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haraldputzer/Documents/ Labo/Publications/24 V4 paper IJMS/ Manuscript/Figures/SuppData/"/>
    </mc:Choice>
  </mc:AlternateContent>
  <xr:revisionPtr revIDLastSave="0" documentId="13_ncr:1_{9D85736B-2587-9040-9771-1EE438BF43D8}" xr6:coauthVersionLast="47" xr6:coauthVersionMax="47" xr10:uidLastSave="{00000000-0000-0000-0000-000000000000}"/>
  <bookViews>
    <workbookView xWindow="27460" yWindow="500" windowWidth="31300" windowHeight="27340" activeTab="4" xr2:uid="{00000000-000D-0000-FFFF-FFFF00000000}"/>
  </bookViews>
  <sheets>
    <sheet name="Table S1 Mapping statistics" sheetId="12" r:id="rId1"/>
    <sheet name="Table S2 COG analysis" sheetId="7" r:id="rId2"/>
    <sheet name="Table S3 Mutants vs WT corr" sheetId="13" r:id="rId3"/>
    <sheet name="Table S4 ∆rny + ∆TMD up" sheetId="16" r:id="rId4"/>
    <sheet name="Table S5 Riboswitches" sheetId="14" r:id="rId5"/>
    <sheet name="Table S6 ∆TMD specific" sheetId="15" r:id="rId6"/>
  </sheets>
  <definedNames>
    <definedName name="_xlnm._FilterDatabase" localSheetId="2" hidden="1">'Table S3 Mutants vs WT corr'!$A$6:$AQ$4111</definedName>
    <definedName name="_xlnm._FilterDatabase" localSheetId="3" hidden="1">'Table S4 ∆rny + ∆TMD up'!$A$7:$R$210</definedName>
    <definedName name="_xlnm._FilterDatabase" localSheetId="4" hidden="1">'Table S5 Riboswitches'!$A$6:$W$61</definedName>
    <definedName name="_xlnm._FilterDatabase" localSheetId="5" hidden="1">'Table S6 ∆TMD specific'!$A$7:$U$302</definedName>
    <definedName name="bo2_1" localSheetId="2">'Table S3 Mutants vs WT corr'!$D$7:$D$3961</definedName>
    <definedName name="results_list" localSheetId="2">'Table S3 Mutants vs WT corr'!$A$7:$E$4111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761" i="13" l="1"/>
  <c r="U38" i="14"/>
  <c r="S38" i="14"/>
  <c r="J38" i="14"/>
  <c r="U60" i="14"/>
  <c r="S60" i="14"/>
  <c r="J60" i="14"/>
  <c r="U10" i="14"/>
  <c r="S10" i="14"/>
  <c r="J10" i="14"/>
  <c r="U24" i="14"/>
  <c r="S24" i="14"/>
  <c r="J24" i="14"/>
  <c r="U8" i="14"/>
  <c r="S8" i="14"/>
  <c r="J8" i="14"/>
  <c r="U27" i="14"/>
  <c r="S27" i="14"/>
  <c r="J27" i="14"/>
  <c r="U22" i="14"/>
  <c r="S22" i="14"/>
  <c r="J22" i="14"/>
  <c r="U43" i="14"/>
  <c r="S43" i="14"/>
  <c r="J43" i="14"/>
  <c r="U25" i="14"/>
  <c r="S25" i="14"/>
  <c r="J25" i="14"/>
  <c r="U29" i="14"/>
  <c r="S29" i="14"/>
  <c r="J29" i="14"/>
  <c r="S12" i="14"/>
  <c r="S17" i="14"/>
  <c r="S15" i="14"/>
  <c r="S23" i="14"/>
  <c r="S14" i="14"/>
  <c r="S28" i="14"/>
  <c r="S53" i="14"/>
  <c r="U53" i="14"/>
  <c r="S7" i="14"/>
  <c r="S33" i="14"/>
  <c r="S45" i="14"/>
  <c r="S36" i="14"/>
  <c r="S30" i="14"/>
  <c r="S18" i="14"/>
  <c r="S57" i="14"/>
  <c r="S9" i="14"/>
  <c r="S34" i="14"/>
  <c r="S50" i="14"/>
  <c r="S56" i="14"/>
  <c r="S49" i="14"/>
  <c r="S37" i="14"/>
  <c r="S54" i="14"/>
  <c r="S20" i="14"/>
  <c r="S21" i="14"/>
  <c r="S32" i="14"/>
  <c r="S31" i="14"/>
  <c r="S47" i="14"/>
  <c r="S42" i="14"/>
  <c r="S35" i="14"/>
  <c r="S51" i="14"/>
  <c r="S19" i="14"/>
  <c r="S16" i="14"/>
  <c r="S26" i="14"/>
  <c r="S55" i="14"/>
  <c r="S61" i="14"/>
  <c r="S44" i="14"/>
  <c r="S41" i="14"/>
  <c r="S52" i="14"/>
  <c r="S46" i="14"/>
  <c r="S11" i="14"/>
  <c r="S58" i="14"/>
  <c r="S40" i="14"/>
  <c r="S59" i="14"/>
  <c r="S39" i="14"/>
  <c r="S48" i="14"/>
  <c r="U48" i="14"/>
  <c r="J48" i="14"/>
  <c r="U39" i="14"/>
  <c r="J39" i="14"/>
  <c r="U59" i="14"/>
  <c r="J59" i="14"/>
  <c r="U40" i="14"/>
  <c r="J40" i="14"/>
  <c r="U58" i="14"/>
  <c r="J58" i="14"/>
  <c r="U11" i="14"/>
  <c r="J11" i="14"/>
  <c r="U46" i="14"/>
  <c r="J46" i="14"/>
  <c r="U52" i="14"/>
  <c r="J52" i="14"/>
  <c r="U41" i="14"/>
  <c r="J41" i="14"/>
  <c r="U44" i="14"/>
  <c r="J44" i="14"/>
  <c r="U61" i="14"/>
  <c r="J61" i="14"/>
  <c r="U55" i="14"/>
  <c r="J55" i="14"/>
  <c r="U26" i="14"/>
  <c r="J26" i="14"/>
  <c r="U16" i="14"/>
  <c r="J16" i="14"/>
  <c r="U19" i="14"/>
  <c r="J19" i="14"/>
  <c r="U51" i="14"/>
  <c r="J51" i="14"/>
  <c r="U35" i="14"/>
  <c r="J35" i="14"/>
  <c r="U42" i="14"/>
  <c r="J42" i="14"/>
  <c r="U47" i="14"/>
  <c r="J47" i="14"/>
  <c r="U31" i="14"/>
  <c r="J31" i="14"/>
  <c r="U32" i="14"/>
  <c r="J32" i="14"/>
  <c r="U21" i="14"/>
  <c r="J21" i="14"/>
  <c r="U20" i="14"/>
  <c r="J20" i="14"/>
  <c r="U54" i="14"/>
  <c r="J54" i="14"/>
  <c r="U37" i="14"/>
  <c r="J37" i="14"/>
  <c r="U49" i="14"/>
  <c r="J49" i="14"/>
  <c r="U56" i="14"/>
  <c r="J56" i="14"/>
  <c r="U50" i="14"/>
  <c r="J50" i="14"/>
  <c r="U34" i="14"/>
  <c r="J34" i="14"/>
  <c r="U9" i="14"/>
  <c r="J9" i="14"/>
  <c r="U57" i="14"/>
  <c r="J57" i="14"/>
  <c r="U18" i="14"/>
  <c r="J18" i="14"/>
  <c r="U30" i="14"/>
  <c r="J30" i="14"/>
  <c r="U36" i="14"/>
  <c r="J36" i="14"/>
  <c r="U45" i="14"/>
  <c r="J45" i="14"/>
  <c r="U33" i="14"/>
  <c r="J33" i="14"/>
  <c r="U7" i="14"/>
  <c r="J7" i="14"/>
  <c r="J53" i="14"/>
  <c r="U28" i="14"/>
  <c r="J28" i="14"/>
  <c r="U14" i="14"/>
  <c r="J14" i="14"/>
  <c r="U23" i="14"/>
  <c r="J23" i="14"/>
  <c r="U15" i="14"/>
  <c r="J15" i="14"/>
  <c r="U17" i="14"/>
  <c r="J17" i="14"/>
  <c r="U12" i="14"/>
  <c r="J12" i="14"/>
  <c r="U13" i="14"/>
  <c r="S13" i="14"/>
  <c r="J13" i="14"/>
  <c r="U4104" i="13"/>
  <c r="S4104" i="13"/>
  <c r="J4104" i="13"/>
  <c r="U4078" i="13"/>
  <c r="S4078" i="13"/>
  <c r="J4078" i="13"/>
  <c r="U4105" i="13"/>
  <c r="S4105" i="13"/>
  <c r="J4105" i="13"/>
  <c r="U4103" i="13"/>
  <c r="S4103" i="13"/>
  <c r="J4103" i="13"/>
  <c r="U4030" i="13"/>
  <c r="S4030" i="13"/>
  <c r="J4030" i="13"/>
  <c r="U4101" i="13"/>
  <c r="S4101" i="13"/>
  <c r="J4101" i="13"/>
  <c r="U4111" i="13"/>
  <c r="S4111" i="13"/>
  <c r="J4111" i="13"/>
  <c r="U4048" i="13"/>
  <c r="S4048" i="13"/>
  <c r="J4048" i="13"/>
  <c r="U4003" i="13"/>
  <c r="S4003" i="13"/>
  <c r="J4003" i="13"/>
  <c r="U507" i="13"/>
  <c r="S507" i="13"/>
  <c r="J507" i="13"/>
  <c r="U4102" i="13"/>
  <c r="S4102" i="13"/>
  <c r="J4102" i="13"/>
  <c r="U3639" i="13"/>
  <c r="S3639" i="13"/>
  <c r="J3639" i="13"/>
  <c r="U2778" i="13"/>
  <c r="S2778" i="13"/>
  <c r="J2778" i="13"/>
  <c r="U4098" i="13"/>
  <c r="S4098" i="13"/>
  <c r="J4098" i="13"/>
  <c r="U3324" i="13"/>
  <c r="S3324" i="13"/>
  <c r="J3324" i="13"/>
  <c r="U4099" i="13"/>
  <c r="S4099" i="13"/>
  <c r="J4099" i="13"/>
  <c r="U4020" i="13"/>
  <c r="S4020" i="13"/>
  <c r="J4020" i="13"/>
  <c r="U3242" i="13"/>
  <c r="S3242" i="13"/>
  <c r="J3242" i="13"/>
  <c r="U4046" i="13"/>
  <c r="S4046" i="13"/>
  <c r="J4046" i="13"/>
  <c r="U3617" i="13"/>
  <c r="S3617" i="13"/>
  <c r="J3617" i="13"/>
  <c r="U4109" i="13"/>
  <c r="S4109" i="13"/>
  <c r="J4109" i="13"/>
  <c r="U3315" i="13"/>
  <c r="S3315" i="13"/>
  <c r="J3315" i="13"/>
  <c r="U956" i="13"/>
  <c r="S956" i="13"/>
  <c r="J956" i="13"/>
  <c r="U3012" i="13"/>
  <c r="S3012" i="13"/>
  <c r="J3012" i="13"/>
  <c r="U3653" i="13"/>
  <c r="S3653" i="13"/>
  <c r="J3653" i="13"/>
  <c r="U3938" i="13"/>
  <c r="S3938" i="13"/>
  <c r="J3938" i="13"/>
  <c r="U4095" i="13"/>
  <c r="S4095" i="13"/>
  <c r="J4095" i="13"/>
  <c r="U4011" i="13"/>
  <c r="S4011" i="13"/>
  <c r="J4011" i="13"/>
  <c r="U4110" i="13"/>
  <c r="S4110" i="13"/>
  <c r="J4110" i="13"/>
  <c r="U3063" i="13"/>
  <c r="S3063" i="13"/>
  <c r="J3063" i="13"/>
  <c r="U1349" i="13"/>
  <c r="S1349" i="13"/>
  <c r="J1349" i="13"/>
  <c r="U3983" i="13"/>
  <c r="S3983" i="13"/>
  <c r="J3983" i="13"/>
  <c r="U3177" i="13"/>
  <c r="S3177" i="13"/>
  <c r="J3177" i="13"/>
  <c r="U1600" i="13"/>
  <c r="S1600" i="13"/>
  <c r="J1600" i="13"/>
  <c r="U3893" i="13"/>
  <c r="S3893" i="13"/>
  <c r="J3893" i="13"/>
  <c r="U4053" i="13"/>
  <c r="S4053" i="13"/>
  <c r="J4053" i="13"/>
  <c r="U3574" i="13"/>
  <c r="S3574" i="13"/>
  <c r="J3574" i="13"/>
  <c r="U4038" i="13"/>
  <c r="S4038" i="13"/>
  <c r="J4038" i="13"/>
  <c r="U3924" i="13"/>
  <c r="S3924" i="13"/>
  <c r="J3924" i="13"/>
  <c r="U3897" i="13"/>
  <c r="S3897" i="13"/>
  <c r="J3897" i="13"/>
  <c r="U3717" i="13"/>
  <c r="S3717" i="13"/>
  <c r="J3717" i="13"/>
  <c r="U4086" i="13"/>
  <c r="S4086" i="13"/>
  <c r="J4086" i="13"/>
  <c r="U4058" i="13"/>
  <c r="S4058" i="13"/>
  <c r="J4058" i="13"/>
  <c r="U3310" i="13"/>
  <c r="S3310" i="13"/>
  <c r="J3310" i="13"/>
  <c r="U3510" i="13"/>
  <c r="S3510" i="13"/>
  <c r="J3510" i="13"/>
  <c r="U3874" i="13"/>
  <c r="S3874" i="13"/>
  <c r="J3874" i="13"/>
  <c r="U2766" i="13"/>
  <c r="S2766" i="13"/>
  <c r="J2766" i="13"/>
  <c r="U3655" i="13"/>
  <c r="S3655" i="13"/>
  <c r="J3655" i="13"/>
  <c r="U3950" i="13"/>
  <c r="S3950" i="13"/>
  <c r="J3950" i="13"/>
  <c r="U3624" i="13"/>
  <c r="S3624" i="13"/>
  <c r="J3624" i="13"/>
  <c r="U4093" i="13"/>
  <c r="S4093" i="13"/>
  <c r="J4093" i="13"/>
  <c r="U4027" i="13"/>
  <c r="S4027" i="13"/>
  <c r="J4027" i="13"/>
  <c r="U1485" i="13"/>
  <c r="S1485" i="13"/>
  <c r="J1485" i="13"/>
  <c r="U2860" i="13"/>
  <c r="S2860" i="13"/>
  <c r="J2860" i="13"/>
  <c r="U2835" i="13"/>
  <c r="S2835" i="13"/>
  <c r="J2835" i="13"/>
  <c r="U1315" i="13"/>
  <c r="S1315" i="13"/>
  <c r="J1315" i="13"/>
  <c r="U3911" i="13"/>
  <c r="S3911" i="13"/>
  <c r="J3911" i="13"/>
  <c r="U2042" i="13"/>
  <c r="S2042" i="13"/>
  <c r="J2042" i="13"/>
  <c r="U3783" i="13"/>
  <c r="S3783" i="13"/>
  <c r="J3783" i="13"/>
  <c r="U302" i="13"/>
  <c r="S302" i="13"/>
  <c r="J302" i="13"/>
  <c r="U3886" i="13"/>
  <c r="S3886" i="13"/>
  <c r="J3886" i="13"/>
  <c r="U1177" i="13"/>
  <c r="S1177" i="13"/>
  <c r="J1177" i="13"/>
  <c r="U3675" i="13"/>
  <c r="S3675" i="13"/>
  <c r="J3675" i="13"/>
  <c r="U3750" i="13"/>
  <c r="S3750" i="13"/>
  <c r="J3750" i="13"/>
  <c r="U1731" i="13"/>
  <c r="S1731" i="13"/>
  <c r="J1731" i="13"/>
  <c r="U4063" i="13"/>
  <c r="S4063" i="13"/>
  <c r="J4063" i="13"/>
  <c r="U3477" i="13"/>
  <c r="S3477" i="13"/>
  <c r="J3477" i="13"/>
  <c r="U3167" i="13"/>
  <c r="S3167" i="13"/>
  <c r="J3167" i="13"/>
  <c r="U1870" i="13"/>
  <c r="S1870" i="13"/>
  <c r="J1870" i="13"/>
  <c r="U1632" i="13"/>
  <c r="S1632" i="13"/>
  <c r="J1632" i="13"/>
  <c r="U3313" i="13"/>
  <c r="S3313" i="13"/>
  <c r="J3313" i="13"/>
  <c r="U807" i="13"/>
  <c r="S807" i="13"/>
  <c r="J807" i="13"/>
  <c r="U1410" i="13"/>
  <c r="S1410" i="13"/>
  <c r="J1410" i="13"/>
  <c r="U3434" i="13"/>
  <c r="S3434" i="13"/>
  <c r="J3434" i="13"/>
  <c r="U1813" i="13"/>
  <c r="S1813" i="13"/>
  <c r="J1813" i="13"/>
  <c r="U1166" i="13"/>
  <c r="S1166" i="13"/>
  <c r="J1166" i="13"/>
  <c r="U4073" i="13"/>
  <c r="S4073" i="13"/>
  <c r="J4073" i="13"/>
  <c r="U4066" i="13"/>
  <c r="S4066" i="13"/>
  <c r="J4066" i="13"/>
  <c r="U831" i="13"/>
  <c r="S831" i="13"/>
  <c r="J831" i="13"/>
  <c r="U2517" i="13"/>
  <c r="S2517" i="13"/>
  <c r="J2517" i="13"/>
  <c r="U3699" i="13"/>
  <c r="S3699" i="13"/>
  <c r="J3699" i="13"/>
  <c r="U4085" i="13"/>
  <c r="S4085" i="13"/>
  <c r="J4085" i="13"/>
  <c r="U3990" i="13"/>
  <c r="S3990" i="13"/>
  <c r="J3990" i="13"/>
  <c r="U4089" i="13"/>
  <c r="S4089" i="13"/>
  <c r="J4089" i="13"/>
  <c r="U3967" i="13"/>
  <c r="S3967" i="13"/>
  <c r="J3967" i="13"/>
  <c r="U4065" i="13"/>
  <c r="S4065" i="13"/>
  <c r="J4065" i="13"/>
  <c r="U3314" i="13"/>
  <c r="S3314" i="13"/>
  <c r="J3314" i="13"/>
  <c r="U1831" i="13"/>
  <c r="S1831" i="13"/>
  <c r="J1831" i="13"/>
  <c r="U1501" i="13"/>
  <c r="S1501" i="13"/>
  <c r="J1501" i="13"/>
  <c r="U3186" i="13"/>
  <c r="S3186" i="13"/>
  <c r="J3186" i="13"/>
  <c r="U3978" i="13"/>
  <c r="S3978" i="13"/>
  <c r="J3978" i="13"/>
  <c r="U2990" i="13"/>
  <c r="S2990" i="13"/>
  <c r="J2990" i="13"/>
  <c r="U2217" i="13"/>
  <c r="S2217" i="13"/>
  <c r="J2217" i="13"/>
  <c r="U2880" i="13"/>
  <c r="S2880" i="13"/>
  <c r="J2880" i="13"/>
  <c r="U3832" i="13"/>
  <c r="S3832" i="13"/>
  <c r="J3832" i="13"/>
  <c r="U1843" i="13"/>
  <c r="S1843" i="13"/>
  <c r="J1843" i="13"/>
  <c r="U2507" i="13"/>
  <c r="S2507" i="13"/>
  <c r="J2507" i="13"/>
  <c r="U1590" i="13"/>
  <c r="S1590" i="13"/>
  <c r="J1590" i="13"/>
  <c r="U334" i="13"/>
  <c r="S334" i="13"/>
  <c r="J334" i="13"/>
  <c r="U3436" i="13"/>
  <c r="S3436" i="13"/>
  <c r="J3436" i="13"/>
  <c r="U4084" i="13"/>
  <c r="S4084" i="13"/>
  <c r="J4084" i="13"/>
  <c r="U3914" i="13"/>
  <c r="S3914" i="13"/>
  <c r="J3914" i="13"/>
  <c r="U3865" i="13"/>
  <c r="S3865" i="13"/>
  <c r="J3865" i="13"/>
  <c r="U3547" i="13"/>
  <c r="S3547" i="13"/>
  <c r="J3547" i="13"/>
  <c r="U904" i="13"/>
  <c r="S904" i="13"/>
  <c r="J904" i="13"/>
  <c r="U2966" i="13"/>
  <c r="S2966" i="13"/>
  <c r="J2966" i="13"/>
  <c r="U1086" i="13"/>
  <c r="S1086" i="13"/>
  <c r="J1086" i="13"/>
  <c r="U2080" i="13"/>
  <c r="S2080" i="13"/>
  <c r="J2080" i="13"/>
  <c r="U1888" i="13"/>
  <c r="S1888" i="13"/>
  <c r="J1888" i="13"/>
  <c r="U1115" i="13"/>
  <c r="S1115" i="13"/>
  <c r="J1115" i="13"/>
  <c r="U2425" i="13"/>
  <c r="S2425" i="13"/>
  <c r="J2425" i="13"/>
  <c r="U2894" i="13"/>
  <c r="S2894" i="13"/>
  <c r="J2894" i="13"/>
  <c r="U1822" i="13"/>
  <c r="S1822" i="13"/>
  <c r="J1822" i="13"/>
  <c r="U1591" i="13"/>
  <c r="S1591" i="13"/>
  <c r="J1591" i="13"/>
  <c r="U1291" i="13"/>
  <c r="S1291" i="13"/>
  <c r="J1291" i="13"/>
  <c r="U3573" i="13"/>
  <c r="S3573" i="13"/>
  <c r="J3573" i="13"/>
  <c r="U444" i="13"/>
  <c r="S444" i="13"/>
  <c r="J444" i="13"/>
  <c r="U3987" i="13"/>
  <c r="S3987" i="13"/>
  <c r="J3987" i="13"/>
  <c r="U3785" i="13"/>
  <c r="S3785" i="13"/>
  <c r="J3785" i="13"/>
  <c r="U2624" i="13"/>
  <c r="S2624" i="13"/>
  <c r="J2624" i="13"/>
  <c r="U2505" i="13"/>
  <c r="S2505" i="13"/>
  <c r="J2505" i="13"/>
  <c r="U1549" i="13"/>
  <c r="S1549" i="13"/>
  <c r="J1549" i="13"/>
  <c r="U3493" i="13"/>
  <c r="S3493" i="13"/>
  <c r="J3493" i="13"/>
  <c r="U255" i="13"/>
  <c r="S255" i="13"/>
  <c r="J255" i="13"/>
  <c r="U3946" i="13"/>
  <c r="S3946" i="13"/>
  <c r="J3946" i="13"/>
  <c r="U1643" i="13"/>
  <c r="S1643" i="13"/>
  <c r="J1643" i="13"/>
  <c r="U1627" i="13"/>
  <c r="S1627" i="13"/>
  <c r="J1627" i="13"/>
  <c r="U77" i="13"/>
  <c r="S77" i="13"/>
  <c r="J77" i="13"/>
  <c r="U2161" i="13"/>
  <c r="S2161" i="13"/>
  <c r="J2161" i="13"/>
  <c r="U3941" i="13"/>
  <c r="S3941" i="13"/>
  <c r="J3941" i="13"/>
  <c r="U1021" i="13"/>
  <c r="S1021" i="13"/>
  <c r="J1021" i="13"/>
  <c r="U1326" i="13"/>
  <c r="S1326" i="13"/>
  <c r="J1326" i="13"/>
  <c r="U2117" i="13"/>
  <c r="S2117" i="13"/>
  <c r="J2117" i="13"/>
  <c r="U3458" i="13"/>
  <c r="S3458" i="13"/>
  <c r="J3458" i="13"/>
  <c r="U1480" i="13"/>
  <c r="S1480" i="13"/>
  <c r="J1480" i="13"/>
  <c r="U1602" i="13"/>
  <c r="S1602" i="13"/>
  <c r="J1602" i="13"/>
  <c r="U3840" i="13"/>
  <c r="S3840" i="13"/>
  <c r="J3840" i="13"/>
  <c r="U2695" i="13"/>
  <c r="S2695" i="13"/>
  <c r="J2695" i="13"/>
  <c r="U2149" i="13"/>
  <c r="S2149" i="13"/>
  <c r="J2149" i="13"/>
  <c r="U500" i="13"/>
  <c r="S500" i="13"/>
  <c r="J500" i="13"/>
  <c r="U2674" i="13"/>
  <c r="S2674" i="13"/>
  <c r="J2674" i="13"/>
  <c r="U4081" i="13"/>
  <c r="S4081" i="13"/>
  <c r="J4081" i="13"/>
  <c r="U4013" i="13"/>
  <c r="S4013" i="13"/>
  <c r="J4013" i="13"/>
  <c r="U2609" i="13"/>
  <c r="S2609" i="13"/>
  <c r="J2609" i="13"/>
  <c r="U1806" i="13"/>
  <c r="S1806" i="13"/>
  <c r="J1806" i="13"/>
  <c r="U379" i="13"/>
  <c r="S379" i="13"/>
  <c r="J379" i="13"/>
  <c r="U1176" i="13"/>
  <c r="S1176" i="13"/>
  <c r="J1176" i="13"/>
  <c r="U3964" i="13"/>
  <c r="S3964" i="13"/>
  <c r="J3964" i="13"/>
  <c r="U1765" i="13"/>
  <c r="S1765" i="13"/>
  <c r="J1765" i="13"/>
  <c r="U4002" i="13"/>
  <c r="S4002" i="13"/>
  <c r="J4002" i="13"/>
  <c r="U3518" i="13"/>
  <c r="S3518" i="13"/>
  <c r="J3518" i="13"/>
  <c r="U2423" i="13"/>
  <c r="S2423" i="13"/>
  <c r="J2423" i="13"/>
  <c r="U4039" i="13"/>
  <c r="S4039" i="13"/>
  <c r="J4039" i="13"/>
  <c r="U3986" i="13"/>
  <c r="S3986" i="13"/>
  <c r="J3986" i="13"/>
  <c r="U3904" i="13"/>
  <c r="S3904" i="13"/>
  <c r="J3904" i="13"/>
  <c r="U1553" i="13"/>
  <c r="S1553" i="13"/>
  <c r="J1553" i="13"/>
  <c r="U1263" i="13"/>
  <c r="S1263" i="13"/>
  <c r="J1263" i="13"/>
  <c r="U1324" i="13"/>
  <c r="S1324" i="13"/>
  <c r="J1324" i="13"/>
  <c r="U4033" i="13"/>
  <c r="S4033" i="13"/>
  <c r="J4033" i="13"/>
  <c r="U2854" i="13"/>
  <c r="S2854" i="13"/>
  <c r="J2854" i="13"/>
  <c r="U1005" i="13"/>
  <c r="S1005" i="13"/>
  <c r="J1005" i="13"/>
  <c r="U4100" i="13"/>
  <c r="S4100" i="13"/>
  <c r="J4100" i="13"/>
  <c r="U3623" i="13"/>
  <c r="S3623" i="13"/>
  <c r="J3623" i="13"/>
  <c r="U3283" i="13"/>
  <c r="S3283" i="13"/>
  <c r="J3283" i="13"/>
  <c r="U1259" i="13"/>
  <c r="S1259" i="13"/>
  <c r="J1259" i="13"/>
  <c r="U4062" i="13"/>
  <c r="S4062" i="13"/>
  <c r="J4062" i="13"/>
  <c r="U566" i="13"/>
  <c r="S566" i="13"/>
  <c r="J566" i="13"/>
  <c r="U1223" i="13"/>
  <c r="S1223" i="13"/>
  <c r="J1223" i="13"/>
  <c r="U4045" i="13"/>
  <c r="S4045" i="13"/>
  <c r="J4045" i="13"/>
  <c r="U4031" i="13"/>
  <c r="S4031" i="13"/>
  <c r="J4031" i="13"/>
  <c r="U3977" i="13"/>
  <c r="S3977" i="13"/>
  <c r="J3977" i="13"/>
  <c r="U2703" i="13"/>
  <c r="S2703" i="13"/>
  <c r="J2703" i="13"/>
  <c r="U4016" i="13"/>
  <c r="S4016" i="13"/>
  <c r="J4016" i="13"/>
  <c r="U3888" i="13"/>
  <c r="S3888" i="13"/>
  <c r="J3888" i="13"/>
  <c r="U2842" i="13"/>
  <c r="S2842" i="13"/>
  <c r="J2842" i="13"/>
  <c r="U3061" i="13"/>
  <c r="S3061" i="13"/>
  <c r="J3061" i="13"/>
  <c r="U2511" i="13"/>
  <c r="S2511" i="13"/>
  <c r="J2511" i="13"/>
  <c r="U2355" i="13"/>
  <c r="S2355" i="13"/>
  <c r="J2355" i="13"/>
  <c r="U1658" i="13"/>
  <c r="S1658" i="13"/>
  <c r="J1658" i="13"/>
  <c r="U2868" i="13"/>
  <c r="S2868" i="13"/>
  <c r="J2868" i="13"/>
  <c r="U1753" i="13"/>
  <c r="S1753" i="13"/>
  <c r="J1753" i="13"/>
  <c r="U3934" i="13"/>
  <c r="S3934" i="13"/>
  <c r="J3934" i="13"/>
  <c r="U3827" i="13"/>
  <c r="S3827" i="13"/>
  <c r="J3827" i="13"/>
  <c r="U3683" i="13"/>
  <c r="S3683" i="13"/>
  <c r="J3683" i="13"/>
  <c r="U4070" i="13"/>
  <c r="S4070" i="13"/>
  <c r="J4070" i="13"/>
  <c r="U650" i="13"/>
  <c r="S650" i="13"/>
  <c r="J650" i="13"/>
  <c r="U2006" i="13"/>
  <c r="S2006" i="13"/>
  <c r="J2006" i="13"/>
  <c r="U3729" i="13"/>
  <c r="S3729" i="13"/>
  <c r="J3729" i="13"/>
  <c r="U535" i="13"/>
  <c r="S535" i="13"/>
  <c r="J535" i="13"/>
  <c r="U3791" i="13"/>
  <c r="S3791" i="13"/>
  <c r="J3791" i="13"/>
  <c r="U1388" i="13"/>
  <c r="S1388" i="13"/>
  <c r="J1388" i="13"/>
  <c r="U2070" i="13"/>
  <c r="S2070" i="13"/>
  <c r="J2070" i="13"/>
  <c r="U4074" i="13"/>
  <c r="S4074" i="13"/>
  <c r="J4074" i="13"/>
  <c r="U3760" i="13"/>
  <c r="S3760" i="13"/>
  <c r="J3760" i="13"/>
  <c r="U3650" i="13"/>
  <c r="S3650" i="13"/>
  <c r="J3650" i="13"/>
  <c r="U4049" i="13"/>
  <c r="S4049" i="13"/>
  <c r="J4049" i="13"/>
  <c r="U260" i="13"/>
  <c r="S260" i="13"/>
  <c r="J260" i="13"/>
  <c r="U4079" i="13"/>
  <c r="S4079" i="13"/>
  <c r="J4079" i="13"/>
  <c r="U3815" i="13"/>
  <c r="S3815" i="13"/>
  <c r="J3815" i="13"/>
  <c r="U4088" i="13"/>
  <c r="S4088" i="13"/>
  <c r="J4088" i="13"/>
  <c r="U3128" i="13"/>
  <c r="S3128" i="13"/>
  <c r="J3128" i="13"/>
  <c r="U4055" i="13"/>
  <c r="S4055" i="13"/>
  <c r="J4055" i="13"/>
  <c r="U2727" i="13"/>
  <c r="S2727" i="13"/>
  <c r="J2727" i="13"/>
  <c r="U1011" i="13"/>
  <c r="S1011" i="13"/>
  <c r="J1011" i="13"/>
  <c r="U3531" i="13"/>
  <c r="S3531" i="13"/>
  <c r="J3531" i="13"/>
  <c r="U3877" i="13"/>
  <c r="S3877" i="13"/>
  <c r="J3877" i="13"/>
  <c r="U3738" i="13"/>
  <c r="S3738" i="13"/>
  <c r="J3738" i="13"/>
  <c r="U1228" i="13"/>
  <c r="S1228" i="13"/>
  <c r="J1228" i="13"/>
  <c r="U3223" i="13"/>
  <c r="S3223" i="13"/>
  <c r="J3223" i="13"/>
  <c r="U770" i="13"/>
  <c r="S770" i="13"/>
  <c r="J770" i="13"/>
  <c r="U4040" i="13"/>
  <c r="S4040" i="13"/>
  <c r="J4040" i="13"/>
  <c r="U989" i="13"/>
  <c r="S989" i="13"/>
  <c r="J989" i="13"/>
  <c r="U3329" i="13"/>
  <c r="S3329" i="13"/>
  <c r="J3329" i="13"/>
  <c r="U2526" i="13"/>
  <c r="S2526" i="13"/>
  <c r="J2526" i="13"/>
  <c r="U4000" i="13"/>
  <c r="S4000" i="13"/>
  <c r="J4000" i="13"/>
  <c r="U686" i="13"/>
  <c r="S686" i="13"/>
  <c r="J686" i="13"/>
  <c r="U3646" i="13"/>
  <c r="S3646" i="13"/>
  <c r="J3646" i="13"/>
  <c r="U3739" i="13"/>
  <c r="S3739" i="13"/>
  <c r="J3739" i="13"/>
  <c r="U4004" i="13"/>
  <c r="S4004" i="13"/>
  <c r="J4004" i="13"/>
  <c r="U595" i="13"/>
  <c r="S595" i="13"/>
  <c r="J595" i="13"/>
  <c r="U1478" i="13"/>
  <c r="S1478" i="13"/>
  <c r="J1478" i="13"/>
  <c r="U3520" i="13"/>
  <c r="S3520" i="13"/>
  <c r="J3520" i="13"/>
  <c r="U3691" i="13"/>
  <c r="S3691" i="13"/>
  <c r="J3691" i="13"/>
  <c r="U2644" i="13"/>
  <c r="S2644" i="13"/>
  <c r="J2644" i="13"/>
  <c r="U3892" i="13"/>
  <c r="S3892" i="13"/>
  <c r="J3892" i="13"/>
  <c r="U4108" i="13"/>
  <c r="S4108" i="13"/>
  <c r="J4108" i="13"/>
  <c r="U607" i="13"/>
  <c r="S607" i="13"/>
  <c r="J607" i="13"/>
  <c r="U458" i="13"/>
  <c r="S458" i="13"/>
  <c r="J458" i="13"/>
  <c r="U2996" i="13"/>
  <c r="S2996" i="13"/>
  <c r="J2996" i="13"/>
  <c r="U411" i="13"/>
  <c r="S411" i="13"/>
  <c r="J411" i="13"/>
  <c r="U40" i="13"/>
  <c r="S40" i="13"/>
  <c r="J40" i="13"/>
  <c r="U2437" i="13"/>
  <c r="S2437" i="13"/>
  <c r="J2437" i="13"/>
  <c r="U3322" i="13"/>
  <c r="S3322" i="13"/>
  <c r="J3322" i="13"/>
  <c r="U3998" i="13"/>
  <c r="S3998" i="13"/>
  <c r="J3998" i="13"/>
  <c r="U2906" i="13"/>
  <c r="S2906" i="13"/>
  <c r="J2906" i="13"/>
  <c r="U2245" i="13"/>
  <c r="S2245" i="13"/>
  <c r="J2245" i="13"/>
  <c r="U2381" i="13"/>
  <c r="S2381" i="13"/>
  <c r="J2381" i="13"/>
  <c r="U983" i="13"/>
  <c r="S983" i="13"/>
  <c r="J983" i="13"/>
  <c r="U3757" i="13"/>
  <c r="S3757" i="13"/>
  <c r="J3757" i="13"/>
  <c r="U2612" i="13"/>
  <c r="S2612" i="13"/>
  <c r="J2612" i="13"/>
  <c r="U1788" i="13"/>
  <c r="S1788" i="13"/>
  <c r="J1788" i="13"/>
  <c r="U591" i="13"/>
  <c r="S591" i="13"/>
  <c r="J591" i="13"/>
  <c r="U1525" i="13"/>
  <c r="S1525" i="13"/>
  <c r="J1525" i="13"/>
  <c r="U1431" i="13"/>
  <c r="S1431" i="13"/>
  <c r="J1431" i="13"/>
  <c r="U2926" i="13"/>
  <c r="S2926" i="13"/>
  <c r="J2926" i="13"/>
  <c r="U3866" i="13"/>
  <c r="S3866" i="13"/>
  <c r="J3866" i="13"/>
  <c r="U3423" i="13"/>
  <c r="S3423" i="13"/>
  <c r="J3423" i="13"/>
  <c r="U2209" i="13"/>
  <c r="S2209" i="13"/>
  <c r="J2209" i="13"/>
  <c r="U575" i="13"/>
  <c r="S575" i="13"/>
  <c r="J575" i="13"/>
  <c r="U4021" i="13"/>
  <c r="S4021" i="13"/>
  <c r="J4021" i="13"/>
  <c r="U3823" i="13"/>
  <c r="S3823" i="13"/>
  <c r="J3823" i="13"/>
  <c r="U3647" i="13"/>
  <c r="S3647" i="13"/>
  <c r="J3647" i="13"/>
  <c r="U664" i="13"/>
  <c r="S664" i="13"/>
  <c r="J664" i="13"/>
  <c r="U3461" i="13"/>
  <c r="S3461" i="13"/>
  <c r="J3461" i="13"/>
  <c r="U392" i="13"/>
  <c r="S392" i="13"/>
  <c r="J392" i="13"/>
  <c r="U1922" i="13"/>
  <c r="S1922" i="13"/>
  <c r="J1922" i="13"/>
  <c r="U284" i="13"/>
  <c r="S284" i="13"/>
  <c r="J284" i="13"/>
  <c r="U3685" i="13"/>
  <c r="S3685" i="13"/>
  <c r="J3685" i="13"/>
  <c r="U367" i="13"/>
  <c r="S367" i="13"/>
  <c r="J367" i="13"/>
  <c r="U3989" i="13"/>
  <c r="S3989" i="13"/>
  <c r="J3989" i="13"/>
  <c r="U3707" i="13"/>
  <c r="S3707" i="13"/>
  <c r="J3707" i="13"/>
  <c r="U3698" i="13"/>
  <c r="S3698" i="13"/>
  <c r="J3698" i="13"/>
  <c r="U1837" i="13"/>
  <c r="S1837" i="13"/>
  <c r="J1837" i="13"/>
  <c r="U3908" i="13"/>
  <c r="S3908" i="13"/>
  <c r="J3908" i="13"/>
  <c r="U2705" i="13"/>
  <c r="S2705" i="13"/>
  <c r="J2705" i="13"/>
  <c r="U4068" i="13"/>
  <c r="S4068" i="13"/>
  <c r="J4068" i="13"/>
  <c r="U2176" i="13"/>
  <c r="S2176" i="13"/>
  <c r="J2176" i="13"/>
  <c r="U4017" i="13"/>
  <c r="S4017" i="13"/>
  <c r="J4017" i="13"/>
  <c r="U3173" i="13"/>
  <c r="S3173" i="13"/>
  <c r="J3173" i="13"/>
  <c r="U890" i="13"/>
  <c r="S890" i="13"/>
  <c r="J890" i="13"/>
  <c r="U3425" i="13"/>
  <c r="S3425" i="13"/>
  <c r="J3425" i="13"/>
  <c r="U2296" i="13"/>
  <c r="S2296" i="13"/>
  <c r="J2296" i="13"/>
  <c r="U246" i="13"/>
  <c r="S246" i="13"/>
  <c r="J246" i="13"/>
  <c r="U2491" i="13"/>
  <c r="S2491" i="13"/>
  <c r="J2491" i="13"/>
  <c r="U3894" i="13"/>
  <c r="S3894" i="13"/>
  <c r="J3894" i="13"/>
  <c r="U1275" i="13"/>
  <c r="S1275" i="13"/>
  <c r="J1275" i="13"/>
  <c r="U212" i="13"/>
  <c r="S212" i="13"/>
  <c r="J212" i="13"/>
  <c r="U2530" i="13"/>
  <c r="S2530" i="13"/>
  <c r="J2530" i="13"/>
  <c r="U3601" i="13"/>
  <c r="S3601" i="13"/>
  <c r="J3601" i="13"/>
  <c r="U1491" i="13"/>
  <c r="S1491" i="13"/>
  <c r="J1491" i="13"/>
  <c r="U4051" i="13"/>
  <c r="S4051" i="13"/>
  <c r="J4051" i="13"/>
  <c r="U3453" i="13"/>
  <c r="S3453" i="13"/>
  <c r="J3453" i="13"/>
  <c r="U2091" i="13"/>
  <c r="S2091" i="13"/>
  <c r="J2091" i="13"/>
  <c r="U2668" i="13"/>
  <c r="S2668" i="13"/>
  <c r="J2668" i="13"/>
  <c r="U3806" i="13"/>
  <c r="S3806" i="13"/>
  <c r="J3806" i="13"/>
  <c r="U3667" i="13"/>
  <c r="S3667" i="13"/>
  <c r="J3667" i="13"/>
  <c r="U1347" i="13"/>
  <c r="S1347" i="13"/>
  <c r="J1347" i="13"/>
  <c r="U776" i="13"/>
  <c r="S776" i="13"/>
  <c r="J776" i="13"/>
  <c r="U3249" i="13"/>
  <c r="S3249" i="13"/>
  <c r="J3249" i="13"/>
  <c r="U2665" i="13"/>
  <c r="S2665" i="13"/>
  <c r="J2665" i="13"/>
  <c r="U3379" i="13"/>
  <c r="S3379" i="13"/>
  <c r="J3379" i="13"/>
  <c r="U1460" i="13"/>
  <c r="S1460" i="13"/>
  <c r="J1460" i="13"/>
  <c r="U913" i="13"/>
  <c r="S913" i="13"/>
  <c r="J913" i="13"/>
  <c r="U3381" i="13"/>
  <c r="S3381" i="13"/>
  <c r="J3381" i="13"/>
  <c r="U3751" i="13"/>
  <c r="S3751" i="13"/>
  <c r="J3751" i="13"/>
  <c r="U3060" i="13"/>
  <c r="S3060" i="13"/>
  <c r="J3060" i="13"/>
  <c r="U2007" i="13"/>
  <c r="S2007" i="13"/>
  <c r="J2007" i="13"/>
  <c r="U4001" i="13"/>
  <c r="S4001" i="13"/>
  <c r="J4001" i="13"/>
  <c r="U2365" i="13"/>
  <c r="S2365" i="13"/>
  <c r="J2365" i="13"/>
  <c r="U3666" i="13"/>
  <c r="S3666" i="13"/>
  <c r="J3666" i="13"/>
  <c r="U228" i="13"/>
  <c r="S228" i="13"/>
  <c r="J228" i="13"/>
  <c r="U1287" i="13"/>
  <c r="S1287" i="13"/>
  <c r="J1287" i="13"/>
  <c r="U2683" i="13"/>
  <c r="S2683" i="13"/>
  <c r="J2683" i="13"/>
  <c r="U1900" i="13"/>
  <c r="S1900" i="13"/>
  <c r="J1900" i="13"/>
  <c r="U2442" i="13"/>
  <c r="S2442" i="13"/>
  <c r="J2442" i="13"/>
  <c r="U3731" i="13"/>
  <c r="S3731" i="13"/>
  <c r="J3731" i="13"/>
  <c r="U1452" i="13"/>
  <c r="S1452" i="13"/>
  <c r="J1452" i="13"/>
  <c r="U1661" i="13"/>
  <c r="S1661" i="13"/>
  <c r="J1661" i="13"/>
  <c r="U3686" i="13"/>
  <c r="S3686" i="13"/>
  <c r="J3686" i="13"/>
  <c r="U3543" i="13"/>
  <c r="S3543" i="13"/>
  <c r="J3543" i="13"/>
  <c r="U1441" i="13"/>
  <c r="S1441" i="13"/>
  <c r="J1441" i="13"/>
  <c r="U2799" i="13"/>
  <c r="S2799" i="13"/>
  <c r="J2799" i="13"/>
  <c r="U4072" i="13"/>
  <c r="S4072" i="13"/>
  <c r="J4072" i="13"/>
  <c r="U645" i="13"/>
  <c r="S645" i="13"/>
  <c r="J645" i="13"/>
  <c r="U3052" i="13"/>
  <c r="S3052" i="13"/>
  <c r="J3052" i="13"/>
  <c r="U1723" i="13"/>
  <c r="S1723" i="13"/>
  <c r="J1723" i="13"/>
  <c r="U1635" i="13"/>
  <c r="S1635" i="13"/>
  <c r="J1635" i="13"/>
  <c r="U2031" i="13"/>
  <c r="S2031" i="13"/>
  <c r="J2031" i="13"/>
  <c r="U2206" i="13"/>
  <c r="S2206" i="13"/>
  <c r="J2206" i="13"/>
  <c r="U2638" i="13"/>
  <c r="S2638" i="13"/>
  <c r="J2638" i="13"/>
  <c r="U1376" i="13"/>
  <c r="S1376" i="13"/>
  <c r="J1376" i="13"/>
  <c r="U1849" i="13"/>
  <c r="S1849" i="13"/>
  <c r="J1849" i="13"/>
  <c r="U1971" i="13"/>
  <c r="S1971" i="13"/>
  <c r="J1971" i="13"/>
  <c r="U4036" i="13"/>
  <c r="S4036" i="13"/>
  <c r="J4036" i="13"/>
  <c r="U3311" i="13"/>
  <c r="S3311" i="13"/>
  <c r="J3311" i="13"/>
  <c r="U3922" i="13"/>
  <c r="S3922" i="13"/>
  <c r="J3922" i="13"/>
  <c r="U3709" i="13"/>
  <c r="S3709" i="13"/>
  <c r="J3709" i="13"/>
  <c r="U2221" i="13"/>
  <c r="S2221" i="13"/>
  <c r="J2221" i="13"/>
  <c r="U2832" i="13"/>
  <c r="S2832" i="13"/>
  <c r="J2832" i="13"/>
  <c r="U2000" i="13"/>
  <c r="S2000" i="13"/>
  <c r="J2000" i="13"/>
  <c r="U3821" i="13"/>
  <c r="S3821" i="13"/>
  <c r="J3821" i="13"/>
  <c r="U3523" i="13"/>
  <c r="S3523" i="13"/>
  <c r="J3523" i="13"/>
  <c r="U1554" i="13"/>
  <c r="S1554" i="13"/>
  <c r="J1554" i="13"/>
  <c r="U1564" i="13"/>
  <c r="S1564" i="13"/>
  <c r="J1564" i="13"/>
  <c r="U3635" i="13"/>
  <c r="S3635" i="13"/>
  <c r="J3635" i="13"/>
  <c r="U3558" i="13"/>
  <c r="S3558" i="13"/>
  <c r="J3558" i="13"/>
  <c r="U976" i="13"/>
  <c r="S976" i="13"/>
  <c r="J976" i="13"/>
  <c r="U3339" i="13"/>
  <c r="S3339" i="13"/>
  <c r="J3339" i="13"/>
  <c r="U3906" i="13"/>
  <c r="S3906" i="13"/>
  <c r="J3906" i="13"/>
  <c r="U2011" i="13"/>
  <c r="S2011" i="13"/>
  <c r="J2011" i="13"/>
  <c r="U2738" i="13"/>
  <c r="S2738" i="13"/>
  <c r="J2738" i="13"/>
  <c r="U4052" i="13"/>
  <c r="S4052" i="13"/>
  <c r="J4052" i="13"/>
  <c r="U2620" i="13"/>
  <c r="S2620" i="13"/>
  <c r="J2620" i="13"/>
  <c r="U3201" i="13"/>
  <c r="S3201" i="13"/>
  <c r="J3201" i="13"/>
  <c r="U3721" i="13"/>
  <c r="S3721" i="13"/>
  <c r="J3721" i="13"/>
  <c r="U517" i="13"/>
  <c r="S517" i="13"/>
  <c r="J517" i="13"/>
  <c r="U2242" i="13"/>
  <c r="S2242" i="13"/>
  <c r="J2242" i="13"/>
  <c r="U3859" i="13"/>
  <c r="S3859" i="13"/>
  <c r="J3859" i="13"/>
  <c r="U3867" i="13"/>
  <c r="S3867" i="13"/>
  <c r="J3867" i="13"/>
  <c r="U741" i="13"/>
  <c r="S741" i="13"/>
  <c r="J741" i="13"/>
  <c r="U2472" i="13"/>
  <c r="S2472" i="13"/>
  <c r="J2472" i="13"/>
  <c r="U3961" i="13"/>
  <c r="S3961" i="13"/>
  <c r="J3961" i="13"/>
  <c r="U3323" i="13"/>
  <c r="S3323" i="13"/>
  <c r="J3323" i="13"/>
  <c r="U622" i="13"/>
  <c r="S622" i="13"/>
  <c r="J622" i="13"/>
  <c r="U3180" i="13"/>
  <c r="S3180" i="13"/>
  <c r="J3180" i="13"/>
  <c r="U3902" i="13"/>
  <c r="S3902" i="13"/>
  <c r="J3902" i="13"/>
  <c r="U722" i="13"/>
  <c r="S722" i="13"/>
  <c r="J722" i="13"/>
  <c r="U1269" i="13"/>
  <c r="S1269" i="13"/>
  <c r="J1269" i="13"/>
  <c r="U3700" i="13"/>
  <c r="S3700" i="13"/>
  <c r="J3700" i="13"/>
  <c r="U2330" i="13"/>
  <c r="S2330" i="13"/>
  <c r="J2330" i="13"/>
  <c r="U3035" i="13"/>
  <c r="S3035" i="13"/>
  <c r="J3035" i="13"/>
  <c r="U2976" i="13"/>
  <c r="S2976" i="13"/>
  <c r="J2976" i="13"/>
  <c r="U3787" i="13"/>
  <c r="S3787" i="13"/>
  <c r="J3787" i="13"/>
  <c r="U909" i="13"/>
  <c r="S909" i="13"/>
  <c r="J909" i="13"/>
  <c r="U3740" i="13"/>
  <c r="S3740" i="13"/>
  <c r="J3740" i="13"/>
  <c r="U3981" i="13"/>
  <c r="S3981" i="13"/>
  <c r="J3981" i="13"/>
  <c r="U734" i="13"/>
  <c r="S734" i="13"/>
  <c r="J734" i="13"/>
  <c r="U1458" i="13"/>
  <c r="S1458" i="13"/>
  <c r="J1458" i="13"/>
  <c r="U3150" i="13"/>
  <c r="S3150" i="13"/>
  <c r="J3150" i="13"/>
  <c r="U3181" i="13"/>
  <c r="S3181" i="13"/>
  <c r="J3181" i="13"/>
  <c r="U550" i="13"/>
  <c r="S550" i="13"/>
  <c r="J550" i="13"/>
  <c r="U3995" i="13"/>
  <c r="S3995" i="13"/>
  <c r="J3995" i="13"/>
  <c r="U3808" i="13"/>
  <c r="S3808" i="13"/>
  <c r="J3808" i="13"/>
  <c r="U2697" i="13"/>
  <c r="S2697" i="13"/>
  <c r="J2697" i="13"/>
  <c r="U2004" i="13"/>
  <c r="S2004" i="13"/>
  <c r="J2004" i="13"/>
  <c r="U3282" i="13"/>
  <c r="S3282" i="13"/>
  <c r="J3282" i="13"/>
  <c r="U559" i="13"/>
  <c r="S559" i="13"/>
  <c r="J559" i="13"/>
  <c r="U3353" i="13"/>
  <c r="S3353" i="13"/>
  <c r="J3353" i="13"/>
  <c r="U2653" i="13"/>
  <c r="S2653" i="13"/>
  <c r="J2653" i="13"/>
  <c r="U1194" i="13"/>
  <c r="S1194" i="13"/>
  <c r="J1194" i="13"/>
  <c r="U1853" i="13"/>
  <c r="S1853" i="13"/>
  <c r="J1853" i="13"/>
  <c r="U995" i="13"/>
  <c r="S995" i="13"/>
  <c r="J995" i="13"/>
  <c r="U3725" i="13"/>
  <c r="S3725" i="13"/>
  <c r="J3725" i="13"/>
  <c r="U1190" i="13"/>
  <c r="S1190" i="13"/>
  <c r="J1190" i="13"/>
  <c r="U565" i="13"/>
  <c r="S565" i="13"/>
  <c r="J565" i="13"/>
  <c r="U3488" i="13"/>
  <c r="S3488" i="13"/>
  <c r="J3488" i="13"/>
  <c r="U1285" i="13"/>
  <c r="S1285" i="13"/>
  <c r="J1285" i="13"/>
  <c r="U2631" i="13"/>
  <c r="S2631" i="13"/>
  <c r="J2631" i="13"/>
  <c r="S761" i="13"/>
  <c r="J761" i="13"/>
  <c r="U3993" i="13"/>
  <c r="S3993" i="13"/>
  <c r="J3993" i="13"/>
  <c r="U1003" i="13"/>
  <c r="S1003" i="13"/>
  <c r="J1003" i="13"/>
  <c r="U3965" i="13"/>
  <c r="S3965" i="13"/>
  <c r="J3965" i="13"/>
  <c r="U3345" i="13"/>
  <c r="S3345" i="13"/>
  <c r="J3345" i="13"/>
  <c r="U479" i="13"/>
  <c r="S479" i="13"/>
  <c r="J479" i="13"/>
  <c r="U1392" i="13"/>
  <c r="S1392" i="13"/>
  <c r="J1392" i="13"/>
  <c r="U2895" i="13"/>
  <c r="S2895" i="13"/>
  <c r="J2895" i="13"/>
  <c r="U1318" i="13"/>
  <c r="S1318" i="13"/>
  <c r="J1318" i="13"/>
  <c r="U3030" i="13"/>
  <c r="S3030" i="13"/>
  <c r="J3030" i="13"/>
  <c r="U3047" i="13"/>
  <c r="S3047" i="13"/>
  <c r="J3047" i="13"/>
  <c r="U1024" i="13"/>
  <c r="S1024" i="13"/>
  <c r="J1024" i="13"/>
  <c r="U2480" i="13"/>
  <c r="S2480" i="13"/>
  <c r="J2480" i="13"/>
  <c r="U3765" i="13"/>
  <c r="S3765" i="13"/>
  <c r="J3765" i="13"/>
  <c r="U1703" i="13"/>
  <c r="S1703" i="13"/>
  <c r="J1703" i="13"/>
  <c r="U3139" i="13"/>
  <c r="S3139" i="13"/>
  <c r="J3139" i="13"/>
  <c r="U1686" i="13"/>
  <c r="S1686" i="13"/>
  <c r="J1686" i="13"/>
  <c r="U762" i="13"/>
  <c r="S762" i="13"/>
  <c r="J762" i="13"/>
  <c r="U3945" i="13"/>
  <c r="S3945" i="13"/>
  <c r="J3945" i="13"/>
  <c r="U954" i="13"/>
  <c r="S954" i="13"/>
  <c r="J954" i="13"/>
  <c r="U4067" i="13"/>
  <c r="S4067" i="13"/>
  <c r="J4067" i="13"/>
  <c r="U276" i="13"/>
  <c r="S276" i="13"/>
  <c r="J276" i="13"/>
  <c r="U3389" i="13"/>
  <c r="S3389" i="13"/>
  <c r="J3389" i="13"/>
  <c r="U1424" i="13"/>
  <c r="S1424" i="13"/>
  <c r="J1424" i="13"/>
  <c r="U2546" i="13"/>
  <c r="S2546" i="13"/>
  <c r="J2546" i="13"/>
  <c r="U3045" i="13"/>
  <c r="S3045" i="13"/>
  <c r="J3045" i="13"/>
  <c r="U1527" i="13"/>
  <c r="S1527" i="13"/>
  <c r="J1527" i="13"/>
  <c r="U1162" i="13"/>
  <c r="S1162" i="13"/>
  <c r="J1162" i="13"/>
  <c r="U2068" i="13"/>
  <c r="S2068" i="13"/>
  <c r="J2068" i="13"/>
  <c r="U2714" i="13"/>
  <c r="S2714" i="13"/>
  <c r="J2714" i="13"/>
  <c r="U2274" i="13"/>
  <c r="S2274" i="13"/>
  <c r="J2274" i="13"/>
  <c r="U1203" i="13"/>
  <c r="S1203" i="13"/>
  <c r="J1203" i="13"/>
  <c r="U1793" i="13"/>
  <c r="S1793" i="13"/>
  <c r="J1793" i="13"/>
  <c r="U1473" i="13"/>
  <c r="S1473" i="13"/>
  <c r="J1473" i="13"/>
  <c r="U782" i="13"/>
  <c r="S782" i="13"/>
  <c r="J782" i="13"/>
  <c r="U2944" i="13"/>
  <c r="S2944" i="13"/>
  <c r="J2944" i="13"/>
  <c r="U369" i="13"/>
  <c r="S369" i="13"/>
  <c r="J369" i="13"/>
  <c r="U1858" i="13"/>
  <c r="S1858" i="13"/>
  <c r="J1858" i="13"/>
  <c r="U1639" i="13"/>
  <c r="S1639" i="13"/>
  <c r="J1639" i="13"/>
  <c r="U4060" i="13"/>
  <c r="S4060" i="13"/>
  <c r="J4060" i="13"/>
  <c r="U748" i="13"/>
  <c r="S748" i="13"/>
  <c r="J748" i="13"/>
  <c r="U4090" i="13"/>
  <c r="S4090" i="13"/>
  <c r="J4090" i="13"/>
  <c r="U2413" i="13"/>
  <c r="S2413" i="13"/>
  <c r="J2413" i="13"/>
  <c r="U2262" i="13"/>
  <c r="S2262" i="13"/>
  <c r="J2262" i="13"/>
  <c r="U578" i="13"/>
  <c r="S578" i="13"/>
  <c r="J578" i="13"/>
  <c r="U2483" i="13"/>
  <c r="S2483" i="13"/>
  <c r="J2483" i="13"/>
  <c r="U3087" i="13"/>
  <c r="S3087" i="13"/>
  <c r="J3087" i="13"/>
  <c r="U3307" i="13"/>
  <c r="S3307" i="13"/>
  <c r="J3307" i="13"/>
  <c r="U2633" i="13"/>
  <c r="S2633" i="13"/>
  <c r="J2633" i="13"/>
  <c r="U3610" i="13"/>
  <c r="S3610" i="13"/>
  <c r="J3610" i="13"/>
  <c r="U910" i="13"/>
  <c r="S910" i="13"/>
  <c r="J910" i="13"/>
  <c r="U1785" i="13"/>
  <c r="S1785" i="13"/>
  <c r="J1785" i="13"/>
  <c r="U3836" i="13"/>
  <c r="S3836" i="13"/>
  <c r="J3836" i="13"/>
  <c r="U3772" i="13"/>
  <c r="S3772" i="13"/>
  <c r="J3772" i="13"/>
  <c r="U2145" i="13"/>
  <c r="S2145" i="13"/>
  <c r="J2145" i="13"/>
  <c r="U2360" i="13"/>
  <c r="S2360" i="13"/>
  <c r="J2360" i="13"/>
  <c r="U4057" i="13"/>
  <c r="S4057" i="13"/>
  <c r="J4057" i="13"/>
  <c r="U2463" i="13"/>
  <c r="S2463" i="13"/>
  <c r="J2463" i="13"/>
  <c r="U242" i="13"/>
  <c r="S242" i="13"/>
  <c r="J242" i="13"/>
  <c r="U3796" i="13"/>
  <c r="S3796" i="13"/>
  <c r="J3796" i="13"/>
  <c r="U3428" i="13"/>
  <c r="S3428" i="13"/>
  <c r="J3428" i="13"/>
  <c r="U2652" i="13"/>
  <c r="S2652" i="13"/>
  <c r="J2652" i="13"/>
  <c r="U3270" i="13"/>
  <c r="S3270" i="13"/>
  <c r="J3270" i="13"/>
  <c r="U1832" i="13"/>
  <c r="S1832" i="13"/>
  <c r="J1832" i="13"/>
  <c r="U631" i="13"/>
  <c r="S631" i="13"/>
  <c r="J631" i="13"/>
  <c r="U256" i="13"/>
  <c r="S256" i="13"/>
  <c r="J256" i="13"/>
  <c r="U3949" i="13"/>
  <c r="S3949" i="13"/>
  <c r="J3949" i="13"/>
  <c r="U2164" i="13"/>
  <c r="S2164" i="13"/>
  <c r="J2164" i="13"/>
  <c r="U3615" i="13"/>
  <c r="S3615" i="13"/>
  <c r="J3615" i="13"/>
  <c r="U1080" i="13"/>
  <c r="S1080" i="13"/>
  <c r="J1080" i="13"/>
  <c r="U3013" i="13"/>
  <c r="S3013" i="13"/>
  <c r="J3013" i="13"/>
  <c r="U2181" i="13"/>
  <c r="S2181" i="13"/>
  <c r="J2181" i="13"/>
  <c r="U3957" i="13"/>
  <c r="S3957" i="13"/>
  <c r="J3957" i="13"/>
  <c r="U3766" i="13"/>
  <c r="S3766" i="13"/>
  <c r="J3766" i="13"/>
  <c r="U1933" i="13"/>
  <c r="S1933" i="13"/>
  <c r="J1933" i="13"/>
  <c r="U2691" i="13"/>
  <c r="S2691" i="13"/>
  <c r="J2691" i="13"/>
  <c r="U2488" i="13"/>
  <c r="S2488" i="13"/>
  <c r="J2488" i="13"/>
  <c r="U2408" i="13"/>
  <c r="S2408" i="13"/>
  <c r="J2408" i="13"/>
  <c r="U774" i="13"/>
  <c r="S774" i="13"/>
  <c r="J774" i="13"/>
  <c r="U3327" i="13"/>
  <c r="S3327" i="13"/>
  <c r="J3327" i="13"/>
  <c r="U1774" i="13"/>
  <c r="S1774" i="13"/>
  <c r="J1774" i="13"/>
  <c r="U3971" i="13"/>
  <c r="S3971" i="13"/>
  <c r="J3971" i="13"/>
  <c r="U1548" i="13"/>
  <c r="S1548" i="13"/>
  <c r="J1548" i="13"/>
  <c r="U3255" i="13"/>
  <c r="S3255" i="13"/>
  <c r="J3255" i="13"/>
  <c r="U2984" i="13"/>
  <c r="S2984" i="13"/>
  <c r="J2984" i="13"/>
  <c r="U2828" i="13"/>
  <c r="S2828" i="13"/>
  <c r="J2828" i="13"/>
  <c r="U1012" i="13"/>
  <c r="S1012" i="13"/>
  <c r="J1012" i="13"/>
  <c r="U3129" i="13"/>
  <c r="S3129" i="13"/>
  <c r="J3129" i="13"/>
  <c r="U1129" i="13"/>
  <c r="S1129" i="13"/>
  <c r="J1129" i="13"/>
  <c r="U3280" i="13"/>
  <c r="S3280" i="13"/>
  <c r="J3280" i="13"/>
  <c r="U4091" i="13"/>
  <c r="S4091" i="13"/>
  <c r="J4091" i="13"/>
  <c r="U2219" i="13"/>
  <c r="S2219" i="13"/>
  <c r="J2219" i="13"/>
  <c r="U2439" i="13"/>
  <c r="S2439" i="13"/>
  <c r="J2439" i="13"/>
  <c r="U3478" i="13"/>
  <c r="S3478" i="13"/>
  <c r="J3478" i="13"/>
  <c r="U3580" i="13"/>
  <c r="S3580" i="13"/>
  <c r="J3580" i="13"/>
  <c r="U2060" i="13"/>
  <c r="S2060" i="13"/>
  <c r="J2060" i="13"/>
  <c r="U3566" i="13"/>
  <c r="S3566" i="13"/>
  <c r="J3566" i="13"/>
  <c r="U3786" i="13"/>
  <c r="S3786" i="13"/>
  <c r="J3786" i="13"/>
  <c r="U3555" i="13"/>
  <c r="S3555" i="13"/>
  <c r="J3555" i="13"/>
  <c r="U3848" i="13"/>
  <c r="S3848" i="13"/>
  <c r="J3848" i="13"/>
  <c r="U1925" i="13"/>
  <c r="S1925" i="13"/>
  <c r="J1925" i="13"/>
  <c r="U3079" i="13"/>
  <c r="S3079" i="13"/>
  <c r="J3079" i="13"/>
  <c r="U399" i="13"/>
  <c r="S399" i="13"/>
  <c r="J399" i="13"/>
  <c r="U646" i="13"/>
  <c r="S646" i="13"/>
  <c r="J646" i="13"/>
  <c r="U2338" i="13"/>
  <c r="S2338" i="13"/>
  <c r="J2338" i="13"/>
  <c r="U3643" i="13"/>
  <c r="S3643" i="13"/>
  <c r="J3643" i="13"/>
  <c r="U1489" i="13"/>
  <c r="S1489" i="13"/>
  <c r="J1489" i="13"/>
  <c r="U3022" i="13"/>
  <c r="S3022" i="13"/>
  <c r="J3022" i="13"/>
  <c r="U2731" i="13"/>
  <c r="S2731" i="13"/>
  <c r="J2731" i="13"/>
  <c r="U2014" i="13"/>
  <c r="S2014" i="13"/>
  <c r="J2014" i="13"/>
  <c r="U177" i="13"/>
  <c r="S177" i="13"/>
  <c r="J177" i="13"/>
  <c r="U1246" i="13"/>
  <c r="S1246" i="13"/>
  <c r="J1246" i="13"/>
  <c r="U2953" i="13"/>
  <c r="S2953" i="13"/>
  <c r="J2953" i="13"/>
  <c r="U149" i="13"/>
  <c r="S149" i="13"/>
  <c r="J149" i="13"/>
  <c r="U1340" i="13"/>
  <c r="S1340" i="13"/>
  <c r="J1340" i="13"/>
  <c r="U129" i="13"/>
  <c r="S129" i="13"/>
  <c r="J129" i="13"/>
  <c r="U498" i="13"/>
  <c r="S498" i="13"/>
  <c r="J498" i="13"/>
  <c r="U2796" i="13"/>
  <c r="S2796" i="13"/>
  <c r="J2796" i="13"/>
  <c r="U3923" i="13"/>
  <c r="S3923" i="13"/>
  <c r="J3923" i="13"/>
  <c r="U3330" i="13"/>
  <c r="S3330" i="13"/>
  <c r="J3330" i="13"/>
  <c r="U1229" i="13"/>
  <c r="S1229" i="13"/>
  <c r="J1229" i="13"/>
  <c r="U4014" i="13"/>
  <c r="S4014" i="13"/>
  <c r="J4014" i="13"/>
  <c r="U3526" i="13"/>
  <c r="S3526" i="13"/>
  <c r="J3526" i="13"/>
  <c r="U3789" i="13"/>
  <c r="S3789" i="13"/>
  <c r="J3789" i="13"/>
  <c r="U1216" i="13"/>
  <c r="S1216" i="13"/>
  <c r="J1216" i="13"/>
  <c r="U1707" i="13"/>
  <c r="S1707" i="13"/>
  <c r="J1707" i="13"/>
  <c r="U3003" i="13"/>
  <c r="S3003" i="13"/>
  <c r="J3003" i="13"/>
  <c r="U3485" i="13"/>
  <c r="S3485" i="13"/>
  <c r="J3485" i="13"/>
  <c r="U1170" i="13"/>
  <c r="S1170" i="13"/>
  <c r="J1170" i="13"/>
  <c r="U3250" i="13"/>
  <c r="S3250" i="13"/>
  <c r="J3250" i="13"/>
  <c r="U373" i="13"/>
  <c r="S373" i="13"/>
  <c r="J373" i="13"/>
  <c r="U2529" i="13"/>
  <c r="S2529" i="13"/>
  <c r="J2529" i="13"/>
  <c r="U967" i="13"/>
  <c r="S967" i="13"/>
  <c r="J967" i="13"/>
  <c r="U2956" i="13"/>
  <c r="S2956" i="13"/>
  <c r="J2956" i="13"/>
  <c r="U2912" i="13"/>
  <c r="S2912" i="13"/>
  <c r="J2912" i="13"/>
  <c r="U202" i="13"/>
  <c r="S202" i="13"/>
  <c r="J202" i="13"/>
  <c r="U2127" i="13"/>
  <c r="S2127" i="13"/>
  <c r="J2127" i="13"/>
  <c r="U341" i="13"/>
  <c r="S341" i="13"/>
  <c r="J341" i="13"/>
  <c r="U371" i="13"/>
  <c r="S371" i="13"/>
  <c r="J371" i="13"/>
  <c r="U2537" i="13"/>
  <c r="S2537" i="13"/>
  <c r="J2537" i="13"/>
  <c r="U2930" i="13"/>
  <c r="S2930" i="13"/>
  <c r="J2930" i="13"/>
  <c r="U3516" i="13"/>
  <c r="S3516" i="13"/>
  <c r="J3516" i="13"/>
  <c r="U2148" i="13"/>
  <c r="S2148" i="13"/>
  <c r="J2148" i="13"/>
  <c r="U1918" i="13"/>
  <c r="S1918" i="13"/>
  <c r="J1918" i="13"/>
  <c r="U3492" i="13"/>
  <c r="S3492" i="13"/>
  <c r="J3492" i="13"/>
  <c r="U2745" i="13"/>
  <c r="S2745" i="13"/>
  <c r="J2745" i="13"/>
  <c r="U1082" i="13"/>
  <c r="S1082" i="13"/>
  <c r="J1082" i="13"/>
  <c r="U2823" i="13"/>
  <c r="S2823" i="13"/>
  <c r="J2823" i="13"/>
  <c r="U2363" i="13"/>
  <c r="S2363" i="13"/>
  <c r="J2363" i="13"/>
  <c r="U2710" i="13"/>
  <c r="S2710" i="13"/>
  <c r="J2710" i="13"/>
  <c r="U3681" i="13"/>
  <c r="S3681" i="13"/>
  <c r="J3681" i="13"/>
  <c r="U3928" i="13"/>
  <c r="S3928" i="13"/>
  <c r="J3928" i="13"/>
  <c r="U1147" i="13"/>
  <c r="S1147" i="13"/>
  <c r="J1147" i="13"/>
  <c r="U1466" i="13"/>
  <c r="S1466" i="13"/>
  <c r="J1466" i="13"/>
  <c r="U3810" i="13"/>
  <c r="S3810" i="13"/>
  <c r="J3810" i="13"/>
  <c r="U2833" i="13"/>
  <c r="S2833" i="13"/>
  <c r="J2833" i="13"/>
  <c r="U2734" i="13"/>
  <c r="S2734" i="13"/>
  <c r="J2734" i="13"/>
  <c r="U3317" i="13"/>
  <c r="S3317" i="13"/>
  <c r="J3317" i="13"/>
  <c r="U3768" i="13"/>
  <c r="S3768" i="13"/>
  <c r="J3768" i="13"/>
  <c r="U3137" i="13"/>
  <c r="S3137" i="13"/>
  <c r="J3137" i="13"/>
  <c r="U3879" i="13"/>
  <c r="S3879" i="13"/>
  <c r="J3879" i="13"/>
  <c r="U2696" i="13"/>
  <c r="S2696" i="13"/>
  <c r="J2696" i="13"/>
  <c r="U414" i="13"/>
  <c r="S414" i="13"/>
  <c r="J414" i="13"/>
  <c r="U3630" i="13"/>
  <c r="S3630" i="13"/>
  <c r="J3630" i="13"/>
  <c r="U3299" i="13"/>
  <c r="S3299" i="13"/>
  <c r="J3299" i="13"/>
  <c r="U571" i="13"/>
  <c r="S571" i="13"/>
  <c r="J571" i="13"/>
  <c r="U4096" i="13"/>
  <c r="S4096" i="13"/>
  <c r="J4096" i="13"/>
  <c r="U3284" i="13"/>
  <c r="S3284" i="13"/>
  <c r="J3284" i="13"/>
  <c r="U3673" i="13"/>
  <c r="S3673" i="13"/>
  <c r="J3673" i="13"/>
  <c r="U356" i="13"/>
  <c r="S356" i="13"/>
  <c r="J356" i="13"/>
  <c r="U3213" i="13"/>
  <c r="S3213" i="13"/>
  <c r="J3213" i="13"/>
  <c r="U2186" i="13"/>
  <c r="S2186" i="13"/>
  <c r="J2186" i="13"/>
  <c r="U3607" i="13"/>
  <c r="S3607" i="13"/>
  <c r="J3607" i="13"/>
  <c r="U2059" i="13"/>
  <c r="S2059" i="13"/>
  <c r="J2059" i="13"/>
  <c r="U3737" i="13"/>
  <c r="S3737" i="13"/>
  <c r="J3737" i="13"/>
  <c r="U3638" i="13"/>
  <c r="S3638" i="13"/>
  <c r="J3638" i="13"/>
  <c r="U2604" i="13"/>
  <c r="S2604" i="13"/>
  <c r="J2604" i="13"/>
  <c r="U2664" i="13"/>
  <c r="S2664" i="13"/>
  <c r="J2664" i="13"/>
  <c r="U2949" i="13"/>
  <c r="S2949" i="13"/>
  <c r="J2949" i="13"/>
  <c r="U2542" i="13"/>
  <c r="S2542" i="13"/>
  <c r="J2542" i="13"/>
  <c r="U867" i="13"/>
  <c r="S867" i="13"/>
  <c r="J867" i="13"/>
  <c r="U3884" i="13"/>
  <c r="S3884" i="13"/>
  <c r="J3884" i="13"/>
  <c r="U853" i="13"/>
  <c r="S853" i="13"/>
  <c r="J853" i="13"/>
  <c r="U3811" i="13"/>
  <c r="S3811" i="13"/>
  <c r="J3811" i="13"/>
  <c r="U3743" i="13"/>
  <c r="S3743" i="13"/>
  <c r="J3743" i="13"/>
  <c r="U721" i="13"/>
  <c r="S721" i="13"/>
  <c r="J721" i="13"/>
  <c r="U3591" i="13"/>
  <c r="S3591" i="13"/>
  <c r="J3591" i="13"/>
  <c r="U1369" i="13"/>
  <c r="S1369" i="13"/>
  <c r="J1369" i="13"/>
  <c r="U1955" i="13"/>
  <c r="S1955" i="13"/>
  <c r="J1955" i="13"/>
  <c r="U2508" i="13"/>
  <c r="S2508" i="13"/>
  <c r="J2508" i="13"/>
  <c r="U3795" i="13"/>
  <c r="S3795" i="13"/>
  <c r="J3795" i="13"/>
  <c r="U2757" i="13"/>
  <c r="S2757" i="13"/>
  <c r="J2757" i="13"/>
  <c r="U3058" i="13"/>
  <c r="S3058" i="13"/>
  <c r="J3058" i="13"/>
  <c r="U4025" i="13"/>
  <c r="S4025" i="13"/>
  <c r="J4025" i="13"/>
  <c r="U1997" i="13"/>
  <c r="S1997" i="13"/>
  <c r="J1997" i="13"/>
  <c r="U2270" i="13"/>
  <c r="S2270" i="13"/>
  <c r="J2270" i="13"/>
  <c r="U3802" i="13"/>
  <c r="S3802" i="13"/>
  <c r="J3802" i="13"/>
  <c r="U1160" i="13"/>
  <c r="S1160" i="13"/>
  <c r="J1160" i="13"/>
  <c r="U3565" i="13"/>
  <c r="S3565" i="13"/>
  <c r="J3565" i="13"/>
  <c r="U3604" i="13"/>
  <c r="S3604" i="13"/>
  <c r="J3604" i="13"/>
  <c r="U1692" i="13"/>
  <c r="S1692" i="13"/>
  <c r="J1692" i="13"/>
  <c r="U1732" i="13"/>
  <c r="S1732" i="13"/>
  <c r="J1732" i="13"/>
  <c r="U3804" i="13"/>
  <c r="S3804" i="13"/>
  <c r="J3804" i="13"/>
  <c r="U2184" i="13"/>
  <c r="S2184" i="13"/>
  <c r="J2184" i="13"/>
  <c r="U3798" i="13"/>
  <c r="S3798" i="13"/>
  <c r="J3798" i="13"/>
  <c r="U543" i="13"/>
  <c r="S543" i="13"/>
  <c r="J543" i="13"/>
  <c r="U3121" i="13"/>
  <c r="S3121" i="13"/>
  <c r="J3121" i="13"/>
  <c r="U3733" i="13"/>
  <c r="S3733" i="13"/>
  <c r="J3733" i="13"/>
  <c r="U3695" i="13"/>
  <c r="S3695" i="13"/>
  <c r="J3695" i="13"/>
  <c r="U1983" i="13"/>
  <c r="S1983" i="13"/>
  <c r="J1983" i="13"/>
  <c r="U3292" i="13"/>
  <c r="S3292" i="13"/>
  <c r="J3292" i="13"/>
  <c r="U1302" i="13"/>
  <c r="S1302" i="13"/>
  <c r="J1302" i="13"/>
  <c r="U1039" i="13"/>
  <c r="S1039" i="13"/>
  <c r="J1039" i="13"/>
  <c r="U2958" i="13"/>
  <c r="S2958" i="13"/>
  <c r="J2958" i="13"/>
  <c r="U1498" i="13"/>
  <c r="S1498" i="13"/>
  <c r="J1498" i="13"/>
  <c r="U3124" i="13"/>
  <c r="S3124" i="13"/>
  <c r="J3124" i="13"/>
  <c r="U3880" i="13"/>
  <c r="S3880" i="13"/>
  <c r="J3880" i="13"/>
  <c r="U2121" i="13"/>
  <c r="S2121" i="13"/>
  <c r="J2121" i="13"/>
  <c r="U1897" i="13"/>
  <c r="S1897" i="13"/>
  <c r="J1897" i="13"/>
  <c r="U3296" i="13"/>
  <c r="S3296" i="13"/>
  <c r="J3296" i="13"/>
  <c r="U3479" i="13"/>
  <c r="S3479" i="13"/>
  <c r="J3479" i="13"/>
  <c r="U2382" i="13"/>
  <c r="S2382" i="13"/>
  <c r="J2382" i="13"/>
  <c r="U771" i="13"/>
  <c r="S771" i="13"/>
  <c r="J771" i="13"/>
  <c r="U3583" i="13"/>
  <c r="S3583" i="13"/>
  <c r="J3583" i="13"/>
  <c r="U3456" i="13"/>
  <c r="S3456" i="13"/>
  <c r="J3456" i="13"/>
  <c r="U1405" i="13"/>
  <c r="S1405" i="13"/>
  <c r="J1405" i="13"/>
  <c r="U784" i="13"/>
  <c r="S784" i="13"/>
  <c r="J784" i="13"/>
  <c r="U2536" i="13"/>
  <c r="S2536" i="13"/>
  <c r="J2536" i="13"/>
  <c r="U2718" i="13"/>
  <c r="S2718" i="13"/>
  <c r="J2718" i="13"/>
  <c r="U3878" i="13"/>
  <c r="S3878" i="13"/>
  <c r="J3878" i="13"/>
  <c r="U1149" i="13"/>
  <c r="S1149" i="13"/>
  <c r="J1149" i="13"/>
  <c r="U2579" i="13"/>
  <c r="S2579" i="13"/>
  <c r="J2579" i="13"/>
  <c r="U3362" i="13"/>
  <c r="S3362" i="13"/>
  <c r="J3362" i="13"/>
  <c r="U289" i="13"/>
  <c r="S289" i="13"/>
  <c r="J289" i="13"/>
  <c r="U2613" i="13"/>
  <c r="S2613" i="13"/>
  <c r="J2613" i="13"/>
  <c r="U3850" i="13"/>
  <c r="S3850" i="13"/>
  <c r="J3850" i="13"/>
  <c r="U3462" i="13"/>
  <c r="S3462" i="13"/>
  <c r="J3462" i="13"/>
  <c r="U1181" i="13"/>
  <c r="S1181" i="13"/>
  <c r="J1181" i="13"/>
  <c r="U1932" i="13"/>
  <c r="S1932" i="13"/>
  <c r="J1932" i="13"/>
  <c r="U3537" i="13"/>
  <c r="S3537" i="13"/>
  <c r="J3537" i="13"/>
  <c r="U1502" i="13"/>
  <c r="S1502" i="13"/>
  <c r="J1502" i="13"/>
  <c r="U2662" i="13"/>
  <c r="S2662" i="13"/>
  <c r="J2662" i="13"/>
  <c r="U3098" i="13"/>
  <c r="S3098" i="13"/>
  <c r="J3098" i="13"/>
  <c r="U1420" i="13"/>
  <c r="S1420" i="13"/>
  <c r="J1420" i="13"/>
  <c r="U2712" i="13"/>
  <c r="S2712" i="13"/>
  <c r="J2712" i="13"/>
  <c r="U323" i="13"/>
  <c r="S323" i="13"/>
  <c r="J323" i="13"/>
  <c r="U1751" i="13"/>
  <c r="S1751" i="13"/>
  <c r="J1751" i="13"/>
  <c r="U1810" i="13"/>
  <c r="S1810" i="13"/>
  <c r="J1810" i="13"/>
  <c r="U2845" i="13"/>
  <c r="S2845" i="13"/>
  <c r="J2845" i="13"/>
  <c r="U3968" i="13"/>
  <c r="S3968" i="13"/>
  <c r="J3968" i="13"/>
  <c r="U3432" i="13"/>
  <c r="S3432" i="13"/>
  <c r="J3432" i="13"/>
  <c r="U2916" i="13"/>
  <c r="S2916" i="13"/>
  <c r="J2916" i="13"/>
  <c r="U3230" i="13"/>
  <c r="S3230" i="13"/>
  <c r="J3230" i="13"/>
  <c r="U1314" i="13"/>
  <c r="S1314" i="13"/>
  <c r="J1314" i="13"/>
  <c r="U3947" i="13"/>
  <c r="S3947" i="13"/>
  <c r="J3947" i="13"/>
  <c r="U452" i="13"/>
  <c r="S452" i="13"/>
  <c r="J452" i="13"/>
  <c r="U393" i="13"/>
  <c r="S393" i="13"/>
  <c r="J393" i="13"/>
  <c r="U3366" i="13"/>
  <c r="S3366" i="13"/>
  <c r="J3366" i="13"/>
  <c r="U3913" i="13"/>
  <c r="S3913" i="13"/>
  <c r="J3913" i="13"/>
  <c r="U4064" i="13"/>
  <c r="S4064" i="13"/>
  <c r="J4064" i="13"/>
  <c r="U2352" i="13"/>
  <c r="S2352" i="13"/>
  <c r="J2352" i="13"/>
  <c r="U2396" i="13"/>
  <c r="S2396" i="13"/>
  <c r="J2396" i="13"/>
  <c r="U3846" i="13"/>
  <c r="S3846" i="13"/>
  <c r="J3846" i="13"/>
  <c r="U3198" i="13"/>
  <c r="S3198" i="13"/>
  <c r="J3198" i="13"/>
  <c r="U972" i="13"/>
  <c r="S972" i="13"/>
  <c r="J972" i="13"/>
  <c r="U2341" i="13"/>
  <c r="S2341" i="13"/>
  <c r="J2341" i="13"/>
  <c r="U4012" i="13"/>
  <c r="S4012" i="13"/>
  <c r="J4012" i="13"/>
  <c r="U3606" i="13"/>
  <c r="S3606" i="13"/>
  <c r="J3606" i="13"/>
  <c r="U320" i="13"/>
  <c r="S320" i="13"/>
  <c r="J320" i="13"/>
  <c r="U2306" i="13"/>
  <c r="S2306" i="13"/>
  <c r="J2306" i="13"/>
  <c r="U159" i="13"/>
  <c r="S159" i="13"/>
  <c r="J159" i="13"/>
  <c r="U612" i="13"/>
  <c r="S612" i="13"/>
  <c r="J612" i="13"/>
  <c r="U1939" i="13"/>
  <c r="S1939" i="13"/>
  <c r="J1939" i="13"/>
  <c r="U3258" i="13"/>
  <c r="S3258" i="13"/>
  <c r="J3258" i="13"/>
  <c r="U2398" i="13"/>
  <c r="S2398" i="13"/>
  <c r="J2398" i="13"/>
  <c r="U1683" i="13"/>
  <c r="S1683" i="13"/>
  <c r="J1683" i="13"/>
  <c r="U3429" i="13"/>
  <c r="S3429" i="13"/>
  <c r="J3429" i="13"/>
  <c r="U798" i="13"/>
  <c r="S798" i="13"/>
  <c r="J798" i="13"/>
  <c r="U4054" i="13"/>
  <c r="S4054" i="13"/>
  <c r="J4054" i="13"/>
  <c r="U2883" i="13"/>
  <c r="S2883" i="13"/>
  <c r="J2883" i="13"/>
  <c r="U2998" i="13"/>
  <c r="S2998" i="13"/>
  <c r="J2998" i="13"/>
  <c r="U763" i="13"/>
  <c r="S763" i="13"/>
  <c r="J763" i="13"/>
  <c r="U2318" i="13"/>
  <c r="S2318" i="13"/>
  <c r="J2318" i="13"/>
  <c r="U2594" i="13"/>
  <c r="S2594" i="13"/>
  <c r="J2594" i="13"/>
  <c r="U3309" i="13"/>
  <c r="S3309" i="13"/>
  <c r="J3309" i="13"/>
  <c r="U3174" i="13"/>
  <c r="S3174" i="13"/>
  <c r="J3174" i="13"/>
  <c r="U317" i="13"/>
  <c r="S317" i="13"/>
  <c r="J317" i="13"/>
  <c r="U1206" i="13"/>
  <c r="S1206" i="13"/>
  <c r="J1206" i="13"/>
  <c r="U2406" i="13"/>
  <c r="S2406" i="13"/>
  <c r="J2406" i="13"/>
  <c r="U1803" i="13"/>
  <c r="S1803" i="13"/>
  <c r="J1803" i="13"/>
  <c r="U3619" i="13"/>
  <c r="S3619" i="13"/>
  <c r="J3619" i="13"/>
  <c r="U3605" i="13"/>
  <c r="S3605" i="13"/>
  <c r="J3605" i="13"/>
  <c r="U1846" i="13"/>
  <c r="S1846" i="13"/>
  <c r="J1846" i="13"/>
  <c r="U27" i="13"/>
  <c r="S27" i="13"/>
  <c r="J27" i="13"/>
  <c r="U1949" i="13"/>
  <c r="S1949" i="13"/>
  <c r="J1949" i="13"/>
  <c r="U3100" i="13"/>
  <c r="S3100" i="13"/>
  <c r="J3100" i="13"/>
  <c r="U1758" i="13"/>
  <c r="S1758" i="13"/>
  <c r="J1758" i="13"/>
  <c r="U2800" i="13"/>
  <c r="S2800" i="13"/>
  <c r="J2800" i="13"/>
  <c r="U1023" i="13"/>
  <c r="S1023" i="13"/>
  <c r="J1023" i="13"/>
  <c r="U3029" i="13"/>
  <c r="S3029" i="13"/>
  <c r="J3029" i="13"/>
  <c r="U3994" i="13"/>
  <c r="S3994" i="13"/>
  <c r="J3994" i="13"/>
  <c r="U2941" i="13"/>
  <c r="S2941" i="13"/>
  <c r="J2941" i="13"/>
  <c r="U2411" i="13"/>
  <c r="S2411" i="13"/>
  <c r="J2411" i="13"/>
  <c r="U882" i="13"/>
  <c r="S882" i="13"/>
  <c r="J882" i="13"/>
  <c r="U3396" i="13"/>
  <c r="S3396" i="13"/>
  <c r="J3396" i="13"/>
  <c r="U3763" i="13"/>
  <c r="S3763" i="13"/>
  <c r="J3763" i="13"/>
  <c r="U1546" i="13"/>
  <c r="S1546" i="13"/>
  <c r="J1546" i="13"/>
  <c r="U1771" i="13"/>
  <c r="S1771" i="13"/>
  <c r="J1771" i="13"/>
  <c r="U2685" i="13"/>
  <c r="S2685" i="13"/>
  <c r="J2685" i="13"/>
  <c r="U2459" i="13"/>
  <c r="S2459" i="13"/>
  <c r="J2459" i="13"/>
  <c r="U2659" i="13"/>
  <c r="S2659" i="13"/>
  <c r="J2659" i="13"/>
  <c r="U2153" i="13"/>
  <c r="S2153" i="13"/>
  <c r="J2153" i="13"/>
  <c r="U2864" i="13"/>
  <c r="S2864" i="13"/>
  <c r="J2864" i="13"/>
  <c r="U1493" i="13"/>
  <c r="S1493" i="13"/>
  <c r="J1493" i="13"/>
  <c r="U3039" i="13"/>
  <c r="S3039" i="13"/>
  <c r="J3039" i="13"/>
  <c r="U2515" i="13"/>
  <c r="S2515" i="13"/>
  <c r="J2515" i="13"/>
  <c r="U908" i="13"/>
  <c r="S908" i="13"/>
  <c r="J908" i="13"/>
  <c r="U1472" i="13"/>
  <c r="S1472" i="13"/>
  <c r="J1472" i="13"/>
  <c r="U3711" i="13"/>
  <c r="S3711" i="13"/>
  <c r="J3711" i="13"/>
  <c r="U3948" i="13"/>
  <c r="S3948" i="13"/>
  <c r="J3948" i="13"/>
  <c r="U1852" i="13"/>
  <c r="S1852" i="13"/>
  <c r="J1852" i="13"/>
  <c r="U1598" i="13"/>
  <c r="S1598" i="13"/>
  <c r="J1598" i="13"/>
  <c r="U1631" i="13"/>
  <c r="S1631" i="13"/>
  <c r="J1631" i="13"/>
  <c r="U3933" i="13"/>
  <c r="S3933" i="13"/>
  <c r="J3933" i="13"/>
  <c r="U2271" i="13"/>
  <c r="S2271" i="13"/>
  <c r="J2271" i="13"/>
  <c r="U2503" i="13"/>
  <c r="S2503" i="13"/>
  <c r="J2503" i="13"/>
  <c r="U1197" i="13"/>
  <c r="S1197" i="13"/>
  <c r="J1197" i="13"/>
  <c r="U2946" i="13"/>
  <c r="S2946" i="13"/>
  <c r="J2946" i="13"/>
  <c r="U1444" i="13"/>
  <c r="S1444" i="13"/>
  <c r="J1444" i="13"/>
  <c r="U3975" i="13"/>
  <c r="S3975" i="13"/>
  <c r="J3975" i="13"/>
  <c r="U3732" i="13"/>
  <c r="S3732" i="13"/>
  <c r="J3732" i="13"/>
  <c r="U441" i="13"/>
  <c r="S441" i="13"/>
  <c r="J441" i="13"/>
  <c r="U1935" i="13"/>
  <c r="S1935" i="13"/>
  <c r="J1935" i="13"/>
  <c r="U1926" i="13"/>
  <c r="S1926" i="13"/>
  <c r="J1926" i="13"/>
  <c r="U742" i="13"/>
  <c r="S742" i="13"/>
  <c r="J742" i="13"/>
  <c r="U2067" i="13"/>
  <c r="S2067" i="13"/>
  <c r="J2067" i="13"/>
  <c r="U2123" i="13"/>
  <c r="S2123" i="13"/>
  <c r="J2123" i="13"/>
  <c r="U826" i="13"/>
  <c r="S826" i="13"/>
  <c r="J826" i="13"/>
  <c r="U2469" i="13"/>
  <c r="S2469" i="13"/>
  <c r="J2469" i="13"/>
  <c r="U3932" i="13"/>
  <c r="S3932" i="13"/>
  <c r="J3932" i="13"/>
  <c r="U1660" i="13"/>
  <c r="S1660" i="13"/>
  <c r="J1660" i="13"/>
  <c r="U3378" i="13"/>
  <c r="S3378" i="13"/>
  <c r="J3378" i="13"/>
  <c r="U221" i="13"/>
  <c r="S221" i="13"/>
  <c r="J221" i="13"/>
  <c r="U3504" i="13"/>
  <c r="S3504" i="13"/>
  <c r="J3504" i="13"/>
  <c r="U4076" i="13"/>
  <c r="S4076" i="13"/>
  <c r="J4076" i="13"/>
  <c r="U3881" i="13"/>
  <c r="S3881" i="13"/>
  <c r="J3881" i="13"/>
  <c r="U1776" i="13"/>
  <c r="S1776" i="13"/>
  <c r="J1776" i="13"/>
  <c r="U443" i="13"/>
  <c r="S443" i="13"/>
  <c r="J443" i="13"/>
  <c r="U3215" i="13"/>
  <c r="S3215" i="13"/>
  <c r="J3215" i="13"/>
  <c r="U2371" i="13"/>
  <c r="S2371" i="13"/>
  <c r="J2371" i="13"/>
  <c r="U724" i="13"/>
  <c r="S724" i="13"/>
  <c r="J724" i="13"/>
  <c r="U675" i="13"/>
  <c r="S675" i="13"/>
  <c r="J675" i="13"/>
  <c r="U2333" i="13"/>
  <c r="S2333" i="13"/>
  <c r="J2333" i="13"/>
  <c r="U3621" i="13"/>
  <c r="S3621" i="13"/>
  <c r="J3621" i="13"/>
  <c r="U3680" i="13"/>
  <c r="S3680" i="13"/>
  <c r="J3680" i="13"/>
  <c r="U3803" i="13"/>
  <c r="S3803" i="13"/>
  <c r="J3803" i="13"/>
  <c r="U3697" i="13"/>
  <c r="S3697" i="13"/>
  <c r="J3697" i="13"/>
  <c r="U3008" i="13"/>
  <c r="S3008" i="13"/>
  <c r="J3008" i="13"/>
  <c r="U3075" i="13"/>
  <c r="S3075" i="13"/>
  <c r="J3075" i="13"/>
  <c r="U560" i="13"/>
  <c r="S560" i="13"/>
  <c r="J560" i="13"/>
  <c r="U677" i="13"/>
  <c r="S677" i="13"/>
  <c r="J677" i="13"/>
  <c r="U3868" i="13"/>
  <c r="S3868" i="13"/>
  <c r="J3868" i="13"/>
  <c r="U3170" i="13"/>
  <c r="S3170" i="13"/>
  <c r="J3170" i="13"/>
  <c r="U2182" i="13"/>
  <c r="S2182" i="13"/>
  <c r="J2182" i="13"/>
  <c r="U3211" i="13"/>
  <c r="S3211" i="13"/>
  <c r="J3211" i="13"/>
  <c r="U3794" i="13"/>
  <c r="S3794" i="13"/>
  <c r="J3794" i="13"/>
  <c r="U522" i="13"/>
  <c r="S522" i="13"/>
  <c r="J522" i="13"/>
  <c r="U1903" i="13"/>
  <c r="S1903" i="13"/>
  <c r="J1903" i="13"/>
  <c r="U1749" i="13"/>
  <c r="S1749" i="13"/>
  <c r="J1749" i="13"/>
  <c r="U3991" i="13"/>
  <c r="S3991" i="13"/>
  <c r="J3991" i="13"/>
  <c r="U3593" i="13"/>
  <c r="S3593" i="13"/>
  <c r="J3593" i="13"/>
  <c r="U3495" i="13"/>
  <c r="S3495" i="13"/>
  <c r="J3495" i="13"/>
  <c r="U549" i="13"/>
  <c r="S549" i="13"/>
  <c r="J549" i="13"/>
  <c r="U1685" i="13"/>
  <c r="S1685" i="13"/>
  <c r="J1685" i="13"/>
  <c r="U2087" i="13"/>
  <c r="S2087" i="13"/>
  <c r="J2087" i="13"/>
  <c r="U583" i="13"/>
  <c r="S583" i="13"/>
  <c r="J583" i="13"/>
  <c r="U2113" i="13"/>
  <c r="S2113" i="13"/>
  <c r="J2113" i="13"/>
  <c r="U435" i="13"/>
  <c r="S435" i="13"/>
  <c r="J435" i="13"/>
  <c r="U3254" i="13"/>
  <c r="S3254" i="13"/>
  <c r="J3254" i="13"/>
  <c r="U2969" i="13"/>
  <c r="S2969" i="13"/>
  <c r="J2969" i="13"/>
  <c r="U3374" i="13"/>
  <c r="S3374" i="13"/>
  <c r="J3374" i="13"/>
  <c r="U1146" i="13"/>
  <c r="S1146" i="13"/>
  <c r="J1146" i="13"/>
  <c r="U3348" i="13"/>
  <c r="S3348" i="13"/>
  <c r="J3348" i="13"/>
  <c r="U1112" i="13"/>
  <c r="S1112" i="13"/>
  <c r="J1112" i="13"/>
  <c r="U588" i="13"/>
  <c r="S588" i="13"/>
  <c r="J588" i="13"/>
  <c r="U148" i="13"/>
  <c r="S148" i="13"/>
  <c r="J148" i="13"/>
  <c r="U3473" i="13"/>
  <c r="S3473" i="13"/>
  <c r="J3473" i="13"/>
  <c r="U2759" i="13"/>
  <c r="S2759" i="13"/>
  <c r="J2759" i="13"/>
  <c r="U3979" i="13"/>
  <c r="S3979" i="13"/>
  <c r="J3979" i="13"/>
  <c r="U1353" i="13"/>
  <c r="S1353" i="13"/>
  <c r="J1353" i="13"/>
  <c r="U3481" i="13"/>
  <c r="S3481" i="13"/>
  <c r="J3481" i="13"/>
  <c r="U3236" i="13"/>
  <c r="S3236" i="13"/>
  <c r="J3236" i="13"/>
  <c r="U2717" i="13"/>
  <c r="S2717" i="13"/>
  <c r="J2717" i="13"/>
  <c r="U3761" i="13"/>
  <c r="S3761" i="13"/>
  <c r="J3761" i="13"/>
  <c r="U3648" i="13"/>
  <c r="S3648" i="13"/>
  <c r="J3648" i="13"/>
  <c r="U2104" i="13"/>
  <c r="S2104" i="13"/>
  <c r="J2104" i="13"/>
  <c r="U1007" i="13"/>
  <c r="S1007" i="13"/>
  <c r="J1007" i="13"/>
  <c r="U2351" i="13"/>
  <c r="S2351" i="13"/>
  <c r="J2351" i="13"/>
  <c r="U816" i="13"/>
  <c r="S816" i="13"/>
  <c r="J816" i="13"/>
  <c r="U3408" i="13"/>
  <c r="S3408" i="13"/>
  <c r="J3408" i="13"/>
  <c r="U3043" i="13"/>
  <c r="S3043" i="13"/>
  <c r="J3043" i="13"/>
  <c r="U3023" i="13"/>
  <c r="S3023" i="13"/>
  <c r="J3023" i="13"/>
  <c r="U3919" i="13"/>
  <c r="S3919" i="13"/>
  <c r="J3919" i="13"/>
  <c r="U1345" i="13"/>
  <c r="S1345" i="13"/>
  <c r="J1345" i="13"/>
  <c r="U3194" i="13"/>
  <c r="S3194" i="13"/>
  <c r="J3194" i="13"/>
  <c r="U1015" i="13"/>
  <c r="S1015" i="13"/>
  <c r="J1015" i="13"/>
  <c r="U3581" i="13"/>
  <c r="S3581" i="13"/>
  <c r="J3581" i="13"/>
  <c r="U605" i="13"/>
  <c r="S605" i="13"/>
  <c r="J605" i="13"/>
  <c r="U4092" i="13"/>
  <c r="S4092" i="13"/>
  <c r="J4092" i="13"/>
  <c r="U843" i="13"/>
  <c r="S843" i="13"/>
  <c r="J843" i="13"/>
  <c r="U2709" i="13"/>
  <c r="S2709" i="13"/>
  <c r="J2709" i="13"/>
  <c r="U138" i="13"/>
  <c r="S138" i="13"/>
  <c r="J138" i="13"/>
  <c r="U2169" i="13"/>
  <c r="S2169" i="13"/>
  <c r="J2169" i="13"/>
  <c r="U2089" i="13"/>
  <c r="S2089" i="13"/>
  <c r="J2089" i="13"/>
  <c r="U51" i="13"/>
  <c r="S51" i="13"/>
  <c r="J51" i="13"/>
  <c r="U3651" i="13"/>
  <c r="S3651" i="13"/>
  <c r="J3651" i="13"/>
  <c r="U515" i="13"/>
  <c r="S515" i="13"/>
  <c r="J515" i="13"/>
  <c r="U3587" i="13"/>
  <c r="S3587" i="13"/>
  <c r="J3587" i="13"/>
  <c r="U568" i="13"/>
  <c r="S568" i="13"/>
  <c r="J568" i="13"/>
  <c r="U2447" i="13"/>
  <c r="S2447" i="13"/>
  <c r="J2447" i="13"/>
  <c r="U327" i="13"/>
  <c r="S327" i="13"/>
  <c r="J327" i="13"/>
  <c r="U2478" i="13"/>
  <c r="S2478" i="13"/>
  <c r="J2478" i="13"/>
  <c r="U4042" i="13"/>
  <c r="S4042" i="13"/>
  <c r="J4042" i="13"/>
  <c r="U3015" i="13"/>
  <c r="S3015" i="13"/>
  <c r="J3015" i="13"/>
  <c r="U2982" i="13"/>
  <c r="S2982" i="13"/>
  <c r="J2982" i="13"/>
  <c r="U3146" i="13"/>
  <c r="S3146" i="13"/>
  <c r="J3146" i="13"/>
  <c r="U4034" i="13"/>
  <c r="S4034" i="13"/>
  <c r="J4034" i="13"/>
  <c r="U3780" i="13"/>
  <c r="S3780" i="13"/>
  <c r="J3780" i="13"/>
  <c r="U1941" i="13"/>
  <c r="S1941" i="13"/>
  <c r="J1941" i="13"/>
  <c r="U2173" i="13"/>
  <c r="S2173" i="13"/>
  <c r="J2173" i="13"/>
  <c r="U2595" i="13"/>
  <c r="S2595" i="13"/>
  <c r="J2595" i="13"/>
  <c r="U2826" i="13"/>
  <c r="S2826" i="13"/>
  <c r="J2826" i="13"/>
  <c r="U3665" i="13"/>
  <c r="S3665" i="13"/>
  <c r="J3665" i="13"/>
  <c r="U2029" i="13"/>
  <c r="S2029" i="13"/>
  <c r="J2029" i="13"/>
  <c r="U3862" i="13"/>
  <c r="S3862" i="13"/>
  <c r="J3862" i="13"/>
  <c r="U2130" i="13"/>
  <c r="S2130" i="13"/>
  <c r="J2130" i="13"/>
  <c r="U2568" i="13"/>
  <c r="S2568" i="13"/>
  <c r="J2568" i="13"/>
  <c r="U3210" i="13"/>
  <c r="S3210" i="13"/>
  <c r="J3210" i="13"/>
  <c r="U2837" i="13"/>
  <c r="S2837" i="13"/>
  <c r="J2837" i="13"/>
  <c r="U3103" i="13"/>
  <c r="S3103" i="13"/>
  <c r="J3103" i="13"/>
  <c r="U931" i="13"/>
  <c r="S931" i="13"/>
  <c r="J931" i="13"/>
  <c r="U2234" i="13"/>
  <c r="S2234" i="13"/>
  <c r="J2234" i="13"/>
  <c r="U966" i="13"/>
  <c r="S966" i="13"/>
  <c r="J966" i="13"/>
  <c r="U3755" i="13"/>
  <c r="S3755" i="13"/>
  <c r="J3755" i="13"/>
  <c r="U402" i="13"/>
  <c r="S402" i="13"/>
  <c r="J402" i="13"/>
  <c r="U3158" i="13"/>
  <c r="S3158" i="13"/>
  <c r="J3158" i="13"/>
  <c r="U1736" i="13"/>
  <c r="S1736" i="13"/>
  <c r="J1736" i="13"/>
  <c r="U848" i="13"/>
  <c r="S848" i="13"/>
  <c r="J848" i="13"/>
  <c r="U442" i="13"/>
  <c r="S442" i="13"/>
  <c r="J442" i="13"/>
  <c r="U2557" i="13"/>
  <c r="S2557" i="13"/>
  <c r="J2557" i="13"/>
  <c r="U4005" i="13"/>
  <c r="S4005" i="13"/>
  <c r="J4005" i="13"/>
  <c r="U3817" i="13"/>
  <c r="S3817" i="13"/>
  <c r="J3817" i="13"/>
  <c r="U3501" i="13"/>
  <c r="S3501" i="13"/>
  <c r="J3501" i="13"/>
  <c r="U412" i="13"/>
  <c r="S412" i="13"/>
  <c r="J412" i="13"/>
  <c r="U3113" i="13"/>
  <c r="S3113" i="13"/>
  <c r="J3113" i="13"/>
  <c r="U4018" i="13"/>
  <c r="S4018" i="13"/>
  <c r="J4018" i="13"/>
  <c r="U4077" i="13"/>
  <c r="S4077" i="13"/>
  <c r="J4077" i="13"/>
  <c r="U1794" i="13"/>
  <c r="S1794" i="13"/>
  <c r="J1794" i="13"/>
  <c r="U2304" i="13"/>
  <c r="S2304" i="13"/>
  <c r="J2304" i="13"/>
  <c r="U3845" i="13"/>
  <c r="S3845" i="13"/>
  <c r="J3845" i="13"/>
  <c r="U2961" i="13"/>
  <c r="S2961" i="13"/>
  <c r="J2961" i="13"/>
  <c r="U3219" i="13"/>
  <c r="S3219" i="13"/>
  <c r="J3219" i="13"/>
  <c r="U3598" i="13"/>
  <c r="S3598" i="13"/>
  <c r="J3598" i="13"/>
  <c r="U1449" i="13"/>
  <c r="S1449" i="13"/>
  <c r="J1449" i="13"/>
  <c r="U3854" i="13"/>
  <c r="S3854" i="13"/>
  <c r="J3854" i="13"/>
  <c r="U3490" i="13"/>
  <c r="S3490" i="13"/>
  <c r="J3490" i="13"/>
  <c r="U3657" i="13"/>
  <c r="S3657" i="13"/>
  <c r="J3657" i="13"/>
  <c r="U4041" i="13"/>
  <c r="S4041" i="13"/>
  <c r="J4041" i="13"/>
  <c r="U491" i="13"/>
  <c r="S491" i="13"/>
  <c r="J491" i="13"/>
  <c r="U2775" i="13"/>
  <c r="S2775" i="13"/>
  <c r="J2775" i="13"/>
  <c r="U3812" i="13"/>
  <c r="S3812" i="13"/>
  <c r="J3812" i="13"/>
  <c r="U3756" i="13"/>
  <c r="S3756" i="13"/>
  <c r="J3756" i="13"/>
  <c r="U1715" i="13"/>
  <c r="S1715" i="13"/>
  <c r="J1715" i="13"/>
  <c r="U1687" i="13"/>
  <c r="S1687" i="13"/>
  <c r="J1687" i="13"/>
  <c r="U2548" i="13"/>
  <c r="S2548" i="13"/>
  <c r="J2548" i="13"/>
  <c r="U3090" i="13"/>
  <c r="S3090" i="13"/>
  <c r="J3090" i="13"/>
  <c r="U3041" i="13"/>
  <c r="S3041" i="13"/>
  <c r="J3041" i="13"/>
  <c r="U1357" i="13"/>
  <c r="S1357" i="13"/>
  <c r="J1357" i="13"/>
  <c r="U3560" i="13"/>
  <c r="S3560" i="13"/>
  <c r="J3560" i="13"/>
  <c r="U1622" i="13"/>
  <c r="S1622" i="13"/>
  <c r="J1622" i="13"/>
  <c r="U150" i="13"/>
  <c r="S150" i="13"/>
  <c r="J150" i="13"/>
  <c r="U1367" i="13"/>
  <c r="S1367" i="13"/>
  <c r="J1367" i="13"/>
  <c r="U2094" i="13"/>
  <c r="S2094" i="13"/>
  <c r="J2094" i="13"/>
  <c r="U1296" i="13"/>
  <c r="S1296" i="13"/>
  <c r="J1296" i="13"/>
  <c r="U4083" i="13"/>
  <c r="S4083" i="13"/>
  <c r="J4083" i="13"/>
  <c r="U1647" i="13"/>
  <c r="S1647" i="13"/>
  <c r="J1647" i="13"/>
  <c r="U1573" i="13"/>
  <c r="S1573" i="13"/>
  <c r="J1573" i="13"/>
  <c r="U3004" i="13"/>
  <c r="S3004" i="13"/>
  <c r="J3004" i="13"/>
  <c r="U3398" i="13"/>
  <c r="S3398" i="13"/>
  <c r="J3398" i="13"/>
  <c r="U3544" i="13"/>
  <c r="S3544" i="13"/>
  <c r="J3544" i="13"/>
  <c r="U1973" i="13"/>
  <c r="S1973" i="13"/>
  <c r="J1973" i="13"/>
  <c r="U2475" i="13"/>
  <c r="S2475" i="13"/>
  <c r="J2475" i="13"/>
  <c r="U1538" i="13"/>
  <c r="S1538" i="13"/>
  <c r="J1538" i="13"/>
  <c r="U974" i="13"/>
  <c r="S974" i="13"/>
  <c r="J974" i="13"/>
  <c r="U893" i="13"/>
  <c r="S893" i="13"/>
  <c r="J893" i="13"/>
  <c r="U3097" i="13"/>
  <c r="S3097" i="13"/>
  <c r="J3097" i="13"/>
  <c r="U254" i="13"/>
  <c r="S254" i="13"/>
  <c r="J254" i="13"/>
  <c r="U2494" i="13"/>
  <c r="S2494" i="13"/>
  <c r="J2494" i="13"/>
  <c r="U1848" i="13"/>
  <c r="S1848" i="13"/>
  <c r="J1848" i="13"/>
  <c r="U1920" i="13"/>
  <c r="S1920" i="13"/>
  <c r="J1920" i="13"/>
  <c r="U3557" i="13"/>
  <c r="S3557" i="13"/>
  <c r="J3557" i="13"/>
  <c r="U3331" i="13"/>
  <c r="S3331" i="13"/>
  <c r="J3331" i="13"/>
  <c r="U2572" i="13"/>
  <c r="S2572" i="13"/>
  <c r="J2572" i="13"/>
  <c r="U901" i="13"/>
  <c r="S901" i="13"/>
  <c r="J901" i="13"/>
  <c r="U1659" i="13"/>
  <c r="S1659" i="13"/>
  <c r="J1659" i="13"/>
  <c r="U3026" i="13"/>
  <c r="S3026" i="13"/>
  <c r="J3026" i="13"/>
  <c r="U3956" i="13"/>
  <c r="S3956" i="13"/>
  <c r="J3956" i="13"/>
  <c r="U3034" i="13"/>
  <c r="S3034" i="13"/>
  <c r="J3034" i="13"/>
  <c r="U3171" i="13"/>
  <c r="S3171" i="13"/>
  <c r="J3171" i="13"/>
  <c r="U1820" i="13"/>
  <c r="S1820" i="13"/>
  <c r="J1820" i="13"/>
  <c r="U3899" i="13"/>
  <c r="S3899" i="13"/>
  <c r="J3899" i="13"/>
  <c r="U692" i="13"/>
  <c r="S692" i="13"/>
  <c r="J692" i="13"/>
  <c r="U1163" i="13"/>
  <c r="S1163" i="13"/>
  <c r="J1163" i="13"/>
  <c r="U3288" i="13"/>
  <c r="S3288" i="13"/>
  <c r="J3288" i="13"/>
  <c r="U790" i="13"/>
  <c r="S790" i="13"/>
  <c r="J790" i="13"/>
  <c r="U3670" i="13"/>
  <c r="S3670" i="13"/>
  <c r="J3670" i="13"/>
  <c r="U2804" i="13"/>
  <c r="S2804" i="13"/>
  <c r="J2804" i="13"/>
  <c r="U2383" i="13"/>
  <c r="S2383" i="13"/>
  <c r="J2383" i="13"/>
  <c r="U2590" i="13"/>
  <c r="S2590" i="13"/>
  <c r="J2590" i="13"/>
  <c r="U1422" i="13"/>
  <c r="S1422" i="13"/>
  <c r="J1422" i="13"/>
  <c r="U3926" i="13"/>
  <c r="S3926" i="13"/>
  <c r="J3926" i="13"/>
  <c r="U1994" i="13"/>
  <c r="S1994" i="13"/>
  <c r="J1994" i="13"/>
  <c r="U2751" i="13"/>
  <c r="S2751" i="13"/>
  <c r="J2751" i="13"/>
  <c r="U3748" i="13"/>
  <c r="S3748" i="13"/>
  <c r="J3748" i="13"/>
  <c r="U3172" i="13"/>
  <c r="S3172" i="13"/>
  <c r="J3172" i="13"/>
  <c r="U3350" i="13"/>
  <c r="S3350" i="13"/>
  <c r="J3350" i="13"/>
  <c r="U265" i="13"/>
  <c r="S265" i="13"/>
  <c r="J265" i="13"/>
  <c r="U1017" i="13"/>
  <c r="S1017" i="13"/>
  <c r="J1017" i="13"/>
  <c r="U3703" i="13"/>
  <c r="S3703" i="13"/>
  <c r="J3703" i="13"/>
  <c r="U2940" i="13"/>
  <c r="S2940" i="13"/>
  <c r="J2940" i="13"/>
  <c r="U394" i="13"/>
  <c r="S394" i="13"/>
  <c r="J394" i="13"/>
  <c r="U2991" i="13"/>
  <c r="S2991" i="13"/>
  <c r="J2991" i="13"/>
  <c r="U2549" i="13"/>
  <c r="S2549" i="13"/>
  <c r="J2549" i="13"/>
  <c r="U1317" i="13"/>
  <c r="S1317" i="13"/>
  <c r="J1317" i="13"/>
  <c r="U2541" i="13"/>
  <c r="S2541" i="13"/>
  <c r="J2541" i="13"/>
  <c r="U2777" i="13"/>
  <c r="S2777" i="13"/>
  <c r="J2777" i="13"/>
  <c r="U2886" i="13"/>
  <c r="S2886" i="13"/>
  <c r="J2886" i="13"/>
  <c r="U1521" i="13"/>
  <c r="S1521" i="13"/>
  <c r="J1521" i="13"/>
  <c r="U3351" i="13"/>
  <c r="S3351" i="13"/>
  <c r="J3351" i="13"/>
  <c r="U2364" i="13"/>
  <c r="S2364" i="13"/>
  <c r="J2364" i="13"/>
  <c r="U3253" i="13"/>
  <c r="S3253" i="13"/>
  <c r="J3253" i="13"/>
  <c r="U2444" i="13"/>
  <c r="S2444" i="13"/>
  <c r="J2444" i="13"/>
  <c r="U632" i="13"/>
  <c r="S632" i="13"/>
  <c r="J632" i="13"/>
  <c r="U3407" i="13"/>
  <c r="S3407" i="13"/>
  <c r="J3407" i="13"/>
  <c r="U3342" i="13"/>
  <c r="S3342" i="13"/>
  <c r="J3342" i="13"/>
  <c r="U2514" i="13"/>
  <c r="S2514" i="13"/>
  <c r="J2514" i="13"/>
  <c r="U2921" i="13"/>
  <c r="S2921" i="13"/>
  <c r="J2921" i="13"/>
  <c r="U3272" i="13"/>
  <c r="S3272" i="13"/>
  <c r="J3272" i="13"/>
  <c r="U2484" i="13"/>
  <c r="S2484" i="13"/>
  <c r="J2484" i="13"/>
  <c r="U3714" i="13"/>
  <c r="S3714" i="13"/>
  <c r="J3714" i="13"/>
  <c r="U2605" i="13"/>
  <c r="S2605" i="13"/>
  <c r="J2605" i="13"/>
  <c r="U425" i="13"/>
  <c r="S425" i="13"/>
  <c r="J425" i="13"/>
  <c r="U2573" i="13"/>
  <c r="S2573" i="13"/>
  <c r="J2573" i="13"/>
  <c r="U2124" i="13"/>
  <c r="S2124" i="13"/>
  <c r="J2124" i="13"/>
  <c r="U1517" i="13"/>
  <c r="S1517" i="13"/>
  <c r="J1517" i="13"/>
  <c r="U241" i="13"/>
  <c r="S241" i="13"/>
  <c r="J241" i="13"/>
  <c r="U1071" i="13"/>
  <c r="S1071" i="13"/>
  <c r="J1071" i="13"/>
  <c r="U1615" i="13"/>
  <c r="S1615" i="13"/>
  <c r="J1615" i="13"/>
  <c r="U3265" i="13"/>
  <c r="S3265" i="13"/>
  <c r="J3265" i="13"/>
  <c r="U1193" i="13"/>
  <c r="S1193" i="13"/>
  <c r="J1193" i="13"/>
  <c r="U1719" i="13"/>
  <c r="S1719" i="13"/>
  <c r="J1719" i="13"/>
  <c r="U1976" i="13"/>
  <c r="S1976" i="13"/>
  <c r="J1976" i="13"/>
  <c r="U403" i="13"/>
  <c r="S403" i="13"/>
  <c r="J403" i="13"/>
  <c r="U720" i="13"/>
  <c r="S720" i="13"/>
  <c r="J720" i="13"/>
  <c r="U2313" i="13"/>
  <c r="S2313" i="13"/>
  <c r="J2313" i="13"/>
  <c r="U2636" i="13"/>
  <c r="S2636" i="13"/>
  <c r="J2636" i="13"/>
  <c r="U2451" i="13"/>
  <c r="S2451" i="13"/>
  <c r="J2451" i="13"/>
  <c r="U2840" i="13"/>
  <c r="S2840" i="13"/>
  <c r="J2840" i="13"/>
  <c r="U3385" i="13"/>
  <c r="S3385" i="13"/>
  <c r="J3385" i="13"/>
  <c r="U2162" i="13"/>
  <c r="S2162" i="13"/>
  <c r="J2162" i="13"/>
  <c r="U3439" i="13"/>
  <c r="S3439" i="13"/>
  <c r="J3439" i="13"/>
  <c r="U2455" i="13"/>
  <c r="S2455" i="13"/>
  <c r="J2455" i="13"/>
  <c r="U2971" i="13"/>
  <c r="S2971" i="13"/>
  <c r="J2971" i="13"/>
  <c r="U925" i="13"/>
  <c r="S925" i="13"/>
  <c r="J925" i="13"/>
  <c r="U1783" i="13"/>
  <c r="S1783" i="13"/>
  <c r="J1783" i="13"/>
  <c r="U2793" i="13"/>
  <c r="S2793" i="13"/>
  <c r="J2793" i="13"/>
  <c r="U4044" i="13"/>
  <c r="S4044" i="13"/>
  <c r="J4044" i="13"/>
  <c r="U3774" i="13"/>
  <c r="S3774" i="13"/>
  <c r="J3774" i="13"/>
  <c r="U3575" i="13"/>
  <c r="S3575" i="13"/>
  <c r="J3575" i="13"/>
  <c r="U3134" i="13"/>
  <c r="S3134" i="13"/>
  <c r="J3134" i="13"/>
  <c r="U2027" i="13"/>
  <c r="S2027" i="13"/>
  <c r="J2027" i="13"/>
  <c r="U943" i="13"/>
  <c r="S943" i="13"/>
  <c r="J943" i="13"/>
  <c r="U2436" i="13"/>
  <c r="S2436" i="13"/>
  <c r="J2436" i="13"/>
  <c r="U3151" i="13"/>
  <c r="S3151" i="13"/>
  <c r="J3151" i="13"/>
  <c r="U2155" i="13"/>
  <c r="S2155" i="13"/>
  <c r="J2155" i="13"/>
  <c r="U2128" i="13"/>
  <c r="S2128" i="13"/>
  <c r="J2128" i="13"/>
  <c r="U2814" i="13"/>
  <c r="S2814" i="13"/>
  <c r="J2814" i="13"/>
  <c r="U1547" i="13"/>
  <c r="S1547" i="13"/>
  <c r="J1547" i="13"/>
  <c r="U3009" i="13"/>
  <c r="S3009" i="13"/>
  <c r="J3009" i="13"/>
  <c r="U2599" i="13"/>
  <c r="S2599" i="13"/>
  <c r="J2599" i="13"/>
  <c r="U1316" i="13"/>
  <c r="S1316" i="13"/>
  <c r="J1316" i="13"/>
  <c r="U2440" i="13"/>
  <c r="S2440" i="13"/>
  <c r="J2440" i="13"/>
  <c r="U3404" i="13"/>
  <c r="S3404" i="13"/>
  <c r="J3404" i="13"/>
  <c r="U3093" i="13"/>
  <c r="S3093" i="13"/>
  <c r="J3093" i="13"/>
  <c r="U2493" i="13"/>
  <c r="S2493" i="13"/>
  <c r="J2493" i="13"/>
  <c r="U1737" i="13"/>
  <c r="S1737" i="13"/>
  <c r="J1737" i="13"/>
  <c r="U824" i="13"/>
  <c r="S824" i="13"/>
  <c r="J824" i="13"/>
  <c r="U2407" i="13"/>
  <c r="S2407" i="13"/>
  <c r="J2407" i="13"/>
  <c r="U738" i="13"/>
  <c r="S738" i="13"/>
  <c r="J738" i="13"/>
  <c r="U1869" i="13"/>
  <c r="S1869" i="13"/>
  <c r="J1869" i="13"/>
  <c r="U3057" i="13"/>
  <c r="S3057" i="13"/>
  <c r="J3057" i="13"/>
  <c r="U3010" i="13"/>
  <c r="S3010" i="13"/>
  <c r="J3010" i="13"/>
  <c r="U1585" i="13"/>
  <c r="S1585" i="13"/>
  <c r="J1585" i="13"/>
  <c r="U2215" i="13"/>
  <c r="S2215" i="13"/>
  <c r="J2215" i="13"/>
  <c r="U3355" i="13"/>
  <c r="S3355" i="13"/>
  <c r="J3355" i="13"/>
  <c r="U2660" i="13"/>
  <c r="S2660" i="13"/>
  <c r="J2660" i="13"/>
  <c r="U2607" i="13"/>
  <c r="S2607" i="13"/>
  <c r="J2607" i="13"/>
  <c r="U3298" i="13"/>
  <c r="S3298" i="13"/>
  <c r="J3298" i="13"/>
  <c r="U885" i="13"/>
  <c r="S885" i="13"/>
  <c r="J885" i="13"/>
  <c r="U1800" i="13"/>
  <c r="S1800" i="13"/>
  <c r="J1800" i="13"/>
  <c r="U3842" i="13"/>
  <c r="S3842" i="13"/>
  <c r="J3842" i="13"/>
  <c r="U2380" i="13"/>
  <c r="S2380" i="13"/>
  <c r="J2380" i="13"/>
  <c r="U146" i="13"/>
  <c r="S146" i="13"/>
  <c r="J146" i="13"/>
  <c r="U3962" i="13"/>
  <c r="S3962" i="13"/>
  <c r="J3962" i="13"/>
  <c r="U2770" i="13"/>
  <c r="S2770" i="13"/>
  <c r="J2770" i="13"/>
  <c r="U2809" i="13"/>
  <c r="S2809" i="13"/>
  <c r="J2809" i="13"/>
  <c r="U1634" i="13"/>
  <c r="S1634" i="13"/>
  <c r="J1634" i="13"/>
  <c r="U1208" i="13"/>
  <c r="S1208" i="13"/>
  <c r="J1208" i="13"/>
  <c r="U1663" i="13"/>
  <c r="S1663" i="13"/>
  <c r="J1663" i="13"/>
  <c r="U651" i="13"/>
  <c r="S651" i="13"/>
  <c r="J651" i="13"/>
  <c r="U2784" i="13"/>
  <c r="S2784" i="13"/>
  <c r="J2784" i="13"/>
  <c r="U1884" i="13"/>
  <c r="S1884" i="13"/>
  <c r="J1884" i="13"/>
  <c r="U2139" i="13"/>
  <c r="S2139" i="13"/>
  <c r="J2139" i="13"/>
  <c r="U2811" i="13"/>
  <c r="S2811" i="13"/>
  <c r="J2811" i="13"/>
  <c r="U3966" i="13"/>
  <c r="S3966" i="13"/>
  <c r="J3966" i="13"/>
  <c r="U971" i="13"/>
  <c r="S971" i="13"/>
  <c r="J971" i="13"/>
  <c r="U1805" i="13"/>
  <c r="S1805" i="13"/>
  <c r="J1805" i="13"/>
  <c r="U859" i="13"/>
  <c r="S859" i="13"/>
  <c r="J859" i="13"/>
  <c r="U3229" i="13"/>
  <c r="S3229" i="13"/>
  <c r="J3229" i="13"/>
  <c r="U2025" i="13"/>
  <c r="S2025" i="13"/>
  <c r="J2025" i="13"/>
  <c r="U2057" i="13"/>
  <c r="S2057" i="13"/>
  <c r="J2057" i="13"/>
  <c r="U1475" i="13"/>
  <c r="S1475" i="13"/>
  <c r="J1475" i="13"/>
  <c r="U133" i="13"/>
  <c r="S133" i="13"/>
  <c r="J133" i="13"/>
  <c r="U642" i="13"/>
  <c r="S642" i="13"/>
  <c r="J642" i="13"/>
  <c r="U869" i="13"/>
  <c r="S869" i="13"/>
  <c r="J869" i="13"/>
  <c r="U2865" i="13"/>
  <c r="S2865" i="13"/>
  <c r="J2865" i="13"/>
  <c r="U895" i="13"/>
  <c r="S895" i="13"/>
  <c r="J895" i="13"/>
  <c r="U1047" i="13"/>
  <c r="S1047" i="13"/>
  <c r="J1047" i="13"/>
  <c r="U2694" i="13"/>
  <c r="S2694" i="13"/>
  <c r="J2694" i="13"/>
  <c r="U2163" i="13"/>
  <c r="S2163" i="13"/>
  <c r="J2163" i="13"/>
  <c r="U3839" i="13"/>
  <c r="S3839" i="13"/>
  <c r="J3839" i="13"/>
  <c r="U1260" i="13"/>
  <c r="S1260" i="13"/>
  <c r="J1260" i="13"/>
  <c r="U1179" i="13"/>
  <c r="S1179" i="13"/>
  <c r="J1179" i="13"/>
  <c r="U851" i="13"/>
  <c r="S851" i="13"/>
  <c r="J851" i="13"/>
  <c r="U1680" i="13"/>
  <c r="S1680" i="13"/>
  <c r="J1680" i="13"/>
  <c r="U3062" i="13"/>
  <c r="S3062" i="13"/>
  <c r="J3062" i="13"/>
  <c r="U2931" i="13"/>
  <c r="S2931" i="13"/>
  <c r="J2931" i="13"/>
  <c r="U3882" i="13"/>
  <c r="S3882" i="13"/>
  <c r="J3882" i="13"/>
  <c r="U3898" i="13"/>
  <c r="S3898" i="13"/>
  <c r="J3898" i="13"/>
  <c r="U1716" i="13"/>
  <c r="S1716" i="13"/>
  <c r="J1716" i="13"/>
  <c r="U4087" i="13"/>
  <c r="S4087" i="13"/>
  <c r="J4087" i="13"/>
  <c r="U2570" i="13"/>
  <c r="S2570" i="13"/>
  <c r="J2570" i="13"/>
  <c r="U3883" i="13"/>
  <c r="S3883" i="13"/>
  <c r="J3883" i="13"/>
  <c r="U708" i="13"/>
  <c r="S708" i="13"/>
  <c r="J708" i="13"/>
  <c r="U749" i="13"/>
  <c r="S749" i="13"/>
  <c r="J749" i="13"/>
  <c r="U1596" i="13"/>
  <c r="S1596" i="13"/>
  <c r="J1596" i="13"/>
  <c r="U2151" i="13"/>
  <c r="S2151" i="13"/>
  <c r="J2151" i="13"/>
  <c r="U2286" i="13"/>
  <c r="S2286" i="13"/>
  <c r="J2286" i="13"/>
  <c r="U2531" i="13"/>
  <c r="S2531" i="13"/>
  <c r="J2531" i="13"/>
  <c r="U3679" i="13"/>
  <c r="S3679" i="13"/>
  <c r="J3679" i="13"/>
  <c r="U822" i="13"/>
  <c r="S822" i="13"/>
  <c r="J822" i="13"/>
  <c r="U2303" i="13"/>
  <c r="S2303" i="13"/>
  <c r="J2303" i="13"/>
  <c r="U1662" i="13"/>
  <c r="S1662" i="13"/>
  <c r="J1662" i="13"/>
  <c r="U2700" i="13"/>
  <c r="S2700" i="13"/>
  <c r="J2700" i="13"/>
  <c r="U210" i="13"/>
  <c r="S210" i="13"/>
  <c r="J210" i="13"/>
  <c r="U110" i="13"/>
  <c r="S110" i="13"/>
  <c r="J110" i="13"/>
  <c r="U637" i="13"/>
  <c r="S637" i="13"/>
  <c r="J637" i="13"/>
  <c r="U1070" i="13"/>
  <c r="S1070" i="13"/>
  <c r="J1070" i="13"/>
  <c r="U1235" i="13"/>
  <c r="S1235" i="13"/>
  <c r="J1235" i="13"/>
  <c r="U1084" i="13"/>
  <c r="S1084" i="13"/>
  <c r="J1084" i="13"/>
  <c r="U1608" i="13"/>
  <c r="S1608" i="13"/>
  <c r="J1608" i="13"/>
  <c r="U2968" i="13"/>
  <c r="S2968" i="13"/>
  <c r="J2968" i="13"/>
  <c r="U3517" i="13"/>
  <c r="S3517" i="13"/>
  <c r="J3517" i="13"/>
  <c r="U3305" i="13"/>
  <c r="S3305" i="13"/>
  <c r="J3305" i="13"/>
  <c r="U2189" i="13"/>
  <c r="S2189" i="13"/>
  <c r="J2189" i="13"/>
  <c r="U2606" i="13"/>
  <c r="S2606" i="13"/>
  <c r="J2606" i="13"/>
  <c r="U1860" i="13"/>
  <c r="S1860" i="13"/>
  <c r="J1860" i="13"/>
  <c r="U3091" i="13"/>
  <c r="S3091" i="13"/>
  <c r="J3091" i="13"/>
  <c r="U1191" i="13"/>
  <c r="S1191" i="13"/>
  <c r="J1191" i="13"/>
  <c r="U2482" i="13"/>
  <c r="S2482" i="13"/>
  <c r="J2482" i="13"/>
  <c r="U2336" i="13"/>
  <c r="S2336" i="13"/>
  <c r="J2336" i="13"/>
  <c r="U2194" i="13"/>
  <c r="S2194" i="13"/>
  <c r="J2194" i="13"/>
  <c r="U2988" i="13"/>
  <c r="S2988" i="13"/>
  <c r="J2988" i="13"/>
  <c r="U3115" i="13"/>
  <c r="S3115" i="13"/>
  <c r="J3115" i="13"/>
  <c r="U1894" i="13"/>
  <c r="S1894" i="13"/>
  <c r="J1894" i="13"/>
  <c r="U1991" i="13"/>
  <c r="S1991" i="13"/>
  <c r="J1991" i="13"/>
  <c r="U3849" i="13"/>
  <c r="S3849" i="13"/>
  <c r="J3849" i="13"/>
  <c r="U1053" i="13"/>
  <c r="S1053" i="13"/>
  <c r="J1053" i="13"/>
  <c r="U553" i="13"/>
  <c r="S553" i="13"/>
  <c r="J553" i="13"/>
  <c r="U3498" i="13"/>
  <c r="S3498" i="13"/>
  <c r="J3498" i="13"/>
  <c r="U3415" i="13"/>
  <c r="S3415" i="13"/>
  <c r="J3415" i="13"/>
  <c r="U1154" i="13"/>
  <c r="S1154" i="13"/>
  <c r="J1154" i="13"/>
  <c r="U2947" i="13"/>
  <c r="S2947" i="13"/>
  <c r="J2947" i="13"/>
  <c r="U415" i="13"/>
  <c r="S415" i="13"/>
  <c r="J415" i="13"/>
  <c r="U2945" i="13"/>
  <c r="S2945" i="13"/>
  <c r="J2945" i="13"/>
  <c r="U2571" i="13"/>
  <c r="S2571" i="13"/>
  <c r="J2571" i="13"/>
  <c r="U616" i="13"/>
  <c r="S616" i="13"/>
  <c r="J616" i="13"/>
  <c r="U3869" i="13"/>
  <c r="S3869" i="13"/>
  <c r="J3869" i="13"/>
  <c r="U2416" i="13"/>
  <c r="S2416" i="13"/>
  <c r="J2416" i="13"/>
  <c r="U2066" i="13"/>
  <c r="S2066" i="13"/>
  <c r="J2066" i="13"/>
  <c r="U1781" i="13"/>
  <c r="S1781" i="13"/>
  <c r="J1781" i="13"/>
  <c r="U3545" i="13"/>
  <c r="S3545" i="13"/>
  <c r="J3545" i="13"/>
  <c r="U2445" i="13"/>
  <c r="S2445" i="13"/>
  <c r="J2445" i="13"/>
  <c r="U3361" i="13"/>
  <c r="S3361" i="13"/>
  <c r="J3361" i="13"/>
  <c r="U2602" i="13"/>
  <c r="S2602" i="13"/>
  <c r="J2602" i="13"/>
  <c r="U3896" i="13"/>
  <c r="S3896" i="13"/>
  <c r="J3896" i="13"/>
  <c r="U3257" i="13"/>
  <c r="S3257" i="13"/>
  <c r="J3257" i="13"/>
  <c r="U3096" i="13"/>
  <c r="S3096" i="13"/>
  <c r="J3096" i="13"/>
  <c r="U3214" i="13"/>
  <c r="S3214" i="13"/>
  <c r="J3214" i="13"/>
  <c r="U2174" i="13"/>
  <c r="S2174" i="13"/>
  <c r="J2174" i="13"/>
  <c r="U1381" i="13"/>
  <c r="S1381" i="13"/>
  <c r="J1381" i="13"/>
  <c r="U3467" i="13"/>
  <c r="S3467" i="13"/>
  <c r="J3467" i="13"/>
  <c r="U3885" i="13"/>
  <c r="S3885" i="13"/>
  <c r="J3885" i="13"/>
  <c r="U3784" i="13"/>
  <c r="S3784" i="13"/>
  <c r="J3784" i="13"/>
  <c r="U1552" i="13"/>
  <c r="S1552" i="13"/>
  <c r="J1552" i="13"/>
  <c r="U2250" i="13"/>
  <c r="S2250" i="13"/>
  <c r="J2250" i="13"/>
  <c r="U1187" i="13"/>
  <c r="S1187" i="13"/>
  <c r="J1187" i="13"/>
  <c r="U4022" i="13"/>
  <c r="S4022" i="13"/>
  <c r="J4022" i="13"/>
  <c r="U337" i="13"/>
  <c r="S337" i="13"/>
  <c r="J337" i="13"/>
  <c r="U2044" i="13"/>
  <c r="S2044" i="13"/>
  <c r="J2044" i="13"/>
  <c r="U3016" i="13"/>
  <c r="S3016" i="13"/>
  <c r="J3016" i="13"/>
  <c r="U2417" i="13"/>
  <c r="S2417" i="13"/>
  <c r="J2417" i="13"/>
  <c r="U3972" i="13"/>
  <c r="S3972" i="13"/>
  <c r="J3972" i="13"/>
  <c r="U3969" i="13"/>
  <c r="S3969" i="13"/>
  <c r="J3969" i="13"/>
  <c r="U2224" i="13"/>
  <c r="S2224" i="13"/>
  <c r="J2224" i="13"/>
  <c r="U1518" i="13"/>
  <c r="S1518" i="13"/>
  <c r="J1518" i="13"/>
  <c r="U1338" i="13"/>
  <c r="S1338" i="13"/>
  <c r="J1338" i="13"/>
  <c r="U1238" i="13"/>
  <c r="S1238" i="13"/>
  <c r="J1238" i="13"/>
  <c r="U2152" i="13"/>
  <c r="S2152" i="13"/>
  <c r="J2152" i="13"/>
  <c r="U2917" i="13"/>
  <c r="S2917" i="13"/>
  <c r="J2917" i="13"/>
  <c r="U3497" i="13"/>
  <c r="S3497" i="13"/>
  <c r="J3497" i="13"/>
  <c r="U3111" i="13"/>
  <c r="S3111" i="13"/>
  <c r="J3111" i="13"/>
  <c r="U1143" i="13"/>
  <c r="S1143" i="13"/>
  <c r="J1143" i="13"/>
  <c r="U2673" i="13"/>
  <c r="S2673" i="13"/>
  <c r="J2673" i="13"/>
  <c r="U2656" i="13"/>
  <c r="S2656" i="13"/>
  <c r="J2656" i="13"/>
  <c r="U3602" i="13"/>
  <c r="S3602" i="13"/>
  <c r="J3602" i="13"/>
  <c r="U2707" i="13"/>
  <c r="S2707" i="13"/>
  <c r="J2707" i="13"/>
  <c r="U1087" i="13"/>
  <c r="S1087" i="13"/>
  <c r="J1087" i="13"/>
  <c r="U1398" i="13"/>
  <c r="S1398" i="13"/>
  <c r="J1398" i="13"/>
  <c r="U1537" i="13"/>
  <c r="S1537" i="13"/>
  <c r="J1537" i="13"/>
  <c r="U1759" i="13"/>
  <c r="S1759" i="13"/>
  <c r="J1759" i="13"/>
  <c r="U558" i="13"/>
  <c r="S558" i="13"/>
  <c r="J558" i="13"/>
  <c r="U3746" i="13"/>
  <c r="S3746" i="13"/>
  <c r="J3746" i="13"/>
  <c r="U1927" i="13"/>
  <c r="S1927" i="13"/>
  <c r="J1927" i="13"/>
  <c r="U1182" i="13"/>
  <c r="S1182" i="13"/>
  <c r="J1182" i="13"/>
  <c r="U1351" i="13"/>
  <c r="S1351" i="13"/>
  <c r="J1351" i="13"/>
  <c r="U3562" i="13"/>
  <c r="S3562" i="13"/>
  <c r="J3562" i="13"/>
  <c r="U2097" i="13"/>
  <c r="S2097" i="13"/>
  <c r="J2097" i="13"/>
  <c r="U706" i="13"/>
  <c r="S706" i="13"/>
  <c r="J706" i="13"/>
  <c r="U1644" i="13"/>
  <c r="S1644" i="13"/>
  <c r="J1644" i="13"/>
  <c r="U2878" i="13"/>
  <c r="S2878" i="13"/>
  <c r="J2878" i="13"/>
  <c r="U3410" i="13"/>
  <c r="S3410" i="13"/>
  <c r="J3410" i="13"/>
  <c r="U3925" i="13"/>
  <c r="S3925" i="13"/>
  <c r="J3925" i="13"/>
  <c r="U2160" i="13"/>
  <c r="S2160" i="13"/>
  <c r="J2160" i="13"/>
  <c r="U1022" i="13"/>
  <c r="S1022" i="13"/>
  <c r="J1022" i="13"/>
  <c r="U161" i="13"/>
  <c r="S161" i="13"/>
  <c r="J161" i="13"/>
  <c r="U3634" i="13"/>
  <c r="S3634" i="13"/>
  <c r="J3634" i="13"/>
  <c r="U2399" i="13"/>
  <c r="S2399" i="13"/>
  <c r="J2399" i="13"/>
  <c r="U1484" i="13"/>
  <c r="S1484" i="13"/>
  <c r="J1484" i="13"/>
  <c r="U2311" i="13"/>
  <c r="S2311" i="13"/>
  <c r="J2311" i="13"/>
  <c r="U3585" i="13"/>
  <c r="S3585" i="13"/>
  <c r="J3585" i="13"/>
  <c r="U1738" i="13"/>
  <c r="S1738" i="13"/>
  <c r="J1738" i="13"/>
  <c r="U3724" i="13"/>
  <c r="S3724" i="13"/>
  <c r="J3724" i="13"/>
  <c r="U693" i="13"/>
  <c r="S693" i="13"/>
  <c r="J693" i="13"/>
  <c r="U1543" i="13"/>
  <c r="S1543" i="13"/>
  <c r="J1543" i="13"/>
  <c r="U2625" i="13"/>
  <c r="S2625" i="13"/>
  <c r="J2625" i="13"/>
  <c r="U3110" i="13"/>
  <c r="S3110" i="13"/>
  <c r="J3110" i="13"/>
  <c r="U3632" i="13"/>
  <c r="S3632" i="13"/>
  <c r="J3632" i="13"/>
  <c r="U2373" i="13"/>
  <c r="S2373" i="13"/>
  <c r="J2373" i="13"/>
  <c r="U3692" i="13"/>
  <c r="S3692" i="13"/>
  <c r="J3692" i="13"/>
  <c r="U2753" i="13"/>
  <c r="S2753" i="13"/>
  <c r="J2753" i="13"/>
  <c r="U3059" i="13"/>
  <c r="S3059" i="13"/>
  <c r="J3059" i="13"/>
  <c r="U2213" i="13"/>
  <c r="S2213" i="13"/>
  <c r="J2213" i="13"/>
  <c r="U1965" i="13"/>
  <c r="S1965" i="13"/>
  <c r="J1965" i="13"/>
  <c r="U3131" i="13"/>
  <c r="S3131" i="13"/>
  <c r="J3131" i="13"/>
  <c r="U2319" i="13"/>
  <c r="S2319" i="13"/>
  <c r="J2319" i="13"/>
  <c r="U1323" i="13"/>
  <c r="S1323" i="13"/>
  <c r="J1323" i="13"/>
  <c r="U1626" i="13"/>
  <c r="S1626" i="13"/>
  <c r="J1626" i="13"/>
  <c r="U3101" i="13"/>
  <c r="S3101" i="13"/>
  <c r="J3101" i="13"/>
  <c r="U832" i="13"/>
  <c r="S832" i="13"/>
  <c r="J832" i="13"/>
  <c r="U2547" i="13"/>
  <c r="S2547" i="13"/>
  <c r="J2547" i="13"/>
  <c r="U3937" i="13"/>
  <c r="S3937" i="13"/>
  <c r="J3937" i="13"/>
  <c r="U3341" i="13"/>
  <c r="S3341" i="13"/>
  <c r="J3341" i="13"/>
  <c r="U3861" i="13"/>
  <c r="S3861" i="13"/>
  <c r="J3861" i="13"/>
  <c r="U1412" i="13"/>
  <c r="S1412" i="13"/>
  <c r="J1412" i="13"/>
  <c r="U3722" i="13"/>
  <c r="S3722" i="13"/>
  <c r="J3722" i="13"/>
  <c r="U3790" i="13"/>
  <c r="S3790" i="13"/>
  <c r="J3790" i="13"/>
  <c r="U3671" i="13"/>
  <c r="S3671" i="13"/>
  <c r="J3671" i="13"/>
  <c r="U628" i="13"/>
  <c r="S628" i="13"/>
  <c r="J628" i="13"/>
  <c r="U2622" i="13"/>
  <c r="S2622" i="13"/>
  <c r="J2622" i="13"/>
  <c r="U1980" i="13"/>
  <c r="S1980" i="13"/>
  <c r="J1980" i="13"/>
  <c r="U2903" i="13"/>
  <c r="S2903" i="13"/>
  <c r="J2903" i="13"/>
  <c r="U3847" i="13"/>
  <c r="S3847" i="13"/>
  <c r="J3847" i="13"/>
  <c r="U3912" i="13"/>
  <c r="S3912" i="13"/>
  <c r="J3912" i="13"/>
  <c r="U944" i="13"/>
  <c r="S944" i="13"/>
  <c r="J944" i="13"/>
  <c r="U695" i="13"/>
  <c r="S695" i="13"/>
  <c r="J695" i="13"/>
  <c r="U1355" i="13"/>
  <c r="S1355" i="13"/>
  <c r="J1355" i="13"/>
  <c r="U2728" i="13"/>
  <c r="S2728" i="13"/>
  <c r="J2728" i="13"/>
  <c r="U1556" i="13"/>
  <c r="S1556" i="13"/>
  <c r="J1556" i="13"/>
  <c r="U3228" i="13"/>
  <c r="S3228" i="13"/>
  <c r="J3228" i="13"/>
  <c r="U3316" i="13"/>
  <c r="S3316" i="13"/>
  <c r="J3316" i="13"/>
  <c r="U1959" i="13"/>
  <c r="S1959" i="13"/>
  <c r="J1959" i="13"/>
  <c r="U894" i="13"/>
  <c r="S894" i="13"/>
  <c r="J894" i="13"/>
  <c r="U3471" i="13"/>
  <c r="S3471" i="13"/>
  <c r="J3471" i="13"/>
  <c r="U1890" i="13"/>
  <c r="S1890" i="13"/>
  <c r="J1890" i="13"/>
  <c r="U980" i="13"/>
  <c r="S980" i="13"/>
  <c r="J980" i="13"/>
  <c r="U744" i="13"/>
  <c r="S744" i="13"/>
  <c r="J744" i="13"/>
  <c r="U2667" i="13"/>
  <c r="S2667" i="13"/>
  <c r="J2667" i="13"/>
  <c r="U4029" i="13"/>
  <c r="S4029" i="13"/>
  <c r="J4029" i="13"/>
  <c r="U1322" i="13"/>
  <c r="S1322" i="13"/>
  <c r="J1322" i="13"/>
  <c r="U3876" i="13"/>
  <c r="S3876" i="13"/>
  <c r="J3876" i="13"/>
  <c r="U855" i="13"/>
  <c r="S855" i="13"/>
  <c r="J855" i="13"/>
  <c r="U1506" i="13"/>
  <c r="S1506" i="13"/>
  <c r="J1506" i="13"/>
  <c r="U3710" i="13"/>
  <c r="S3710" i="13"/>
  <c r="J3710" i="13"/>
  <c r="U3365" i="13"/>
  <c r="S3365" i="13"/>
  <c r="J3365" i="13"/>
  <c r="U495" i="13"/>
  <c r="S495" i="13"/>
  <c r="J495" i="13"/>
  <c r="U883" i="13"/>
  <c r="S883" i="13"/>
  <c r="J883" i="13"/>
  <c r="U278" i="13"/>
  <c r="S278" i="13"/>
  <c r="J278" i="13"/>
  <c r="U3084" i="13"/>
  <c r="S3084" i="13"/>
  <c r="J3084" i="13"/>
  <c r="U2960" i="13"/>
  <c r="S2960" i="13"/>
  <c r="J2960" i="13"/>
  <c r="U1093" i="13"/>
  <c r="S1093" i="13"/>
  <c r="J1093" i="13"/>
  <c r="U4010" i="13"/>
  <c r="S4010" i="13"/>
  <c r="J4010" i="13"/>
  <c r="U1688" i="13"/>
  <c r="S1688" i="13"/>
  <c r="J1688" i="13"/>
  <c r="U400" i="13"/>
  <c r="S400" i="13"/>
  <c r="J400" i="13"/>
  <c r="U3654" i="13"/>
  <c r="S3654" i="13"/>
  <c r="J3654" i="13"/>
  <c r="U2881" i="13"/>
  <c r="S2881" i="13"/>
  <c r="J2881" i="13"/>
  <c r="U1752" i="13"/>
  <c r="S1752" i="13"/>
  <c r="J1752" i="13"/>
  <c r="U4069" i="13"/>
  <c r="S4069" i="13"/>
  <c r="J4069" i="13"/>
  <c r="U2260" i="13"/>
  <c r="S2260" i="13"/>
  <c r="J2260" i="13"/>
  <c r="U3644" i="13"/>
  <c r="S3644" i="13"/>
  <c r="J3644" i="13"/>
  <c r="U3556" i="13"/>
  <c r="S3556" i="13"/>
  <c r="J3556" i="13"/>
  <c r="U1226" i="13"/>
  <c r="S1226" i="13"/>
  <c r="J1226" i="13"/>
  <c r="U1076" i="13"/>
  <c r="S1076" i="13"/>
  <c r="J1076" i="13"/>
  <c r="U3572" i="13"/>
  <c r="S3572" i="13"/>
  <c r="J3572" i="13"/>
  <c r="U2175" i="13"/>
  <c r="S2175" i="13"/>
  <c r="J2175" i="13"/>
  <c r="U2584" i="13"/>
  <c r="S2584" i="13"/>
  <c r="J2584" i="13"/>
  <c r="U731" i="13"/>
  <c r="S731" i="13"/>
  <c r="J731" i="13"/>
  <c r="U462" i="13"/>
  <c r="S462" i="13"/>
  <c r="J462" i="13"/>
  <c r="U477" i="13"/>
  <c r="S477" i="13"/>
  <c r="J477" i="13"/>
  <c r="U1026" i="13"/>
  <c r="S1026" i="13"/>
  <c r="J1026" i="13"/>
  <c r="U898" i="13"/>
  <c r="S898" i="13"/>
  <c r="J898" i="13"/>
  <c r="U1399" i="13"/>
  <c r="S1399" i="13"/>
  <c r="J1399" i="13"/>
  <c r="U2701" i="13"/>
  <c r="S2701" i="13"/>
  <c r="J2701" i="13"/>
  <c r="U4028" i="13"/>
  <c r="S4028" i="13"/>
  <c r="J4028" i="13"/>
  <c r="U1998" i="13"/>
  <c r="S1998" i="13"/>
  <c r="J1998" i="13"/>
  <c r="U1192" i="13"/>
  <c r="S1192" i="13"/>
  <c r="J1192" i="13"/>
  <c r="U3333" i="13"/>
  <c r="S3333" i="13"/>
  <c r="J3333" i="13"/>
  <c r="U3143" i="13"/>
  <c r="S3143" i="13"/>
  <c r="J3143" i="13"/>
  <c r="U1551" i="13"/>
  <c r="S1551" i="13"/>
  <c r="J1551" i="13"/>
  <c r="U968" i="13"/>
  <c r="S968" i="13"/>
  <c r="J968" i="13"/>
  <c r="U2414" i="13"/>
  <c r="S2414" i="13"/>
  <c r="J2414" i="13"/>
  <c r="U1299" i="13"/>
  <c r="S1299" i="13"/>
  <c r="J1299" i="13"/>
  <c r="U996" i="13"/>
  <c r="S996" i="13"/>
  <c r="J996" i="13"/>
  <c r="U1270" i="13"/>
  <c r="S1270" i="13"/>
  <c r="J1270" i="13"/>
  <c r="U599" i="13"/>
  <c r="S599" i="13"/>
  <c r="J599" i="13"/>
  <c r="U3960" i="13"/>
  <c r="S3960" i="13"/>
  <c r="J3960" i="13"/>
  <c r="U1637" i="13"/>
  <c r="S1637" i="13"/>
  <c r="J1637" i="13"/>
  <c r="U3728" i="13"/>
  <c r="S3728" i="13"/>
  <c r="J3728" i="13"/>
  <c r="U1565" i="13"/>
  <c r="S1565" i="13"/>
  <c r="J1565" i="13"/>
  <c r="U2702" i="13"/>
  <c r="S2702" i="13"/>
  <c r="J2702" i="13"/>
  <c r="U978" i="13"/>
  <c r="S978" i="13"/>
  <c r="J978" i="13"/>
  <c r="U2642" i="13"/>
  <c r="S2642" i="13"/>
  <c r="J2642" i="13"/>
  <c r="U2118" i="13"/>
  <c r="S2118" i="13"/>
  <c r="J2118" i="13"/>
  <c r="U2159" i="13"/>
  <c r="S2159" i="13"/>
  <c r="J2159" i="13"/>
  <c r="U245" i="13"/>
  <c r="S245" i="13"/>
  <c r="J245" i="13"/>
  <c r="U1198" i="13"/>
  <c r="S1198" i="13"/>
  <c r="J1198" i="13"/>
  <c r="U537" i="13"/>
  <c r="S537" i="13"/>
  <c r="J537" i="13"/>
  <c r="U3718" i="13"/>
  <c r="S3718" i="13"/>
  <c r="J3718" i="13"/>
  <c r="U1020" i="13"/>
  <c r="S1020" i="13"/>
  <c r="J1020" i="13"/>
  <c r="U2498" i="13"/>
  <c r="S2498" i="13"/>
  <c r="J2498" i="13"/>
  <c r="U3183" i="13"/>
  <c r="S3183" i="13"/>
  <c r="J3183" i="13"/>
  <c r="U3160" i="13"/>
  <c r="S3160" i="13"/>
  <c r="J3160" i="13"/>
  <c r="U3239" i="13"/>
  <c r="S3239" i="13"/>
  <c r="J3239" i="13"/>
  <c r="U3720" i="13"/>
  <c r="S3720" i="13"/>
  <c r="J3720" i="13"/>
  <c r="U370" i="13"/>
  <c r="S370" i="13"/>
  <c r="J370" i="13"/>
  <c r="U815" i="13"/>
  <c r="S815" i="13"/>
  <c r="J815" i="13"/>
  <c r="U493" i="13"/>
  <c r="S493" i="13"/>
  <c r="J493" i="13"/>
  <c r="U1744" i="13"/>
  <c r="S1744" i="13"/>
  <c r="J1744" i="13"/>
  <c r="U235" i="13"/>
  <c r="S235" i="13"/>
  <c r="J235" i="13"/>
  <c r="U3538" i="13"/>
  <c r="S3538" i="13"/>
  <c r="J3538" i="13"/>
  <c r="U2776" i="13"/>
  <c r="S2776" i="13"/>
  <c r="J2776" i="13"/>
  <c r="U934" i="13"/>
  <c r="S934" i="13"/>
  <c r="J934" i="13"/>
  <c r="U2481" i="13"/>
  <c r="S2481" i="13"/>
  <c r="J2481" i="13"/>
  <c r="U2005" i="13"/>
  <c r="S2005" i="13"/>
  <c r="J2005" i="13"/>
  <c r="U688" i="13"/>
  <c r="S688" i="13"/>
  <c r="J688" i="13"/>
  <c r="U2870" i="13"/>
  <c r="S2870" i="13"/>
  <c r="J2870" i="13"/>
  <c r="U326" i="13"/>
  <c r="S326" i="13"/>
  <c r="J326" i="13"/>
  <c r="U1561" i="13"/>
  <c r="S1561" i="13"/>
  <c r="J1561" i="13"/>
  <c r="U3942" i="13"/>
  <c r="S3942" i="13"/>
  <c r="J3942" i="13"/>
  <c r="U1886" i="13"/>
  <c r="S1886" i="13"/>
  <c r="J1886" i="13"/>
  <c r="U3521" i="13"/>
  <c r="S3521" i="13"/>
  <c r="J3521" i="13"/>
  <c r="U2920" i="13"/>
  <c r="S2920" i="13"/>
  <c r="J2920" i="13"/>
  <c r="U3931" i="13"/>
  <c r="S3931" i="13"/>
  <c r="J3931" i="13"/>
  <c r="U3554" i="13"/>
  <c r="S3554" i="13"/>
  <c r="J3554" i="13"/>
  <c r="U929" i="13"/>
  <c r="S929" i="13"/>
  <c r="J929" i="13"/>
  <c r="U423" i="13"/>
  <c r="S423" i="13"/>
  <c r="J423" i="13"/>
  <c r="U2888" i="13"/>
  <c r="S2888" i="13"/>
  <c r="J2888" i="13"/>
  <c r="U524" i="13"/>
  <c r="S524" i="13"/>
  <c r="J524" i="13"/>
  <c r="U4080" i="13"/>
  <c r="S4080" i="13"/>
  <c r="J4080" i="13"/>
  <c r="U440" i="13"/>
  <c r="S440" i="13"/>
  <c r="J440" i="13"/>
  <c r="U1145" i="13"/>
  <c r="S1145" i="13"/>
  <c r="J1145" i="13"/>
  <c r="U1836" i="13"/>
  <c r="S1836" i="13"/>
  <c r="J1836" i="13"/>
  <c r="U3454" i="13"/>
  <c r="S3454" i="13"/>
  <c r="J3454" i="13"/>
  <c r="U1240" i="13"/>
  <c r="S1240" i="13"/>
  <c r="J1240" i="13"/>
  <c r="U2892" i="13"/>
  <c r="S2892" i="13"/>
  <c r="J2892" i="13"/>
  <c r="U593" i="13"/>
  <c r="S593" i="13"/>
  <c r="J593" i="13"/>
  <c r="U2334" i="13"/>
  <c r="S2334" i="13"/>
  <c r="J2334" i="13"/>
  <c r="U2050" i="13"/>
  <c r="S2050" i="13"/>
  <c r="J2050" i="13"/>
  <c r="U1126" i="13"/>
  <c r="S1126" i="13"/>
  <c r="J1126" i="13"/>
  <c r="U1339" i="13"/>
  <c r="S1339" i="13"/>
  <c r="J1339" i="13"/>
  <c r="U4019" i="13"/>
  <c r="S4019" i="13"/>
  <c r="J4019" i="13"/>
  <c r="U2735" i="13"/>
  <c r="S2735" i="13"/>
  <c r="J2735" i="13"/>
  <c r="U3758" i="13"/>
  <c r="S3758" i="13"/>
  <c r="J3758" i="13"/>
  <c r="U999" i="13"/>
  <c r="S999" i="13"/>
  <c r="J999" i="13"/>
  <c r="U2069" i="13"/>
  <c r="S2069" i="13"/>
  <c r="J2069" i="13"/>
  <c r="U3511" i="13"/>
  <c r="S3511" i="13"/>
  <c r="J3511" i="13"/>
  <c r="U1283" i="13"/>
  <c r="S1283" i="13"/>
  <c r="J1283" i="13"/>
  <c r="U361" i="13"/>
  <c r="S361" i="13"/>
  <c r="J361" i="13"/>
  <c r="U759" i="13"/>
  <c r="S759" i="13"/>
  <c r="J759" i="13"/>
  <c r="U1777" i="13"/>
  <c r="S1777" i="13"/>
  <c r="J1777" i="13"/>
  <c r="U3476" i="13"/>
  <c r="S3476" i="13"/>
  <c r="J3476" i="13"/>
  <c r="U3395" i="13"/>
  <c r="S3395" i="13"/>
  <c r="J3395" i="13"/>
  <c r="U1620" i="13"/>
  <c r="S1620" i="13"/>
  <c r="J1620" i="13"/>
  <c r="U2626" i="13"/>
  <c r="S2626" i="13"/>
  <c r="J2626" i="13"/>
  <c r="U3951" i="13"/>
  <c r="S3951" i="13"/>
  <c r="J3951" i="13"/>
  <c r="U2183" i="13"/>
  <c r="S2183" i="13"/>
  <c r="J2183" i="13"/>
  <c r="U2645" i="13"/>
  <c r="S2645" i="13"/>
  <c r="J2645" i="13"/>
  <c r="U3446" i="13"/>
  <c r="S3446" i="13"/>
  <c r="J3446" i="13"/>
  <c r="U2190" i="13"/>
  <c r="S2190" i="13"/>
  <c r="J2190" i="13"/>
  <c r="U3781" i="13"/>
  <c r="S3781" i="13"/>
  <c r="J3781" i="13"/>
  <c r="U2521" i="13"/>
  <c r="S2521" i="13"/>
  <c r="J2521" i="13"/>
  <c r="U93" i="13"/>
  <c r="S93" i="13"/>
  <c r="J93" i="13"/>
  <c r="U861" i="13"/>
  <c r="S861" i="13"/>
  <c r="J861" i="13"/>
  <c r="U3176" i="13"/>
  <c r="S3176" i="13"/>
  <c r="J3176" i="13"/>
  <c r="U3684" i="13"/>
  <c r="S3684" i="13"/>
  <c r="J3684" i="13"/>
  <c r="U3094" i="13"/>
  <c r="S3094" i="13"/>
  <c r="J3094" i="13"/>
  <c r="U1062" i="13"/>
  <c r="S1062" i="13"/>
  <c r="J1062" i="13"/>
  <c r="U1303" i="13"/>
  <c r="S1303" i="13"/>
  <c r="J1303" i="13"/>
  <c r="U3875" i="13"/>
  <c r="S3875" i="13"/>
  <c r="J3875" i="13"/>
  <c r="U172" i="13"/>
  <c r="S172" i="13"/>
  <c r="J172" i="13"/>
  <c r="U680" i="13"/>
  <c r="S680" i="13"/>
  <c r="J680" i="13"/>
  <c r="U2056" i="13"/>
  <c r="S2056" i="13"/>
  <c r="J2056" i="13"/>
  <c r="U3248" i="13"/>
  <c r="S3248" i="13"/>
  <c r="J3248" i="13"/>
  <c r="U2535" i="13"/>
  <c r="S2535" i="13"/>
  <c r="J2535" i="13"/>
  <c r="U4024" i="13"/>
  <c r="S4024" i="13"/>
  <c r="J4024" i="13"/>
  <c r="U200" i="13"/>
  <c r="S200" i="13"/>
  <c r="J200" i="13"/>
  <c r="U3435" i="13"/>
  <c r="S3435" i="13"/>
  <c r="J3435" i="13"/>
  <c r="U988" i="13"/>
  <c r="S988" i="13"/>
  <c r="J988" i="13"/>
  <c r="U2302" i="13"/>
  <c r="S2302" i="13"/>
  <c r="J2302" i="13"/>
  <c r="U1390" i="13"/>
  <c r="S1390" i="13"/>
  <c r="J1390" i="13"/>
  <c r="U2528" i="13"/>
  <c r="S2528" i="13"/>
  <c r="J2528" i="13"/>
  <c r="U1545" i="13"/>
  <c r="S1545" i="13"/>
  <c r="J1545" i="13"/>
  <c r="U676" i="13"/>
  <c r="S676" i="13"/>
  <c r="J676" i="13"/>
  <c r="U678" i="13"/>
  <c r="S678" i="13"/>
  <c r="J678" i="13"/>
  <c r="U3388" i="13"/>
  <c r="S3388" i="13"/>
  <c r="J3388" i="13"/>
  <c r="U1393" i="13"/>
  <c r="S1393" i="13"/>
  <c r="J1393" i="13"/>
  <c r="U3109" i="13"/>
  <c r="S3109" i="13"/>
  <c r="J3109" i="13"/>
  <c r="U533" i="13"/>
  <c r="S533" i="13"/>
  <c r="J533" i="13"/>
  <c r="U2240" i="13"/>
  <c r="S2240" i="13"/>
  <c r="J2240" i="13"/>
  <c r="U955" i="13"/>
  <c r="S955" i="13"/>
  <c r="J955" i="13"/>
  <c r="U3418" i="13"/>
  <c r="S3418" i="13"/>
  <c r="J3418" i="13"/>
  <c r="U4050" i="13"/>
  <c r="S4050" i="13"/>
  <c r="J4050" i="13"/>
  <c r="U1065" i="13"/>
  <c r="S1065" i="13"/>
  <c r="J1065" i="13"/>
  <c r="U1184" i="13"/>
  <c r="S1184" i="13"/>
  <c r="J1184" i="13"/>
  <c r="U3955" i="13"/>
  <c r="S3955" i="13"/>
  <c r="J3955" i="13"/>
  <c r="U1864" i="13"/>
  <c r="S1864" i="13"/>
  <c r="J1864" i="13"/>
  <c r="U3360" i="13"/>
  <c r="S3360" i="13"/>
  <c r="J3360" i="13"/>
  <c r="U3347" i="13"/>
  <c r="S3347" i="13"/>
  <c r="J3347" i="13"/>
  <c r="U3889" i="13"/>
  <c r="S3889" i="13"/>
  <c r="J3889" i="13"/>
  <c r="U3873" i="13"/>
  <c r="S3873" i="13"/>
  <c r="J3873" i="13"/>
  <c r="U3735" i="13"/>
  <c r="S3735" i="13"/>
  <c r="J3735" i="13"/>
  <c r="U3841" i="13"/>
  <c r="S3841" i="13"/>
  <c r="J3841" i="13"/>
  <c r="U3179" i="13"/>
  <c r="S3179" i="13"/>
  <c r="J3179" i="13"/>
  <c r="U3762" i="13"/>
  <c r="S3762" i="13"/>
  <c r="J3762" i="13"/>
  <c r="U2453" i="13"/>
  <c r="S2453" i="13"/>
  <c r="J2453" i="13"/>
  <c r="U231" i="13"/>
  <c r="S231" i="13"/>
  <c r="J231" i="13"/>
  <c r="U2495" i="13"/>
  <c r="S2495" i="13"/>
  <c r="J2495" i="13"/>
  <c r="U2861" i="13"/>
  <c r="S2861" i="13"/>
  <c r="J2861" i="13"/>
  <c r="U2723" i="13"/>
  <c r="S2723" i="13"/>
  <c r="J2723" i="13"/>
  <c r="U1786" i="13"/>
  <c r="S1786" i="13"/>
  <c r="J1786" i="13"/>
  <c r="U1741" i="13"/>
  <c r="S1741" i="13"/>
  <c r="J1741" i="13"/>
  <c r="U2997" i="13"/>
  <c r="S2997" i="13"/>
  <c r="J2997" i="13"/>
  <c r="U3356" i="13"/>
  <c r="S3356" i="13"/>
  <c r="J3356" i="13"/>
  <c r="U520" i="13"/>
  <c r="S520" i="13"/>
  <c r="J520" i="13"/>
  <c r="U3800" i="13"/>
  <c r="S3800" i="13"/>
  <c r="J3800" i="13"/>
  <c r="U4059" i="13"/>
  <c r="S4059" i="13"/>
  <c r="J4059" i="13"/>
  <c r="U1696" i="13"/>
  <c r="S1696" i="13"/>
  <c r="J1696" i="13"/>
  <c r="U1094" i="13"/>
  <c r="S1094" i="13"/>
  <c r="J1094" i="13"/>
  <c r="U3567" i="13"/>
  <c r="S3567" i="13"/>
  <c r="J3567" i="13"/>
  <c r="U3369" i="13"/>
  <c r="S3369" i="13"/>
  <c r="J3369" i="13"/>
  <c r="U3262" i="13"/>
  <c r="S3262" i="13"/>
  <c r="J3262" i="13"/>
  <c r="U1054" i="13"/>
  <c r="S1054" i="13"/>
  <c r="J1054" i="13"/>
  <c r="U1330" i="13"/>
  <c r="S1330" i="13"/>
  <c r="J1330" i="13"/>
  <c r="U728" i="13"/>
  <c r="S728" i="13"/>
  <c r="J728" i="13"/>
  <c r="U2922" i="13"/>
  <c r="S2922" i="13"/>
  <c r="J2922" i="13"/>
  <c r="U1335" i="13"/>
  <c r="S1335" i="13"/>
  <c r="J1335" i="13"/>
  <c r="U3364" i="13"/>
  <c r="S3364" i="13"/>
  <c r="J3364" i="13"/>
  <c r="U1555" i="13"/>
  <c r="S1555" i="13"/>
  <c r="J1555" i="13"/>
  <c r="U1770" i="13"/>
  <c r="S1770" i="13"/>
  <c r="J1770" i="13"/>
  <c r="U2774" i="13"/>
  <c r="S2774" i="13"/>
  <c r="J2774" i="13"/>
  <c r="U2088" i="13"/>
  <c r="S2088" i="13"/>
  <c r="J2088" i="13"/>
  <c r="U29" i="13"/>
  <c r="S29" i="13"/>
  <c r="J29" i="13"/>
  <c r="U2327" i="13"/>
  <c r="S2327" i="13"/>
  <c r="J2327" i="13"/>
  <c r="U3452" i="13"/>
  <c r="S3452" i="13"/>
  <c r="J3452" i="13"/>
  <c r="U1912" i="13"/>
  <c r="S1912" i="13"/>
  <c r="J1912" i="13"/>
  <c r="U2090" i="13"/>
  <c r="S2090" i="13"/>
  <c r="J2090" i="13"/>
  <c r="U3915" i="13"/>
  <c r="S3915" i="13"/>
  <c r="J3915" i="13"/>
  <c r="U376" i="13"/>
  <c r="S376" i="13"/>
  <c r="J376" i="13"/>
  <c r="U3631" i="13"/>
  <c r="S3631" i="13"/>
  <c r="J3631" i="13"/>
  <c r="U2938" i="13"/>
  <c r="S2938" i="13"/>
  <c r="J2938" i="13"/>
  <c r="U1266" i="13"/>
  <c r="S1266" i="13"/>
  <c r="J1266" i="13"/>
  <c r="U38" i="13"/>
  <c r="S38" i="13"/>
  <c r="J38" i="13"/>
  <c r="U2156" i="13"/>
  <c r="S2156" i="13"/>
  <c r="J2156" i="13"/>
  <c r="U2839" i="13"/>
  <c r="S2839" i="13"/>
  <c r="J2839" i="13"/>
  <c r="U1511" i="13"/>
  <c r="S1511" i="13"/>
  <c r="J1511" i="13"/>
  <c r="U768" i="13"/>
  <c r="S768" i="13"/>
  <c r="J768" i="13"/>
  <c r="U4007" i="13"/>
  <c r="S4007" i="13"/>
  <c r="J4007" i="13"/>
  <c r="U562" i="13"/>
  <c r="S562" i="13"/>
  <c r="J562" i="13"/>
  <c r="U3424" i="13"/>
  <c r="S3424" i="13"/>
  <c r="J3424" i="13"/>
  <c r="U2936" i="13"/>
  <c r="S2936" i="13"/>
  <c r="J2936" i="13"/>
  <c r="U474" i="13"/>
  <c r="S474" i="13"/>
  <c r="J474" i="13"/>
  <c r="U2919" i="13"/>
  <c r="S2919" i="13"/>
  <c r="J2919" i="13"/>
  <c r="U627" i="13"/>
  <c r="S627" i="13"/>
  <c r="J627" i="13"/>
  <c r="U3704" i="13"/>
  <c r="S3704" i="13"/>
  <c r="J3704" i="13"/>
  <c r="U2357" i="13"/>
  <c r="S2357" i="13"/>
  <c r="J2357" i="13"/>
  <c r="U2063" i="13"/>
  <c r="S2063" i="13"/>
  <c r="J2063" i="13"/>
  <c r="U1722" i="13"/>
  <c r="S1722" i="13"/>
  <c r="J1722" i="13"/>
  <c r="U1437" i="13"/>
  <c r="S1437" i="13"/>
  <c r="J1437" i="13"/>
  <c r="U1589" i="13"/>
  <c r="S1589" i="13"/>
  <c r="J1589" i="13"/>
  <c r="U3303" i="13"/>
  <c r="S3303" i="13"/>
  <c r="J3303" i="13"/>
  <c r="U2855" i="13"/>
  <c r="S2855" i="13"/>
  <c r="J2855" i="13"/>
  <c r="U508" i="13"/>
  <c r="S508" i="13"/>
  <c r="J508" i="13"/>
  <c r="U511" i="13"/>
  <c r="S511" i="13"/>
  <c r="J511" i="13"/>
  <c r="U3312" i="13"/>
  <c r="S3312" i="13"/>
  <c r="J3312" i="13"/>
  <c r="U3622" i="13"/>
  <c r="S3622" i="13"/>
  <c r="J3622" i="13"/>
  <c r="U2813" i="13"/>
  <c r="S2813" i="13"/>
  <c r="J2813" i="13"/>
  <c r="U2346" i="13"/>
  <c r="S2346" i="13"/>
  <c r="J2346" i="13"/>
  <c r="U2264" i="13"/>
  <c r="S2264" i="13"/>
  <c r="J2264" i="13"/>
  <c r="U3032" i="13"/>
  <c r="S3032" i="13"/>
  <c r="J3032" i="13"/>
  <c r="U3086" i="13"/>
  <c r="S3086" i="13"/>
  <c r="J3086" i="13"/>
  <c r="U3936" i="13"/>
  <c r="S3936" i="13"/>
  <c r="J3936" i="13"/>
  <c r="U1816" i="13"/>
  <c r="S1816" i="13"/>
  <c r="J1816" i="13"/>
  <c r="U2901" i="13"/>
  <c r="S2901" i="13"/>
  <c r="J2901" i="13"/>
  <c r="U2450" i="13"/>
  <c r="S2450" i="13"/>
  <c r="J2450" i="13"/>
  <c r="U960" i="13"/>
  <c r="S960" i="13"/>
  <c r="J960" i="13"/>
  <c r="U617" i="13"/>
  <c r="S617" i="13"/>
  <c r="J617" i="13"/>
  <c r="U3480" i="13"/>
  <c r="S3480" i="13"/>
  <c r="J3480" i="13"/>
  <c r="U60" i="13"/>
  <c r="S60" i="13"/>
  <c r="J60" i="13"/>
  <c r="U3099" i="13"/>
  <c r="S3099" i="13"/>
  <c r="J3099" i="13"/>
  <c r="U1002" i="13"/>
  <c r="S1002" i="13"/>
  <c r="J1002" i="13"/>
  <c r="U4009" i="13"/>
  <c r="S4009" i="13"/>
  <c r="J4009" i="13"/>
  <c r="U1610" i="13"/>
  <c r="S1610" i="13"/>
  <c r="J1610" i="13"/>
  <c r="U1439" i="13"/>
  <c r="S1439" i="13"/>
  <c r="J1439" i="13"/>
  <c r="U3238" i="13"/>
  <c r="S3238" i="13"/>
  <c r="J3238" i="13"/>
  <c r="U2133" i="13"/>
  <c r="S2133" i="13"/>
  <c r="J2133" i="13"/>
  <c r="U3541" i="13"/>
  <c r="S3541" i="13"/>
  <c r="J3541" i="13"/>
  <c r="U1710" i="13"/>
  <c r="S1710" i="13"/>
  <c r="J1710" i="13"/>
  <c r="U3320" i="13"/>
  <c r="S3320" i="13"/>
  <c r="J3320" i="13"/>
  <c r="U98" i="13"/>
  <c r="S98" i="13"/>
  <c r="J98" i="13"/>
  <c r="U1599" i="13"/>
  <c r="S1599" i="13"/>
  <c r="J1599" i="13"/>
  <c r="U1613" i="13"/>
  <c r="S1613" i="13"/>
  <c r="J1613" i="13"/>
  <c r="U3222" i="13"/>
  <c r="S3222" i="13"/>
  <c r="J3222" i="13"/>
  <c r="U3346" i="13"/>
  <c r="S3346" i="13"/>
  <c r="J3346" i="13"/>
  <c r="U2704" i="13"/>
  <c r="S2704" i="13"/>
  <c r="J2704" i="13"/>
  <c r="U699" i="13"/>
  <c r="S699" i="13"/>
  <c r="J699" i="13"/>
  <c r="U234" i="13"/>
  <c r="S234" i="13"/>
  <c r="J234" i="13"/>
  <c r="U3190" i="13"/>
  <c r="S3190" i="13"/>
  <c r="J3190" i="13"/>
  <c r="U1603" i="13"/>
  <c r="S1603" i="13"/>
  <c r="J1603" i="13"/>
  <c r="U1033" i="13"/>
  <c r="S1033" i="13"/>
  <c r="J1033" i="13"/>
  <c r="U2204" i="13"/>
  <c r="S2204" i="13"/>
  <c r="J2204" i="13"/>
  <c r="U1256" i="13"/>
  <c r="S1256" i="13"/>
  <c r="J1256" i="13"/>
  <c r="U2376" i="13"/>
  <c r="S2376" i="13"/>
  <c r="J2376" i="13"/>
  <c r="U475" i="13"/>
  <c r="S475" i="13"/>
  <c r="J475" i="13"/>
  <c r="U2725" i="13"/>
  <c r="S2725" i="13"/>
  <c r="J2725" i="13"/>
  <c r="U316" i="13"/>
  <c r="S316" i="13"/>
  <c r="J316" i="13"/>
  <c r="U1621" i="13"/>
  <c r="S1621" i="13"/>
  <c r="J1621" i="13"/>
  <c r="U2706" i="13"/>
  <c r="S2706" i="13"/>
  <c r="J2706" i="13"/>
  <c r="U3569" i="13"/>
  <c r="S3569" i="13"/>
  <c r="J3569" i="13"/>
  <c r="U3199" i="13"/>
  <c r="S3199" i="13"/>
  <c r="J3199" i="13"/>
  <c r="U1909" i="13"/>
  <c r="S1909" i="13"/>
  <c r="J1909" i="13"/>
  <c r="U555" i="13"/>
  <c r="S555" i="13"/>
  <c r="J555" i="13"/>
  <c r="U3514" i="13"/>
  <c r="S3514" i="13"/>
  <c r="J3514" i="13"/>
  <c r="U2937" i="13"/>
  <c r="S2937" i="13"/>
  <c r="J2937" i="13"/>
  <c r="U1038" i="13"/>
  <c r="S1038" i="13"/>
  <c r="J1038" i="13"/>
  <c r="U1253" i="13"/>
  <c r="S1253" i="13"/>
  <c r="J1253" i="13"/>
  <c r="U3127" i="13"/>
  <c r="S3127" i="13"/>
  <c r="J3127" i="13"/>
  <c r="U2754" i="13"/>
  <c r="S2754" i="13"/>
  <c r="J2754" i="13"/>
  <c r="U1099" i="13"/>
  <c r="S1099" i="13"/>
  <c r="J1099" i="13"/>
  <c r="U1289" i="13"/>
  <c r="S1289" i="13"/>
  <c r="J1289" i="13"/>
  <c r="U2287" i="13"/>
  <c r="S2287" i="13"/>
  <c r="J2287" i="13"/>
  <c r="U1697" i="13"/>
  <c r="S1697" i="13"/>
  <c r="J1697" i="13"/>
  <c r="U2246" i="13"/>
  <c r="S2246" i="13"/>
  <c r="J2246" i="13"/>
  <c r="U3793" i="13"/>
  <c r="S3793" i="13"/>
  <c r="J3793" i="13"/>
  <c r="U2587" i="13"/>
  <c r="S2587" i="13"/>
  <c r="J2587" i="13"/>
  <c r="U2037" i="13"/>
  <c r="S2037" i="13"/>
  <c r="J2037" i="13"/>
  <c r="U1219" i="13"/>
  <c r="S1219" i="13"/>
  <c r="J1219" i="13"/>
  <c r="U3799" i="13"/>
  <c r="S3799" i="13"/>
  <c r="J3799" i="13"/>
  <c r="U2072" i="13"/>
  <c r="S2072" i="13"/>
  <c r="J2072" i="13"/>
  <c r="U1767" i="13"/>
  <c r="S1767" i="13"/>
  <c r="J1767" i="13"/>
  <c r="U2343" i="13"/>
  <c r="S2343" i="13"/>
  <c r="J2343" i="13"/>
  <c r="U2540" i="13"/>
  <c r="S2540" i="13"/>
  <c r="J2540" i="13"/>
  <c r="U312" i="13"/>
  <c r="S312" i="13"/>
  <c r="J312" i="13"/>
  <c r="U3185" i="13"/>
  <c r="S3185" i="13"/>
  <c r="J3185" i="13"/>
  <c r="U3196" i="13"/>
  <c r="S3196" i="13"/>
  <c r="J3196" i="13"/>
  <c r="U2009" i="13"/>
  <c r="S2009" i="13"/>
  <c r="J2009" i="13"/>
  <c r="U2596" i="13"/>
  <c r="S2596" i="13"/>
  <c r="J2596" i="13"/>
  <c r="U3108" i="13"/>
  <c r="S3108" i="13"/>
  <c r="J3108" i="13"/>
  <c r="U1386" i="13"/>
  <c r="S1386" i="13"/>
  <c r="J1386" i="13"/>
  <c r="U2639" i="13"/>
  <c r="S2639" i="13"/>
  <c r="J2639" i="13"/>
  <c r="U3468" i="13"/>
  <c r="S3468" i="13"/>
  <c r="J3468" i="13"/>
  <c r="U1541" i="13"/>
  <c r="S1541" i="13"/>
  <c r="J1541" i="13"/>
  <c r="U1295" i="13"/>
  <c r="S1295" i="13"/>
  <c r="J1295" i="13"/>
  <c r="U785" i="13"/>
  <c r="S785" i="13"/>
  <c r="J785" i="13"/>
  <c r="U1582" i="13"/>
  <c r="S1582" i="13"/>
  <c r="J1582" i="13"/>
  <c r="U3678" i="13"/>
  <c r="S3678" i="13"/>
  <c r="J3678" i="13"/>
  <c r="U1985" i="13"/>
  <c r="S1985" i="13"/>
  <c r="J1985" i="13"/>
  <c r="U1088" i="13"/>
  <c r="S1088" i="13"/>
  <c r="J1088" i="13"/>
  <c r="U2125" i="13"/>
  <c r="S2125" i="13"/>
  <c r="J2125" i="13"/>
  <c r="U3588" i="13"/>
  <c r="S3588" i="13"/>
  <c r="J3588" i="13"/>
  <c r="U1180" i="13"/>
  <c r="S1180" i="13"/>
  <c r="J1180" i="13"/>
  <c r="U1534" i="13"/>
  <c r="S1534" i="13"/>
  <c r="J1534" i="13"/>
  <c r="U1100" i="13"/>
  <c r="S1100" i="13"/>
  <c r="J1100" i="13"/>
  <c r="U1095" i="13"/>
  <c r="S1095" i="13"/>
  <c r="J1095" i="13"/>
  <c r="U3522" i="13"/>
  <c r="S3522" i="13"/>
  <c r="J3522" i="13"/>
  <c r="U2252" i="13"/>
  <c r="S2252" i="13"/>
  <c r="J2252" i="13"/>
  <c r="U2366" i="13"/>
  <c r="S2366" i="13"/>
  <c r="J2366" i="13"/>
  <c r="U797" i="13"/>
  <c r="S797" i="13"/>
  <c r="J797" i="13"/>
  <c r="U1640" i="13"/>
  <c r="S1640" i="13"/>
  <c r="J1640" i="13"/>
  <c r="U3421" i="13"/>
  <c r="S3421" i="13"/>
  <c r="J3421" i="13"/>
  <c r="U1516" i="13"/>
  <c r="S1516" i="13"/>
  <c r="J1516" i="13"/>
  <c r="U3625" i="13"/>
  <c r="S3625" i="13"/>
  <c r="J3625" i="13"/>
  <c r="U2994" i="13"/>
  <c r="S2994" i="13"/>
  <c r="J2994" i="13"/>
  <c r="U3505" i="13"/>
  <c r="S3505" i="13"/>
  <c r="J3505" i="13"/>
  <c r="U2824" i="13"/>
  <c r="S2824" i="13"/>
  <c r="J2824" i="13"/>
  <c r="U3552" i="13"/>
  <c r="S3552" i="13"/>
  <c r="J3552" i="13"/>
  <c r="U1889" i="13"/>
  <c r="S1889" i="13"/>
  <c r="J1889" i="13"/>
  <c r="U3807" i="13"/>
  <c r="S3807" i="13"/>
  <c r="J3807" i="13"/>
  <c r="U2279" i="13"/>
  <c r="S2279" i="13"/>
  <c r="J2279" i="13"/>
  <c r="U3860" i="13"/>
  <c r="S3860" i="13"/>
  <c r="J3860" i="13"/>
  <c r="U1550" i="13"/>
  <c r="S1550" i="13"/>
  <c r="J1550" i="13"/>
  <c r="U2853" i="13"/>
  <c r="S2853" i="13"/>
  <c r="J2853" i="13"/>
  <c r="U2187" i="13"/>
  <c r="S2187" i="13"/>
  <c r="J2187" i="13"/>
  <c r="U1083" i="13"/>
  <c r="S1083" i="13"/>
  <c r="J1083" i="13"/>
  <c r="U2476" i="13"/>
  <c r="S2476" i="13"/>
  <c r="J2476" i="13"/>
  <c r="U1690" i="13"/>
  <c r="S1690" i="13"/>
  <c r="J1690" i="13"/>
  <c r="U1165" i="13"/>
  <c r="S1165" i="13"/>
  <c r="J1165" i="13"/>
  <c r="U941" i="13"/>
  <c r="S941" i="13"/>
  <c r="J941" i="13"/>
  <c r="U1669" i="13"/>
  <c r="S1669" i="13"/>
  <c r="J1669" i="13"/>
  <c r="U2629" i="13"/>
  <c r="S2629" i="13"/>
  <c r="J2629" i="13"/>
  <c r="U1434" i="13"/>
  <c r="S1434" i="13"/>
  <c r="J1434" i="13"/>
  <c r="U1937" i="13"/>
  <c r="S1937" i="13"/>
  <c r="J1937" i="13"/>
  <c r="U2297" i="13"/>
  <c r="S2297" i="13"/>
  <c r="J2297" i="13"/>
  <c r="U2326" i="13"/>
  <c r="S2326" i="13"/>
  <c r="J2326" i="13"/>
  <c r="U3357" i="13"/>
  <c r="S3357" i="13"/>
  <c r="J3357" i="13"/>
  <c r="U4023" i="13"/>
  <c r="S4023" i="13"/>
  <c r="J4023" i="13"/>
  <c r="U579" i="13"/>
  <c r="S579" i="13"/>
  <c r="J579" i="13"/>
  <c r="U1874" i="13"/>
  <c r="S1874" i="13"/>
  <c r="J1874" i="13"/>
  <c r="U3118" i="13"/>
  <c r="S3118" i="13"/>
  <c r="J3118" i="13"/>
  <c r="U2129" i="13"/>
  <c r="S2129" i="13"/>
  <c r="J2129" i="13"/>
  <c r="U2527" i="13"/>
  <c r="S2527" i="13"/>
  <c r="J2527" i="13"/>
  <c r="U1910" i="13"/>
  <c r="S1910" i="13"/>
  <c r="J1910" i="13"/>
  <c r="U702" i="13"/>
  <c r="S702" i="13"/>
  <c r="J702" i="13"/>
  <c r="U786" i="13"/>
  <c r="S786" i="13"/>
  <c r="J786" i="13"/>
  <c r="U3306" i="13"/>
  <c r="S3306" i="13"/>
  <c r="J3306" i="13"/>
  <c r="U208" i="13"/>
  <c r="S208" i="13"/>
  <c r="J208" i="13"/>
  <c r="U2122" i="13"/>
  <c r="S2122" i="13"/>
  <c r="J2122" i="13"/>
  <c r="U1492" i="13"/>
  <c r="S1492" i="13"/>
  <c r="J1492" i="13"/>
  <c r="U2647" i="13"/>
  <c r="S2647" i="13"/>
  <c r="J2647" i="13"/>
  <c r="U3051" i="13"/>
  <c r="S3051" i="13"/>
  <c r="J3051" i="13"/>
  <c r="U975" i="13"/>
  <c r="S975" i="13"/>
  <c r="J975" i="13"/>
  <c r="U829" i="13"/>
  <c r="S829" i="13"/>
  <c r="J829" i="13"/>
  <c r="U634" i="13"/>
  <c r="S634" i="13"/>
  <c r="J634" i="13"/>
  <c r="U3217" i="13"/>
  <c r="S3217" i="13"/>
  <c r="J3217" i="13"/>
  <c r="U3191" i="13"/>
  <c r="S3191" i="13"/>
  <c r="J3191" i="13"/>
  <c r="U2036" i="13"/>
  <c r="S2036" i="13"/>
  <c r="J2036" i="13"/>
  <c r="U1175" i="13"/>
  <c r="S1175" i="13"/>
  <c r="J1175" i="13"/>
  <c r="U2098" i="13"/>
  <c r="S2098" i="13"/>
  <c r="J2098" i="13"/>
  <c r="U1833" i="13"/>
  <c r="S1833" i="13"/>
  <c r="J1833" i="13"/>
  <c r="U1762" i="13"/>
  <c r="S1762" i="13"/>
  <c r="J1762" i="13"/>
  <c r="U1359" i="13"/>
  <c r="S1359" i="13"/>
  <c r="J1359" i="13"/>
  <c r="U1855" i="13"/>
  <c r="S1855" i="13"/>
  <c r="J1855" i="13"/>
  <c r="U1380" i="13"/>
  <c r="S1380" i="13"/>
  <c r="J1380" i="13"/>
  <c r="U3169" i="13"/>
  <c r="S3169" i="13"/>
  <c r="J3169" i="13"/>
  <c r="U3831" i="13"/>
  <c r="S3831" i="13"/>
  <c r="J3831" i="13"/>
  <c r="U2243" i="13"/>
  <c r="S2243" i="13"/>
  <c r="J2243" i="13"/>
  <c r="U3890" i="13"/>
  <c r="S3890" i="13"/>
  <c r="J3890" i="13"/>
  <c r="U2402" i="13"/>
  <c r="S2402" i="13"/>
  <c r="J2402" i="13"/>
  <c r="U875" i="13"/>
  <c r="S875" i="13"/>
  <c r="J875" i="13"/>
  <c r="U3460" i="13"/>
  <c r="S3460" i="13"/>
  <c r="J3460" i="13"/>
  <c r="U3496" i="13"/>
  <c r="S3496" i="13"/>
  <c r="J3496" i="13"/>
  <c r="U1817" i="13"/>
  <c r="S1817" i="13"/>
  <c r="J1817" i="13"/>
  <c r="U1654" i="13"/>
  <c r="S1654" i="13"/>
  <c r="J1654" i="13"/>
  <c r="U1210" i="13"/>
  <c r="S1210" i="13"/>
  <c r="J1210" i="13"/>
  <c r="U1476" i="13"/>
  <c r="S1476" i="13"/>
  <c r="J1476" i="13"/>
  <c r="U3677" i="13"/>
  <c r="S3677" i="13"/>
  <c r="J3677" i="13"/>
  <c r="U2354" i="13"/>
  <c r="S2354" i="13"/>
  <c r="J2354" i="13"/>
  <c r="U1557" i="13"/>
  <c r="S1557" i="13"/>
  <c r="J1557" i="13"/>
  <c r="U3387" i="13"/>
  <c r="S3387" i="13"/>
  <c r="J3387" i="13"/>
  <c r="U541" i="13"/>
  <c r="S541" i="13"/>
  <c r="J541" i="13"/>
  <c r="U2538" i="13"/>
  <c r="S2538" i="13"/>
  <c r="J2538" i="13"/>
  <c r="U739" i="13"/>
  <c r="S739" i="13"/>
  <c r="J739" i="13"/>
  <c r="U2857" i="13"/>
  <c r="S2857" i="13"/>
  <c r="J2857" i="13"/>
  <c r="U3224" i="13"/>
  <c r="S3224" i="13"/>
  <c r="J3224" i="13"/>
  <c r="U3636" i="13"/>
  <c r="S3636" i="13"/>
  <c r="J3636" i="13"/>
  <c r="U2272" i="13"/>
  <c r="S2272" i="13"/>
  <c r="J2272" i="13"/>
  <c r="U1241" i="13"/>
  <c r="S1241" i="13"/>
  <c r="J1241" i="13"/>
  <c r="U2370" i="13"/>
  <c r="S2370" i="13"/>
  <c r="J2370" i="13"/>
  <c r="U2276" i="13"/>
  <c r="S2276" i="13"/>
  <c r="J2276" i="13"/>
  <c r="U1067" i="13"/>
  <c r="S1067" i="13"/>
  <c r="J1067" i="13"/>
  <c r="U3394" i="13"/>
  <c r="S3394" i="13"/>
  <c r="J3394" i="13"/>
  <c r="U1406" i="13"/>
  <c r="S1406" i="13"/>
  <c r="J1406" i="13"/>
  <c r="U1808" i="13"/>
  <c r="S1808" i="13"/>
  <c r="J1808" i="13"/>
  <c r="U939" i="13"/>
  <c r="S939" i="13"/>
  <c r="J939" i="13"/>
  <c r="U1772" i="13"/>
  <c r="S1772" i="13"/>
  <c r="J1772" i="13"/>
  <c r="U769" i="13"/>
  <c r="S769" i="13"/>
  <c r="J769" i="13"/>
  <c r="U979" i="13"/>
  <c r="S979" i="13"/>
  <c r="J979" i="13"/>
  <c r="U1514" i="13"/>
  <c r="S1514" i="13"/>
  <c r="J1514" i="13"/>
  <c r="U1244" i="13"/>
  <c r="S1244" i="13"/>
  <c r="J1244" i="13"/>
  <c r="U3166" i="13"/>
  <c r="S3166" i="13"/>
  <c r="J3166" i="13"/>
  <c r="U1862" i="13"/>
  <c r="S1862" i="13"/>
  <c r="J1862" i="13"/>
  <c r="U3549" i="13"/>
  <c r="S3549" i="13"/>
  <c r="J3549" i="13"/>
  <c r="U3126" i="13"/>
  <c r="S3126" i="13"/>
  <c r="J3126" i="13"/>
  <c r="U1668" i="13"/>
  <c r="S1668" i="13"/>
  <c r="J1668" i="13"/>
  <c r="U1134" i="13"/>
  <c r="S1134" i="13"/>
  <c r="J1134" i="13"/>
  <c r="U3064" i="13"/>
  <c r="S3064" i="13"/>
  <c r="J3064" i="13"/>
  <c r="U2975" i="13"/>
  <c r="S2975" i="13"/>
  <c r="J2975" i="13"/>
  <c r="U3844" i="13"/>
  <c r="S3844" i="13"/>
  <c r="J3844" i="13"/>
  <c r="U2266" i="13"/>
  <c r="S2266" i="13"/>
  <c r="J2266" i="13"/>
  <c r="U3870" i="13"/>
  <c r="S3870" i="13"/>
  <c r="J3870" i="13"/>
  <c r="U3550" i="13"/>
  <c r="S3550" i="13"/>
  <c r="J3550" i="13"/>
  <c r="U1127" i="13"/>
  <c r="S1127" i="13"/>
  <c r="J1127" i="13"/>
  <c r="U674" i="13"/>
  <c r="S674" i="13"/>
  <c r="J674" i="13"/>
  <c r="U3159" i="13"/>
  <c r="S3159" i="13"/>
  <c r="J3159" i="13"/>
  <c r="U3594" i="13"/>
  <c r="S3594" i="13"/>
  <c r="J3594" i="13"/>
  <c r="U2952" i="13"/>
  <c r="S2952" i="13"/>
  <c r="J2952" i="13"/>
  <c r="U2856" i="13"/>
  <c r="S2856" i="13"/>
  <c r="J2856" i="13"/>
  <c r="U3778" i="13"/>
  <c r="S3778" i="13"/>
  <c r="J3778" i="13"/>
  <c r="U2172" i="13"/>
  <c r="S2172" i="13"/>
  <c r="J2172" i="13"/>
  <c r="U1748" i="13"/>
  <c r="S1748" i="13"/>
  <c r="J1748" i="13"/>
  <c r="U1945" i="13"/>
  <c r="S1945" i="13"/>
  <c r="J1945" i="13"/>
  <c r="U2198" i="13"/>
  <c r="S2198" i="13"/>
  <c r="J2198" i="13"/>
  <c r="U1141" i="13"/>
  <c r="S1141" i="13"/>
  <c r="J1141" i="13"/>
  <c r="U3930" i="13"/>
  <c r="S3930" i="13"/>
  <c r="J3930" i="13"/>
  <c r="U213" i="13"/>
  <c r="S213" i="13"/>
  <c r="J213" i="13"/>
  <c r="U3820" i="13"/>
  <c r="S3820" i="13"/>
  <c r="J3820" i="13"/>
  <c r="U3887" i="13"/>
  <c r="S3887" i="13"/>
  <c r="J3887" i="13"/>
  <c r="U2578" i="13"/>
  <c r="S2578" i="13"/>
  <c r="J2578" i="13"/>
  <c r="U2752" i="13"/>
  <c r="S2752" i="13"/>
  <c r="J2752" i="13"/>
  <c r="U2989" i="13"/>
  <c r="S2989" i="13"/>
  <c r="J2989" i="13"/>
  <c r="U362" i="13"/>
  <c r="S362" i="13"/>
  <c r="J362" i="13"/>
  <c r="U1063" i="13"/>
  <c r="S1063" i="13"/>
  <c r="J1063" i="13"/>
  <c r="U2897" i="13"/>
  <c r="S2897" i="13"/>
  <c r="J2897" i="13"/>
  <c r="U3246" i="13"/>
  <c r="S3246" i="13"/>
  <c r="J3246" i="13"/>
  <c r="U2646" i="13"/>
  <c r="S2646" i="13"/>
  <c r="J2646" i="13"/>
  <c r="U3484" i="13"/>
  <c r="S3484" i="13"/>
  <c r="J3484" i="13"/>
  <c r="U343" i="13"/>
  <c r="S343" i="13"/>
  <c r="J343" i="13"/>
  <c r="U3251" i="13"/>
  <c r="S3251" i="13"/>
  <c r="J3251" i="13"/>
  <c r="U3414" i="13"/>
  <c r="S3414" i="13"/>
  <c r="J3414" i="13"/>
  <c r="U390" i="13"/>
  <c r="S390" i="13"/>
  <c r="J390" i="13"/>
  <c r="U2249" i="13"/>
  <c r="S2249" i="13"/>
  <c r="J2249" i="13"/>
  <c r="U3107" i="13"/>
  <c r="S3107" i="13"/>
  <c r="J3107" i="13"/>
  <c r="U1108" i="13"/>
  <c r="S1108" i="13"/>
  <c r="J1108" i="13"/>
  <c r="U2566" i="13"/>
  <c r="S2566" i="13"/>
  <c r="J2566" i="13"/>
  <c r="U3072" i="13"/>
  <c r="S3072" i="13"/>
  <c r="J3072" i="13"/>
  <c r="U3289" i="13"/>
  <c r="S3289" i="13"/>
  <c r="J3289" i="13"/>
  <c r="U2884" i="13"/>
  <c r="S2884" i="13"/>
  <c r="J2884" i="13"/>
  <c r="U2412" i="13"/>
  <c r="S2412" i="13"/>
  <c r="J2412" i="13"/>
  <c r="U2750" i="13"/>
  <c r="S2750" i="13"/>
  <c r="J2750" i="13"/>
  <c r="U2064" i="13"/>
  <c r="S2064" i="13"/>
  <c r="J2064" i="13"/>
  <c r="U1337" i="13"/>
  <c r="S1337" i="13"/>
  <c r="J1337" i="13"/>
  <c r="U3000" i="13"/>
  <c r="S3000" i="13"/>
  <c r="J3000" i="13"/>
  <c r="U2871" i="13"/>
  <c r="S2871" i="13"/>
  <c r="J2871" i="13"/>
  <c r="U2649" i="13"/>
  <c r="S2649" i="13"/>
  <c r="J2649" i="13"/>
  <c r="U2610" i="13"/>
  <c r="S2610" i="13"/>
  <c r="J2610" i="13"/>
  <c r="U2769" i="13"/>
  <c r="S2769" i="13"/>
  <c r="J2769" i="13"/>
  <c r="U1522" i="13"/>
  <c r="S1522" i="13"/>
  <c r="J1522" i="13"/>
  <c r="U3133" i="13"/>
  <c r="S3133" i="13"/>
  <c r="J3133" i="13"/>
  <c r="U1887" i="13"/>
  <c r="S1887" i="13"/>
  <c r="J1887" i="13"/>
  <c r="U3918" i="13"/>
  <c r="S3918" i="13"/>
  <c r="J3918" i="13"/>
  <c r="U1463" i="13"/>
  <c r="S1463" i="13"/>
  <c r="J1463" i="13"/>
  <c r="U3944" i="13"/>
  <c r="S3944" i="13"/>
  <c r="J3944" i="13"/>
  <c r="U1515" i="13"/>
  <c r="S1515" i="13"/>
  <c r="J1515" i="13"/>
  <c r="U1225" i="13"/>
  <c r="S1225" i="13"/>
  <c r="J1225" i="13"/>
  <c r="U1544" i="13"/>
  <c r="S1544" i="13"/>
  <c r="J1544" i="13"/>
  <c r="U3383" i="13"/>
  <c r="S3383" i="13"/>
  <c r="J3383" i="13"/>
  <c r="U1671" i="13"/>
  <c r="S1671" i="13"/>
  <c r="J1671" i="13"/>
  <c r="U3370" i="13"/>
  <c r="S3370" i="13"/>
  <c r="J3370" i="13"/>
  <c r="U4071" i="13"/>
  <c r="S4071" i="13"/>
  <c r="J4071" i="13"/>
  <c r="U865" i="13"/>
  <c r="S865" i="13"/>
  <c r="J865" i="13"/>
  <c r="U4037" i="13"/>
  <c r="S4037" i="13"/>
  <c r="J4037" i="13"/>
  <c r="U3202" i="13"/>
  <c r="S3202" i="13"/>
  <c r="J3202" i="13"/>
  <c r="U1159" i="13"/>
  <c r="S1159" i="13"/>
  <c r="J1159" i="13"/>
  <c r="U2601" i="13"/>
  <c r="S2601" i="13"/>
  <c r="J2601" i="13"/>
  <c r="U2282" i="13"/>
  <c r="S2282" i="13"/>
  <c r="J2282" i="13"/>
  <c r="U1773" i="13"/>
  <c r="S1773" i="13"/>
  <c r="J1773" i="13"/>
  <c r="U1993" i="13"/>
  <c r="S1993" i="13"/>
  <c r="J1993" i="13"/>
  <c r="U2378" i="13"/>
  <c r="S2378" i="13"/>
  <c r="J2378" i="13"/>
  <c r="U2427" i="13"/>
  <c r="S2427" i="13"/>
  <c r="J2427" i="13"/>
  <c r="U633" i="13"/>
  <c r="S633" i="13"/>
  <c r="J633" i="13"/>
  <c r="U128" i="13"/>
  <c r="S128" i="13"/>
  <c r="J128" i="13"/>
  <c r="U3440" i="13"/>
  <c r="S3440" i="13"/>
  <c r="J3440" i="13"/>
  <c r="U380" i="13"/>
  <c r="S380" i="13"/>
  <c r="J380" i="13"/>
  <c r="U455" i="13"/>
  <c r="S455" i="13"/>
  <c r="J455" i="13"/>
  <c r="U1171" i="13"/>
  <c r="S1171" i="13"/>
  <c r="J1171" i="13"/>
  <c r="U2808" i="13"/>
  <c r="S2808" i="13"/>
  <c r="J2808" i="13"/>
  <c r="U2486" i="13"/>
  <c r="S2486" i="13"/>
  <c r="J2486" i="13"/>
  <c r="U1967" i="13"/>
  <c r="S1967" i="13"/>
  <c r="J1967" i="13"/>
  <c r="U381" i="13"/>
  <c r="S381" i="13"/>
  <c r="J381" i="13"/>
  <c r="U3907" i="13"/>
  <c r="S3907" i="13"/>
  <c r="J3907" i="13"/>
  <c r="U3193" i="13"/>
  <c r="S3193" i="13"/>
  <c r="J3193" i="13"/>
  <c r="U1419" i="13"/>
  <c r="S1419" i="13"/>
  <c r="J1419" i="13"/>
  <c r="U2095" i="13"/>
  <c r="S2095" i="13"/>
  <c r="J2095" i="13"/>
  <c r="U2847" i="13"/>
  <c r="S2847" i="13"/>
  <c r="J2847" i="13"/>
  <c r="U2846" i="13"/>
  <c r="S2846" i="13"/>
  <c r="J2846" i="13"/>
  <c r="U992" i="13"/>
  <c r="S992" i="13"/>
  <c r="J992" i="13"/>
  <c r="U2621" i="13"/>
  <c r="S2621" i="13"/>
  <c r="J2621" i="13"/>
  <c r="U1342" i="13"/>
  <c r="S1342" i="13"/>
  <c r="J1342" i="13"/>
  <c r="U3431" i="13"/>
  <c r="S3431" i="13"/>
  <c r="J3431" i="13"/>
  <c r="U3640" i="13"/>
  <c r="S3640" i="13"/>
  <c r="J3640" i="13"/>
  <c r="U3614" i="13"/>
  <c r="S3614" i="13"/>
  <c r="J3614" i="13"/>
  <c r="U3649" i="13"/>
  <c r="S3649" i="13"/>
  <c r="J3649" i="13"/>
  <c r="U1455" i="13"/>
  <c r="S1455" i="13"/>
  <c r="J1455" i="13"/>
  <c r="U1430" i="13"/>
  <c r="S1430" i="13"/>
  <c r="J1430" i="13"/>
  <c r="U2954" i="13"/>
  <c r="S2954" i="13"/>
  <c r="J2954" i="13"/>
  <c r="U1972" i="13"/>
  <c r="S1972" i="13"/>
  <c r="J1972" i="13"/>
  <c r="U1391" i="13"/>
  <c r="S1391" i="13"/>
  <c r="J1391" i="13"/>
  <c r="U3076" i="13"/>
  <c r="S3076" i="13"/>
  <c r="J3076" i="13"/>
  <c r="U1227" i="13"/>
  <c r="S1227" i="13"/>
  <c r="J1227" i="13"/>
  <c r="U3953" i="13"/>
  <c r="S3953" i="13"/>
  <c r="J3953" i="13"/>
  <c r="U2698" i="13"/>
  <c r="S2698" i="13"/>
  <c r="J2698" i="13"/>
  <c r="U499" i="13"/>
  <c r="S499" i="13"/>
  <c r="J499" i="13"/>
  <c r="U2065" i="13"/>
  <c r="S2065" i="13"/>
  <c r="J2065" i="13"/>
  <c r="U2670" i="13"/>
  <c r="S2670" i="13"/>
  <c r="J2670" i="13"/>
  <c r="U2465" i="13"/>
  <c r="S2465" i="13"/>
  <c r="J2465" i="13"/>
  <c r="U199" i="13"/>
  <c r="S199" i="13"/>
  <c r="J199" i="13"/>
  <c r="U216" i="13"/>
  <c r="S216" i="13"/>
  <c r="J216" i="13"/>
  <c r="U1135" i="13"/>
  <c r="S1135" i="13"/>
  <c r="J1135" i="13"/>
  <c r="U3592" i="13"/>
  <c r="S3592" i="13"/>
  <c r="J3592" i="13"/>
  <c r="U1530" i="13"/>
  <c r="S1530" i="13"/>
  <c r="J1530" i="13"/>
  <c r="U1689" i="13"/>
  <c r="S1689" i="13"/>
  <c r="J1689" i="13"/>
  <c r="U1665" i="13"/>
  <c r="S1665" i="13"/>
  <c r="J1665" i="13"/>
  <c r="U2574" i="13"/>
  <c r="S2574" i="13"/>
  <c r="J2574" i="13"/>
  <c r="U3232" i="13"/>
  <c r="S3232" i="13"/>
  <c r="J3232" i="13"/>
  <c r="U2405" i="13"/>
  <c r="S2405" i="13"/>
  <c r="J2405" i="13"/>
  <c r="U2741" i="13"/>
  <c r="S2741" i="13"/>
  <c r="J2741" i="13"/>
  <c r="U2893" i="13"/>
  <c r="S2893" i="13"/>
  <c r="J2893" i="13"/>
  <c r="U3775" i="13"/>
  <c r="S3775" i="13"/>
  <c r="J3775" i="13"/>
  <c r="U1787" i="13"/>
  <c r="S1787" i="13"/>
  <c r="J1787" i="13"/>
  <c r="U1595" i="13"/>
  <c r="S1595" i="13"/>
  <c r="J1595" i="13"/>
  <c r="U2085" i="13"/>
  <c r="S2085" i="13"/>
  <c r="J2085" i="13"/>
  <c r="U916" i="13"/>
  <c r="S916" i="13"/>
  <c r="J916" i="13"/>
  <c r="U1251" i="13"/>
  <c r="S1251" i="13"/>
  <c r="J1251" i="13"/>
  <c r="U3135" i="13"/>
  <c r="S3135" i="13"/>
  <c r="J3135" i="13"/>
  <c r="U608" i="13"/>
  <c r="S608" i="13"/>
  <c r="J608" i="13"/>
  <c r="U3056" i="13"/>
  <c r="S3056" i="13"/>
  <c r="J3056" i="13"/>
  <c r="U3367" i="13"/>
  <c r="S3367" i="13"/>
  <c r="J3367" i="13"/>
  <c r="U3551" i="13"/>
  <c r="S3551" i="13"/>
  <c r="J3551" i="13"/>
  <c r="U654" i="13"/>
  <c r="S654" i="13"/>
  <c r="J654" i="13"/>
  <c r="U261" i="13"/>
  <c r="S261" i="13"/>
  <c r="J261" i="13"/>
  <c r="U4082" i="13"/>
  <c r="S4082" i="13"/>
  <c r="J4082" i="13"/>
  <c r="U2490" i="13"/>
  <c r="S2490" i="13"/>
  <c r="J2490" i="13"/>
  <c r="U3125" i="13"/>
  <c r="S3125" i="13"/>
  <c r="J3125" i="13"/>
  <c r="U3830" i="13"/>
  <c r="S3830" i="13"/>
  <c r="J3830" i="13"/>
  <c r="U3106" i="13"/>
  <c r="S3106" i="13"/>
  <c r="J3106" i="13"/>
  <c r="U1426" i="13"/>
  <c r="S1426" i="13"/>
  <c r="J1426" i="13"/>
  <c r="U1188" i="13"/>
  <c r="S1188" i="13"/>
  <c r="J1188" i="13"/>
  <c r="U3149" i="13"/>
  <c r="S3149" i="13"/>
  <c r="J3149" i="13"/>
  <c r="U385" i="13"/>
  <c r="S385" i="13"/>
  <c r="J385" i="13"/>
  <c r="U2141" i="13"/>
  <c r="S2141" i="13"/>
  <c r="J2141" i="13"/>
  <c r="U1278" i="13"/>
  <c r="S1278" i="13"/>
  <c r="J1278" i="13"/>
  <c r="U2288" i="13"/>
  <c r="S2288" i="13"/>
  <c r="J2288" i="13"/>
  <c r="U3297" i="13"/>
  <c r="S3297" i="13"/>
  <c r="J3297" i="13"/>
  <c r="U2223" i="13"/>
  <c r="S2223" i="13"/>
  <c r="J2223" i="13"/>
  <c r="U305" i="13"/>
  <c r="S305" i="13"/>
  <c r="J305" i="13"/>
  <c r="U3459" i="13"/>
  <c r="S3459" i="13"/>
  <c r="J3459" i="13"/>
  <c r="U1401" i="13"/>
  <c r="S1401" i="13"/>
  <c r="J1401" i="13"/>
  <c r="U1139" i="13"/>
  <c r="S1139" i="13"/>
  <c r="J1139" i="13"/>
  <c r="U3491" i="13"/>
  <c r="S3491" i="13"/>
  <c r="J3491" i="13"/>
  <c r="U2180" i="13"/>
  <c r="S2180" i="13"/>
  <c r="J2180" i="13"/>
  <c r="U526" i="13"/>
  <c r="S526" i="13"/>
  <c r="J526" i="13"/>
  <c r="U1189" i="13"/>
  <c r="S1189" i="13"/>
  <c r="J1189" i="13"/>
  <c r="U1248" i="13"/>
  <c r="S1248" i="13"/>
  <c r="J1248" i="13"/>
  <c r="U3220" i="13"/>
  <c r="S3220" i="13"/>
  <c r="J3220" i="13"/>
  <c r="U2422" i="13"/>
  <c r="S2422" i="13"/>
  <c r="J2422" i="13"/>
  <c r="U2108" i="13"/>
  <c r="S2108" i="13"/>
  <c r="J2108" i="13"/>
  <c r="U344" i="13"/>
  <c r="S344" i="13"/>
  <c r="J344" i="13"/>
  <c r="U2755" i="13"/>
  <c r="S2755" i="13"/>
  <c r="J2755" i="13"/>
  <c r="U3641" i="13"/>
  <c r="S3641" i="13"/>
  <c r="J3641" i="13"/>
  <c r="U2562" i="13"/>
  <c r="S2562" i="13"/>
  <c r="J2562" i="13"/>
  <c r="U3405" i="13"/>
  <c r="S3405" i="13"/>
  <c r="J3405" i="13"/>
  <c r="U2927" i="13"/>
  <c r="S2927" i="13"/>
  <c r="J2927" i="13"/>
  <c r="U1842" i="13"/>
  <c r="S1842" i="13"/>
  <c r="J1842" i="13"/>
  <c r="U434" i="13"/>
  <c r="S434" i="13"/>
  <c r="J434" i="13"/>
  <c r="U2821" i="13"/>
  <c r="S2821" i="13"/>
  <c r="J2821" i="13"/>
  <c r="U2418" i="13"/>
  <c r="S2418" i="13"/>
  <c r="J2418" i="13"/>
  <c r="U2086" i="13"/>
  <c r="S2086" i="13"/>
  <c r="J2086" i="13"/>
  <c r="U270" i="13"/>
  <c r="S270" i="13"/>
  <c r="J270" i="13"/>
  <c r="U1373" i="13"/>
  <c r="S1373" i="13"/>
  <c r="J1373" i="13"/>
  <c r="U2196" i="13"/>
  <c r="S2196" i="13"/>
  <c r="J2196" i="13"/>
  <c r="U3136" i="13"/>
  <c r="S3136" i="13"/>
  <c r="J3136" i="13"/>
  <c r="U1704" i="13"/>
  <c r="S1704" i="13"/>
  <c r="J1704" i="13"/>
  <c r="U2317" i="13"/>
  <c r="S2317" i="13"/>
  <c r="J2317" i="13"/>
  <c r="U1760" i="13"/>
  <c r="S1760" i="13"/>
  <c r="J1760" i="13"/>
  <c r="U2849" i="13"/>
  <c r="S2849" i="13"/>
  <c r="J2849" i="13"/>
  <c r="U3438" i="13"/>
  <c r="S3438" i="13"/>
  <c r="J3438" i="13"/>
  <c r="U3512" i="13"/>
  <c r="S3512" i="13"/>
  <c r="J3512" i="13"/>
  <c r="U2434" i="13"/>
  <c r="S2434" i="13"/>
  <c r="J2434" i="13"/>
  <c r="U3455" i="13"/>
  <c r="S3455" i="13"/>
  <c r="J3455" i="13"/>
  <c r="U2191" i="13"/>
  <c r="S2191" i="13"/>
  <c r="J2191" i="13"/>
  <c r="U3450" i="13"/>
  <c r="S3450" i="13"/>
  <c r="J3450" i="13"/>
  <c r="U1769" i="13"/>
  <c r="S1769" i="13"/>
  <c r="J1769" i="13"/>
  <c r="U3092" i="13"/>
  <c r="S3092" i="13"/>
  <c r="J3092" i="13"/>
  <c r="U1332" i="13"/>
  <c r="S1332" i="13"/>
  <c r="J1332" i="13"/>
  <c r="U3564" i="13"/>
  <c r="S3564" i="13"/>
  <c r="J3564" i="13"/>
  <c r="U3597" i="13"/>
  <c r="S3597" i="13"/>
  <c r="J3597" i="13"/>
  <c r="U1943" i="13"/>
  <c r="S1943" i="13"/>
  <c r="J1943" i="13"/>
  <c r="U486" i="13"/>
  <c r="S486" i="13"/>
  <c r="J486" i="13"/>
  <c r="U3645" i="13"/>
  <c r="S3645" i="13"/>
  <c r="J3645" i="13"/>
  <c r="U1982" i="13"/>
  <c r="S1982" i="13"/>
  <c r="J1982" i="13"/>
  <c r="U3209" i="13"/>
  <c r="S3209" i="13"/>
  <c r="J3209" i="13"/>
  <c r="U923" i="13"/>
  <c r="S923" i="13"/>
  <c r="J923" i="13"/>
  <c r="U1804" i="13"/>
  <c r="S1804" i="13"/>
  <c r="J1804" i="13"/>
  <c r="U2083" i="13"/>
  <c r="S2083" i="13"/>
  <c r="J2083" i="13"/>
  <c r="U2716" i="13"/>
  <c r="S2716" i="13"/>
  <c r="J2716" i="13"/>
  <c r="U615" i="13"/>
  <c r="S615" i="13"/>
  <c r="J615" i="13"/>
  <c r="U1709" i="13"/>
  <c r="S1709" i="13"/>
  <c r="J1709" i="13"/>
  <c r="U1454" i="13"/>
  <c r="S1454" i="13"/>
  <c r="J1454" i="13"/>
  <c r="U1224" i="13"/>
  <c r="S1224" i="13"/>
  <c r="J1224" i="13"/>
  <c r="U872" i="13"/>
  <c r="S872" i="13"/>
  <c r="J872" i="13"/>
  <c r="U657" i="13"/>
  <c r="S657" i="13"/>
  <c r="J657" i="13"/>
  <c r="U2200" i="13"/>
  <c r="S2200" i="13"/>
  <c r="J2200" i="13"/>
  <c r="U1233" i="13"/>
  <c r="S1233" i="13"/>
  <c r="J1233" i="13"/>
  <c r="U1069" i="13"/>
  <c r="S1069" i="13"/>
  <c r="J1069" i="13"/>
  <c r="U2583" i="13"/>
  <c r="S2583" i="13"/>
  <c r="J2583" i="13"/>
  <c r="U3344" i="13"/>
  <c r="S3344" i="13"/>
  <c r="J3344" i="13"/>
  <c r="U747" i="13"/>
  <c r="S747" i="13"/>
  <c r="J747" i="13"/>
  <c r="U3234" i="13"/>
  <c r="S3234" i="13"/>
  <c r="J3234" i="13"/>
  <c r="U3335" i="13"/>
  <c r="S3335" i="13"/>
  <c r="J3335" i="13"/>
  <c r="U2244" i="13"/>
  <c r="S2244" i="13"/>
  <c r="J2244" i="13"/>
  <c r="U2324" i="13"/>
  <c r="S2324" i="13"/>
  <c r="J2324" i="13"/>
  <c r="U85" i="13"/>
  <c r="S85" i="13"/>
  <c r="J85" i="13"/>
  <c r="U3382" i="13"/>
  <c r="S3382" i="13"/>
  <c r="J3382" i="13"/>
  <c r="U779" i="13"/>
  <c r="S779" i="13"/>
  <c r="J779" i="13"/>
  <c r="U354" i="13"/>
  <c r="S354" i="13"/>
  <c r="J354" i="13"/>
  <c r="U487" i="13"/>
  <c r="S487" i="13"/>
  <c r="J487" i="13"/>
  <c r="U778" i="13"/>
  <c r="S778" i="13"/>
  <c r="J778" i="13"/>
  <c r="U696" i="13"/>
  <c r="S696" i="13"/>
  <c r="J696" i="13"/>
  <c r="U205" i="13"/>
  <c r="S205" i="13"/>
  <c r="J205" i="13"/>
  <c r="U1500" i="13"/>
  <c r="S1500" i="13"/>
  <c r="J1500" i="13"/>
  <c r="U3507" i="13"/>
  <c r="S3507" i="13"/>
  <c r="J3507" i="13"/>
  <c r="U1999" i="13"/>
  <c r="S1999" i="13"/>
  <c r="J1999" i="13"/>
  <c r="U1304" i="13"/>
  <c r="S1304" i="13"/>
  <c r="J1304" i="13"/>
  <c r="U1801" i="13"/>
  <c r="S1801" i="13"/>
  <c r="J1801" i="13"/>
  <c r="U1957" i="13"/>
  <c r="S1957" i="13"/>
  <c r="J1957" i="13"/>
  <c r="U1042" i="13"/>
  <c r="S1042" i="13"/>
  <c r="J1042" i="13"/>
  <c r="U1107" i="13"/>
  <c r="S1107" i="13"/>
  <c r="J1107" i="13"/>
  <c r="U3386" i="13"/>
  <c r="S3386" i="13"/>
  <c r="J3386" i="13"/>
  <c r="U1960" i="13"/>
  <c r="S1960" i="13"/>
  <c r="J1960" i="13"/>
  <c r="U3500" i="13"/>
  <c r="S3500" i="13"/>
  <c r="J3500" i="13"/>
  <c r="U1049" i="13"/>
  <c r="S1049" i="13"/>
  <c r="J1049" i="13"/>
  <c r="U2028" i="13"/>
  <c r="S2028" i="13"/>
  <c r="J2028" i="13"/>
  <c r="U2933" i="13"/>
  <c r="S2933" i="13"/>
  <c r="J2933" i="13"/>
  <c r="U342" i="13"/>
  <c r="S342" i="13"/>
  <c r="J342" i="13"/>
  <c r="U2032" i="13"/>
  <c r="S2032" i="13"/>
  <c r="J2032" i="13"/>
  <c r="U994" i="13"/>
  <c r="S994" i="13"/>
  <c r="J994" i="13"/>
  <c r="U1584" i="13"/>
  <c r="S1584" i="13"/>
  <c r="J1584" i="13"/>
  <c r="U2239" i="13"/>
  <c r="S2239" i="13"/>
  <c r="J2239" i="13"/>
  <c r="U2788" i="13"/>
  <c r="S2788" i="13"/>
  <c r="J2788" i="13"/>
  <c r="U2560" i="13"/>
  <c r="S2560" i="13"/>
  <c r="J2560" i="13"/>
  <c r="U413" i="13"/>
  <c r="S413" i="13"/>
  <c r="J413" i="13"/>
  <c r="U1066" i="13"/>
  <c r="S1066" i="13"/>
  <c r="J1066" i="13"/>
  <c r="U1542" i="13"/>
  <c r="S1542" i="13"/>
  <c r="J1542" i="13"/>
  <c r="U1904" i="13"/>
  <c r="S1904" i="13"/>
  <c r="J1904" i="13"/>
  <c r="U1702" i="13"/>
  <c r="S1702" i="13"/>
  <c r="J1702" i="13"/>
  <c r="U1797" i="13"/>
  <c r="S1797" i="13"/>
  <c r="J1797" i="13"/>
  <c r="U877" i="13"/>
  <c r="S877" i="13"/>
  <c r="J877" i="13"/>
  <c r="U2248" i="13"/>
  <c r="S2248" i="13"/>
  <c r="J2248" i="13"/>
  <c r="U2689" i="13"/>
  <c r="S2689" i="13"/>
  <c r="J2689" i="13"/>
  <c r="U812" i="13"/>
  <c r="S812" i="13"/>
  <c r="J812" i="13"/>
  <c r="U1529" i="13"/>
  <c r="S1529" i="13"/>
  <c r="J1529" i="13"/>
  <c r="U3240" i="13"/>
  <c r="S3240" i="13"/>
  <c r="J3240" i="13"/>
  <c r="U554" i="13"/>
  <c r="S554" i="13"/>
  <c r="J554" i="13"/>
  <c r="U3726" i="13"/>
  <c r="S3726" i="13"/>
  <c r="J3726" i="13"/>
  <c r="U2841" i="13"/>
  <c r="S2841" i="13"/>
  <c r="J2841" i="13"/>
  <c r="U1929" i="13"/>
  <c r="S1929" i="13"/>
  <c r="J1929" i="13"/>
  <c r="U1465" i="13"/>
  <c r="S1465" i="13"/>
  <c r="J1465" i="13"/>
  <c r="U2281" i="13"/>
  <c r="S2281" i="13"/>
  <c r="J2281" i="13"/>
  <c r="U3168" i="13"/>
  <c r="S3168" i="13"/>
  <c r="J3168" i="13"/>
  <c r="U1074" i="13"/>
  <c r="S1074" i="13"/>
  <c r="J1074" i="13"/>
  <c r="U3095" i="13"/>
  <c r="S3095" i="13"/>
  <c r="J3095" i="13"/>
  <c r="U3448" i="13"/>
  <c r="S3448" i="13"/>
  <c r="J3448" i="13"/>
  <c r="U1389" i="13"/>
  <c r="S1389" i="13"/>
  <c r="J1389" i="13"/>
  <c r="U3028" i="13"/>
  <c r="S3028" i="13"/>
  <c r="J3028" i="13"/>
  <c r="U2782" i="13"/>
  <c r="S2782" i="13"/>
  <c r="J2782" i="13"/>
  <c r="U2433" i="13"/>
  <c r="S2433" i="13"/>
  <c r="J2433" i="13"/>
  <c r="U2942" i="13"/>
  <c r="S2942" i="13"/>
  <c r="J2942" i="13"/>
  <c r="U1231" i="13"/>
  <c r="S1231" i="13"/>
  <c r="J1231" i="13"/>
  <c r="U2654" i="13"/>
  <c r="S2654" i="13"/>
  <c r="J2654" i="13"/>
  <c r="U3024" i="13"/>
  <c r="S3024" i="13"/>
  <c r="J3024" i="13"/>
  <c r="U1867" i="13"/>
  <c r="S1867" i="13"/>
  <c r="J1867" i="13"/>
  <c r="U1513" i="13"/>
  <c r="S1513" i="13"/>
  <c r="J1513" i="13"/>
  <c r="U1733" i="13"/>
  <c r="S1733" i="13"/>
  <c r="J1733" i="13"/>
  <c r="U2677" i="13"/>
  <c r="S2677" i="13"/>
  <c r="J2677" i="13"/>
  <c r="U1940" i="13"/>
  <c r="S1940" i="13"/>
  <c r="J1940" i="13"/>
  <c r="U1481" i="13"/>
  <c r="S1481" i="13"/>
  <c r="J1481" i="13"/>
  <c r="U468" i="13"/>
  <c r="S468" i="13"/>
  <c r="J468" i="13"/>
  <c r="U758" i="13"/>
  <c r="S758" i="13"/>
  <c r="J758" i="13"/>
  <c r="U1366" i="13"/>
  <c r="S1366" i="13"/>
  <c r="J1366" i="13"/>
  <c r="U2758" i="13"/>
  <c r="S2758" i="13"/>
  <c r="J2758" i="13"/>
  <c r="U2866" i="13"/>
  <c r="S2866" i="13"/>
  <c r="J2866" i="13"/>
  <c r="U1298" i="13"/>
  <c r="S1298" i="13"/>
  <c r="J1298" i="13"/>
  <c r="U1618" i="13"/>
  <c r="S1618" i="13"/>
  <c r="J1618" i="13"/>
  <c r="U2910" i="13"/>
  <c r="S2910" i="13"/>
  <c r="J2910" i="13"/>
  <c r="U2047" i="13"/>
  <c r="S2047" i="13"/>
  <c r="J2047" i="13"/>
  <c r="U1734" i="13"/>
  <c r="S1734" i="13"/>
  <c r="J1734" i="13"/>
  <c r="U124" i="13"/>
  <c r="S124" i="13"/>
  <c r="J124" i="13"/>
  <c r="U1666" i="13"/>
  <c r="S1666" i="13"/>
  <c r="J1666" i="13"/>
  <c r="U2733" i="13"/>
  <c r="S2733" i="13"/>
  <c r="J2733" i="13"/>
  <c r="U1058" i="13"/>
  <c r="S1058" i="13"/>
  <c r="J1058" i="13"/>
  <c r="U2016" i="13"/>
  <c r="S2016" i="13"/>
  <c r="J2016" i="13"/>
  <c r="U1034" i="13"/>
  <c r="S1034" i="13"/>
  <c r="J1034" i="13"/>
  <c r="U1592" i="13"/>
  <c r="S1592" i="13"/>
  <c r="J1592" i="13"/>
  <c r="U953" i="13"/>
  <c r="S953" i="13"/>
  <c r="J953" i="13"/>
  <c r="U2280" i="13"/>
  <c r="S2280" i="13"/>
  <c r="J2280" i="13"/>
  <c r="U1045" i="13"/>
  <c r="S1045" i="13"/>
  <c r="J1045" i="13"/>
  <c r="U3856" i="13"/>
  <c r="S3856" i="13"/>
  <c r="J3856" i="13"/>
  <c r="U1221" i="13"/>
  <c r="S1221" i="13"/>
  <c r="J1221" i="13"/>
  <c r="U2875" i="13"/>
  <c r="S2875" i="13"/>
  <c r="J2875" i="13"/>
  <c r="U1327" i="13"/>
  <c r="S1327" i="13"/>
  <c r="J1327" i="13"/>
  <c r="U2908" i="13"/>
  <c r="S2908" i="13"/>
  <c r="J2908" i="13"/>
  <c r="U881" i="13"/>
  <c r="S881" i="13"/>
  <c r="J881" i="13"/>
  <c r="U2544" i="13"/>
  <c r="S2544" i="13"/>
  <c r="J2544" i="13"/>
  <c r="U3852" i="13"/>
  <c r="S3852" i="13"/>
  <c r="J3852" i="13"/>
  <c r="U1559" i="13"/>
  <c r="S1559" i="13"/>
  <c r="J1559" i="13"/>
  <c r="U1133" i="13"/>
  <c r="S1133" i="13"/>
  <c r="J1133" i="13"/>
  <c r="U3959" i="13"/>
  <c r="S3959" i="13"/>
  <c r="J3959" i="13"/>
  <c r="U2889" i="13"/>
  <c r="S2889" i="13"/>
  <c r="J2889" i="13"/>
  <c r="U3608" i="13"/>
  <c r="S3608" i="13"/>
  <c r="J3608" i="13"/>
  <c r="U164" i="13"/>
  <c r="S164" i="13"/>
  <c r="J164" i="13"/>
  <c r="U3427" i="13"/>
  <c r="S3427" i="13"/>
  <c r="J3427" i="13"/>
  <c r="U927" i="13"/>
  <c r="S927" i="13"/>
  <c r="J927" i="13"/>
  <c r="U2499" i="13"/>
  <c r="S2499" i="13"/>
  <c r="J2499" i="13"/>
  <c r="U3122" i="13"/>
  <c r="S3122" i="13"/>
  <c r="J3122" i="13"/>
  <c r="U2205" i="13"/>
  <c r="S2205" i="13"/>
  <c r="J2205" i="13"/>
  <c r="U1447" i="13"/>
  <c r="S1447" i="13"/>
  <c r="J1447" i="13"/>
  <c r="U1745" i="13"/>
  <c r="S1745" i="13"/>
  <c r="J1745" i="13"/>
  <c r="U86" i="13"/>
  <c r="S86" i="13"/>
  <c r="J86" i="13"/>
  <c r="U1880" i="13"/>
  <c r="S1880" i="13"/>
  <c r="J1880" i="13"/>
  <c r="U2119" i="13"/>
  <c r="S2119" i="13"/>
  <c r="J2119" i="13"/>
  <c r="U813" i="13"/>
  <c r="S813" i="13"/>
  <c r="J813" i="13"/>
  <c r="U710" i="13"/>
  <c r="S710" i="13"/>
  <c r="J710" i="13"/>
  <c r="U2431" i="13"/>
  <c r="S2431" i="13"/>
  <c r="J2431" i="13"/>
  <c r="U1818" i="13"/>
  <c r="S1818" i="13"/>
  <c r="J1818" i="13"/>
  <c r="U269" i="13"/>
  <c r="S269" i="13"/>
  <c r="J269" i="13"/>
  <c r="U3676" i="13"/>
  <c r="S3676" i="13"/>
  <c r="J3676" i="13"/>
  <c r="U986" i="13"/>
  <c r="S986" i="13"/>
  <c r="J986" i="13"/>
  <c r="U215" i="13"/>
  <c r="S215" i="13"/>
  <c r="J215" i="13"/>
  <c r="U3243" i="13"/>
  <c r="S3243" i="13"/>
  <c r="J3243" i="13"/>
  <c r="U2462" i="13"/>
  <c r="S2462" i="13"/>
  <c r="J2462" i="13"/>
  <c r="U868" i="13"/>
  <c r="S868" i="13"/>
  <c r="J868" i="13"/>
  <c r="U1930" i="13"/>
  <c r="S1930" i="13"/>
  <c r="J1930" i="13"/>
  <c r="U1479" i="13"/>
  <c r="S1479" i="13"/>
  <c r="J1479" i="13"/>
  <c r="U3184" i="13"/>
  <c r="S3184" i="13"/>
  <c r="J3184" i="13"/>
  <c r="U1148" i="13"/>
  <c r="S1148" i="13"/>
  <c r="J1148" i="13"/>
  <c r="U2126" i="13"/>
  <c r="S2126" i="13"/>
  <c r="J2126" i="13"/>
  <c r="U3402" i="13"/>
  <c r="S3402" i="13"/>
  <c r="J3402" i="13"/>
  <c r="U1494" i="13"/>
  <c r="S1494" i="13"/>
  <c r="J1494" i="13"/>
  <c r="U1916" i="13"/>
  <c r="S1916" i="13"/>
  <c r="J1916" i="13"/>
  <c r="U2269" i="13"/>
  <c r="S2269" i="13"/>
  <c r="J2269" i="13"/>
  <c r="U582" i="13"/>
  <c r="S582" i="13"/>
  <c r="J582" i="13"/>
  <c r="U3482" i="13"/>
  <c r="S3482" i="13"/>
  <c r="J3482" i="13"/>
  <c r="U653" i="13"/>
  <c r="S653" i="13"/>
  <c r="J653" i="13"/>
  <c r="U3974" i="13"/>
  <c r="S3974" i="13"/>
  <c r="J3974" i="13"/>
  <c r="U1655" i="13"/>
  <c r="S1655" i="13"/>
  <c r="J1655" i="13"/>
  <c r="U466" i="13"/>
  <c r="S466" i="13"/>
  <c r="J466" i="13"/>
  <c r="U1905" i="13"/>
  <c r="S1905" i="13"/>
  <c r="J1905" i="13"/>
  <c r="U3797" i="13"/>
  <c r="S3797" i="13"/>
  <c r="J3797" i="13"/>
  <c r="U3321" i="13"/>
  <c r="S3321" i="13"/>
  <c r="J3321" i="13"/>
  <c r="U1487" i="13"/>
  <c r="S1487" i="13"/>
  <c r="J1487" i="13"/>
  <c r="U1280" i="13"/>
  <c r="S1280" i="13"/>
  <c r="J1280" i="13"/>
  <c r="U3770" i="13"/>
  <c r="S3770" i="13"/>
  <c r="J3770" i="13"/>
  <c r="U871" i="13"/>
  <c r="S871" i="13"/>
  <c r="J871" i="13"/>
  <c r="U3672" i="13"/>
  <c r="S3672" i="13"/>
  <c r="J3672" i="13"/>
  <c r="U3996" i="13"/>
  <c r="S3996" i="13"/>
  <c r="J3996" i="13"/>
  <c r="U878" i="13"/>
  <c r="S878" i="13"/>
  <c r="J878" i="13"/>
  <c r="U821" i="13"/>
  <c r="S821" i="13"/>
  <c r="J821" i="13"/>
  <c r="U2830" i="13"/>
  <c r="S2830" i="13"/>
  <c r="J2830" i="13"/>
  <c r="U1931" i="13"/>
  <c r="S1931" i="13"/>
  <c r="J1931" i="13"/>
  <c r="U301" i="13"/>
  <c r="S301" i="13"/>
  <c r="J301" i="13"/>
  <c r="U1819" i="13"/>
  <c r="S1819" i="13"/>
  <c r="J1819" i="13"/>
  <c r="U982" i="13"/>
  <c r="S982" i="13"/>
  <c r="J982" i="13"/>
  <c r="U2361" i="13"/>
  <c r="S2361" i="13"/>
  <c r="J2361" i="13"/>
  <c r="U3399" i="13"/>
  <c r="S3399" i="13"/>
  <c r="J3399" i="13"/>
  <c r="U3078" i="13"/>
  <c r="S3078" i="13"/>
  <c r="J3078" i="13"/>
  <c r="U1453" i="13"/>
  <c r="S1453" i="13"/>
  <c r="J1453" i="13"/>
  <c r="U2471" i="13"/>
  <c r="S2471" i="13"/>
  <c r="J2471" i="13"/>
  <c r="U1898" i="13"/>
  <c r="S1898" i="13"/>
  <c r="J1898" i="13"/>
  <c r="U2634" i="13"/>
  <c r="S2634" i="13"/>
  <c r="J2634" i="13"/>
  <c r="U1721" i="13"/>
  <c r="S1721" i="13"/>
  <c r="J1721" i="13"/>
  <c r="U2979" i="13"/>
  <c r="S2979" i="13"/>
  <c r="J2979" i="13"/>
  <c r="U1000" i="13"/>
  <c r="S1000" i="13"/>
  <c r="J1000" i="13"/>
  <c r="U3903" i="13"/>
  <c r="S3903" i="13"/>
  <c r="J3903" i="13"/>
  <c r="U480" i="13"/>
  <c r="S480" i="13"/>
  <c r="J480" i="13"/>
  <c r="U1717" i="13"/>
  <c r="S1717" i="13"/>
  <c r="J1717" i="13"/>
  <c r="U1885" i="13"/>
  <c r="S1885" i="13"/>
  <c r="J1885" i="13"/>
  <c r="U1079" i="13"/>
  <c r="S1079" i="13"/>
  <c r="J1079" i="13"/>
  <c r="U787" i="13"/>
  <c r="S787" i="13"/>
  <c r="J787" i="13"/>
  <c r="U2783" i="13"/>
  <c r="S2783" i="13"/>
  <c r="J2783" i="13"/>
  <c r="U315" i="13"/>
  <c r="S315" i="13"/>
  <c r="J315" i="13"/>
  <c r="U3487" i="13"/>
  <c r="S3487" i="13"/>
  <c r="J3487" i="13"/>
  <c r="U576" i="13"/>
  <c r="S576" i="13"/>
  <c r="J576" i="13"/>
  <c r="U3742" i="13"/>
  <c r="S3742" i="13"/>
  <c r="J3742" i="13"/>
  <c r="U1755" i="13"/>
  <c r="S1755" i="13"/>
  <c r="J1755" i="13"/>
  <c r="U1421" i="13"/>
  <c r="S1421" i="13"/>
  <c r="J1421" i="13"/>
  <c r="U2869" i="13"/>
  <c r="S2869" i="13"/>
  <c r="J2869" i="13"/>
  <c r="U2298" i="13"/>
  <c r="S2298" i="13"/>
  <c r="J2298" i="13"/>
  <c r="U2815" i="13"/>
  <c r="S2815" i="13"/>
  <c r="J2815" i="13"/>
  <c r="U383" i="13"/>
  <c r="S383" i="13"/>
  <c r="J383" i="13"/>
  <c r="U1532" i="13"/>
  <c r="S1532" i="13"/>
  <c r="J1532" i="13"/>
  <c r="U1138" i="13"/>
  <c r="S1138" i="13"/>
  <c r="J1138" i="13"/>
  <c r="U551" i="13"/>
  <c r="S551" i="13"/>
  <c r="J551" i="13"/>
  <c r="U2076" i="13"/>
  <c r="S2076" i="13"/>
  <c r="J2076" i="13"/>
  <c r="U1384" i="13"/>
  <c r="S1384" i="13"/>
  <c r="J1384" i="13"/>
  <c r="U501" i="13"/>
  <c r="S501" i="13"/>
  <c r="J501" i="13"/>
  <c r="U1212" i="13"/>
  <c r="S1212" i="13"/>
  <c r="J1212" i="13"/>
  <c r="U1130" i="13"/>
  <c r="S1130" i="13"/>
  <c r="J1130" i="13"/>
  <c r="U2771" i="13"/>
  <c r="S2771" i="13"/>
  <c r="J2771" i="13"/>
  <c r="U2558" i="13"/>
  <c r="S2558" i="13"/>
  <c r="J2558" i="13"/>
  <c r="U587" i="13"/>
  <c r="S587" i="13"/>
  <c r="J587" i="13"/>
  <c r="U1403" i="13"/>
  <c r="S1403" i="13"/>
  <c r="J1403" i="13"/>
  <c r="U3083" i="13"/>
  <c r="S3083" i="13"/>
  <c r="J3083" i="13"/>
  <c r="U1243" i="13"/>
  <c r="S1243" i="13"/>
  <c r="J1243" i="13"/>
  <c r="U1981" i="13"/>
  <c r="S1981" i="13"/>
  <c r="J1981" i="13"/>
  <c r="U2559" i="13"/>
  <c r="S2559" i="13"/>
  <c r="J2559" i="13"/>
  <c r="U3532" i="13"/>
  <c r="S3532" i="13"/>
  <c r="J3532" i="13"/>
  <c r="U1713" i="13"/>
  <c r="S1713" i="13"/>
  <c r="J1713" i="13"/>
  <c r="U1601" i="13"/>
  <c r="S1601" i="13"/>
  <c r="J1601" i="13"/>
  <c r="U766" i="13"/>
  <c r="S766" i="13"/>
  <c r="J766" i="13"/>
  <c r="U2655" i="13"/>
  <c r="S2655" i="13"/>
  <c r="J2655" i="13"/>
  <c r="U2632" i="13"/>
  <c r="S2632" i="13"/>
  <c r="J2632" i="13"/>
  <c r="U2852" i="13"/>
  <c r="S2852" i="13"/>
  <c r="J2852" i="13"/>
  <c r="U3200" i="13"/>
  <c r="S3200" i="13"/>
  <c r="J3200" i="13"/>
  <c r="U3444" i="13"/>
  <c r="S3444" i="13"/>
  <c r="J3444" i="13"/>
  <c r="U2985" i="13"/>
  <c r="S2985" i="13"/>
  <c r="J2985" i="13"/>
  <c r="U3393" i="13"/>
  <c r="S3393" i="13"/>
  <c r="J3393" i="13"/>
  <c r="U540" i="13"/>
  <c r="S540" i="13"/>
  <c r="J540" i="13"/>
  <c r="U105" i="13"/>
  <c r="S105" i="13"/>
  <c r="J105" i="13"/>
  <c r="U1934" i="13"/>
  <c r="S1934" i="13"/>
  <c r="J1934" i="13"/>
  <c r="U3138" i="13"/>
  <c r="S3138" i="13"/>
  <c r="J3138" i="13"/>
  <c r="U2657" i="13"/>
  <c r="S2657" i="13"/>
  <c r="J2657" i="13"/>
  <c r="U3747" i="13"/>
  <c r="S3747" i="13"/>
  <c r="J3747" i="13"/>
  <c r="U793" i="13"/>
  <c r="S793" i="13"/>
  <c r="J793" i="13"/>
  <c r="U3637" i="13"/>
  <c r="S3637" i="13"/>
  <c r="J3637" i="13"/>
  <c r="U512" i="13"/>
  <c r="S512" i="13"/>
  <c r="J512" i="13"/>
  <c r="U836" i="13"/>
  <c r="S836" i="13"/>
  <c r="J836" i="13"/>
  <c r="U1341" i="13"/>
  <c r="S1341" i="13"/>
  <c r="J1341" i="13"/>
  <c r="U2084" i="13"/>
  <c r="S2084" i="13"/>
  <c r="J2084" i="13"/>
  <c r="U2082" i="13"/>
  <c r="S2082" i="13"/>
  <c r="J2082" i="13"/>
  <c r="U3040" i="13"/>
  <c r="S3040" i="13"/>
  <c r="J3040" i="13"/>
  <c r="U933" i="13"/>
  <c r="S933" i="13"/>
  <c r="J933" i="13"/>
  <c r="U2603" i="13"/>
  <c r="S2603" i="13"/>
  <c r="J2603" i="13"/>
  <c r="U2564" i="13"/>
  <c r="S2564" i="13"/>
  <c r="J2564" i="13"/>
  <c r="U3445" i="13"/>
  <c r="S3445" i="13"/>
  <c r="J3445" i="13"/>
  <c r="U1673" i="13"/>
  <c r="S1673" i="13"/>
  <c r="J1673" i="13"/>
  <c r="U2822" i="13"/>
  <c r="S2822" i="13"/>
  <c r="J2822" i="13"/>
  <c r="U2329" i="13"/>
  <c r="S2329" i="13"/>
  <c r="J2329" i="13"/>
  <c r="U151" i="13"/>
  <c r="S151" i="13"/>
  <c r="J151" i="13"/>
  <c r="U2597" i="13"/>
  <c r="S2597" i="13"/>
  <c r="J2597" i="13"/>
  <c r="U2720" i="13"/>
  <c r="S2720" i="13"/>
  <c r="J2720" i="13"/>
  <c r="U1006" i="13"/>
  <c r="S1006" i="13"/>
  <c r="J1006" i="13"/>
  <c r="U3465" i="13"/>
  <c r="S3465" i="13"/>
  <c r="J3465" i="13"/>
  <c r="U1209" i="13"/>
  <c r="S1209" i="13"/>
  <c r="J1209" i="13"/>
  <c r="U2743" i="13"/>
  <c r="S2743" i="13"/>
  <c r="J2743" i="13"/>
  <c r="U3570" i="13"/>
  <c r="S3570" i="13"/>
  <c r="J3570" i="13"/>
  <c r="U3674" i="13"/>
  <c r="S3674" i="13"/>
  <c r="J3674" i="13"/>
  <c r="U2257" i="13"/>
  <c r="S2257" i="13"/>
  <c r="J2257" i="13"/>
  <c r="U2438" i="13"/>
  <c r="S2438" i="13"/>
  <c r="J2438" i="13"/>
  <c r="U3391" i="13"/>
  <c r="S3391" i="13"/>
  <c r="J3391" i="13"/>
  <c r="U2335" i="13"/>
  <c r="S2335" i="13"/>
  <c r="J2335" i="13"/>
  <c r="U1969" i="13"/>
  <c r="S1969" i="13"/>
  <c r="J1969" i="13"/>
  <c r="U4043" i="13"/>
  <c r="S4043" i="13"/>
  <c r="J4043" i="13"/>
  <c r="U2314" i="13"/>
  <c r="S2314" i="13"/>
  <c r="J2314" i="13"/>
  <c r="U322" i="13"/>
  <c r="S322" i="13"/>
  <c r="J322" i="13"/>
  <c r="U1375" i="13"/>
  <c r="S1375" i="13"/>
  <c r="J1375" i="13"/>
  <c r="U2134" i="13"/>
  <c r="S2134" i="13"/>
  <c r="J2134" i="13"/>
  <c r="U1866" i="13"/>
  <c r="S1866" i="13"/>
  <c r="J1866" i="13"/>
  <c r="U3144" i="13"/>
  <c r="S3144" i="13"/>
  <c r="J3144" i="13"/>
  <c r="U3403" i="13"/>
  <c r="S3403" i="13"/>
  <c r="J3403" i="13"/>
  <c r="U1445" i="13"/>
  <c r="S1445" i="13"/>
  <c r="J1445" i="13"/>
  <c r="U41" i="13"/>
  <c r="S41" i="13"/>
  <c r="J41" i="13"/>
  <c r="U3999" i="13"/>
  <c r="S3999" i="13"/>
  <c r="J3999" i="13"/>
  <c r="U3005" i="13"/>
  <c r="S3005" i="13"/>
  <c r="J3005" i="13"/>
  <c r="U1761" i="13"/>
  <c r="S1761" i="13"/>
  <c r="J1761" i="13"/>
  <c r="U1032" i="13"/>
  <c r="S1032" i="13"/>
  <c r="J1032" i="13"/>
  <c r="U2081" i="13"/>
  <c r="S2081" i="13"/>
  <c r="J2081" i="13"/>
  <c r="U1459" i="13"/>
  <c r="S1459" i="13"/>
  <c r="J1459" i="13"/>
  <c r="U1222" i="13"/>
  <c r="S1222" i="13"/>
  <c r="J1222" i="13"/>
  <c r="U1305" i="13"/>
  <c r="S1305" i="13"/>
  <c r="J1305" i="13"/>
  <c r="U2843" i="13"/>
  <c r="S2843" i="13"/>
  <c r="J2843" i="13"/>
  <c r="U1046" i="13"/>
  <c r="S1046" i="13"/>
  <c r="J1046" i="13"/>
  <c r="U1433" i="13"/>
  <c r="S1433" i="13"/>
  <c r="J1433" i="13"/>
  <c r="U985" i="13"/>
  <c r="S985" i="13"/>
  <c r="J985" i="13"/>
  <c r="U1568" i="13"/>
  <c r="S1568" i="13"/>
  <c r="J1568" i="13"/>
  <c r="U691" i="13"/>
  <c r="S691" i="13"/>
  <c r="J691" i="13"/>
  <c r="U854" i="13"/>
  <c r="S854" i="13"/>
  <c r="J854" i="13"/>
  <c r="U1257" i="13"/>
  <c r="S1257" i="13"/>
  <c r="J1257" i="13"/>
  <c r="U1028" i="13"/>
  <c r="S1028" i="13"/>
  <c r="J1028" i="13"/>
  <c r="U2002" i="13"/>
  <c r="S2002" i="13"/>
  <c r="J2002" i="13"/>
  <c r="U1847" i="13"/>
  <c r="S1847" i="13"/>
  <c r="J1847" i="13"/>
  <c r="U723" i="13"/>
  <c r="S723" i="13"/>
  <c r="J723" i="13"/>
  <c r="U378" i="13"/>
  <c r="S378" i="13"/>
  <c r="J378" i="13"/>
  <c r="U2962" i="13"/>
  <c r="S2962" i="13"/>
  <c r="J2962" i="13"/>
  <c r="U2740" i="13"/>
  <c r="S2740" i="13"/>
  <c r="J2740" i="13"/>
  <c r="U2467" i="13"/>
  <c r="S2467" i="13"/>
  <c r="J2467" i="13"/>
  <c r="U2973" i="13"/>
  <c r="S2973" i="13"/>
  <c r="J2973" i="13"/>
  <c r="U1019" i="13"/>
  <c r="S1019" i="13"/>
  <c r="J1019" i="13"/>
  <c r="U2454" i="13"/>
  <c r="S2454" i="13"/>
  <c r="J2454" i="13"/>
  <c r="U1461" i="13"/>
  <c r="S1461" i="13"/>
  <c r="J1461" i="13"/>
  <c r="U3578" i="13"/>
  <c r="S3578" i="13"/>
  <c r="J3578" i="13"/>
  <c r="U1168" i="13"/>
  <c r="S1168" i="13"/>
  <c r="J1168" i="13"/>
  <c r="U3609" i="13"/>
  <c r="S3609" i="13"/>
  <c r="J3609" i="13"/>
  <c r="U3744" i="13"/>
  <c r="S3744" i="13"/>
  <c r="J3744" i="13"/>
  <c r="U1520" i="13"/>
  <c r="S1520" i="13"/>
  <c r="J1520" i="13"/>
  <c r="U2424" i="13"/>
  <c r="S2424" i="13"/>
  <c r="J2424" i="13"/>
  <c r="U1528" i="13"/>
  <c r="S1528" i="13"/>
  <c r="J1528" i="13"/>
  <c r="U3494" i="13"/>
  <c r="S3494" i="13"/>
  <c r="J3494" i="13"/>
  <c r="U1782" i="13"/>
  <c r="S1782" i="13"/>
  <c r="J1782" i="13"/>
  <c r="U1963" i="13"/>
  <c r="S1963" i="13"/>
  <c r="J1963" i="13"/>
  <c r="U746" i="13"/>
  <c r="S746" i="13"/>
  <c r="J746" i="13"/>
  <c r="U3656" i="13"/>
  <c r="S3656" i="13"/>
  <c r="J3656" i="13"/>
  <c r="U3145" i="13"/>
  <c r="S3145" i="13"/>
  <c r="J3145" i="13"/>
  <c r="U809" i="13"/>
  <c r="S809" i="13"/>
  <c r="J809" i="13"/>
  <c r="U3147" i="13"/>
  <c r="S3147" i="13"/>
  <c r="J3147" i="13"/>
  <c r="U1674" i="13"/>
  <c r="S1674" i="13"/>
  <c r="J1674" i="13"/>
  <c r="U145" i="13"/>
  <c r="S145" i="13"/>
  <c r="J145" i="13"/>
  <c r="U949" i="13"/>
  <c r="S949" i="13"/>
  <c r="J949" i="13"/>
  <c r="U2787" i="13"/>
  <c r="S2787" i="13"/>
  <c r="J2787" i="13"/>
  <c r="U2924" i="13"/>
  <c r="S2924" i="13"/>
  <c r="J2924" i="13"/>
  <c r="U3007" i="13"/>
  <c r="S3007" i="13"/>
  <c r="J3007" i="13"/>
  <c r="U3082" i="13"/>
  <c r="S3082" i="13"/>
  <c r="J3082" i="13"/>
  <c r="U3443" i="13"/>
  <c r="S3443" i="13"/>
  <c r="J3443" i="13"/>
  <c r="U3529" i="13"/>
  <c r="S3529" i="13"/>
  <c r="J3529" i="13"/>
  <c r="U3483" i="13"/>
  <c r="S3483" i="13"/>
  <c r="J3483" i="13"/>
  <c r="U935" i="13"/>
  <c r="S935" i="13"/>
  <c r="J935" i="13"/>
  <c r="U2053" i="13"/>
  <c r="S2053" i="13"/>
  <c r="J2053" i="13"/>
  <c r="U2358" i="13"/>
  <c r="S2358" i="13"/>
  <c r="J2358" i="13"/>
  <c r="U1368" i="13"/>
  <c r="S1368" i="13"/>
  <c r="J1368" i="13"/>
  <c r="U3535" i="13"/>
  <c r="S3535" i="13"/>
  <c r="J3535" i="13"/>
  <c r="U1156" i="13"/>
  <c r="S1156" i="13"/>
  <c r="J1156" i="13"/>
  <c r="U484" i="13"/>
  <c r="S484" i="13"/>
  <c r="J484" i="13"/>
  <c r="U2247" i="13"/>
  <c r="S2247" i="13"/>
  <c r="J2247" i="13"/>
  <c r="U1536" i="13"/>
  <c r="S1536" i="13"/>
  <c r="J1536" i="13"/>
  <c r="U2321" i="13"/>
  <c r="S2321" i="13"/>
  <c r="J2321" i="13"/>
  <c r="U1978" i="13"/>
  <c r="S1978" i="13"/>
  <c r="J1978" i="13"/>
  <c r="U1642" i="13"/>
  <c r="S1642" i="13"/>
  <c r="J1642" i="13"/>
  <c r="U102" i="13"/>
  <c r="S102" i="13"/>
  <c r="J102" i="13"/>
  <c r="U2254" i="13"/>
  <c r="S2254" i="13"/>
  <c r="J2254" i="13"/>
  <c r="U3332" i="13"/>
  <c r="S3332" i="13"/>
  <c r="J3332" i="13"/>
  <c r="U2230" i="13"/>
  <c r="S2230" i="13"/>
  <c r="J2230" i="13"/>
  <c r="U336" i="13"/>
  <c r="S336" i="13"/>
  <c r="J336" i="13"/>
  <c r="U2111" i="13"/>
  <c r="S2111" i="13"/>
  <c r="J2111" i="13"/>
  <c r="U2592" i="13"/>
  <c r="S2592" i="13"/>
  <c r="J2592" i="13"/>
  <c r="U3563" i="13"/>
  <c r="S3563" i="13"/>
  <c r="J3563" i="13"/>
  <c r="U2928" i="13"/>
  <c r="S2928" i="13"/>
  <c r="J2928" i="13"/>
  <c r="U1708" i="13"/>
  <c r="S1708" i="13"/>
  <c r="J1708" i="13"/>
  <c r="U2316" i="13"/>
  <c r="S2316" i="13"/>
  <c r="J2316" i="13"/>
  <c r="U1242" i="13"/>
  <c r="S1242" i="13"/>
  <c r="J1242" i="13"/>
  <c r="U957" i="13"/>
  <c r="S957" i="13"/>
  <c r="J957" i="13"/>
  <c r="U64" i="13"/>
  <c r="S64" i="13"/>
  <c r="J64" i="13"/>
  <c r="U3818" i="13"/>
  <c r="S3818" i="13"/>
  <c r="J3818" i="13"/>
  <c r="U998" i="13"/>
  <c r="S998" i="13"/>
  <c r="J998" i="13"/>
  <c r="U2017" i="13"/>
  <c r="S2017" i="13"/>
  <c r="J2017" i="13"/>
  <c r="U2900" i="13"/>
  <c r="S2900" i="13"/>
  <c r="J2900" i="13"/>
  <c r="U108" i="13"/>
  <c r="S108" i="13"/>
  <c r="J108" i="13"/>
  <c r="U1237" i="13"/>
  <c r="S1237" i="13"/>
  <c r="J1237" i="13"/>
  <c r="U936" i="13"/>
  <c r="S936" i="13"/>
  <c r="J936" i="13"/>
  <c r="U4097" i="13"/>
  <c r="S4097" i="13"/>
  <c r="J4097" i="13"/>
  <c r="U4026" i="13"/>
  <c r="S4026" i="13"/>
  <c r="J4026" i="13"/>
  <c r="U1273" i="13"/>
  <c r="S1273" i="13"/>
  <c r="J1273" i="13"/>
  <c r="U422" i="13"/>
  <c r="S422" i="13"/>
  <c r="J422" i="13"/>
  <c r="U2096" i="13"/>
  <c r="S2096" i="13"/>
  <c r="J2096" i="13"/>
  <c r="U1623" i="13"/>
  <c r="S1623" i="13"/>
  <c r="J1623" i="13"/>
  <c r="U3664" i="13"/>
  <c r="S3664" i="13"/>
  <c r="J3664" i="13"/>
  <c r="U1041" i="13"/>
  <c r="S1041" i="13"/>
  <c r="J1041" i="13"/>
  <c r="U1352" i="13"/>
  <c r="S1352" i="13"/>
  <c r="J1352" i="13"/>
  <c r="U1319" i="13"/>
  <c r="S1319" i="13"/>
  <c r="J1319" i="13"/>
  <c r="U2688" i="13"/>
  <c r="S2688" i="13"/>
  <c r="J2688" i="13"/>
  <c r="U1477" i="13"/>
  <c r="S1477" i="13"/>
  <c r="J1477" i="13"/>
  <c r="U1539" i="13"/>
  <c r="S1539" i="13"/>
  <c r="J1539" i="13"/>
  <c r="U3662" i="13"/>
  <c r="S3662" i="13"/>
  <c r="J3662" i="13"/>
  <c r="U1438" i="13"/>
  <c r="S1438" i="13"/>
  <c r="J1438" i="13"/>
  <c r="U2021" i="13"/>
  <c r="S2021" i="13"/>
  <c r="J2021" i="13"/>
  <c r="U3117" i="13"/>
  <c r="S3117" i="13"/>
  <c r="J3117" i="13"/>
  <c r="U850" i="13"/>
  <c r="S850" i="13"/>
  <c r="J850" i="13"/>
  <c r="U1358" i="13"/>
  <c r="S1358" i="13"/>
  <c r="J1358" i="13"/>
  <c r="U681" i="13"/>
  <c r="S681" i="13"/>
  <c r="J681" i="13"/>
  <c r="U1395" i="13"/>
  <c r="S1395" i="13"/>
  <c r="J1395" i="13"/>
  <c r="U845" i="13"/>
  <c r="S845" i="13"/>
  <c r="J845" i="13"/>
  <c r="U1807" i="13"/>
  <c r="S1807" i="13"/>
  <c r="J1807" i="13"/>
  <c r="U1606" i="13"/>
  <c r="S1606" i="13"/>
  <c r="J1606" i="13"/>
  <c r="U2179" i="13"/>
  <c r="S2179" i="13"/>
  <c r="J2179" i="13"/>
  <c r="U3935" i="13"/>
  <c r="S3935" i="13"/>
  <c r="J3935" i="13"/>
  <c r="U2513" i="13"/>
  <c r="S2513" i="13"/>
  <c r="J2513" i="13"/>
  <c r="U3375" i="13"/>
  <c r="S3375" i="13"/>
  <c r="J3375" i="13"/>
  <c r="U1917" i="13"/>
  <c r="S1917" i="13"/>
  <c r="J1917" i="13"/>
  <c r="U1125" i="13"/>
  <c r="S1125" i="13"/>
  <c r="J1125" i="13"/>
  <c r="U3805" i="13"/>
  <c r="S3805" i="13"/>
  <c r="J3805" i="13"/>
  <c r="U1014" i="13"/>
  <c r="S1014" i="13"/>
  <c r="J1014" i="13"/>
  <c r="U737" i="13"/>
  <c r="S737" i="13"/>
  <c r="J737" i="13"/>
  <c r="U1172" i="13"/>
  <c r="S1172" i="13"/>
  <c r="J1172" i="13"/>
  <c r="U2485" i="13"/>
  <c r="S2485" i="13"/>
  <c r="J2485" i="13"/>
  <c r="U352" i="13"/>
  <c r="S352" i="13"/>
  <c r="J352" i="13"/>
  <c r="U2693" i="13"/>
  <c r="S2693" i="13"/>
  <c r="J2693" i="13"/>
  <c r="U2817" i="13"/>
  <c r="S2817" i="13"/>
  <c r="J2817" i="13"/>
  <c r="U743" i="13"/>
  <c r="S743" i="13"/>
  <c r="J743" i="13"/>
  <c r="U3687" i="13"/>
  <c r="S3687" i="13"/>
  <c r="J3687" i="13"/>
  <c r="U1691" i="13"/>
  <c r="S1691" i="13"/>
  <c r="J1691" i="13"/>
  <c r="U725" i="13"/>
  <c r="S725" i="13"/>
  <c r="J725" i="13"/>
  <c r="U2882" i="13"/>
  <c r="S2882" i="13"/>
  <c r="J2882" i="13"/>
  <c r="U3268" i="13"/>
  <c r="S3268" i="13"/>
  <c r="J3268" i="13"/>
  <c r="U2576" i="13"/>
  <c r="S2576" i="13"/>
  <c r="J2576" i="13"/>
  <c r="U3620" i="13"/>
  <c r="S3620" i="13"/>
  <c r="J3620" i="13"/>
  <c r="U1052" i="13"/>
  <c r="S1052" i="13"/>
  <c r="J1052" i="13"/>
  <c r="U2301" i="13"/>
  <c r="S2301" i="13"/>
  <c r="J2301" i="13"/>
  <c r="U2443" i="13"/>
  <c r="S2443" i="13"/>
  <c r="J2443" i="13"/>
  <c r="U2760" i="13"/>
  <c r="S2760" i="13"/>
  <c r="J2760" i="13"/>
  <c r="U2773" i="13"/>
  <c r="S2773" i="13"/>
  <c r="J2773" i="13"/>
  <c r="U2999" i="13"/>
  <c r="S2999" i="13"/>
  <c r="J2999" i="13"/>
  <c r="U3872" i="13"/>
  <c r="S3872" i="13"/>
  <c r="J3872" i="13"/>
  <c r="U2690" i="13"/>
  <c r="S2690" i="13"/>
  <c r="J2690" i="13"/>
  <c r="U2192" i="13"/>
  <c r="S2192" i="13"/>
  <c r="J2192" i="13"/>
  <c r="U2461" i="13"/>
  <c r="S2461" i="13"/>
  <c r="J2461" i="13"/>
  <c r="U2978" i="13"/>
  <c r="S2978" i="13"/>
  <c r="J2978" i="13"/>
  <c r="U662" i="13"/>
  <c r="S662" i="13"/>
  <c r="J662" i="13"/>
  <c r="U1815" i="13"/>
  <c r="S1815" i="13"/>
  <c r="J1815" i="13"/>
  <c r="U3430" i="13"/>
  <c r="S3430" i="13"/>
  <c r="J3430" i="13"/>
  <c r="U864" i="13"/>
  <c r="S864" i="13"/>
  <c r="J864" i="13"/>
  <c r="U589" i="13"/>
  <c r="S589" i="13"/>
  <c r="J589" i="13"/>
  <c r="U2623" i="13"/>
  <c r="S2623" i="13"/>
  <c r="J2623" i="13"/>
  <c r="U764" i="13"/>
  <c r="S764" i="13"/>
  <c r="J764" i="13"/>
  <c r="U1096" i="13"/>
  <c r="S1096" i="13"/>
  <c r="J1096" i="13"/>
  <c r="U2237" i="13"/>
  <c r="S2237" i="13"/>
  <c r="J2237" i="13"/>
  <c r="U3163" i="13"/>
  <c r="S3163" i="13"/>
  <c r="J3163" i="13"/>
  <c r="U2460" i="13"/>
  <c r="S2460" i="13"/>
  <c r="J2460" i="13"/>
  <c r="U3822" i="13"/>
  <c r="S3822" i="13"/>
  <c r="J3822" i="13"/>
  <c r="U1363" i="13"/>
  <c r="S1363" i="13"/>
  <c r="J1363" i="13"/>
  <c r="U1865" i="13"/>
  <c r="S1865" i="13"/>
  <c r="J1865" i="13"/>
  <c r="U3590" i="13"/>
  <c r="S3590" i="13"/>
  <c r="J3590" i="13"/>
  <c r="U140" i="13"/>
  <c r="S140" i="13"/>
  <c r="J140" i="13"/>
  <c r="U682" i="13"/>
  <c r="S682" i="13"/>
  <c r="J682" i="13"/>
  <c r="U3980" i="13"/>
  <c r="S3980" i="13"/>
  <c r="J3980" i="13"/>
  <c r="U1990" i="13"/>
  <c r="S1990" i="13"/>
  <c r="J1990" i="13"/>
  <c r="U1031" i="13"/>
  <c r="S1031" i="13"/>
  <c r="J1031" i="13"/>
  <c r="U2658" i="13"/>
  <c r="S2658" i="13"/>
  <c r="J2658" i="13"/>
  <c r="U2203" i="13"/>
  <c r="S2203" i="13"/>
  <c r="J2203" i="13"/>
  <c r="U863" i="13"/>
  <c r="S863" i="13"/>
  <c r="J863" i="13"/>
  <c r="U2780" i="13"/>
  <c r="S2780" i="13"/>
  <c r="J2780" i="13"/>
  <c r="U1891" i="13"/>
  <c r="S1891" i="13"/>
  <c r="J1891" i="13"/>
  <c r="U3851" i="13"/>
  <c r="S3851" i="13"/>
  <c r="J3851" i="13"/>
  <c r="U1827" i="13"/>
  <c r="S1827" i="13"/>
  <c r="J1827" i="13"/>
  <c r="U835" i="13"/>
  <c r="S835" i="13"/>
  <c r="J835" i="13"/>
  <c r="U2337" i="13"/>
  <c r="S2337" i="13"/>
  <c r="J2337" i="13"/>
  <c r="U2474" i="13"/>
  <c r="S2474" i="13"/>
  <c r="J2474" i="13"/>
  <c r="U2972" i="13"/>
  <c r="S2972" i="13"/>
  <c r="J2972" i="13"/>
  <c r="U3162" i="13"/>
  <c r="S3162" i="13"/>
  <c r="J3162" i="13"/>
  <c r="U552" i="13"/>
  <c r="S552" i="13"/>
  <c r="J552" i="13"/>
  <c r="U1570" i="13"/>
  <c r="S1570" i="13"/>
  <c r="J1570" i="13"/>
  <c r="U2943" i="13"/>
  <c r="S2943" i="13"/>
  <c r="J2943" i="13"/>
  <c r="U1446" i="13"/>
  <c r="S1446" i="13"/>
  <c r="J1446" i="13"/>
  <c r="U2859" i="13"/>
  <c r="S2859" i="13"/>
  <c r="J2859" i="13"/>
  <c r="U1470" i="13"/>
  <c r="S1470" i="13"/>
  <c r="J1470" i="13"/>
  <c r="U2477" i="13"/>
  <c r="S2477" i="13"/>
  <c r="J2477" i="13"/>
  <c r="U2510" i="13"/>
  <c r="S2510" i="13"/>
  <c r="J2510" i="13"/>
  <c r="U2026" i="13"/>
  <c r="S2026" i="13"/>
  <c r="J2026" i="13"/>
  <c r="U2957" i="13"/>
  <c r="S2957" i="13"/>
  <c r="J2957" i="13"/>
  <c r="U1823" i="13"/>
  <c r="S1823" i="13"/>
  <c r="J1823" i="13"/>
  <c r="U1607" i="13"/>
  <c r="S1607" i="13"/>
  <c r="J1607" i="13"/>
  <c r="U2768" i="13"/>
  <c r="S2768" i="13"/>
  <c r="J2768" i="13"/>
  <c r="U666" i="13"/>
  <c r="S666" i="13"/>
  <c r="J666" i="13"/>
  <c r="U3626" i="13"/>
  <c r="S3626" i="13"/>
  <c r="J3626" i="13"/>
  <c r="U3469" i="13"/>
  <c r="S3469" i="13"/>
  <c r="J3469" i="13"/>
  <c r="U3613" i="13"/>
  <c r="S3613" i="13"/>
  <c r="J3613" i="13"/>
  <c r="U2055" i="13"/>
  <c r="S2055" i="13"/>
  <c r="J2055" i="13"/>
  <c r="U840" i="13"/>
  <c r="S840" i="13"/>
  <c r="J840" i="13"/>
  <c r="U3690" i="13"/>
  <c r="S3690" i="13"/>
  <c r="J3690" i="13"/>
  <c r="U3412" i="13"/>
  <c r="S3412" i="13"/>
  <c r="J3412" i="13"/>
  <c r="U209" i="13"/>
  <c r="S209" i="13"/>
  <c r="J209" i="13"/>
  <c r="U2054" i="13"/>
  <c r="S2054" i="13"/>
  <c r="J2054" i="13"/>
  <c r="U594" i="13"/>
  <c r="S594" i="13"/>
  <c r="J594" i="13"/>
  <c r="U603" i="13"/>
  <c r="S603" i="13"/>
  <c r="J603" i="13"/>
  <c r="U2236" i="13"/>
  <c r="S2236" i="13"/>
  <c r="J2236" i="13"/>
  <c r="U2669" i="13"/>
  <c r="S2669" i="13"/>
  <c r="J2669" i="13"/>
  <c r="U3417" i="13"/>
  <c r="S3417" i="13"/>
  <c r="J3417" i="13"/>
  <c r="U2935" i="13"/>
  <c r="S2935" i="13"/>
  <c r="J2935" i="13"/>
  <c r="U3088" i="13"/>
  <c r="S3088" i="13"/>
  <c r="J3088" i="13"/>
  <c r="U661" i="13"/>
  <c r="S661" i="13"/>
  <c r="J661" i="13"/>
  <c r="U716" i="13"/>
  <c r="S716" i="13"/>
  <c r="J716" i="13"/>
  <c r="U1258" i="13"/>
  <c r="S1258" i="13"/>
  <c r="J1258" i="13"/>
  <c r="U3921" i="13"/>
  <c r="S3921" i="13"/>
  <c r="J3921" i="13"/>
  <c r="U3741" i="13"/>
  <c r="S3741" i="13"/>
  <c r="J3741" i="13"/>
  <c r="U3273" i="13"/>
  <c r="S3273" i="13"/>
  <c r="J3273" i="13"/>
  <c r="U1948" i="13"/>
  <c r="S1948" i="13"/>
  <c r="J1948" i="13"/>
  <c r="U223" i="13"/>
  <c r="S223" i="13"/>
  <c r="J223" i="13"/>
  <c r="U1379" i="13"/>
  <c r="S1379" i="13"/>
  <c r="J1379" i="13"/>
  <c r="U906" i="13"/>
  <c r="S906" i="13"/>
  <c r="J906" i="13"/>
  <c r="U4006" i="13"/>
  <c r="S4006" i="13"/>
  <c r="J4006" i="13"/>
  <c r="U3132" i="13"/>
  <c r="S3132" i="13"/>
  <c r="J3132" i="13"/>
  <c r="U3304" i="13"/>
  <c r="S3304" i="13"/>
  <c r="J3304" i="13"/>
  <c r="U2135" i="13"/>
  <c r="S2135" i="13"/>
  <c r="J2135" i="13"/>
  <c r="U1826" i="13"/>
  <c r="S1826" i="13"/>
  <c r="J1826" i="13"/>
  <c r="U1385" i="13"/>
  <c r="S1385" i="13"/>
  <c r="J1385" i="13"/>
  <c r="U852" i="13"/>
  <c r="S852" i="13"/>
  <c r="J852" i="13"/>
  <c r="U1684" i="13"/>
  <c r="S1684" i="13"/>
  <c r="J1684" i="13"/>
  <c r="U3688" i="13"/>
  <c r="S3688" i="13"/>
  <c r="J3688" i="13"/>
  <c r="U1701" i="13"/>
  <c r="S1701" i="13"/>
  <c r="J1701" i="13"/>
  <c r="U2790" i="13"/>
  <c r="S2790" i="13"/>
  <c r="J2790" i="13"/>
  <c r="U827" i="13"/>
  <c r="S827" i="13"/>
  <c r="J827" i="13"/>
  <c r="U2202" i="13"/>
  <c r="S2202" i="13"/>
  <c r="J2202" i="13"/>
  <c r="U1423" i="13"/>
  <c r="S1423" i="13"/>
  <c r="J1423" i="13"/>
  <c r="U2285" i="13"/>
  <c r="S2285" i="13"/>
  <c r="J2285" i="13"/>
  <c r="U2836" i="13"/>
  <c r="S2836" i="13"/>
  <c r="J2836" i="13"/>
  <c r="U3152" i="13"/>
  <c r="S3152" i="13"/>
  <c r="J3152" i="13"/>
  <c r="U828" i="13"/>
  <c r="S828" i="13"/>
  <c r="J828" i="13"/>
  <c r="U505" i="13"/>
  <c r="S505" i="13"/>
  <c r="J505" i="13"/>
  <c r="U2981" i="13"/>
  <c r="S2981" i="13"/>
  <c r="J2981" i="13"/>
  <c r="U1835" i="13"/>
  <c r="S1835" i="13"/>
  <c r="J1835" i="13"/>
  <c r="U331" i="13"/>
  <c r="S331" i="13"/>
  <c r="J331" i="13"/>
  <c r="U2039" i="13"/>
  <c r="S2039" i="13"/>
  <c r="J2039" i="13"/>
  <c r="U2563" i="13"/>
  <c r="S2563" i="13"/>
  <c r="J2563" i="13"/>
  <c r="U752" i="13"/>
  <c r="S752" i="13"/>
  <c r="J752" i="13"/>
  <c r="U2375" i="13"/>
  <c r="S2375" i="13"/>
  <c r="J2375" i="13"/>
  <c r="U2827" i="13"/>
  <c r="S2827" i="13"/>
  <c r="J2827" i="13"/>
  <c r="U1907" i="13"/>
  <c r="S1907" i="13"/>
  <c r="J1907" i="13"/>
  <c r="U891" i="13"/>
  <c r="S891" i="13"/>
  <c r="J891" i="13"/>
  <c r="U174" i="13"/>
  <c r="S174" i="13"/>
  <c r="J174" i="13"/>
  <c r="U1700" i="13"/>
  <c r="S1700" i="13"/>
  <c r="J1700" i="13"/>
  <c r="U2322" i="13"/>
  <c r="S2322" i="13"/>
  <c r="J2322" i="13"/>
  <c r="U1856" i="13"/>
  <c r="S1856" i="13"/>
  <c r="J1856" i="13"/>
  <c r="U907" i="13"/>
  <c r="S907" i="13"/>
  <c r="J907" i="13"/>
  <c r="U2785" i="13"/>
  <c r="S2785" i="13"/>
  <c r="J2785" i="13"/>
  <c r="U2429" i="13"/>
  <c r="S2429" i="13"/>
  <c r="J2429" i="13"/>
  <c r="U1397" i="13"/>
  <c r="S1397" i="13"/>
  <c r="J1397" i="13"/>
  <c r="U1678" i="13"/>
  <c r="S1678" i="13"/>
  <c r="J1678" i="13"/>
  <c r="U1913" i="13"/>
  <c r="S1913" i="13"/>
  <c r="J1913" i="13"/>
  <c r="U732" i="13"/>
  <c r="S732" i="13"/>
  <c r="J732" i="13"/>
  <c r="U1714" i="13"/>
  <c r="S1714" i="13"/>
  <c r="J1714" i="13"/>
  <c r="U3777" i="13"/>
  <c r="S3777" i="13"/>
  <c r="J3777" i="13"/>
  <c r="U2385" i="13"/>
  <c r="S2385" i="13"/>
  <c r="J2385" i="13"/>
  <c r="U489" i="13"/>
  <c r="S489" i="13"/>
  <c r="J489" i="13"/>
  <c r="U1572" i="13"/>
  <c r="S1572" i="13"/>
  <c r="J1572" i="13"/>
  <c r="U3753" i="13"/>
  <c r="S3753" i="13"/>
  <c r="J3753" i="13"/>
  <c r="U3530" i="13"/>
  <c r="S3530" i="13"/>
  <c r="J3530" i="13"/>
  <c r="U1261" i="13"/>
  <c r="S1261" i="13"/>
  <c r="J1261" i="13"/>
  <c r="U600" i="13"/>
  <c r="S600" i="13"/>
  <c r="J600" i="13"/>
  <c r="U3384" i="13"/>
  <c r="S3384" i="13"/>
  <c r="J3384" i="13"/>
  <c r="U1650" i="13"/>
  <c r="S1650" i="13"/>
  <c r="J1650" i="13"/>
  <c r="U2331" i="13"/>
  <c r="S2331" i="13"/>
  <c r="J2331" i="13"/>
  <c r="U3502" i="13"/>
  <c r="S3502" i="13"/>
  <c r="J3502" i="13"/>
  <c r="U2651" i="13"/>
  <c r="S2651" i="13"/>
  <c r="J2651" i="13"/>
  <c r="U1503" i="13"/>
  <c r="S1503" i="13"/>
  <c r="J1503" i="13"/>
  <c r="U262" i="13"/>
  <c r="S262" i="13"/>
  <c r="J262" i="13"/>
  <c r="U1288" i="13"/>
  <c r="S1288" i="13"/>
  <c r="J1288" i="13"/>
  <c r="U1754" i="13"/>
  <c r="S1754" i="13"/>
  <c r="J1754" i="13"/>
  <c r="U3148" i="13"/>
  <c r="S3148" i="13"/>
  <c r="J3148" i="13"/>
  <c r="U1899" i="13"/>
  <c r="S1899" i="13"/>
  <c r="J1899" i="13"/>
  <c r="U184" i="13"/>
  <c r="S184" i="13"/>
  <c r="J184" i="13"/>
  <c r="U1440" i="13"/>
  <c r="S1440" i="13"/>
  <c r="J1440" i="13"/>
  <c r="U454" i="13"/>
  <c r="S454" i="13"/>
  <c r="J454" i="13"/>
  <c r="U3863" i="13"/>
  <c r="S3863" i="13"/>
  <c r="J3863" i="13"/>
  <c r="U3447" i="13"/>
  <c r="S3447" i="13"/>
  <c r="J3447" i="13"/>
  <c r="U1117" i="13"/>
  <c r="S1117" i="13"/>
  <c r="J1117" i="13"/>
  <c r="U1081" i="13"/>
  <c r="S1081" i="13"/>
  <c r="J1081" i="13"/>
  <c r="U1293" i="13"/>
  <c r="S1293" i="13"/>
  <c r="J1293" i="13"/>
  <c r="U1712" i="13"/>
  <c r="S1712" i="13"/>
  <c r="J1712" i="13"/>
  <c r="U2377" i="13"/>
  <c r="S2377" i="13"/>
  <c r="J2377" i="13"/>
  <c r="U1628" i="13"/>
  <c r="S1628" i="13"/>
  <c r="J1628" i="13"/>
  <c r="U3627" i="13"/>
  <c r="S3627" i="13"/>
  <c r="J3627" i="13"/>
  <c r="U640" i="13"/>
  <c r="S640" i="13"/>
  <c r="J640" i="13"/>
  <c r="U3853" i="13"/>
  <c r="S3853" i="13"/>
  <c r="J3853" i="13"/>
  <c r="U1451" i="13"/>
  <c r="S1451" i="13"/>
  <c r="J1451" i="13"/>
  <c r="U1766" i="13"/>
  <c r="S1766" i="13"/>
  <c r="J1766" i="13"/>
  <c r="U2299" i="13"/>
  <c r="S2299" i="13"/>
  <c r="J2299" i="13"/>
  <c r="U1739" i="13"/>
  <c r="S1739" i="13"/>
  <c r="J1739" i="13"/>
  <c r="U2284" i="13"/>
  <c r="S2284" i="13"/>
  <c r="J2284" i="13"/>
  <c r="U1964" i="13"/>
  <c r="S1964" i="13"/>
  <c r="J1964" i="13"/>
  <c r="U1510" i="13"/>
  <c r="S1510" i="13"/>
  <c r="J1510" i="13"/>
  <c r="U663" i="13"/>
  <c r="S663" i="13"/>
  <c r="J663" i="13"/>
  <c r="U3776" i="13"/>
  <c r="S3776" i="13"/>
  <c r="J3776" i="13"/>
  <c r="U1313" i="13"/>
  <c r="S1313" i="13"/>
  <c r="J1313" i="13"/>
  <c r="U2533" i="13"/>
  <c r="S2533" i="13"/>
  <c r="J2533" i="13"/>
  <c r="U1051" i="13"/>
  <c r="S1051" i="13"/>
  <c r="J1051" i="13"/>
  <c r="U1290" i="13"/>
  <c r="S1290" i="13"/>
  <c r="J1290" i="13"/>
  <c r="U1309" i="13"/>
  <c r="S1309" i="13"/>
  <c r="J1309" i="13"/>
  <c r="U2045" i="13"/>
  <c r="S2045" i="13"/>
  <c r="J2045" i="13"/>
  <c r="U2779" i="13"/>
  <c r="S2779" i="13"/>
  <c r="J2779" i="13"/>
  <c r="U2105" i="13"/>
  <c r="S2105" i="13"/>
  <c r="J2105" i="13"/>
  <c r="U4107" i="13"/>
  <c r="S4107" i="13"/>
  <c r="J4107" i="13"/>
  <c r="U2678" i="13"/>
  <c r="S2678" i="13"/>
  <c r="J2678" i="13"/>
  <c r="U1123" i="13"/>
  <c r="S1123" i="13"/>
  <c r="J1123" i="13"/>
  <c r="U1505" i="13"/>
  <c r="S1505" i="13"/>
  <c r="J1505" i="13"/>
  <c r="U1946" i="13"/>
  <c r="S1946" i="13"/>
  <c r="J1946" i="13"/>
  <c r="U220" i="13"/>
  <c r="S220" i="13"/>
  <c r="J220" i="13"/>
  <c r="U357" i="13"/>
  <c r="S357" i="13"/>
  <c r="J357" i="13"/>
  <c r="U2446" i="13"/>
  <c r="S2446" i="13"/>
  <c r="J2446" i="13"/>
  <c r="U2154" i="13"/>
  <c r="S2154" i="13"/>
  <c r="J2154" i="13"/>
  <c r="U1636" i="13"/>
  <c r="S1636" i="13"/>
  <c r="J1636" i="13"/>
  <c r="U2233" i="13"/>
  <c r="S2233" i="13"/>
  <c r="J2233" i="13"/>
  <c r="U658" i="13"/>
  <c r="S658" i="13"/>
  <c r="J658" i="13"/>
  <c r="U977" i="13"/>
  <c r="S977" i="13"/>
  <c r="J977" i="13"/>
  <c r="U3276" i="13"/>
  <c r="S3276" i="13"/>
  <c r="J3276" i="13"/>
  <c r="U825" i="13"/>
  <c r="S825" i="13"/>
  <c r="J825" i="13"/>
  <c r="U461" i="13"/>
  <c r="S461" i="13"/>
  <c r="J461" i="13"/>
  <c r="U930" i="13"/>
  <c r="S930" i="13"/>
  <c r="J930" i="13"/>
  <c r="U2400" i="13"/>
  <c r="S2400" i="13"/>
  <c r="J2400" i="13"/>
  <c r="U2756" i="13"/>
  <c r="S2756" i="13"/>
  <c r="J2756" i="13"/>
  <c r="U2891" i="13"/>
  <c r="S2891" i="13"/>
  <c r="J2891" i="13"/>
  <c r="U3376" i="13"/>
  <c r="S3376" i="13"/>
  <c r="J3376" i="13"/>
  <c r="U2255" i="13"/>
  <c r="S2255" i="13"/>
  <c r="J2255" i="13"/>
  <c r="U1061" i="13"/>
  <c r="S1061" i="13"/>
  <c r="J1061" i="13"/>
  <c r="U433" i="13"/>
  <c r="S433" i="13"/>
  <c r="J433" i="13"/>
  <c r="U2932" i="13"/>
  <c r="S2932" i="13"/>
  <c r="J2932" i="13"/>
  <c r="U2015" i="13"/>
  <c r="S2015" i="13"/>
  <c r="J2015" i="13"/>
  <c r="U3719" i="13"/>
  <c r="S3719" i="13"/>
  <c r="J3719" i="13"/>
  <c r="U347" i="13"/>
  <c r="S347" i="13"/>
  <c r="J347" i="13"/>
  <c r="U3642" i="13"/>
  <c r="S3642" i="13"/>
  <c r="J3642" i="13"/>
  <c r="U1792" i="13"/>
  <c r="S1792" i="13"/>
  <c r="J1792" i="13"/>
  <c r="U810" i="13"/>
  <c r="S810" i="13"/>
  <c r="J810" i="13"/>
  <c r="U1207" i="13"/>
  <c r="S1207" i="13"/>
  <c r="J1207" i="13"/>
  <c r="U32" i="13"/>
  <c r="S32" i="13"/>
  <c r="J32" i="13"/>
  <c r="U3515" i="13"/>
  <c r="S3515" i="13"/>
  <c r="J3515" i="13"/>
  <c r="U2593" i="13"/>
  <c r="S2593" i="13"/>
  <c r="J2593" i="13"/>
  <c r="U3359" i="13"/>
  <c r="S3359" i="13"/>
  <c r="J3359" i="13"/>
  <c r="U3958" i="13"/>
  <c r="S3958" i="13"/>
  <c r="J3958" i="13"/>
  <c r="U3828" i="13"/>
  <c r="S3828" i="13"/>
  <c r="J3828" i="13"/>
  <c r="U2312" i="13"/>
  <c r="S2312" i="13"/>
  <c r="J2312" i="13"/>
  <c r="U1271" i="13"/>
  <c r="S1271" i="13"/>
  <c r="J1271" i="13"/>
  <c r="U1425" i="13"/>
  <c r="S1425" i="13"/>
  <c r="J1425" i="13"/>
  <c r="U3997" i="13"/>
  <c r="S3997" i="13"/>
  <c r="J3997" i="13"/>
  <c r="U3464" i="13"/>
  <c r="S3464" i="13"/>
  <c r="J3464" i="13"/>
  <c r="U1427" i="13"/>
  <c r="S1427" i="13"/>
  <c r="J1427" i="13"/>
  <c r="U945" i="13"/>
  <c r="S945" i="13"/>
  <c r="J945" i="13"/>
  <c r="U2470" i="13"/>
  <c r="S2470" i="13"/>
  <c r="J2470" i="13"/>
  <c r="U1387" i="13"/>
  <c r="S1387" i="13"/>
  <c r="J1387" i="13"/>
  <c r="U3660" i="13"/>
  <c r="S3660" i="13"/>
  <c r="J3660" i="13"/>
  <c r="U3437" i="13"/>
  <c r="S3437" i="13"/>
  <c r="J3437" i="13"/>
  <c r="U1952" i="13"/>
  <c r="S1952" i="13"/>
  <c r="J1952" i="13"/>
  <c r="U2914" i="13"/>
  <c r="S2914" i="13"/>
  <c r="J2914" i="13"/>
  <c r="U2643" i="13"/>
  <c r="S2643" i="13"/>
  <c r="J2643" i="13"/>
  <c r="U1173" i="13"/>
  <c r="S1173" i="13"/>
  <c r="J1173" i="13"/>
  <c r="U1625" i="13"/>
  <c r="S1625" i="13"/>
  <c r="J1625" i="13"/>
  <c r="U3992" i="13"/>
  <c r="S3992" i="13"/>
  <c r="J3992" i="13"/>
  <c r="U2819" i="13"/>
  <c r="S2819" i="13"/>
  <c r="J2819" i="13"/>
  <c r="U3225" i="13"/>
  <c r="S3225" i="13"/>
  <c r="J3225" i="13"/>
  <c r="U2520" i="13"/>
  <c r="S2520" i="13"/>
  <c r="J2520" i="13"/>
  <c r="U1646" i="13"/>
  <c r="S1646" i="13"/>
  <c r="J1646" i="13"/>
  <c r="U801" i="13"/>
  <c r="S801" i="13"/>
  <c r="J801" i="13"/>
  <c r="U3155" i="13"/>
  <c r="S3155" i="13"/>
  <c r="J3155" i="13"/>
  <c r="U2838" i="13"/>
  <c r="S2838" i="13"/>
  <c r="J2838" i="13"/>
  <c r="U3014" i="13"/>
  <c r="S3014" i="13"/>
  <c r="J3014" i="13"/>
  <c r="U3927" i="13"/>
  <c r="S3927" i="13"/>
  <c r="J3927" i="13"/>
  <c r="U3976" i="13"/>
  <c r="S3976" i="13"/>
  <c r="J3976" i="13"/>
  <c r="U3696" i="13"/>
  <c r="S3696" i="13"/>
  <c r="J3696" i="13"/>
  <c r="U1102" i="13"/>
  <c r="S1102" i="13"/>
  <c r="J1102" i="13"/>
  <c r="U3985" i="13"/>
  <c r="S3985" i="13"/>
  <c r="J3985" i="13"/>
  <c r="U1895" i="13"/>
  <c r="S1895" i="13"/>
  <c r="J1895" i="13"/>
  <c r="U570" i="13"/>
  <c r="S570" i="13"/>
  <c r="J570" i="13"/>
  <c r="U2761" i="13"/>
  <c r="S2761" i="13"/>
  <c r="J2761" i="13"/>
  <c r="U157" i="13"/>
  <c r="S157" i="13"/>
  <c r="J157" i="13"/>
  <c r="U3067" i="13"/>
  <c r="S3067" i="13"/>
  <c r="J3067" i="13"/>
  <c r="U1329" i="13"/>
  <c r="S1329" i="13"/>
  <c r="J1329" i="13"/>
  <c r="U1727" i="13"/>
  <c r="S1727" i="13"/>
  <c r="J1727" i="13"/>
  <c r="U3835" i="13"/>
  <c r="S3835" i="13"/>
  <c r="J3835" i="13"/>
  <c r="U818" i="13"/>
  <c r="S818" i="13"/>
  <c r="J818" i="13"/>
  <c r="U2501" i="13"/>
  <c r="S2501" i="13"/>
  <c r="J2501" i="13"/>
  <c r="U3539" i="13"/>
  <c r="S3539" i="13"/>
  <c r="J3539" i="13"/>
  <c r="U395" i="13"/>
  <c r="S395" i="13"/>
  <c r="J395" i="13"/>
  <c r="U90" i="13"/>
  <c r="S90" i="13"/>
  <c r="J90" i="13"/>
  <c r="U2739" i="13"/>
  <c r="S2739" i="13"/>
  <c r="J2739" i="13"/>
  <c r="U3055" i="13"/>
  <c r="S3055" i="13"/>
  <c r="J3055" i="13"/>
  <c r="U750" i="13"/>
  <c r="S750" i="13"/>
  <c r="J750" i="13"/>
  <c r="U1653" i="13"/>
  <c r="S1653" i="13"/>
  <c r="J1653" i="13"/>
  <c r="U358" i="13"/>
  <c r="S358" i="13"/>
  <c r="J358" i="13"/>
  <c r="U2170" i="13"/>
  <c r="S2170" i="13"/>
  <c r="J2170" i="13"/>
  <c r="U2419" i="13"/>
  <c r="S2419" i="13"/>
  <c r="J2419" i="13"/>
  <c r="U4047" i="13"/>
  <c r="S4047" i="13"/>
  <c r="J4047" i="13"/>
  <c r="U2188" i="13"/>
  <c r="S2188" i="13"/>
  <c r="J2188" i="13"/>
  <c r="U523" i="13"/>
  <c r="S523" i="13"/>
  <c r="J523" i="13"/>
  <c r="U3752" i="13"/>
  <c r="S3752" i="13"/>
  <c r="J3752" i="13"/>
  <c r="U2858" i="13"/>
  <c r="S2858" i="13"/>
  <c r="J2858" i="13"/>
  <c r="U1325" i="13"/>
  <c r="S1325" i="13"/>
  <c r="J1325" i="13"/>
  <c r="U1861" i="13"/>
  <c r="S1861" i="13"/>
  <c r="J1861" i="13"/>
  <c r="U629" i="13"/>
  <c r="S629" i="13"/>
  <c r="J629" i="13"/>
  <c r="U3548" i="13"/>
  <c r="S3548" i="13"/>
  <c r="J3548" i="13"/>
  <c r="U2320" i="13"/>
  <c r="S2320" i="13"/>
  <c r="J2320" i="13"/>
  <c r="U1239" i="13"/>
  <c r="S1239" i="13"/>
  <c r="J1239" i="13"/>
  <c r="U419" i="13"/>
  <c r="S419" i="13"/>
  <c r="J419" i="13"/>
  <c r="U2386" i="13"/>
  <c r="S2386" i="13"/>
  <c r="J2386" i="13"/>
  <c r="U1873" i="13"/>
  <c r="S1873" i="13"/>
  <c r="J1873" i="13"/>
  <c r="U1914" i="13"/>
  <c r="S1914" i="13"/>
  <c r="J1914" i="13"/>
  <c r="U2567" i="13"/>
  <c r="S2567" i="13"/>
  <c r="J2567" i="13"/>
  <c r="U1868" i="13"/>
  <c r="S1868" i="13"/>
  <c r="J1868" i="13"/>
  <c r="U195" i="13"/>
  <c r="S195" i="13"/>
  <c r="J195" i="13"/>
  <c r="U2974" i="13"/>
  <c r="S2974" i="13"/>
  <c r="J2974" i="13"/>
  <c r="U171" i="13"/>
  <c r="S171" i="13"/>
  <c r="J171" i="13"/>
  <c r="U2211" i="13"/>
  <c r="S2211" i="13"/>
  <c r="J2211" i="13"/>
  <c r="U2195" i="13"/>
  <c r="S2195" i="13"/>
  <c r="J2195" i="13"/>
  <c r="U2077" i="13"/>
  <c r="S2077" i="13"/>
  <c r="J2077" i="13"/>
  <c r="U2140" i="13"/>
  <c r="S2140" i="13"/>
  <c r="J2140" i="13"/>
  <c r="U2273" i="13"/>
  <c r="S2273" i="13"/>
  <c r="J2273" i="13"/>
  <c r="U781" i="13"/>
  <c r="S781" i="13"/>
  <c r="J781" i="13"/>
  <c r="U2519" i="13"/>
  <c r="S2519" i="13"/>
  <c r="J2519" i="13"/>
  <c r="U1571" i="13"/>
  <c r="S1571" i="13"/>
  <c r="J1571" i="13"/>
  <c r="U1321" i="13"/>
  <c r="S1321" i="13"/>
  <c r="J1321" i="13"/>
  <c r="U997" i="13"/>
  <c r="S997" i="13"/>
  <c r="J997" i="13"/>
  <c r="U1413" i="13"/>
  <c r="S1413" i="13"/>
  <c r="J1413" i="13"/>
  <c r="U2904" i="13"/>
  <c r="S2904" i="13"/>
  <c r="J2904" i="13"/>
  <c r="U3426" i="13"/>
  <c r="S3426" i="13"/>
  <c r="J3426" i="13"/>
  <c r="U635" i="13"/>
  <c r="S635" i="13"/>
  <c r="J635" i="13"/>
  <c r="U384" i="13"/>
  <c r="S384" i="13"/>
  <c r="J384" i="13"/>
  <c r="U2048" i="13"/>
  <c r="S2048" i="13"/>
  <c r="J2048" i="13"/>
  <c r="U178" i="13"/>
  <c r="S178" i="13"/>
  <c r="J178" i="13"/>
  <c r="U2315" i="13"/>
  <c r="S2315" i="13"/>
  <c r="J2315" i="13"/>
  <c r="U3694" i="13"/>
  <c r="S3694" i="13"/>
  <c r="J3694" i="13"/>
  <c r="U834" i="13"/>
  <c r="S834" i="13"/>
  <c r="J834" i="13"/>
  <c r="U948" i="13"/>
  <c r="S948" i="13"/>
  <c r="J948" i="13"/>
  <c r="U2692" i="13"/>
  <c r="S2692" i="13"/>
  <c r="J2692" i="13"/>
  <c r="U569" i="13"/>
  <c r="S569" i="13"/>
  <c r="J569" i="13"/>
  <c r="U3970" i="13"/>
  <c r="S3970" i="13"/>
  <c r="J3970" i="13"/>
  <c r="U3855" i="13"/>
  <c r="S3855" i="13"/>
  <c r="J3855" i="13"/>
  <c r="U1365" i="13"/>
  <c r="S1365" i="13"/>
  <c r="J1365" i="13"/>
  <c r="U2807" i="13"/>
  <c r="S2807" i="13"/>
  <c r="J2807" i="13"/>
  <c r="U3267" i="13"/>
  <c r="S3267" i="13"/>
  <c r="J3267" i="13"/>
  <c r="U1204" i="13"/>
  <c r="S1204" i="13"/>
  <c r="J1204" i="13"/>
  <c r="U2074" i="13"/>
  <c r="S2074" i="13"/>
  <c r="J2074" i="13"/>
  <c r="U1167" i="13"/>
  <c r="S1167" i="13"/>
  <c r="J1167" i="13"/>
  <c r="U488" i="13"/>
  <c r="S488" i="13"/>
  <c r="J488" i="13"/>
  <c r="U194" i="13"/>
  <c r="S194" i="13"/>
  <c r="J194" i="13"/>
  <c r="U406" i="13"/>
  <c r="S406" i="13"/>
  <c r="J406" i="13"/>
  <c r="U2818" i="13"/>
  <c r="S2818" i="13"/>
  <c r="J2818" i="13"/>
  <c r="U446" i="13"/>
  <c r="S446" i="13"/>
  <c r="J446" i="13"/>
  <c r="U506" i="13"/>
  <c r="S506" i="13"/>
  <c r="J506" i="13"/>
  <c r="U1416" i="13"/>
  <c r="S1416" i="13"/>
  <c r="J1416" i="13"/>
  <c r="U2929" i="13"/>
  <c r="S2929" i="13"/>
  <c r="J2929" i="13"/>
  <c r="U2543" i="13"/>
  <c r="S2543" i="13"/>
  <c r="J2543" i="13"/>
  <c r="U1467" i="13"/>
  <c r="S1467" i="13"/>
  <c r="J1467" i="13"/>
  <c r="U2877" i="13"/>
  <c r="S2877" i="13"/>
  <c r="J2877" i="13"/>
  <c r="U2730" i="13"/>
  <c r="S2730" i="13"/>
  <c r="J2730" i="13"/>
  <c r="U3300" i="13"/>
  <c r="S3300" i="13"/>
  <c r="J3300" i="13"/>
  <c r="U922" i="13"/>
  <c r="S922" i="13"/>
  <c r="J922" i="13"/>
  <c r="U2267" i="13"/>
  <c r="S2267" i="13"/>
  <c r="J2267" i="13"/>
  <c r="U1844" i="13"/>
  <c r="S1844" i="13"/>
  <c r="J1844" i="13"/>
  <c r="U2003" i="13"/>
  <c r="S2003" i="13"/>
  <c r="J2003" i="13"/>
  <c r="U2680" i="13"/>
  <c r="S2680" i="13"/>
  <c r="J2680" i="13"/>
  <c r="U3764" i="13"/>
  <c r="S3764" i="13"/>
  <c r="J3764" i="13"/>
  <c r="U3571" i="13"/>
  <c r="S3571" i="13"/>
  <c r="J3571" i="13"/>
  <c r="U623" i="13"/>
  <c r="S623" i="13"/>
  <c r="J623" i="13"/>
  <c r="U1757" i="13"/>
  <c r="S1757" i="13"/>
  <c r="J1757" i="13"/>
  <c r="U1878" i="13"/>
  <c r="S1878" i="13"/>
  <c r="J1878" i="13"/>
  <c r="U3582" i="13"/>
  <c r="S3582" i="13"/>
  <c r="J3582" i="13"/>
  <c r="U3834" i="13"/>
  <c r="S3834" i="13"/>
  <c r="J3834" i="13"/>
  <c r="U1576" i="13"/>
  <c r="S1576" i="13"/>
  <c r="J1576" i="13"/>
  <c r="U2101" i="13"/>
  <c r="S2101" i="13"/>
  <c r="J2101" i="13"/>
  <c r="U1429" i="13"/>
  <c r="S1429" i="13"/>
  <c r="J1429" i="13"/>
  <c r="U3293" i="13"/>
  <c r="S3293" i="13"/>
  <c r="J3293" i="13"/>
  <c r="U17" i="13"/>
  <c r="S17" i="13"/>
  <c r="J17" i="13"/>
  <c r="U857" i="13"/>
  <c r="S857" i="13"/>
  <c r="J857" i="13"/>
  <c r="U2102" i="13"/>
  <c r="S2102" i="13"/>
  <c r="J2102" i="13"/>
  <c r="U1346" i="13"/>
  <c r="S1346" i="13"/>
  <c r="J1346" i="13"/>
  <c r="U2661" i="13"/>
  <c r="S2661" i="13"/>
  <c r="J2661" i="13"/>
  <c r="U3053" i="13"/>
  <c r="S3053" i="13"/>
  <c r="J3053" i="13"/>
  <c r="U290" i="13"/>
  <c r="S290" i="13"/>
  <c r="J290" i="13"/>
  <c r="U2816" i="13"/>
  <c r="S2816" i="13"/>
  <c r="J2816" i="13"/>
  <c r="U2699" i="13"/>
  <c r="S2699" i="13"/>
  <c r="J2699" i="13"/>
  <c r="U3829" i="13"/>
  <c r="S3829" i="13"/>
  <c r="J3829" i="13"/>
  <c r="U2040" i="13"/>
  <c r="S2040" i="13"/>
  <c r="J2040" i="13"/>
  <c r="U602" i="13"/>
  <c r="S602" i="13"/>
  <c r="J602" i="13"/>
  <c r="U1464" i="13"/>
  <c r="S1464" i="13"/>
  <c r="J1464" i="13"/>
  <c r="U2464" i="13"/>
  <c r="S2464" i="13"/>
  <c r="J2464" i="13"/>
  <c r="U1679" i="13"/>
  <c r="S1679" i="13"/>
  <c r="J1679" i="13"/>
  <c r="U2964" i="13"/>
  <c r="S2964" i="13"/>
  <c r="J2964" i="13"/>
  <c r="U3618" i="13"/>
  <c r="S3618" i="13"/>
  <c r="J3618" i="13"/>
  <c r="U2630" i="13"/>
  <c r="S2630" i="13"/>
  <c r="J2630" i="13"/>
  <c r="U1009" i="13"/>
  <c r="S1009" i="13"/>
  <c r="J1009" i="13"/>
  <c r="U802" i="13"/>
  <c r="S802" i="13"/>
  <c r="J802" i="13"/>
  <c r="U1677" i="13"/>
  <c r="S1677" i="13"/>
  <c r="J1677" i="13"/>
  <c r="U1122" i="13"/>
  <c r="S1122" i="13"/>
  <c r="J1122" i="13"/>
  <c r="U690" i="13"/>
  <c r="S690" i="13"/>
  <c r="J690" i="13"/>
  <c r="U1693" i="13"/>
  <c r="S1693" i="13"/>
  <c r="J1693" i="13"/>
  <c r="U1144" i="13"/>
  <c r="S1144" i="13"/>
  <c r="J1144" i="13"/>
  <c r="U596" i="13"/>
  <c r="S596" i="13"/>
  <c r="J596" i="13"/>
  <c r="U3466" i="13"/>
  <c r="S3466" i="13"/>
  <c r="J3466" i="13"/>
  <c r="U1284" i="13"/>
  <c r="S1284" i="13"/>
  <c r="J1284" i="13"/>
  <c r="U1415" i="13"/>
  <c r="S1415" i="13"/>
  <c r="J1415" i="13"/>
  <c r="U3291" i="13"/>
  <c r="S3291" i="13"/>
  <c r="J3291" i="13"/>
  <c r="U2534" i="13"/>
  <c r="S2534" i="13"/>
  <c r="J2534" i="13"/>
  <c r="U1563" i="13"/>
  <c r="S1563" i="13"/>
  <c r="J1563" i="13"/>
  <c r="U3164" i="13"/>
  <c r="S3164" i="13"/>
  <c r="J3164" i="13"/>
  <c r="U3001" i="13"/>
  <c r="S3001" i="13"/>
  <c r="J3001" i="13"/>
  <c r="U947" i="13"/>
  <c r="S947" i="13"/>
  <c r="J947" i="13"/>
  <c r="U53" i="13"/>
  <c r="S53" i="13"/>
  <c r="J53" i="13"/>
  <c r="U3044" i="13"/>
  <c r="S3044" i="13"/>
  <c r="J3044" i="13"/>
  <c r="U730" i="13"/>
  <c r="S730" i="13"/>
  <c r="J730" i="13"/>
  <c r="U1169" i="13"/>
  <c r="S1169" i="13"/>
  <c r="J1169" i="13"/>
  <c r="U3441" i="13"/>
  <c r="S3441" i="13"/>
  <c r="J3441" i="13"/>
  <c r="U3416" i="13"/>
  <c r="S3416" i="13"/>
  <c r="J3416" i="13"/>
  <c r="U3161" i="13"/>
  <c r="S3161" i="13"/>
  <c r="J3161" i="13"/>
  <c r="U1825" i="13"/>
  <c r="S1825" i="13"/>
  <c r="J1825" i="13"/>
  <c r="U905" i="13"/>
  <c r="S905" i="13"/>
  <c r="J905" i="13"/>
  <c r="U307" i="13"/>
  <c r="S307" i="13"/>
  <c r="J307" i="13"/>
  <c r="U1432" i="13"/>
  <c r="S1432" i="13"/>
  <c r="J1432" i="13"/>
  <c r="U3472" i="13"/>
  <c r="S3472" i="13"/>
  <c r="J3472" i="13"/>
  <c r="U1812" i="13"/>
  <c r="S1812" i="13"/>
  <c r="J1812" i="13"/>
  <c r="U3871" i="13"/>
  <c r="S3871" i="13"/>
  <c r="J3871" i="13"/>
  <c r="U2226" i="13"/>
  <c r="S2226" i="13"/>
  <c r="J2226" i="13"/>
  <c r="U1490" i="13"/>
  <c r="S1490" i="13"/>
  <c r="J1490" i="13"/>
  <c r="U2676" i="13"/>
  <c r="S2676" i="13"/>
  <c r="J2676" i="13"/>
  <c r="U1089" i="13"/>
  <c r="S1089" i="13"/>
  <c r="J1089" i="13"/>
  <c r="U1161" i="13"/>
  <c r="S1161" i="13"/>
  <c r="J1161" i="13"/>
  <c r="U534" i="13"/>
  <c r="S534" i="13"/>
  <c r="J534" i="13"/>
  <c r="U1488" i="13"/>
  <c r="S1488" i="13"/>
  <c r="J1488" i="13"/>
  <c r="U2556" i="13"/>
  <c r="S2556" i="13"/>
  <c r="J2556" i="13"/>
  <c r="U2675" i="13"/>
  <c r="S2675" i="13"/>
  <c r="J2675" i="13"/>
  <c r="U67" i="13"/>
  <c r="S67" i="13"/>
  <c r="J67" i="13"/>
  <c r="U2497" i="13"/>
  <c r="S2497" i="13"/>
  <c r="J2497" i="13"/>
  <c r="U58" i="13"/>
  <c r="S58" i="13"/>
  <c r="J58" i="13"/>
  <c r="U1364" i="13"/>
  <c r="S1364" i="13"/>
  <c r="J1364" i="13"/>
  <c r="U1830" i="13"/>
  <c r="S1830" i="13"/>
  <c r="J1830" i="13"/>
  <c r="U2073" i="13"/>
  <c r="S2073" i="13"/>
  <c r="J2073" i="13"/>
  <c r="U1068" i="13"/>
  <c r="S1068" i="13"/>
  <c r="J1068" i="13"/>
  <c r="U1055" i="13"/>
  <c r="S1055" i="13"/>
  <c r="J1055" i="13"/>
  <c r="U1310" i="13"/>
  <c r="S1310" i="13"/>
  <c r="J1310" i="13"/>
  <c r="U2650" i="13"/>
  <c r="S2650" i="13"/>
  <c r="J2650" i="13"/>
  <c r="U3682" i="13"/>
  <c r="S3682" i="13"/>
  <c r="J3682" i="13"/>
  <c r="U1057" i="13"/>
  <c r="S1057" i="13"/>
  <c r="J1057" i="13"/>
  <c r="U3759" i="13"/>
  <c r="S3759" i="13"/>
  <c r="J3759" i="13"/>
  <c r="U2851" i="13"/>
  <c r="S2851" i="13"/>
  <c r="J2851" i="13"/>
  <c r="U3071" i="13"/>
  <c r="S3071" i="13"/>
  <c r="J3071" i="13"/>
  <c r="U3328" i="13"/>
  <c r="S3328" i="13"/>
  <c r="J3328" i="13"/>
  <c r="U3343" i="13"/>
  <c r="S3343" i="13"/>
  <c r="J3343" i="13"/>
  <c r="U48" i="13"/>
  <c r="S48" i="13"/>
  <c r="J48" i="13"/>
  <c r="U2258" i="13"/>
  <c r="S2258" i="13"/>
  <c r="J2258" i="13"/>
  <c r="U1334" i="13"/>
  <c r="S1334" i="13"/>
  <c r="J1334" i="13"/>
  <c r="U899" i="13"/>
  <c r="S899" i="13"/>
  <c r="J899" i="13"/>
  <c r="U1824" i="13"/>
  <c r="S1824" i="13"/>
  <c r="J1824" i="13"/>
  <c r="U1497" i="13"/>
  <c r="S1497" i="13"/>
  <c r="J1497" i="13"/>
  <c r="U2554" i="13"/>
  <c r="S2554" i="13"/>
  <c r="J2554" i="13"/>
  <c r="U3633" i="13"/>
  <c r="S3633" i="13"/>
  <c r="J3633" i="13"/>
  <c r="U1436" i="13"/>
  <c r="S1436" i="13"/>
  <c r="J1436" i="13"/>
  <c r="U92" i="13"/>
  <c r="S92" i="13"/>
  <c r="J92" i="13"/>
  <c r="U1629" i="13"/>
  <c r="S1629" i="13"/>
  <c r="J1629" i="13"/>
  <c r="U1101" i="13"/>
  <c r="S1101" i="13"/>
  <c r="J1101" i="13"/>
  <c r="U3141" i="13"/>
  <c r="S3141" i="13"/>
  <c r="J3141" i="13"/>
  <c r="U1567" i="13"/>
  <c r="S1567" i="13"/>
  <c r="J1567" i="13"/>
  <c r="U648" i="13"/>
  <c r="S648" i="13"/>
  <c r="J648" i="13"/>
  <c r="U711" i="13"/>
  <c r="S711" i="13"/>
  <c r="J711" i="13"/>
  <c r="U707" i="13"/>
  <c r="S707" i="13"/>
  <c r="J707" i="13"/>
  <c r="U1652" i="13"/>
  <c r="S1652" i="13"/>
  <c r="J1652" i="13"/>
  <c r="U3422" i="13"/>
  <c r="S3422" i="13"/>
  <c r="J3422" i="13"/>
  <c r="U2229" i="13"/>
  <c r="S2229" i="13"/>
  <c r="J2229" i="13"/>
  <c r="U1328" i="13"/>
  <c r="S1328" i="13"/>
  <c r="J1328" i="13"/>
  <c r="U1236" i="13"/>
  <c r="S1236" i="13"/>
  <c r="J1236" i="13"/>
  <c r="U2218" i="13"/>
  <c r="S2218" i="13"/>
  <c r="J2218" i="13"/>
  <c r="U2100" i="13"/>
  <c r="S2100" i="13"/>
  <c r="J2100" i="13"/>
  <c r="U837" i="13"/>
  <c r="S837" i="13"/>
  <c r="J837" i="13"/>
  <c r="U2648" i="13"/>
  <c r="S2648" i="13"/>
  <c r="J2648" i="13"/>
  <c r="U1457" i="13"/>
  <c r="S1457" i="13"/>
  <c r="J1457" i="13"/>
  <c r="U3769" i="13"/>
  <c r="S3769" i="13"/>
  <c r="J3769" i="13"/>
  <c r="U106" i="13"/>
  <c r="S106" i="13"/>
  <c r="J106" i="13"/>
  <c r="U2967" i="13"/>
  <c r="S2967" i="13"/>
  <c r="J2967" i="13"/>
  <c r="U709" i="13"/>
  <c r="S709" i="13"/>
  <c r="J709" i="13"/>
  <c r="U2561" i="13"/>
  <c r="S2561" i="13"/>
  <c r="J2561" i="13"/>
  <c r="U3204" i="13"/>
  <c r="S3204" i="13"/>
  <c r="J3204" i="13"/>
  <c r="U1131" i="13"/>
  <c r="S1131" i="13"/>
  <c r="J1131" i="13"/>
  <c r="U2110" i="13"/>
  <c r="S2110" i="13"/>
  <c r="J2110" i="13"/>
  <c r="U1681" i="13"/>
  <c r="S1681" i="13"/>
  <c r="J1681" i="13"/>
  <c r="U1763" i="13"/>
  <c r="S1763" i="13"/>
  <c r="J1763" i="13"/>
  <c r="U1651" i="13"/>
  <c r="S1651" i="13"/>
  <c r="J1651" i="13"/>
  <c r="U773" i="13"/>
  <c r="S773" i="13"/>
  <c r="J773" i="13"/>
  <c r="U3260" i="13"/>
  <c r="S3260" i="13"/>
  <c r="J3260" i="13"/>
  <c r="U2448" i="13"/>
  <c r="S2448" i="13"/>
  <c r="J2448" i="13"/>
  <c r="U1616" i="13"/>
  <c r="S1616" i="13"/>
  <c r="J1616" i="13"/>
  <c r="U3754" i="13"/>
  <c r="S3754" i="13"/>
  <c r="J3754" i="13"/>
  <c r="U2879" i="13"/>
  <c r="S2879" i="13"/>
  <c r="J2879" i="13"/>
  <c r="U1333" i="13"/>
  <c r="S1333" i="13"/>
  <c r="J1333" i="13"/>
  <c r="U1272" i="13"/>
  <c r="S1272" i="13"/>
  <c r="J1272" i="13"/>
  <c r="U2744" i="13"/>
  <c r="S2744" i="13"/>
  <c r="J2744" i="13"/>
  <c r="U1928" i="13"/>
  <c r="S1928" i="13"/>
  <c r="J1928" i="13"/>
  <c r="U2368" i="13"/>
  <c r="S2368" i="13"/>
  <c r="J2368" i="13"/>
  <c r="U879" i="13"/>
  <c r="S879" i="13"/>
  <c r="J879" i="13"/>
  <c r="U3509" i="13"/>
  <c r="S3509" i="13"/>
  <c r="J3509" i="13"/>
  <c r="U1116" i="13"/>
  <c r="S1116" i="13"/>
  <c r="J1116" i="13"/>
  <c r="U4075" i="13"/>
  <c r="S4075" i="13"/>
  <c r="J4075" i="13"/>
  <c r="U3390" i="13"/>
  <c r="S3390" i="13"/>
  <c r="J3390" i="13"/>
  <c r="U3661" i="13"/>
  <c r="S3661" i="13"/>
  <c r="J3661" i="13"/>
  <c r="U2432" i="13"/>
  <c r="S2432" i="13"/>
  <c r="J2432" i="13"/>
  <c r="U1670" i="13"/>
  <c r="S1670" i="13"/>
  <c r="J1670" i="13"/>
  <c r="U2157" i="13"/>
  <c r="S2157" i="13"/>
  <c r="J2157" i="13"/>
  <c r="U887" i="13"/>
  <c r="S887" i="13"/>
  <c r="J887" i="13"/>
  <c r="U660" i="13"/>
  <c r="S660" i="13"/>
  <c r="J660" i="13"/>
  <c r="U3833" i="13"/>
  <c r="S3833" i="13"/>
  <c r="J3833" i="13"/>
  <c r="U2641" i="13"/>
  <c r="S2641" i="13"/>
  <c r="J2641" i="13"/>
  <c r="U2487" i="13"/>
  <c r="S2487" i="13"/>
  <c r="J2487" i="13"/>
  <c r="U1030" i="13"/>
  <c r="S1030" i="13"/>
  <c r="J1030" i="13"/>
  <c r="U858" i="13"/>
  <c r="S858" i="13"/>
  <c r="J858" i="13"/>
  <c r="U2308" i="13"/>
  <c r="S2308" i="13"/>
  <c r="J2308" i="13"/>
  <c r="U1409" i="13"/>
  <c r="S1409" i="13"/>
  <c r="J1409" i="13"/>
  <c r="U1311" i="13"/>
  <c r="S1311" i="13"/>
  <c r="J1311" i="13"/>
  <c r="U714" i="13"/>
  <c r="S714" i="13"/>
  <c r="J714" i="13"/>
  <c r="U3018" i="13"/>
  <c r="S3018" i="13"/>
  <c r="J3018" i="13"/>
  <c r="U557" i="13"/>
  <c r="S557" i="13"/>
  <c r="J557" i="13"/>
  <c r="U3524" i="13"/>
  <c r="S3524" i="13"/>
  <c r="J3524" i="13"/>
  <c r="U519" i="13"/>
  <c r="S519" i="13"/>
  <c r="J519" i="13"/>
  <c r="U1205" i="13"/>
  <c r="S1205" i="13"/>
  <c r="J1205" i="13"/>
  <c r="U659" i="13"/>
  <c r="S659" i="13"/>
  <c r="J659" i="13"/>
  <c r="U2106" i="13"/>
  <c r="S2106" i="13"/>
  <c r="J2106" i="13"/>
  <c r="U698" i="13"/>
  <c r="S698" i="13"/>
  <c r="J698" i="13"/>
  <c r="U2987" i="13"/>
  <c r="S2987" i="13"/>
  <c r="J2987" i="13"/>
  <c r="U2522" i="13"/>
  <c r="S2522" i="13"/>
  <c r="J2522" i="13"/>
  <c r="U3205" i="13"/>
  <c r="S3205" i="13"/>
  <c r="J3205" i="13"/>
  <c r="U873" i="13"/>
  <c r="S873" i="13"/>
  <c r="J873" i="13"/>
  <c r="U961" i="13"/>
  <c r="S961" i="13"/>
  <c r="J961" i="13"/>
  <c r="U2033" i="13"/>
  <c r="S2033" i="13"/>
  <c r="J2033" i="13"/>
  <c r="U1279" i="13"/>
  <c r="S1279" i="13"/>
  <c r="J1279" i="13"/>
  <c r="U3940" i="13"/>
  <c r="S3940" i="13"/>
  <c r="J3940" i="13"/>
  <c r="U1966" i="13"/>
  <c r="S1966" i="13"/>
  <c r="J1966" i="13"/>
  <c r="U286" i="13"/>
  <c r="S286" i="13"/>
  <c r="J286" i="13"/>
  <c r="U862" i="13"/>
  <c r="S862" i="13"/>
  <c r="J862" i="13"/>
  <c r="U1956" i="13"/>
  <c r="S1956" i="13"/>
  <c r="J1956" i="13"/>
  <c r="U1718" i="13"/>
  <c r="S1718" i="13"/>
  <c r="J1718" i="13"/>
  <c r="U2051" i="13"/>
  <c r="S2051" i="13"/>
  <c r="J2051" i="13"/>
  <c r="U2061" i="13"/>
  <c r="S2061" i="13"/>
  <c r="J2061" i="13"/>
  <c r="U1838" i="13"/>
  <c r="S1838" i="13"/>
  <c r="J1838" i="13"/>
  <c r="U2582" i="13"/>
  <c r="S2582" i="13"/>
  <c r="J2582" i="13"/>
  <c r="U1979" i="13"/>
  <c r="S1979" i="13"/>
  <c r="J1979" i="13"/>
  <c r="U447" i="13"/>
  <c r="S447" i="13"/>
  <c r="J447" i="13"/>
  <c r="U1604" i="13"/>
  <c r="S1604" i="13"/>
  <c r="J1604" i="13"/>
  <c r="U420" i="13"/>
  <c r="S420" i="13"/>
  <c r="J420" i="13"/>
  <c r="U1798" i="13"/>
  <c r="S1798" i="13"/>
  <c r="J1798" i="13"/>
  <c r="U1574" i="13"/>
  <c r="S1574" i="13"/>
  <c r="J1574" i="13"/>
  <c r="U1921" i="13"/>
  <c r="S1921" i="13"/>
  <c r="J1921" i="13"/>
  <c r="U308" i="13"/>
  <c r="S308" i="13"/>
  <c r="J308" i="13"/>
  <c r="U981" i="13"/>
  <c r="S981" i="13"/>
  <c r="J981" i="13"/>
  <c r="U1509" i="13"/>
  <c r="S1509" i="13"/>
  <c r="J1509" i="13"/>
  <c r="U548" i="13"/>
  <c r="S548" i="13"/>
  <c r="J548" i="13"/>
  <c r="U2038" i="13"/>
  <c r="S2038" i="13"/>
  <c r="J2038" i="13"/>
  <c r="U1675" i="13"/>
  <c r="S1675" i="13"/>
  <c r="J1675" i="13"/>
  <c r="U866" i="13"/>
  <c r="S866" i="13"/>
  <c r="J866" i="13"/>
  <c r="U2829" i="13"/>
  <c r="S2829" i="13"/>
  <c r="J2829" i="13"/>
  <c r="U1059" i="13"/>
  <c r="S1059" i="13"/>
  <c r="J1059" i="13"/>
  <c r="U4015" i="13"/>
  <c r="S4015" i="13"/>
  <c r="J4015" i="13"/>
  <c r="U973" i="13"/>
  <c r="S973" i="13"/>
  <c r="J973" i="13"/>
  <c r="U2722" i="13"/>
  <c r="S2722" i="13"/>
  <c r="J2722" i="13"/>
  <c r="U2615" i="13"/>
  <c r="S2615" i="13"/>
  <c r="J2615" i="13"/>
  <c r="U2876" i="13"/>
  <c r="S2876" i="13"/>
  <c r="J2876" i="13"/>
  <c r="U1742" i="13"/>
  <c r="S1742" i="13"/>
  <c r="J1742" i="13"/>
  <c r="U684" i="13"/>
  <c r="S684" i="13"/>
  <c r="J684" i="13"/>
  <c r="U3256" i="13"/>
  <c r="S3256" i="13"/>
  <c r="J3256" i="13"/>
  <c r="U733" i="13"/>
  <c r="S733" i="13"/>
  <c r="J733" i="13"/>
  <c r="U3939" i="13"/>
  <c r="S3939" i="13"/>
  <c r="J3939" i="13"/>
  <c r="U24" i="13"/>
  <c r="S24" i="13"/>
  <c r="J24" i="13"/>
  <c r="U3245" i="13"/>
  <c r="S3245" i="13"/>
  <c r="J3245" i="13"/>
  <c r="U275" i="13"/>
  <c r="S275" i="13"/>
  <c r="J275" i="13"/>
  <c r="U2794" i="13"/>
  <c r="S2794" i="13"/>
  <c r="J2794" i="13"/>
  <c r="U232" i="13"/>
  <c r="S232" i="13"/>
  <c r="J232" i="13"/>
  <c r="U3596" i="13"/>
  <c r="S3596" i="13"/>
  <c r="J3596" i="13"/>
  <c r="U2441" i="13"/>
  <c r="S2441" i="13"/>
  <c r="J2441" i="13"/>
  <c r="U1575" i="13"/>
  <c r="S1575" i="13"/>
  <c r="J1575" i="13"/>
  <c r="U2637" i="13"/>
  <c r="S2637" i="13"/>
  <c r="J2637" i="13"/>
  <c r="U153" i="13"/>
  <c r="S153" i="13"/>
  <c r="J153" i="13"/>
  <c r="U2635" i="13"/>
  <c r="S2635" i="13"/>
  <c r="J2635" i="13"/>
  <c r="U2781" i="13"/>
  <c r="S2781" i="13"/>
  <c r="J2781" i="13"/>
  <c r="U1588" i="13"/>
  <c r="S1588" i="13"/>
  <c r="J1588" i="13"/>
  <c r="U1264" i="13"/>
  <c r="S1264" i="13"/>
  <c r="J1264" i="13"/>
  <c r="U1404" i="13"/>
  <c r="S1404" i="13"/>
  <c r="J1404" i="13"/>
  <c r="U1851" i="13"/>
  <c r="S1851" i="13"/>
  <c r="J1851" i="13"/>
  <c r="U335" i="13"/>
  <c r="S335" i="13"/>
  <c r="J335" i="13"/>
  <c r="U377" i="13"/>
  <c r="S377" i="13"/>
  <c r="J377" i="13"/>
  <c r="U597" i="13"/>
  <c r="S597" i="13"/>
  <c r="J597" i="13"/>
  <c r="U2339" i="13"/>
  <c r="S2339" i="13"/>
  <c r="J2339" i="13"/>
  <c r="U3723" i="13"/>
  <c r="S3723" i="13"/>
  <c r="J3723" i="13"/>
  <c r="U3816" i="13"/>
  <c r="S3816" i="13"/>
  <c r="J3816" i="13"/>
  <c r="U1944" i="13"/>
  <c r="S1944" i="13"/>
  <c r="J1944" i="13"/>
  <c r="U1641" i="13"/>
  <c r="S1641" i="13"/>
  <c r="J1641" i="13"/>
  <c r="U1110" i="13"/>
  <c r="S1110" i="13"/>
  <c r="J1110" i="13"/>
  <c r="U2391" i="13"/>
  <c r="S2391" i="13"/>
  <c r="J2391" i="13"/>
  <c r="U1483" i="13"/>
  <c r="S1483" i="13"/>
  <c r="J1483" i="13"/>
  <c r="U2792" i="13"/>
  <c r="S2792" i="13"/>
  <c r="J2792" i="13"/>
  <c r="U3916" i="13"/>
  <c r="S3916" i="13"/>
  <c r="J3916" i="13"/>
  <c r="U469" i="13"/>
  <c r="S469" i="13"/>
  <c r="J469" i="13"/>
  <c r="U2506" i="13"/>
  <c r="S2506" i="13"/>
  <c r="J2506" i="13"/>
  <c r="U2300" i="13"/>
  <c r="S2300" i="13"/>
  <c r="J2300" i="13"/>
  <c r="U756" i="13"/>
  <c r="S756" i="13"/>
  <c r="J756" i="13"/>
  <c r="U204" i="13"/>
  <c r="S204" i="13"/>
  <c r="J204" i="13"/>
  <c r="U1282" i="13"/>
  <c r="S1282" i="13"/>
  <c r="J1282" i="13"/>
  <c r="U2114" i="13"/>
  <c r="S2114" i="13"/>
  <c r="J2114" i="13"/>
  <c r="U528" i="13"/>
  <c r="S528" i="13"/>
  <c r="J528" i="13"/>
  <c r="U3508" i="13"/>
  <c r="S3508" i="13"/>
  <c r="J3508" i="13"/>
  <c r="U951" i="13"/>
  <c r="S951" i="13"/>
  <c r="J951" i="13"/>
  <c r="U2283" i="13"/>
  <c r="S2283" i="13"/>
  <c r="J2283" i="13"/>
  <c r="U2923" i="13"/>
  <c r="S2923" i="13"/>
  <c r="J2923" i="13"/>
  <c r="U3156" i="13"/>
  <c r="S3156" i="13"/>
  <c r="J3156" i="13"/>
  <c r="U496" i="13"/>
  <c r="S496" i="13"/>
  <c r="J496" i="13"/>
  <c r="U2767" i="13"/>
  <c r="S2767" i="13"/>
  <c r="J2767" i="13"/>
  <c r="U928" i="13"/>
  <c r="S928" i="13"/>
  <c r="J928" i="13"/>
  <c r="U2980" i="13"/>
  <c r="S2980" i="13"/>
  <c r="J2980" i="13"/>
  <c r="U2600" i="13"/>
  <c r="S2600" i="13"/>
  <c r="J2600" i="13"/>
  <c r="U1118" i="13"/>
  <c r="S1118" i="13"/>
  <c r="J1118" i="13"/>
  <c r="U3074" i="13"/>
  <c r="S3074" i="13"/>
  <c r="J3074" i="13"/>
  <c r="U586" i="13"/>
  <c r="S586" i="13"/>
  <c r="J586" i="13"/>
  <c r="U50" i="13"/>
  <c r="S50" i="13"/>
  <c r="J50" i="13"/>
  <c r="U1746" i="13"/>
  <c r="S1746" i="13"/>
  <c r="J1746" i="13"/>
  <c r="U3669" i="13"/>
  <c r="S3669" i="13"/>
  <c r="J3669" i="13"/>
  <c r="U2075" i="13"/>
  <c r="S2075" i="13"/>
  <c r="J2075" i="13"/>
  <c r="U2035" i="13"/>
  <c r="S2035" i="13"/>
  <c r="J2035" i="13"/>
  <c r="U1789" i="13"/>
  <c r="S1789" i="13"/>
  <c r="J1789" i="13"/>
  <c r="U915" i="13"/>
  <c r="S915" i="13"/>
  <c r="J915" i="13"/>
  <c r="U3463" i="13"/>
  <c r="S3463" i="13"/>
  <c r="J3463" i="13"/>
  <c r="U1396" i="13"/>
  <c r="S1396" i="13"/>
  <c r="J1396" i="13"/>
  <c r="U775" i="13"/>
  <c r="S775" i="13"/>
  <c r="J775" i="13"/>
  <c r="U366" i="13"/>
  <c r="S366" i="13"/>
  <c r="J366" i="13"/>
  <c r="U1968" i="13"/>
  <c r="S1968" i="13"/>
  <c r="J1968" i="13"/>
  <c r="U3301" i="13"/>
  <c r="S3301" i="13"/>
  <c r="J3301" i="13"/>
  <c r="U2116" i="13"/>
  <c r="S2116" i="13"/>
  <c r="J2116" i="13"/>
  <c r="U1519" i="13"/>
  <c r="S1519" i="13"/>
  <c r="J1519" i="13"/>
  <c r="U1268" i="13"/>
  <c r="S1268" i="13"/>
  <c r="J1268" i="13"/>
  <c r="U783" i="13"/>
  <c r="S783" i="13"/>
  <c r="J783" i="13"/>
  <c r="U2627" i="13"/>
  <c r="S2627" i="13"/>
  <c r="J2627" i="13"/>
  <c r="U1150" i="13"/>
  <c r="S1150" i="13"/>
  <c r="J1150" i="13"/>
  <c r="U2986" i="13"/>
  <c r="S2986" i="13"/>
  <c r="J2986" i="13"/>
  <c r="U3352" i="13"/>
  <c r="S3352" i="13"/>
  <c r="J3352" i="13"/>
  <c r="U1249" i="13"/>
  <c r="S1249" i="13"/>
  <c r="J1249" i="13"/>
  <c r="U1996" i="13"/>
  <c r="S1996" i="13"/>
  <c r="J1996" i="13"/>
  <c r="U68" i="13"/>
  <c r="S68" i="13"/>
  <c r="J68" i="13"/>
  <c r="U2147" i="13"/>
  <c r="S2147" i="13"/>
  <c r="J2147" i="13"/>
  <c r="U1828" i="13"/>
  <c r="S1828" i="13"/>
  <c r="J1828" i="13"/>
  <c r="U1418" i="13"/>
  <c r="S1418" i="13"/>
  <c r="J1418" i="13"/>
  <c r="U279" i="13"/>
  <c r="S279" i="13"/>
  <c r="J279" i="13"/>
  <c r="U1220" i="13"/>
  <c r="S1220" i="13"/>
  <c r="J1220" i="13"/>
  <c r="U1911" i="13"/>
  <c r="S1911" i="13"/>
  <c r="J1911" i="13"/>
  <c r="U3119" i="13"/>
  <c r="S3119" i="13"/>
  <c r="J3119" i="13"/>
  <c r="U2353" i="13"/>
  <c r="S2353" i="13"/>
  <c r="J2353" i="13"/>
  <c r="U2545" i="13"/>
  <c r="S2545" i="13"/>
  <c r="J2545" i="13"/>
  <c r="U382" i="13"/>
  <c r="S382" i="13"/>
  <c r="J382" i="13"/>
  <c r="U3033" i="13"/>
  <c r="S3033" i="13"/>
  <c r="J3033" i="13"/>
  <c r="U3943" i="13"/>
  <c r="S3943" i="13"/>
  <c r="J3943" i="13"/>
  <c r="U3900" i="13"/>
  <c r="S3900" i="13"/>
  <c r="J3900" i="13"/>
  <c r="U1667" i="13"/>
  <c r="S1667" i="13"/>
  <c r="J1667" i="13"/>
  <c r="U833" i="13"/>
  <c r="S833" i="13"/>
  <c r="J833" i="13"/>
  <c r="U1987" i="13"/>
  <c r="S1987" i="13"/>
  <c r="J1987" i="13"/>
  <c r="U3031" i="13"/>
  <c r="S3031" i="13"/>
  <c r="J3031" i="13"/>
  <c r="U735" i="13"/>
  <c r="S735" i="13"/>
  <c r="J735" i="13"/>
  <c r="U427" i="13"/>
  <c r="S427" i="13"/>
  <c r="J427" i="13"/>
  <c r="U704" i="13"/>
  <c r="S704" i="13"/>
  <c r="J704" i="13"/>
  <c r="U192" i="13"/>
  <c r="S192" i="13"/>
  <c r="J192" i="13"/>
  <c r="U1234" i="13"/>
  <c r="S1234" i="13"/>
  <c r="J1234" i="13"/>
  <c r="U1119" i="13"/>
  <c r="S1119" i="13"/>
  <c r="J1119" i="13"/>
  <c r="U2278" i="13"/>
  <c r="S2278" i="13"/>
  <c r="J2278" i="13"/>
  <c r="U970" i="13"/>
  <c r="S970" i="13"/>
  <c r="J970" i="13"/>
  <c r="U3825" i="13"/>
  <c r="S3825" i="13"/>
  <c r="J3825" i="13"/>
  <c r="U1499" i="13"/>
  <c r="S1499" i="13"/>
  <c r="J1499" i="13"/>
  <c r="U3814" i="13"/>
  <c r="S3814" i="13"/>
  <c r="J3814" i="13"/>
  <c r="U217" i="13"/>
  <c r="S217" i="13"/>
  <c r="J217" i="13"/>
  <c r="U2616" i="13"/>
  <c r="S2616" i="13"/>
  <c r="J2616" i="13"/>
  <c r="U3275" i="13"/>
  <c r="S3275" i="13"/>
  <c r="J3275" i="13"/>
  <c r="U3334" i="13"/>
  <c r="S3334" i="13"/>
  <c r="J3334" i="13"/>
  <c r="U1077" i="13"/>
  <c r="S1077" i="13"/>
  <c r="J1077" i="13"/>
  <c r="U127" i="13"/>
  <c r="S127" i="13"/>
  <c r="J127" i="13"/>
  <c r="U71" i="13"/>
  <c r="S71" i="13"/>
  <c r="J71" i="13"/>
  <c r="U2762" i="13"/>
  <c r="S2762" i="13"/>
  <c r="J2762" i="13"/>
  <c r="U2062" i="13"/>
  <c r="S2062" i="13"/>
  <c r="J2062" i="13"/>
  <c r="U919" i="13"/>
  <c r="S919" i="13"/>
  <c r="J919" i="13"/>
  <c r="U803" i="13"/>
  <c r="S803" i="13"/>
  <c r="J803" i="13"/>
  <c r="U2925" i="13"/>
  <c r="S2925" i="13"/>
  <c r="J2925" i="13"/>
  <c r="U2167" i="13"/>
  <c r="S2167" i="13"/>
  <c r="J2167" i="13"/>
  <c r="U4008" i="13"/>
  <c r="S4008" i="13"/>
  <c r="J4008" i="13"/>
  <c r="U1232" i="13"/>
  <c r="S1232" i="13"/>
  <c r="J1232" i="13"/>
  <c r="U889" i="13"/>
  <c r="S889" i="13"/>
  <c r="J889" i="13"/>
  <c r="U2640" i="13"/>
  <c r="S2640" i="13"/>
  <c r="J2640" i="13"/>
  <c r="U860" i="13"/>
  <c r="S860" i="13"/>
  <c r="J860" i="13"/>
  <c r="U374" i="13"/>
  <c r="S374" i="13"/>
  <c r="J374" i="13"/>
  <c r="U2619" i="13"/>
  <c r="S2619" i="13"/>
  <c r="J2619" i="13"/>
  <c r="U3451" i="13"/>
  <c r="S3451" i="13"/>
  <c r="J3451" i="13"/>
  <c r="U870" i="13"/>
  <c r="S870" i="13"/>
  <c r="J870" i="13"/>
  <c r="U296" i="13"/>
  <c r="S296" i="13"/>
  <c r="J296" i="13"/>
  <c r="U1195" i="13"/>
  <c r="S1195" i="13"/>
  <c r="J1195" i="13"/>
  <c r="U806" i="13"/>
  <c r="S806" i="13"/>
  <c r="J806" i="13"/>
  <c r="U652" i="13"/>
  <c r="S652" i="13"/>
  <c r="J652" i="13"/>
  <c r="U3285" i="13"/>
  <c r="S3285" i="13"/>
  <c r="J3285" i="13"/>
  <c r="U4032" i="13"/>
  <c r="S4032" i="13"/>
  <c r="J4032" i="13"/>
  <c r="U162" i="13"/>
  <c r="S162" i="13"/>
  <c r="J162" i="13"/>
  <c r="U1408" i="13"/>
  <c r="S1408" i="13"/>
  <c r="J1408" i="13"/>
  <c r="U902" i="13"/>
  <c r="S902" i="13"/>
  <c r="J902" i="13"/>
  <c r="U2340" i="13"/>
  <c r="S2340" i="13"/>
  <c r="J2340" i="13"/>
  <c r="U2256" i="13"/>
  <c r="S2256" i="13"/>
  <c r="J2256" i="13"/>
  <c r="U2024" i="13"/>
  <c r="S2024" i="13"/>
  <c r="J2024" i="13"/>
  <c r="U3326" i="13"/>
  <c r="S3326" i="13"/>
  <c r="J3326" i="13"/>
  <c r="U3489" i="13"/>
  <c r="S3489" i="13"/>
  <c r="J3489" i="13"/>
  <c r="U1540" i="13"/>
  <c r="S1540" i="13"/>
  <c r="J1540" i="13"/>
  <c r="U1587" i="13"/>
  <c r="S1587" i="13"/>
  <c r="J1587" i="13"/>
  <c r="U3130" i="13"/>
  <c r="S3130" i="13"/>
  <c r="J3130" i="13"/>
  <c r="U2550" i="13"/>
  <c r="S2550" i="13"/>
  <c r="J2550" i="13"/>
  <c r="U1136" i="13"/>
  <c r="S1136" i="13"/>
  <c r="J1136" i="13"/>
  <c r="U2228" i="13"/>
  <c r="S2228" i="13"/>
  <c r="J2228" i="13"/>
  <c r="U2719" i="13"/>
  <c r="S2719" i="13"/>
  <c r="J2719" i="13"/>
  <c r="U2509" i="13"/>
  <c r="S2509" i="13"/>
  <c r="J2509" i="13"/>
  <c r="U687" i="13"/>
  <c r="S687" i="13"/>
  <c r="J687" i="13"/>
  <c r="U2115" i="13"/>
  <c r="S2115" i="13"/>
  <c r="J2115" i="13"/>
  <c r="U1580" i="13"/>
  <c r="S1580" i="13"/>
  <c r="J1580" i="13"/>
  <c r="U1938" i="13"/>
  <c r="S1938" i="13"/>
  <c r="J1938" i="13"/>
  <c r="U917" i="13"/>
  <c r="S917" i="13"/>
  <c r="J917" i="13"/>
  <c r="U514" i="13"/>
  <c r="S514" i="13"/>
  <c r="J514" i="13"/>
  <c r="U244" i="13"/>
  <c r="S244" i="13"/>
  <c r="J244" i="13"/>
  <c r="U166" i="13"/>
  <c r="S166" i="13"/>
  <c r="J166" i="13"/>
  <c r="U1566" i="13"/>
  <c r="S1566" i="13"/>
  <c r="J1566" i="13"/>
  <c r="U3895" i="13"/>
  <c r="S3895" i="13"/>
  <c r="J3895" i="13"/>
  <c r="U3264" i="13"/>
  <c r="S3264" i="13"/>
  <c r="J3264" i="13"/>
  <c r="U3475" i="13"/>
  <c r="S3475" i="13"/>
  <c r="J3475" i="13"/>
  <c r="U942" i="13"/>
  <c r="S942" i="13"/>
  <c r="J942" i="13"/>
  <c r="U1383" i="13"/>
  <c r="S1383" i="13"/>
  <c r="J1383" i="13"/>
  <c r="U3241" i="13"/>
  <c r="S3241" i="13"/>
  <c r="J3241" i="13"/>
  <c r="U1277" i="13"/>
  <c r="S1277" i="13"/>
  <c r="J1277" i="13"/>
  <c r="U158" i="13"/>
  <c r="S158" i="13"/>
  <c r="J158" i="13"/>
  <c r="U1153" i="13"/>
  <c r="S1153" i="13"/>
  <c r="J1153" i="13"/>
  <c r="U30" i="13"/>
  <c r="S30" i="13"/>
  <c r="J30" i="13"/>
  <c r="U1857" i="13"/>
  <c r="S1857" i="13"/>
  <c r="J1857" i="13"/>
  <c r="U3713" i="13"/>
  <c r="S3713" i="13"/>
  <c r="J3713" i="13"/>
  <c r="U3749" i="13"/>
  <c r="S3749" i="13"/>
  <c r="J3749" i="13"/>
  <c r="U2708" i="13"/>
  <c r="S2708" i="13"/>
  <c r="J2708" i="13"/>
  <c r="U1428" i="13"/>
  <c r="S1428" i="13"/>
  <c r="J1428" i="13"/>
  <c r="U1262" i="13"/>
  <c r="S1262" i="13"/>
  <c r="J1262" i="13"/>
  <c r="U3085" i="13"/>
  <c r="S3085" i="13"/>
  <c r="J3085" i="13"/>
  <c r="U3349" i="13"/>
  <c r="S3349" i="13"/>
  <c r="J3349" i="13"/>
  <c r="U3277" i="13"/>
  <c r="S3277" i="13"/>
  <c r="J3277" i="13"/>
  <c r="U689" i="13"/>
  <c r="S689" i="13"/>
  <c r="J689" i="13"/>
  <c r="U2374" i="13"/>
  <c r="S2374" i="13"/>
  <c r="J2374" i="13"/>
  <c r="U1120" i="13"/>
  <c r="S1120" i="13"/>
  <c r="J1120" i="13"/>
  <c r="U2323" i="13"/>
  <c r="S2323" i="13"/>
  <c r="J2323" i="13"/>
  <c r="U2539" i="13"/>
  <c r="S2539" i="13"/>
  <c r="J2539" i="13"/>
  <c r="U240" i="13"/>
  <c r="S240" i="13"/>
  <c r="J240" i="13"/>
  <c r="U619" i="13"/>
  <c r="S619" i="13"/>
  <c r="J619" i="13"/>
  <c r="U3600" i="13"/>
  <c r="S3600" i="13"/>
  <c r="J3600" i="13"/>
  <c r="U527" i="13"/>
  <c r="S527" i="13"/>
  <c r="J527" i="13"/>
  <c r="U2420" i="13"/>
  <c r="S2420" i="13"/>
  <c r="J2420" i="13"/>
  <c r="U1784" i="13"/>
  <c r="S1784" i="13"/>
  <c r="J1784" i="13"/>
  <c r="U2977" i="13"/>
  <c r="S2977" i="13"/>
  <c r="J2977" i="13"/>
  <c r="U2867" i="13"/>
  <c r="S2867" i="13"/>
  <c r="J2867" i="13"/>
  <c r="U2034" i="13"/>
  <c r="S2034" i="13"/>
  <c r="J2034" i="13"/>
  <c r="U1157" i="13"/>
  <c r="S1157" i="13"/>
  <c r="J1157" i="13"/>
  <c r="U3561" i="13"/>
  <c r="S3561" i="13"/>
  <c r="J3561" i="13"/>
  <c r="U3413" i="13"/>
  <c r="S3413" i="13"/>
  <c r="J3413" i="13"/>
  <c r="U811" i="13"/>
  <c r="S811" i="13"/>
  <c r="J811" i="13"/>
  <c r="U2372" i="13"/>
  <c r="S2372" i="13"/>
  <c r="J2372" i="13"/>
  <c r="U892" i="13"/>
  <c r="S892" i="13"/>
  <c r="J892" i="13"/>
  <c r="U841" i="13"/>
  <c r="S841" i="13"/>
  <c r="J841" i="13"/>
  <c r="U2275" i="13"/>
  <c r="S2275" i="13"/>
  <c r="J2275" i="13"/>
  <c r="U3397" i="13"/>
  <c r="S3397" i="13"/>
  <c r="J3397" i="13"/>
  <c r="U2388" i="13"/>
  <c r="S2388" i="13"/>
  <c r="J2388" i="13"/>
  <c r="U134" i="13"/>
  <c r="S134" i="13"/>
  <c r="J134" i="13"/>
  <c r="U1308" i="13"/>
  <c r="S1308" i="13"/>
  <c r="J1308" i="13"/>
  <c r="U1362" i="13"/>
  <c r="S1362" i="13"/>
  <c r="J1362" i="13"/>
  <c r="U431" i="13"/>
  <c r="S431" i="13"/>
  <c r="J431" i="13"/>
  <c r="U1902" i="13"/>
  <c r="S1902" i="13"/>
  <c r="J1902" i="13"/>
  <c r="U765" i="13"/>
  <c r="S765" i="13"/>
  <c r="J765" i="13"/>
  <c r="U3218" i="13"/>
  <c r="S3218" i="13"/>
  <c r="J3218" i="13"/>
  <c r="U2049" i="13"/>
  <c r="S2049" i="13"/>
  <c r="J2049" i="13"/>
  <c r="U2663" i="13"/>
  <c r="S2663" i="13"/>
  <c r="J2663" i="13"/>
  <c r="U3308" i="13"/>
  <c r="S3308" i="13"/>
  <c r="J3308" i="13"/>
  <c r="U2253" i="13"/>
  <c r="S2253" i="13"/>
  <c r="J2253" i="13"/>
  <c r="U1768" i="13"/>
  <c r="S1768" i="13"/>
  <c r="J1768" i="13"/>
  <c r="U2939" i="13"/>
  <c r="S2939" i="13"/>
  <c r="J2939" i="13"/>
  <c r="U2277" i="13"/>
  <c r="S2277" i="13"/>
  <c r="J2277" i="13"/>
  <c r="U3595" i="13"/>
  <c r="S3595" i="13"/>
  <c r="J3595" i="13"/>
  <c r="U2107" i="13"/>
  <c r="S2107" i="13"/>
  <c r="J2107" i="13"/>
  <c r="U2046" i="13"/>
  <c r="S2046" i="13"/>
  <c r="J2046" i="13"/>
  <c r="U3611" i="13"/>
  <c r="S3611" i="13"/>
  <c r="J3611" i="13"/>
  <c r="U3745" i="13"/>
  <c r="S3745" i="13"/>
  <c r="J3745" i="13"/>
  <c r="U1281" i="13"/>
  <c r="S1281" i="13"/>
  <c r="J1281" i="13"/>
  <c r="U482" i="13"/>
  <c r="S482" i="13"/>
  <c r="J482" i="13"/>
  <c r="U1535" i="13"/>
  <c r="S1535" i="13"/>
  <c r="J1535" i="13"/>
  <c r="U169" i="13"/>
  <c r="S169" i="13"/>
  <c r="J169" i="13"/>
  <c r="U2165" i="13"/>
  <c r="S2165" i="13"/>
  <c r="J2165" i="13"/>
  <c r="U1113" i="13"/>
  <c r="S1113" i="13"/>
  <c r="J1113" i="13"/>
  <c r="U416" i="13"/>
  <c r="S416" i="13"/>
  <c r="J416" i="13"/>
  <c r="U26" i="13"/>
  <c r="S26" i="13"/>
  <c r="J26" i="13"/>
  <c r="U3668" i="13"/>
  <c r="S3668" i="13"/>
  <c r="J3668" i="13"/>
  <c r="U3037" i="13"/>
  <c r="S3037" i="13"/>
  <c r="J3037" i="13"/>
  <c r="U224" i="13"/>
  <c r="S224" i="13"/>
  <c r="J224" i="13"/>
  <c r="U3771" i="13"/>
  <c r="S3771" i="13"/>
  <c r="J3771" i="13"/>
  <c r="U2043" i="13"/>
  <c r="S2043" i="13"/>
  <c r="J2043" i="13"/>
  <c r="U185" i="13"/>
  <c r="S185" i="13"/>
  <c r="J185" i="13"/>
  <c r="U3358" i="13"/>
  <c r="S3358" i="13"/>
  <c r="J3358" i="13"/>
  <c r="U1137" i="13"/>
  <c r="S1137" i="13"/>
  <c r="J1137" i="13"/>
  <c r="U3192" i="13"/>
  <c r="S3192" i="13"/>
  <c r="J3192" i="13"/>
  <c r="U3519" i="13"/>
  <c r="S3519" i="13"/>
  <c r="J3519" i="13"/>
  <c r="U2872" i="13"/>
  <c r="S2872" i="13"/>
  <c r="J2872" i="13"/>
  <c r="U2950" i="13"/>
  <c r="S2950" i="13"/>
  <c r="J2950" i="13"/>
  <c r="U3963" i="13"/>
  <c r="S3963" i="13"/>
  <c r="J3963" i="13"/>
  <c r="U130" i="13"/>
  <c r="S130" i="13"/>
  <c r="J130" i="13"/>
  <c r="U1307" i="13"/>
  <c r="S1307" i="13"/>
  <c r="J1307" i="13"/>
  <c r="U118" i="13"/>
  <c r="S118" i="13"/>
  <c r="J118" i="13"/>
  <c r="U1294" i="13"/>
  <c r="S1294" i="13"/>
  <c r="J1294" i="13"/>
  <c r="U1072" i="13"/>
  <c r="S1072" i="13"/>
  <c r="J1072" i="13"/>
  <c r="U2586" i="13"/>
  <c r="S2586" i="13"/>
  <c r="J2586" i="13"/>
  <c r="U2310" i="13"/>
  <c r="S2310" i="13"/>
  <c r="J2310" i="13"/>
  <c r="U874" i="13"/>
  <c r="S874" i="13"/>
  <c r="J874" i="13"/>
  <c r="U656" i="13"/>
  <c r="S656" i="13"/>
  <c r="J656" i="13"/>
  <c r="U532" i="13"/>
  <c r="S532" i="13"/>
  <c r="J532" i="13"/>
  <c r="U1676" i="13"/>
  <c r="S1676" i="13"/>
  <c r="J1676" i="13"/>
  <c r="U398" i="13"/>
  <c r="S398" i="13"/>
  <c r="J398" i="13"/>
  <c r="U3068" i="13"/>
  <c r="S3068" i="13"/>
  <c r="J3068" i="13"/>
  <c r="U1247" i="13"/>
  <c r="S1247" i="13"/>
  <c r="J1247" i="13"/>
  <c r="U1435" i="13"/>
  <c r="S1435" i="13"/>
  <c r="J1435" i="13"/>
  <c r="U190" i="13"/>
  <c r="S190" i="13"/>
  <c r="J190" i="13"/>
  <c r="U2608" i="13"/>
  <c r="S2608" i="13"/>
  <c r="J2608" i="13"/>
  <c r="U1448" i="13"/>
  <c r="S1448" i="13"/>
  <c r="J1448" i="13"/>
  <c r="U251" i="13"/>
  <c r="S251" i="13"/>
  <c r="J251" i="13"/>
  <c r="U3112" i="13"/>
  <c r="S3112" i="13"/>
  <c r="J3112" i="13"/>
  <c r="U485" i="13"/>
  <c r="S485" i="13"/>
  <c r="J485" i="13"/>
  <c r="U3235" i="13"/>
  <c r="S3235" i="13"/>
  <c r="J3235" i="13"/>
  <c r="U165" i="13"/>
  <c r="S165" i="13"/>
  <c r="J165" i="13"/>
  <c r="U2131" i="13"/>
  <c r="S2131" i="13"/>
  <c r="J2131" i="13"/>
  <c r="U324" i="13"/>
  <c r="S324" i="13"/>
  <c r="J324" i="13"/>
  <c r="U1276" i="13"/>
  <c r="S1276" i="13"/>
  <c r="J1276" i="13"/>
  <c r="U1486" i="13"/>
  <c r="S1486" i="13"/>
  <c r="J1486" i="13"/>
  <c r="U109" i="13"/>
  <c r="S109" i="13"/>
  <c r="J109" i="13"/>
  <c r="U141" i="13"/>
  <c r="S141" i="13"/>
  <c r="J141" i="13"/>
  <c r="U2013" i="13"/>
  <c r="S2013" i="13"/>
  <c r="J2013" i="13"/>
  <c r="U1638" i="13"/>
  <c r="S1638" i="13"/>
  <c r="J1638" i="13"/>
  <c r="U2532" i="13"/>
  <c r="S2532" i="13"/>
  <c r="J2532" i="13"/>
  <c r="U958" i="13"/>
  <c r="S958" i="13"/>
  <c r="J958" i="13"/>
  <c r="U1037" i="13"/>
  <c r="S1037" i="13"/>
  <c r="J1037" i="13"/>
  <c r="U2387" i="13"/>
  <c r="S2387" i="13"/>
  <c r="J2387" i="13"/>
  <c r="U243" i="13"/>
  <c r="S243" i="13"/>
  <c r="J243" i="13"/>
  <c r="U430" i="13"/>
  <c r="S430" i="13"/>
  <c r="J430" i="13"/>
  <c r="U360" i="13"/>
  <c r="S360" i="13"/>
  <c r="J360" i="13"/>
  <c r="U2918" i="13"/>
  <c r="S2918" i="13"/>
  <c r="J2918" i="13"/>
  <c r="U348" i="13"/>
  <c r="S348" i="13"/>
  <c r="J348" i="13"/>
  <c r="U1705" i="13"/>
  <c r="S1705" i="13"/>
  <c r="J1705" i="13"/>
  <c r="U1202" i="13"/>
  <c r="S1202" i="13"/>
  <c r="J1202" i="13"/>
  <c r="U2764" i="13"/>
  <c r="S2764" i="13"/>
  <c r="J2764" i="13"/>
  <c r="U460" i="13"/>
  <c r="S460" i="13"/>
  <c r="J460" i="13"/>
  <c r="U2225" i="13"/>
  <c r="S2225" i="13"/>
  <c r="J2225" i="13"/>
  <c r="U2397" i="13"/>
  <c r="S2397" i="13"/>
  <c r="J2397" i="13"/>
  <c r="U563" i="13"/>
  <c r="S563" i="13"/>
  <c r="J563" i="13"/>
  <c r="U1016" i="13"/>
  <c r="S1016" i="13"/>
  <c r="J1016" i="13"/>
  <c r="U1958" i="13"/>
  <c r="S1958" i="13"/>
  <c r="J1958" i="13"/>
  <c r="U227" i="13"/>
  <c r="S227" i="13"/>
  <c r="J227" i="13"/>
  <c r="U2231" i="13"/>
  <c r="S2231" i="13"/>
  <c r="J2231" i="13"/>
  <c r="U2193" i="13"/>
  <c r="S2193" i="13"/>
  <c r="J2193" i="13"/>
  <c r="U1008" i="13"/>
  <c r="S1008" i="13"/>
  <c r="J1008" i="13"/>
  <c r="U1443" i="13"/>
  <c r="S1443" i="13"/>
  <c r="J1443" i="13"/>
  <c r="U2404" i="13"/>
  <c r="S2404" i="13"/>
  <c r="J2404" i="13"/>
  <c r="U250" i="13"/>
  <c r="S250" i="13"/>
  <c r="J250" i="13"/>
  <c r="U37" i="13"/>
  <c r="S37" i="13"/>
  <c r="J37" i="13"/>
  <c r="U1593" i="13"/>
  <c r="S1593" i="13"/>
  <c r="J1593" i="13"/>
  <c r="U2185" i="13"/>
  <c r="S2185" i="13"/>
  <c r="J2185" i="13"/>
  <c r="U3773" i="13"/>
  <c r="S3773" i="13"/>
  <c r="J3773" i="13"/>
  <c r="U2671" i="13"/>
  <c r="S2671" i="13"/>
  <c r="J2671" i="13"/>
  <c r="U3864" i="13"/>
  <c r="S3864" i="13"/>
  <c r="J3864" i="13"/>
  <c r="U3579" i="13"/>
  <c r="S3579" i="13"/>
  <c r="J3579" i="13"/>
  <c r="U61" i="13"/>
  <c r="S61" i="13"/>
  <c r="J61" i="13"/>
  <c r="U471" i="13"/>
  <c r="S471" i="13"/>
  <c r="J471" i="13"/>
  <c r="U1292" i="13"/>
  <c r="S1292" i="13"/>
  <c r="J1292" i="13"/>
  <c r="U546" i="13"/>
  <c r="S546" i="13"/>
  <c r="J546" i="13"/>
  <c r="U2415" i="13"/>
  <c r="S2415" i="13"/>
  <c r="J2415" i="13"/>
  <c r="U207" i="13"/>
  <c r="S207" i="13"/>
  <c r="J207" i="13"/>
  <c r="U3182" i="13"/>
  <c r="S3182" i="13"/>
  <c r="J3182" i="13"/>
  <c r="U1300" i="13"/>
  <c r="S1300" i="13"/>
  <c r="J1300" i="13"/>
  <c r="U1859" i="13"/>
  <c r="S1859" i="13"/>
  <c r="J1859" i="13"/>
  <c r="U1474" i="13"/>
  <c r="S1474" i="13"/>
  <c r="J1474" i="13"/>
  <c r="U2500" i="13"/>
  <c r="S2500" i="13"/>
  <c r="J2500" i="13"/>
  <c r="U1614" i="13"/>
  <c r="S1614" i="13"/>
  <c r="J1614" i="13"/>
  <c r="U1186" i="13"/>
  <c r="S1186" i="13"/>
  <c r="J1186" i="13"/>
  <c r="U3377" i="13"/>
  <c r="S3377" i="13"/>
  <c r="J3377" i="13"/>
  <c r="U613" i="13"/>
  <c r="S613" i="13"/>
  <c r="J613" i="13"/>
  <c r="U3105" i="13"/>
  <c r="S3105" i="13"/>
  <c r="J3105" i="13"/>
  <c r="U247" i="13"/>
  <c r="S247" i="13"/>
  <c r="J247" i="13"/>
  <c r="U903" i="13"/>
  <c r="S903" i="13"/>
  <c r="J903" i="13"/>
  <c r="U2238" i="13"/>
  <c r="S2238" i="13"/>
  <c r="J2238" i="13"/>
  <c r="U3779" i="13"/>
  <c r="S3779" i="13"/>
  <c r="J3779" i="13"/>
  <c r="U2309" i="13"/>
  <c r="S2309" i="13"/>
  <c r="J2309" i="13"/>
  <c r="U1814" i="13"/>
  <c r="S1814" i="13"/>
  <c r="J1814" i="13"/>
  <c r="U2850" i="13"/>
  <c r="S2850" i="13"/>
  <c r="J2850" i="13"/>
  <c r="U2995" i="13"/>
  <c r="S2995" i="13"/>
  <c r="J2995" i="13"/>
  <c r="U2293" i="13"/>
  <c r="S2293" i="13"/>
  <c r="J2293" i="13"/>
  <c r="U1531" i="13"/>
  <c r="S1531" i="13"/>
  <c r="J1531" i="13"/>
  <c r="U1839" i="13"/>
  <c r="S1839" i="13"/>
  <c r="J1839" i="13"/>
  <c r="U1726" i="13"/>
  <c r="S1726" i="13"/>
  <c r="J1726" i="13"/>
  <c r="U238" i="13"/>
  <c r="S238" i="13"/>
  <c r="J238" i="13"/>
  <c r="U592" i="13"/>
  <c r="S592" i="13"/>
  <c r="J592" i="13"/>
  <c r="U2305" i="13"/>
  <c r="S2305" i="13"/>
  <c r="J2305" i="13"/>
  <c r="U3142" i="13"/>
  <c r="S3142" i="13"/>
  <c r="J3142" i="13"/>
  <c r="U2580" i="13"/>
  <c r="S2580" i="13"/>
  <c r="J2580" i="13"/>
  <c r="U504" i="13"/>
  <c r="S504" i="13"/>
  <c r="J504" i="13"/>
  <c r="U222" i="13"/>
  <c r="S222" i="13"/>
  <c r="J222" i="13"/>
  <c r="U3233" i="13"/>
  <c r="S3233" i="13"/>
  <c r="J3233" i="13"/>
  <c r="U3212" i="13"/>
  <c r="S3212" i="13"/>
  <c r="J3212" i="13"/>
  <c r="U2588" i="13"/>
  <c r="S2588" i="13"/>
  <c r="J2588" i="13"/>
  <c r="U333" i="13"/>
  <c r="S333" i="13"/>
  <c r="J333" i="13"/>
  <c r="U1040" i="13"/>
  <c r="S1040" i="13"/>
  <c r="J1040" i="13"/>
  <c r="U2746" i="13"/>
  <c r="S2746" i="13"/>
  <c r="J2746" i="13"/>
  <c r="U3197" i="13"/>
  <c r="S3197" i="13"/>
  <c r="J3197" i="13"/>
  <c r="U273" i="13"/>
  <c r="S273" i="13"/>
  <c r="J273" i="13"/>
  <c r="U3984" i="13"/>
  <c r="S3984" i="13"/>
  <c r="J3984" i="13"/>
  <c r="U3954" i="13"/>
  <c r="S3954" i="13"/>
  <c r="J3954" i="13"/>
  <c r="U639" i="13"/>
  <c r="S639" i="13"/>
  <c r="J639" i="13"/>
  <c r="U624" i="13"/>
  <c r="S624" i="13"/>
  <c r="J624" i="13"/>
  <c r="U1609" i="13"/>
  <c r="S1609" i="13"/>
  <c r="J1609" i="13"/>
  <c r="U2261" i="13"/>
  <c r="S2261" i="13"/>
  <c r="J2261" i="13"/>
  <c r="U2071" i="13"/>
  <c r="S2071" i="13"/>
  <c r="J2071" i="13"/>
  <c r="U1217" i="13"/>
  <c r="S1217" i="13"/>
  <c r="J1217" i="13"/>
  <c r="U3920" i="13"/>
  <c r="S3920" i="13"/>
  <c r="J3920" i="13"/>
  <c r="U1829" i="13"/>
  <c r="S1829" i="13"/>
  <c r="J1829" i="13"/>
  <c r="U325" i="13"/>
  <c r="S325" i="13"/>
  <c r="J325" i="13"/>
  <c r="U3263" i="13"/>
  <c r="S3263" i="13"/>
  <c r="J3263" i="13"/>
  <c r="U630" i="13"/>
  <c r="S630" i="13"/>
  <c r="J630" i="13"/>
  <c r="U715" i="13"/>
  <c r="S715" i="13"/>
  <c r="J715" i="13"/>
  <c r="U685" i="13"/>
  <c r="S685" i="13"/>
  <c r="J685" i="13"/>
  <c r="U3982" i="13"/>
  <c r="S3982" i="13"/>
  <c r="J3982" i="13"/>
  <c r="U539" i="13"/>
  <c r="S539" i="13"/>
  <c r="J539" i="13"/>
  <c r="U740" i="13"/>
  <c r="S740" i="13"/>
  <c r="J740" i="13"/>
  <c r="U120" i="13"/>
  <c r="S120" i="13"/>
  <c r="J120" i="13"/>
  <c r="U187" i="13"/>
  <c r="S187" i="13"/>
  <c r="J187" i="13"/>
  <c r="U574" i="13"/>
  <c r="S574" i="13"/>
  <c r="J574" i="13"/>
  <c r="U3838" i="13"/>
  <c r="S3838" i="13"/>
  <c r="J3838" i="13"/>
  <c r="U3036" i="13"/>
  <c r="S3036" i="13"/>
  <c r="J3036" i="13"/>
  <c r="U76" i="13"/>
  <c r="S76" i="13"/>
  <c r="J76" i="13"/>
  <c r="U513" i="13"/>
  <c r="S513" i="13"/>
  <c r="J513" i="13"/>
  <c r="U193" i="13"/>
  <c r="S193" i="13"/>
  <c r="J193" i="13"/>
  <c r="U2290" i="13"/>
  <c r="S2290" i="13"/>
  <c r="J2290" i="13"/>
  <c r="U2902" i="13"/>
  <c r="S2902" i="13"/>
  <c r="J2902" i="13"/>
  <c r="U2479" i="13"/>
  <c r="S2479" i="13"/>
  <c r="J2479" i="13"/>
  <c r="U1682" i="13"/>
  <c r="S1682" i="13"/>
  <c r="J1682" i="13"/>
  <c r="U294" i="13"/>
  <c r="S294" i="13"/>
  <c r="J294" i="13"/>
  <c r="U1027" i="13"/>
  <c r="S1027" i="13"/>
  <c r="J1027" i="13"/>
  <c r="U2672" i="13"/>
  <c r="S2672" i="13"/>
  <c r="J2672" i="13"/>
  <c r="U1562" i="13"/>
  <c r="S1562" i="13"/>
  <c r="J1562" i="13"/>
  <c r="U3813" i="13"/>
  <c r="S3813" i="13"/>
  <c r="J3813" i="13"/>
  <c r="U59" i="13"/>
  <c r="S59" i="13"/>
  <c r="J59" i="13"/>
  <c r="U1871" i="13"/>
  <c r="S1871" i="13"/>
  <c r="J1871" i="13"/>
  <c r="U2294" i="13"/>
  <c r="S2294" i="13"/>
  <c r="J2294" i="13"/>
  <c r="U1001" i="13"/>
  <c r="S1001" i="13"/>
  <c r="J1001" i="13"/>
  <c r="U3244" i="13"/>
  <c r="S3244" i="13"/>
  <c r="J3244" i="13"/>
  <c r="U490" i="13"/>
  <c r="S490" i="13"/>
  <c r="J490" i="13"/>
  <c r="U3226" i="13"/>
  <c r="S3226" i="13"/>
  <c r="J3226" i="13"/>
  <c r="U2342" i="13"/>
  <c r="S2342" i="13"/>
  <c r="J2342" i="13"/>
  <c r="U1090" i="13"/>
  <c r="S1090" i="13"/>
  <c r="J1090" i="13"/>
  <c r="U1450" i="13"/>
  <c r="S1450" i="13"/>
  <c r="J1450" i="13"/>
  <c r="U2552" i="13"/>
  <c r="S2552" i="13"/>
  <c r="J2552" i="13"/>
  <c r="U926" i="13"/>
  <c r="S926" i="13"/>
  <c r="J926" i="13"/>
  <c r="U1672" i="13"/>
  <c r="S1672" i="13"/>
  <c r="J1672" i="13"/>
  <c r="U3002" i="13"/>
  <c r="S3002" i="13"/>
  <c r="J3002" i="13"/>
  <c r="U1845" i="13"/>
  <c r="S1845" i="13"/>
  <c r="J1845" i="13"/>
  <c r="U3287" i="13"/>
  <c r="S3287" i="13"/>
  <c r="J3287" i="13"/>
  <c r="U669" i="13"/>
  <c r="S669" i="13"/>
  <c r="J669" i="13"/>
  <c r="U2466" i="13"/>
  <c r="S2466" i="13"/>
  <c r="J2466" i="13"/>
  <c r="U1417" i="13"/>
  <c r="S1417" i="13"/>
  <c r="J1417" i="13"/>
  <c r="U2666" i="13"/>
  <c r="S2666" i="13"/>
  <c r="J2666" i="13"/>
  <c r="U350" i="13"/>
  <c r="S350" i="13"/>
  <c r="J350" i="13"/>
  <c r="U1336" i="13"/>
  <c r="S1336" i="13"/>
  <c r="J1336" i="13"/>
  <c r="U3302" i="13"/>
  <c r="S3302" i="13"/>
  <c r="J3302" i="13"/>
  <c r="U2611" i="13"/>
  <c r="S2611" i="13"/>
  <c r="J2611" i="13"/>
  <c r="U3905" i="13"/>
  <c r="S3905" i="13"/>
  <c r="J3905" i="13"/>
  <c r="U1729" i="13"/>
  <c r="S1729" i="13"/>
  <c r="J1729" i="13"/>
  <c r="U2142" i="13"/>
  <c r="S2142" i="13"/>
  <c r="J2142" i="13"/>
  <c r="U203" i="13"/>
  <c r="S203" i="13"/>
  <c r="J203" i="13"/>
  <c r="U817" i="13"/>
  <c r="S817" i="13"/>
  <c r="J817" i="13"/>
  <c r="U3400" i="13"/>
  <c r="S3400" i="13"/>
  <c r="J3400" i="13"/>
  <c r="U1104" i="13"/>
  <c r="S1104" i="13"/>
  <c r="J1104" i="13"/>
  <c r="U2389" i="13"/>
  <c r="S2389" i="13"/>
  <c r="J2389" i="13"/>
  <c r="U638" i="13"/>
  <c r="S638" i="13"/>
  <c r="J638" i="13"/>
  <c r="U1140" i="13"/>
  <c r="S1140" i="13"/>
  <c r="J1140" i="13"/>
  <c r="U2468" i="13"/>
  <c r="S2468" i="13"/>
  <c r="J2468" i="13"/>
  <c r="U667" i="13"/>
  <c r="S667" i="13"/>
  <c r="J667" i="13"/>
  <c r="U219" i="13"/>
  <c r="S219" i="13"/>
  <c r="J219" i="13"/>
  <c r="U1569" i="13"/>
  <c r="S1569" i="13"/>
  <c r="J1569" i="13"/>
  <c r="U713" i="13"/>
  <c r="S713" i="13"/>
  <c r="J713" i="13"/>
  <c r="U1010" i="13"/>
  <c r="S1010" i="13"/>
  <c r="J1010" i="13"/>
  <c r="U478" i="13"/>
  <c r="S478" i="13"/>
  <c r="J478" i="13"/>
  <c r="U2001" i="13"/>
  <c r="S2001" i="13"/>
  <c r="J2001" i="13"/>
  <c r="U804" i="13"/>
  <c r="S804" i="13"/>
  <c r="J804" i="13"/>
  <c r="U389" i="13"/>
  <c r="S389" i="13"/>
  <c r="J389" i="13"/>
  <c r="U3716" i="13"/>
  <c r="S3716" i="13"/>
  <c r="J3716" i="13"/>
  <c r="U3368" i="13"/>
  <c r="S3368" i="13"/>
  <c r="J3368" i="13"/>
  <c r="U1360" i="13"/>
  <c r="S1360" i="13"/>
  <c r="J1360" i="13"/>
  <c r="U1106" i="13"/>
  <c r="S1106" i="13"/>
  <c r="J1106" i="13"/>
  <c r="U1962" i="13"/>
  <c r="S1962" i="13"/>
  <c r="J1962" i="13"/>
  <c r="U991" i="13"/>
  <c r="S991" i="13"/>
  <c r="J991" i="13"/>
  <c r="U1725" i="13"/>
  <c r="S1725" i="13"/>
  <c r="J1725" i="13"/>
  <c r="U3586" i="13"/>
  <c r="S3586" i="13"/>
  <c r="J3586" i="13"/>
  <c r="U1377" i="13"/>
  <c r="S1377" i="13"/>
  <c r="J1377" i="13"/>
  <c r="U795" i="13"/>
  <c r="S795" i="13"/>
  <c r="J795" i="13"/>
  <c r="U888" i="13"/>
  <c r="S888" i="13"/>
  <c r="J888" i="13"/>
  <c r="U1370" i="13"/>
  <c r="S1370" i="13"/>
  <c r="J1370" i="13"/>
  <c r="U2449" i="13"/>
  <c r="S2449" i="13"/>
  <c r="J2449" i="13"/>
  <c r="U28" i="13"/>
  <c r="S28" i="13"/>
  <c r="J28" i="13"/>
  <c r="U3104" i="13"/>
  <c r="S3104" i="13"/>
  <c r="J3104" i="13"/>
  <c r="U963" i="13"/>
  <c r="S963" i="13"/>
  <c r="J963" i="13"/>
  <c r="U1508" i="13"/>
  <c r="S1508" i="13"/>
  <c r="J1508" i="13"/>
  <c r="U2907" i="13"/>
  <c r="S2907" i="13"/>
  <c r="J2907" i="13"/>
  <c r="U2553" i="13"/>
  <c r="S2553" i="13"/>
  <c r="J2553" i="13"/>
  <c r="U1896" i="13"/>
  <c r="S1896" i="13"/>
  <c r="J1896" i="13"/>
  <c r="U319" i="13"/>
  <c r="S319" i="13"/>
  <c r="J319" i="13"/>
  <c r="U531" i="13"/>
  <c r="S531" i="13"/>
  <c r="J531" i="13"/>
  <c r="U103" i="13"/>
  <c r="S103" i="13"/>
  <c r="J103" i="13"/>
  <c r="U3266" i="13"/>
  <c r="S3266" i="13"/>
  <c r="J3266" i="13"/>
  <c r="U760" i="13"/>
  <c r="S760" i="13"/>
  <c r="J760" i="13"/>
  <c r="U1178" i="13"/>
  <c r="S1178" i="13"/>
  <c r="J1178" i="13"/>
  <c r="U3577" i="13"/>
  <c r="S3577" i="13"/>
  <c r="J3577" i="13"/>
  <c r="U1730" i="13"/>
  <c r="S1730" i="13"/>
  <c r="J1730" i="13"/>
  <c r="U525" i="13"/>
  <c r="S525" i="13"/>
  <c r="J525" i="13"/>
  <c r="U1756" i="13"/>
  <c r="S1756" i="13"/>
  <c r="J1756" i="13"/>
  <c r="U1331" i="13"/>
  <c r="S1331" i="13"/>
  <c r="J1331" i="13"/>
  <c r="U4056" i="13"/>
  <c r="S4056" i="13"/>
  <c r="J4056" i="13"/>
  <c r="U2259" i="13"/>
  <c r="S2259" i="13"/>
  <c r="J2259" i="13"/>
  <c r="U644" i="13"/>
  <c r="S644" i="13"/>
  <c r="J644" i="13"/>
  <c r="U3503" i="13"/>
  <c r="S3503" i="13"/>
  <c r="J3503" i="13"/>
  <c r="U538" i="13"/>
  <c r="S538" i="13"/>
  <c r="J538" i="13"/>
  <c r="U754" i="13"/>
  <c r="S754" i="13"/>
  <c r="J754" i="13"/>
  <c r="U611" i="13"/>
  <c r="S611" i="13"/>
  <c r="J611" i="13"/>
  <c r="U3568" i="13"/>
  <c r="S3568" i="13"/>
  <c r="J3568" i="13"/>
  <c r="U2307" i="13"/>
  <c r="S2307" i="13"/>
  <c r="J2307" i="13"/>
  <c r="U3628" i="13"/>
  <c r="S3628" i="13"/>
  <c r="J3628" i="13"/>
  <c r="U856" i="13"/>
  <c r="S856" i="13"/>
  <c r="J856" i="13"/>
  <c r="U2403" i="13"/>
  <c r="S2403" i="13"/>
  <c r="J2403" i="13"/>
  <c r="U1942" i="13"/>
  <c r="S1942" i="13"/>
  <c r="J1942" i="13"/>
  <c r="U1523" i="13"/>
  <c r="S1523" i="13"/>
  <c r="J1523" i="13"/>
  <c r="U920" i="13"/>
  <c r="S920" i="13"/>
  <c r="J920" i="13"/>
  <c r="U2825" i="13"/>
  <c r="S2825" i="13"/>
  <c r="J2825" i="13"/>
  <c r="U2171" i="13"/>
  <c r="S2171" i="13"/>
  <c r="J2171" i="13"/>
  <c r="U1462" i="13"/>
  <c r="S1462" i="13"/>
  <c r="J1462" i="13"/>
  <c r="U1919" i="13"/>
  <c r="S1919" i="13"/>
  <c r="J1919" i="13"/>
  <c r="U572" i="13"/>
  <c r="S572" i="13"/>
  <c r="J572" i="13"/>
  <c r="U2210" i="13"/>
  <c r="S2210" i="13"/>
  <c r="J2210" i="13"/>
  <c r="U4035" i="13"/>
  <c r="S4035" i="13"/>
  <c r="J4035" i="13"/>
  <c r="U2430" i="13"/>
  <c r="S2430" i="13"/>
  <c r="J2430" i="13"/>
  <c r="U842" i="13"/>
  <c r="S842" i="13"/>
  <c r="J842" i="13"/>
  <c r="U113" i="13"/>
  <c r="S113" i="13"/>
  <c r="J113" i="13"/>
  <c r="U3973" i="13"/>
  <c r="S3973" i="13"/>
  <c r="J3973" i="13"/>
  <c r="U119" i="13"/>
  <c r="S119" i="13"/>
  <c r="J119" i="13"/>
  <c r="U456" i="13"/>
  <c r="S456" i="13"/>
  <c r="J456" i="13"/>
  <c r="U2359" i="13"/>
  <c r="S2359" i="13"/>
  <c r="J2359" i="13"/>
  <c r="U218" i="13"/>
  <c r="S218" i="13"/>
  <c r="J218" i="13"/>
  <c r="U3203" i="13"/>
  <c r="S3203" i="13"/>
  <c r="J3203" i="13"/>
  <c r="U191" i="13"/>
  <c r="S191" i="13"/>
  <c r="J191" i="13"/>
  <c r="U946" i="13"/>
  <c r="S946" i="13"/>
  <c r="J946" i="13"/>
  <c r="U267" i="13"/>
  <c r="S267" i="13"/>
  <c r="J267" i="13"/>
  <c r="U796" i="13"/>
  <c r="S796" i="13"/>
  <c r="J796" i="13"/>
  <c r="U844" i="13"/>
  <c r="S844" i="13"/>
  <c r="J844" i="13"/>
  <c r="U453" i="13"/>
  <c r="S453" i="13"/>
  <c r="J453" i="13"/>
  <c r="U271" i="13"/>
  <c r="S271" i="13"/>
  <c r="J271" i="13"/>
  <c r="U3165" i="13"/>
  <c r="S3165" i="13"/>
  <c r="J3165" i="13"/>
  <c r="U173" i="13"/>
  <c r="S173" i="13"/>
  <c r="J173" i="13"/>
  <c r="U1482" i="13"/>
  <c r="S1482" i="13"/>
  <c r="J1482" i="13"/>
  <c r="U2589" i="13"/>
  <c r="S2589" i="13"/>
  <c r="J2589" i="13"/>
  <c r="U547" i="13"/>
  <c r="S547" i="13"/>
  <c r="J547" i="13"/>
  <c r="U3048" i="13"/>
  <c r="S3048" i="13"/>
  <c r="J3048" i="13"/>
  <c r="U3533" i="13"/>
  <c r="S3533" i="13"/>
  <c r="J3533" i="13"/>
  <c r="U2684" i="13"/>
  <c r="S2684" i="13"/>
  <c r="J2684" i="13"/>
  <c r="U3767" i="13"/>
  <c r="S3767" i="13"/>
  <c r="J3767" i="13"/>
  <c r="U309" i="13"/>
  <c r="S309" i="13"/>
  <c r="J309" i="13"/>
  <c r="U2812" i="13"/>
  <c r="S2812" i="13"/>
  <c r="J2812" i="13"/>
  <c r="U3295" i="13"/>
  <c r="S3295" i="13"/>
  <c r="J3295" i="13"/>
  <c r="U3449" i="13"/>
  <c r="S3449" i="13"/>
  <c r="J3449" i="13"/>
  <c r="U3629" i="13"/>
  <c r="S3629" i="13"/>
  <c r="J3629" i="13"/>
  <c r="U3089" i="13"/>
  <c r="S3089" i="13"/>
  <c r="J3089" i="13"/>
  <c r="U2736" i="13"/>
  <c r="S2736" i="13"/>
  <c r="J2736" i="13"/>
  <c r="U189" i="13"/>
  <c r="S189" i="13"/>
  <c r="J189" i="13"/>
  <c r="U3020" i="13"/>
  <c r="S3020" i="13"/>
  <c r="J3020" i="13"/>
  <c r="U448" i="13"/>
  <c r="S448" i="13"/>
  <c r="J448" i="13"/>
  <c r="U3157" i="13"/>
  <c r="S3157" i="13"/>
  <c r="J3157" i="13"/>
  <c r="U2748" i="13"/>
  <c r="S2748" i="13"/>
  <c r="J2748" i="13"/>
  <c r="U3540" i="13"/>
  <c r="S3540" i="13"/>
  <c r="J3540" i="13"/>
  <c r="U3705" i="13"/>
  <c r="S3705" i="13"/>
  <c r="J3705" i="13"/>
  <c r="U1779" i="13"/>
  <c r="S1779" i="13"/>
  <c r="J1779" i="13"/>
  <c r="U932" i="13"/>
  <c r="S932" i="13"/>
  <c r="J932" i="13"/>
  <c r="U3175" i="13"/>
  <c r="S3175" i="13"/>
  <c r="J3175" i="13"/>
  <c r="U2789" i="13"/>
  <c r="S2789" i="13"/>
  <c r="J2789" i="13"/>
  <c r="U1872" i="13"/>
  <c r="S1872" i="13"/>
  <c r="J1872" i="13"/>
  <c r="U303" i="13"/>
  <c r="S303" i="13"/>
  <c r="J303" i="13"/>
  <c r="U626" i="13"/>
  <c r="S626" i="13"/>
  <c r="J626" i="13"/>
  <c r="U2022" i="13"/>
  <c r="S2022" i="13"/>
  <c r="J2022" i="13"/>
  <c r="U3208" i="13"/>
  <c r="S3208" i="13"/>
  <c r="J3208" i="13"/>
  <c r="U2569" i="13"/>
  <c r="S2569" i="13"/>
  <c r="J2569" i="13"/>
  <c r="U1155" i="13"/>
  <c r="S1155" i="13"/>
  <c r="J1155" i="13"/>
  <c r="U1954" i="13"/>
  <c r="S1954" i="13"/>
  <c r="J1954" i="13"/>
  <c r="U2008" i="13"/>
  <c r="S2008" i="13"/>
  <c r="J2008" i="13"/>
  <c r="U2010" i="13"/>
  <c r="S2010" i="13"/>
  <c r="J2010" i="13"/>
  <c r="U1356" i="13"/>
  <c r="S1356" i="13"/>
  <c r="J1356" i="13"/>
  <c r="U2291" i="13"/>
  <c r="S2291" i="13"/>
  <c r="J2291" i="13"/>
  <c r="U1196" i="13"/>
  <c r="S1196" i="13"/>
  <c r="J1196" i="13"/>
  <c r="U424" i="13"/>
  <c r="S424" i="13"/>
  <c r="J424" i="13"/>
  <c r="U1995" i="13"/>
  <c r="S1995" i="13"/>
  <c r="J1995" i="13"/>
  <c r="U2887" i="13"/>
  <c r="S2887" i="13"/>
  <c r="J2887" i="13"/>
  <c r="U3025" i="13"/>
  <c r="S3025" i="13"/>
  <c r="J3025" i="13"/>
  <c r="U590" i="13"/>
  <c r="S590" i="13"/>
  <c r="J590" i="13"/>
  <c r="U3792" i="13"/>
  <c r="S3792" i="13"/>
  <c r="J3792" i="13"/>
  <c r="U610" i="13"/>
  <c r="S610" i="13"/>
  <c r="J610" i="13"/>
  <c r="U3542" i="13"/>
  <c r="S3542" i="13"/>
  <c r="J3542" i="13"/>
  <c r="U3077" i="13"/>
  <c r="S3077" i="13"/>
  <c r="J3077" i="13"/>
  <c r="U293" i="13"/>
  <c r="S293" i="13"/>
  <c r="J293" i="13"/>
  <c r="U3274" i="13"/>
  <c r="S3274" i="13"/>
  <c r="J3274" i="13"/>
  <c r="U3178" i="13"/>
  <c r="S3178" i="13"/>
  <c r="J3178" i="13"/>
  <c r="U830" i="13"/>
  <c r="S830" i="13"/>
  <c r="J830" i="13"/>
  <c r="U914" i="13"/>
  <c r="S914" i="13"/>
  <c r="J914" i="13"/>
  <c r="U1274" i="13"/>
  <c r="S1274" i="13"/>
  <c r="J1274" i="13"/>
  <c r="U2289" i="13"/>
  <c r="S2289" i="13"/>
  <c r="J2289" i="13"/>
  <c r="U2356" i="13"/>
  <c r="S2356" i="13"/>
  <c r="J2356" i="13"/>
  <c r="U3252" i="13"/>
  <c r="S3252" i="13"/>
  <c r="J3252" i="13"/>
  <c r="U884" i="13"/>
  <c r="S884" i="13"/>
  <c r="J884" i="13"/>
  <c r="U2348" i="13"/>
  <c r="S2348" i="13"/>
  <c r="J2348" i="13"/>
  <c r="U1495" i="13"/>
  <c r="S1495" i="13"/>
  <c r="J1495" i="13"/>
  <c r="U969" i="13"/>
  <c r="S969" i="13"/>
  <c r="J969" i="13"/>
  <c r="U2093" i="13"/>
  <c r="S2093" i="13"/>
  <c r="J2093" i="13"/>
  <c r="U397" i="13"/>
  <c r="S397" i="13"/>
  <c r="J397" i="13"/>
  <c r="U3216" i="13"/>
  <c r="S3216" i="13"/>
  <c r="J3216" i="13"/>
  <c r="U2265" i="13"/>
  <c r="S2265" i="13"/>
  <c r="J2265" i="13"/>
  <c r="U2018" i="13"/>
  <c r="S2018" i="13"/>
  <c r="J2018" i="13"/>
  <c r="U457" i="13"/>
  <c r="S457" i="13"/>
  <c r="J457" i="13"/>
  <c r="U2178" i="13"/>
  <c r="S2178" i="13"/>
  <c r="J2178" i="13"/>
  <c r="U111" i="13"/>
  <c r="S111" i="13"/>
  <c r="J111" i="13"/>
  <c r="U2332" i="13"/>
  <c r="S2332" i="13"/>
  <c r="J2332" i="13"/>
  <c r="U1706" i="13"/>
  <c r="S1706" i="13"/>
  <c r="J1706" i="13"/>
  <c r="U1250" i="13"/>
  <c r="S1250" i="13"/>
  <c r="J1250" i="13"/>
  <c r="U252" i="13"/>
  <c r="S252" i="13"/>
  <c r="J252" i="13"/>
  <c r="U2435" i="13"/>
  <c r="S2435" i="13"/>
  <c r="J2435" i="13"/>
  <c r="U580" i="13"/>
  <c r="S580" i="13"/>
  <c r="J580" i="13"/>
  <c r="U2409" i="13"/>
  <c r="S2409" i="13"/>
  <c r="J2409" i="13"/>
  <c r="U1984" i="13"/>
  <c r="S1984" i="13"/>
  <c r="J1984" i="13"/>
  <c r="U679" i="13"/>
  <c r="S679" i="13"/>
  <c r="J679" i="13"/>
  <c r="U2898" i="13"/>
  <c r="S2898" i="13"/>
  <c r="J2898" i="13"/>
  <c r="U896" i="13"/>
  <c r="S896" i="13"/>
  <c r="J896" i="13"/>
  <c r="U91" i="13"/>
  <c r="S91" i="13"/>
  <c r="J91" i="13"/>
  <c r="U2201" i="13"/>
  <c r="S2201" i="13"/>
  <c r="J2201" i="13"/>
  <c r="U2292" i="13"/>
  <c r="S2292" i="13"/>
  <c r="J2292" i="13"/>
  <c r="U391" i="13"/>
  <c r="S391" i="13"/>
  <c r="J391" i="13"/>
  <c r="U1252" i="13"/>
  <c r="S1252" i="13"/>
  <c r="J1252" i="13"/>
  <c r="U2052" i="13"/>
  <c r="S2052" i="13"/>
  <c r="J2052" i="13"/>
  <c r="U584" i="13"/>
  <c r="S584" i="13"/>
  <c r="J584" i="13"/>
  <c r="U649" i="13"/>
  <c r="S649" i="13"/>
  <c r="J649" i="13"/>
  <c r="U3050" i="13"/>
  <c r="S3050" i="13"/>
  <c r="J3050" i="13"/>
  <c r="U1821" i="13"/>
  <c r="S1821" i="13"/>
  <c r="J1821" i="13"/>
  <c r="U2617" i="13"/>
  <c r="S2617" i="13"/>
  <c r="J2617" i="13"/>
  <c r="U2896" i="13"/>
  <c r="S2896" i="13"/>
  <c r="J2896" i="13"/>
  <c r="U625" i="13"/>
  <c r="S625" i="13"/>
  <c r="J625" i="13"/>
  <c r="U1442" i="13"/>
  <c r="S1442" i="13"/>
  <c r="J1442" i="13"/>
  <c r="U3988" i="13"/>
  <c r="S3988" i="13"/>
  <c r="J3988" i="13"/>
  <c r="U621" i="13"/>
  <c r="S621" i="13"/>
  <c r="J621" i="13"/>
  <c r="U2831" i="13"/>
  <c r="S2831" i="13"/>
  <c r="J2831" i="13"/>
  <c r="U3338" i="13"/>
  <c r="S3338" i="13"/>
  <c r="J3338" i="13"/>
  <c r="U176" i="13"/>
  <c r="S176" i="13"/>
  <c r="J176" i="13"/>
  <c r="U1121" i="13"/>
  <c r="S1121" i="13"/>
  <c r="J1121" i="13"/>
  <c r="U516" i="13"/>
  <c r="S516" i="13"/>
  <c r="J516" i="13"/>
  <c r="U1255" i="13"/>
  <c r="S1255" i="13"/>
  <c r="J1255" i="13"/>
  <c r="U3006" i="13"/>
  <c r="S3006" i="13"/>
  <c r="J3006" i="13"/>
  <c r="U655" i="13"/>
  <c r="S655" i="13"/>
  <c r="J655" i="13"/>
  <c r="U2905" i="13"/>
  <c r="S2905" i="13"/>
  <c r="J2905" i="13"/>
  <c r="U3187" i="13"/>
  <c r="S3187" i="13"/>
  <c r="J3187" i="13"/>
  <c r="U2263" i="13"/>
  <c r="S2263" i="13"/>
  <c r="J2263" i="13"/>
  <c r="U1950" i="13"/>
  <c r="S1950" i="13"/>
  <c r="J1950" i="13"/>
  <c r="U1876" i="13"/>
  <c r="S1876" i="13"/>
  <c r="J1876" i="13"/>
  <c r="U3442" i="13"/>
  <c r="S3442" i="13"/>
  <c r="J3442" i="13"/>
  <c r="U3206" i="13"/>
  <c r="S3206" i="13"/>
  <c r="J3206" i="13"/>
  <c r="U897" i="13"/>
  <c r="S897" i="13"/>
  <c r="J897" i="13"/>
  <c r="U3286" i="13"/>
  <c r="S3286" i="13"/>
  <c r="J3286" i="13"/>
  <c r="U1456" i="13"/>
  <c r="S1456" i="13"/>
  <c r="J1456" i="13"/>
  <c r="U3715" i="13"/>
  <c r="S3715" i="13"/>
  <c r="J3715" i="13"/>
  <c r="U56" i="13"/>
  <c r="S56" i="13"/>
  <c r="J56" i="13"/>
  <c r="U671" i="13"/>
  <c r="S671" i="13"/>
  <c r="J671" i="13"/>
  <c r="U3559" i="13"/>
  <c r="S3559" i="13"/>
  <c r="J3559" i="13"/>
  <c r="U1512" i="13"/>
  <c r="S1512" i="13"/>
  <c r="J1512" i="13"/>
  <c r="U697" i="13"/>
  <c r="S697" i="13"/>
  <c r="J697" i="13"/>
  <c r="U4106" i="13"/>
  <c r="S4106" i="13"/>
  <c r="J4106" i="13"/>
  <c r="U2393" i="13"/>
  <c r="S2393" i="13"/>
  <c r="J2393" i="13"/>
  <c r="U54" i="13"/>
  <c r="S54" i="13"/>
  <c r="J54" i="13"/>
  <c r="U2251" i="13"/>
  <c r="S2251" i="13"/>
  <c r="J2251" i="13"/>
  <c r="U1297" i="13"/>
  <c r="S1297" i="13"/>
  <c r="J1297" i="13"/>
  <c r="U1747" i="13"/>
  <c r="S1747" i="13"/>
  <c r="J1747" i="13"/>
  <c r="U464" i="13"/>
  <c r="S464" i="13"/>
  <c r="J464" i="13"/>
  <c r="U1657" i="13"/>
  <c r="S1657" i="13"/>
  <c r="J1657" i="13"/>
  <c r="U1974" i="13"/>
  <c r="S1974" i="13"/>
  <c r="J1974" i="13"/>
  <c r="U2168" i="13"/>
  <c r="S2168" i="13"/>
  <c r="J2168" i="13"/>
  <c r="U2325" i="13"/>
  <c r="S2325" i="13"/>
  <c r="J2325" i="13"/>
  <c r="U1735" i="13"/>
  <c r="S1735" i="13"/>
  <c r="J1735" i="13"/>
  <c r="U282" i="13"/>
  <c r="S282" i="13"/>
  <c r="J282" i="13"/>
  <c r="U2350" i="13"/>
  <c r="S2350" i="13"/>
  <c r="J2350" i="13"/>
  <c r="U819" i="13"/>
  <c r="S819" i="13"/>
  <c r="J819" i="13"/>
  <c r="U401" i="13"/>
  <c r="S401" i="13"/>
  <c r="J401" i="13"/>
  <c r="U1975" i="13"/>
  <c r="S1975" i="13"/>
  <c r="J1975" i="13"/>
  <c r="U2873" i="13"/>
  <c r="S2873" i="13"/>
  <c r="J2873" i="13"/>
  <c r="U3153" i="13"/>
  <c r="S3153" i="13"/>
  <c r="J3153" i="13"/>
  <c r="U35" i="13"/>
  <c r="S35" i="13"/>
  <c r="J35" i="13"/>
  <c r="U1218" i="13"/>
  <c r="S1218" i="13"/>
  <c r="J1218" i="13"/>
  <c r="U2146" i="13"/>
  <c r="S2146" i="13"/>
  <c r="J2146" i="13"/>
  <c r="U3116" i="13"/>
  <c r="S3116" i="13"/>
  <c r="J3116" i="13"/>
  <c r="U2848" i="13"/>
  <c r="S2848" i="13"/>
  <c r="J2848" i="13"/>
  <c r="U924" i="13"/>
  <c r="S924" i="13"/>
  <c r="J924" i="13"/>
  <c r="U1199" i="13"/>
  <c r="S1199" i="13"/>
  <c r="J1199" i="13"/>
  <c r="U198" i="13"/>
  <c r="S198" i="13"/>
  <c r="J198" i="13"/>
  <c r="U3188" i="13"/>
  <c r="S3188" i="13"/>
  <c r="J3188" i="13"/>
  <c r="U1056" i="13"/>
  <c r="S1056" i="13"/>
  <c r="J1056" i="13"/>
  <c r="U2772" i="13"/>
  <c r="S2772" i="13"/>
  <c r="J2772" i="13"/>
  <c r="U1854" i="13"/>
  <c r="S1854" i="13"/>
  <c r="J1854" i="13"/>
  <c r="U368" i="13"/>
  <c r="S368" i="13"/>
  <c r="J368" i="13"/>
  <c r="U767" i="13"/>
  <c r="S767" i="13"/>
  <c r="J767" i="13"/>
  <c r="U727" i="13"/>
  <c r="S727" i="13"/>
  <c r="J727" i="13"/>
  <c r="U886" i="13"/>
  <c r="S886" i="13"/>
  <c r="J886" i="13"/>
  <c r="U3017" i="13"/>
  <c r="S3017" i="13"/>
  <c r="J3017" i="13"/>
  <c r="U2349" i="13"/>
  <c r="S2349" i="13"/>
  <c r="J2349" i="13"/>
  <c r="U2577" i="13"/>
  <c r="S2577" i="13"/>
  <c r="J2577" i="13"/>
  <c r="U518" i="13"/>
  <c r="S518" i="13"/>
  <c r="J518" i="13"/>
  <c r="U3221" i="13"/>
  <c r="S3221" i="13"/>
  <c r="J3221" i="13"/>
  <c r="U3354" i="13"/>
  <c r="S3354" i="13"/>
  <c r="J3354" i="13"/>
  <c r="U2518" i="13"/>
  <c r="S2518" i="13"/>
  <c r="J2518" i="13"/>
  <c r="U2512" i="13"/>
  <c r="S2512" i="13"/>
  <c r="J2512" i="13"/>
  <c r="U297" i="13"/>
  <c r="S297" i="13"/>
  <c r="J297" i="13"/>
  <c r="U2726" i="13"/>
  <c r="S2726" i="13"/>
  <c r="J2726" i="13"/>
  <c r="U3826" i="13"/>
  <c r="S3826" i="13"/>
  <c r="J3826" i="13"/>
  <c r="U2150" i="13"/>
  <c r="S2150" i="13"/>
  <c r="J2150" i="13"/>
  <c r="U304" i="13"/>
  <c r="S304" i="13"/>
  <c r="J304" i="13"/>
  <c r="U2948" i="13"/>
  <c r="S2948" i="13"/>
  <c r="J2948" i="13"/>
  <c r="U753" i="13"/>
  <c r="S753" i="13"/>
  <c r="J753" i="13"/>
  <c r="U438" i="13"/>
  <c r="S438" i="13"/>
  <c r="J438" i="13"/>
  <c r="U2078" i="13"/>
  <c r="S2078" i="13"/>
  <c r="J2078" i="13"/>
  <c r="U84" i="13"/>
  <c r="S84" i="13"/>
  <c r="J84" i="13"/>
  <c r="U13" i="13"/>
  <c r="S13" i="13"/>
  <c r="J13" i="13"/>
  <c r="U1201" i="13"/>
  <c r="S1201" i="13"/>
  <c r="J1201" i="13"/>
  <c r="U3525" i="13"/>
  <c r="S3525" i="13"/>
  <c r="J3525" i="13"/>
  <c r="U780" i="13"/>
  <c r="S780" i="13"/>
  <c r="J780" i="13"/>
  <c r="U3782" i="13"/>
  <c r="S3782" i="13"/>
  <c r="J3782" i="13"/>
  <c r="U359" i="13"/>
  <c r="S359" i="13"/>
  <c r="J359" i="13"/>
  <c r="U772" i="13"/>
  <c r="S772" i="13"/>
  <c r="J772" i="13"/>
  <c r="U2749" i="13"/>
  <c r="S2749" i="13"/>
  <c r="J2749" i="13"/>
  <c r="U287" i="13"/>
  <c r="S287" i="13"/>
  <c r="J287" i="13"/>
  <c r="U1583" i="13"/>
  <c r="S1583" i="13"/>
  <c r="J1583" i="13"/>
  <c r="U239" i="13"/>
  <c r="S239" i="13"/>
  <c r="J239" i="13"/>
  <c r="U445" i="13"/>
  <c r="S445" i="13"/>
  <c r="J445" i="13"/>
  <c r="U313" i="13"/>
  <c r="S313" i="13"/>
  <c r="J313" i="13"/>
  <c r="U3073" i="13"/>
  <c r="S3073" i="13"/>
  <c r="J3073" i="13"/>
  <c r="U2199" i="13"/>
  <c r="S2199" i="13"/>
  <c r="J2199" i="13"/>
  <c r="U3736" i="13"/>
  <c r="S3736" i="13"/>
  <c r="J3736" i="13"/>
  <c r="U19" i="13"/>
  <c r="S19" i="13"/>
  <c r="J19" i="13"/>
  <c r="U1496" i="13"/>
  <c r="S1496" i="13"/>
  <c r="J1496" i="13"/>
  <c r="U3237" i="13"/>
  <c r="S3237" i="13"/>
  <c r="J3237" i="13"/>
  <c r="U253" i="13"/>
  <c r="S253" i="13"/>
  <c r="J253" i="13"/>
  <c r="U345" i="13"/>
  <c r="S345" i="13"/>
  <c r="J345" i="13"/>
  <c r="U2395" i="13"/>
  <c r="S2395" i="13"/>
  <c r="J2395" i="13"/>
  <c r="U2806" i="13"/>
  <c r="S2806" i="13"/>
  <c r="J2806" i="13"/>
  <c r="U258" i="13"/>
  <c r="S258" i="13"/>
  <c r="J258" i="13"/>
  <c r="U1809" i="13"/>
  <c r="S1809" i="13"/>
  <c r="J1809" i="13"/>
  <c r="U701" i="13"/>
  <c r="S701" i="13"/>
  <c r="J701" i="13"/>
  <c r="U2473" i="13"/>
  <c r="S2473" i="13"/>
  <c r="J2473" i="13"/>
  <c r="U2504" i="13"/>
  <c r="S2504" i="13"/>
  <c r="J2504" i="13"/>
  <c r="U703" i="13"/>
  <c r="S703" i="13"/>
  <c r="J703" i="13"/>
  <c r="U1174" i="13"/>
  <c r="S1174" i="13"/>
  <c r="J1174" i="13"/>
  <c r="U940" i="13"/>
  <c r="S940" i="13"/>
  <c r="J940" i="13"/>
  <c r="U2207" i="13"/>
  <c r="S2207" i="13"/>
  <c r="J2207" i="13"/>
  <c r="U2913" i="13"/>
  <c r="S2913" i="13"/>
  <c r="J2913" i="13"/>
  <c r="U1775" i="13"/>
  <c r="S1775" i="13"/>
  <c r="J1775" i="13"/>
  <c r="U2618" i="13"/>
  <c r="S2618" i="13"/>
  <c r="J2618" i="13"/>
  <c r="U1469" i="13"/>
  <c r="S1469" i="13"/>
  <c r="J1469" i="13"/>
  <c r="U22" i="13"/>
  <c r="S22" i="13"/>
  <c r="J22" i="13"/>
  <c r="U2012" i="13"/>
  <c r="S2012" i="13"/>
  <c r="J2012" i="13"/>
  <c r="U3081" i="13"/>
  <c r="S3081" i="13"/>
  <c r="J3081" i="13"/>
  <c r="U1073" i="13"/>
  <c r="S1073" i="13"/>
  <c r="J1073" i="13"/>
  <c r="U300" i="13"/>
  <c r="S300" i="13"/>
  <c r="J300" i="13"/>
  <c r="U78" i="13"/>
  <c r="S78" i="13"/>
  <c r="J78" i="13"/>
  <c r="U620" i="13"/>
  <c r="S620" i="13"/>
  <c r="J620" i="13"/>
  <c r="U643" i="13"/>
  <c r="S643" i="13"/>
  <c r="J643" i="13"/>
  <c r="U405" i="13"/>
  <c r="S405" i="13"/>
  <c r="J405" i="13"/>
  <c r="U42" i="13"/>
  <c r="S42" i="13"/>
  <c r="J42" i="13"/>
  <c r="U2565" i="13"/>
  <c r="S2565" i="13"/>
  <c r="J2565" i="13"/>
  <c r="U1915" i="13"/>
  <c r="S1915" i="13"/>
  <c r="J1915" i="13"/>
  <c r="U1906" i="13"/>
  <c r="S1906" i="13"/>
  <c r="J1906" i="13"/>
  <c r="U751" i="13"/>
  <c r="S751" i="13"/>
  <c r="J751" i="13"/>
  <c r="U665" i="13"/>
  <c r="S665" i="13"/>
  <c r="J665" i="13"/>
  <c r="U2524" i="13"/>
  <c r="S2524" i="13"/>
  <c r="J2524" i="13"/>
  <c r="U3689" i="13"/>
  <c r="S3689" i="13"/>
  <c r="J3689" i="13"/>
  <c r="U39" i="13"/>
  <c r="S39" i="13"/>
  <c r="J39" i="13"/>
  <c r="U306" i="13"/>
  <c r="S306" i="13"/>
  <c r="J306" i="13"/>
  <c r="U3788" i="13"/>
  <c r="S3788" i="13"/>
  <c r="J3788" i="13"/>
  <c r="U339" i="13"/>
  <c r="S339" i="13"/>
  <c r="J339" i="13"/>
  <c r="U792" i="13"/>
  <c r="S792" i="13"/>
  <c r="J792" i="13"/>
  <c r="U808" i="13"/>
  <c r="S808" i="13"/>
  <c r="J808" i="13"/>
  <c r="U1043" i="13"/>
  <c r="S1043" i="13"/>
  <c r="J1043" i="13"/>
  <c r="U1085" i="13"/>
  <c r="S1085" i="13"/>
  <c r="J1085" i="13"/>
  <c r="U2682" i="13"/>
  <c r="S2682" i="13"/>
  <c r="J2682" i="13"/>
  <c r="U1883" i="13"/>
  <c r="S1883" i="13"/>
  <c r="J1883" i="13"/>
  <c r="U601" i="13"/>
  <c r="S601" i="13"/>
  <c r="J601" i="13"/>
  <c r="U823" i="13"/>
  <c r="S823" i="13"/>
  <c r="J823" i="13"/>
  <c r="U1924" i="13"/>
  <c r="S1924" i="13"/>
  <c r="J1924" i="13"/>
  <c r="U417" i="13"/>
  <c r="S417" i="13"/>
  <c r="J417" i="13"/>
  <c r="U196" i="13"/>
  <c r="S196" i="13"/>
  <c r="J196" i="13"/>
  <c r="U2555" i="13"/>
  <c r="S2555" i="13"/>
  <c r="J2555" i="13"/>
  <c r="U718" i="13"/>
  <c r="S718" i="13"/>
  <c r="J718" i="13"/>
  <c r="U530" i="13"/>
  <c r="S530" i="13"/>
  <c r="J530" i="13"/>
  <c r="U372" i="13"/>
  <c r="S372" i="13"/>
  <c r="J372" i="13"/>
  <c r="U880" i="13"/>
  <c r="S880" i="13"/>
  <c r="J880" i="13"/>
  <c r="U2523" i="13"/>
  <c r="S2523" i="13"/>
  <c r="J2523" i="13"/>
  <c r="U226" i="13"/>
  <c r="S226" i="13"/>
  <c r="J226" i="13"/>
  <c r="U561" i="13"/>
  <c r="S561" i="13"/>
  <c r="J561" i="13"/>
  <c r="U1152" i="13"/>
  <c r="S1152" i="13"/>
  <c r="J1152" i="13"/>
  <c r="U259" i="13"/>
  <c r="S259" i="13"/>
  <c r="J259" i="13"/>
  <c r="U4094" i="13"/>
  <c r="S4094" i="13"/>
  <c r="J4094" i="13"/>
  <c r="U436" i="13"/>
  <c r="S436" i="13"/>
  <c r="J436" i="13"/>
  <c r="U349" i="13"/>
  <c r="S349" i="13"/>
  <c r="J349" i="13"/>
  <c r="U49" i="13"/>
  <c r="S49" i="13"/>
  <c r="J49" i="13"/>
  <c r="U2581" i="13"/>
  <c r="S2581" i="13"/>
  <c r="J2581" i="13"/>
  <c r="U3663" i="13"/>
  <c r="S3663" i="13"/>
  <c r="J3663" i="13"/>
  <c r="U2585" i="13"/>
  <c r="S2585" i="13"/>
  <c r="J2585" i="13"/>
  <c r="U3917" i="13"/>
  <c r="S3917" i="13"/>
  <c r="J3917" i="13"/>
  <c r="U3021" i="13"/>
  <c r="S3021" i="13"/>
  <c r="J3021" i="13"/>
  <c r="U2791" i="13"/>
  <c r="S2791" i="13"/>
  <c r="J2791" i="13"/>
  <c r="U214" i="13"/>
  <c r="S214" i="13"/>
  <c r="J214" i="13"/>
  <c r="U1840" i="13"/>
  <c r="S1840" i="13"/>
  <c r="J1840" i="13"/>
  <c r="U3371" i="13"/>
  <c r="S3371" i="13"/>
  <c r="J3371" i="13"/>
  <c r="U52" i="13"/>
  <c r="S52" i="13"/>
  <c r="J52" i="13"/>
  <c r="U25" i="13"/>
  <c r="S25" i="13"/>
  <c r="J25" i="13"/>
  <c r="U144" i="13"/>
  <c r="S144" i="13"/>
  <c r="J144" i="13"/>
  <c r="U1893" i="13"/>
  <c r="S1893" i="13"/>
  <c r="J1893" i="13"/>
  <c r="U1091" i="13"/>
  <c r="S1091" i="13"/>
  <c r="J1091" i="13"/>
  <c r="U3470" i="13"/>
  <c r="S3470" i="13"/>
  <c r="J3470" i="13"/>
  <c r="U3546" i="13"/>
  <c r="S3546" i="13"/>
  <c r="J3546" i="13"/>
  <c r="U237" i="13"/>
  <c r="S237" i="13"/>
  <c r="J237" i="13"/>
  <c r="U839" i="13"/>
  <c r="S839" i="13"/>
  <c r="J839" i="13"/>
  <c r="U175" i="13"/>
  <c r="S175" i="13"/>
  <c r="J175" i="13"/>
  <c r="U1778" i="13"/>
  <c r="S1778" i="13"/>
  <c r="J1778" i="13"/>
  <c r="U3730" i="13"/>
  <c r="S3730" i="13"/>
  <c r="J3730" i="13"/>
  <c r="U2729" i="13"/>
  <c r="S2729" i="13"/>
  <c r="J2729" i="13"/>
  <c r="U2805" i="13"/>
  <c r="S2805" i="13"/>
  <c r="J2805" i="13"/>
  <c r="U3809" i="13"/>
  <c r="S3809" i="13"/>
  <c r="J3809" i="13"/>
  <c r="U167" i="13"/>
  <c r="S167" i="13"/>
  <c r="J167" i="13"/>
  <c r="U346" i="13"/>
  <c r="S346" i="13"/>
  <c r="J346" i="13"/>
  <c r="U264" i="13"/>
  <c r="S264" i="13"/>
  <c r="J264" i="13"/>
  <c r="U2019" i="13"/>
  <c r="S2019" i="13"/>
  <c r="J2019" i="13"/>
  <c r="U465" i="13"/>
  <c r="S465" i="13"/>
  <c r="J465" i="13"/>
  <c r="U263" i="13"/>
  <c r="S263" i="13"/>
  <c r="J263" i="13"/>
  <c r="U3019" i="13"/>
  <c r="S3019" i="13"/>
  <c r="J3019" i="13"/>
  <c r="U188" i="13"/>
  <c r="S188" i="13"/>
  <c r="J188" i="13"/>
  <c r="U2023" i="13"/>
  <c r="S2023" i="13"/>
  <c r="J2023" i="13"/>
  <c r="U3259" i="13"/>
  <c r="S3259" i="13"/>
  <c r="J3259" i="13"/>
  <c r="U1183" i="13"/>
  <c r="S1183" i="13"/>
  <c r="J1183" i="13"/>
  <c r="U1850" i="13"/>
  <c r="S1850" i="13"/>
  <c r="J1850" i="13"/>
  <c r="U1013" i="13"/>
  <c r="S1013" i="13"/>
  <c r="J1013" i="13"/>
  <c r="U1923" i="13"/>
  <c r="S1923" i="13"/>
  <c r="J1923" i="13"/>
  <c r="U2216" i="13"/>
  <c r="S2216" i="13"/>
  <c r="J2216" i="13"/>
  <c r="U636" i="13"/>
  <c r="S636" i="13"/>
  <c r="J636" i="13"/>
  <c r="U143" i="13"/>
  <c r="S143" i="13"/>
  <c r="J143" i="13"/>
  <c r="U410" i="13"/>
  <c r="S410" i="13"/>
  <c r="J410" i="13"/>
  <c r="U463" i="13"/>
  <c r="S463" i="13"/>
  <c r="J463" i="13"/>
  <c r="U125" i="13"/>
  <c r="S125" i="13"/>
  <c r="J125" i="13"/>
  <c r="U44" i="13"/>
  <c r="S44" i="13"/>
  <c r="J44" i="13"/>
  <c r="U3278" i="13"/>
  <c r="S3278" i="13"/>
  <c r="J3278" i="13"/>
  <c r="U959" i="13"/>
  <c r="S959" i="13"/>
  <c r="J959" i="13"/>
  <c r="U1879" i="13"/>
  <c r="S1879" i="13"/>
  <c r="J1879" i="13"/>
  <c r="U1988" i="13"/>
  <c r="S1988" i="13"/>
  <c r="J1988" i="13"/>
  <c r="U1612" i="13"/>
  <c r="S1612" i="13"/>
  <c r="J1612" i="13"/>
  <c r="U2452" i="13"/>
  <c r="S2452" i="13"/>
  <c r="J2452" i="13"/>
  <c r="U186" i="13"/>
  <c r="S186" i="13"/>
  <c r="J186" i="13"/>
  <c r="U330" i="13"/>
  <c r="S330" i="13"/>
  <c r="J330" i="13"/>
  <c r="U2384" i="13"/>
  <c r="S2384" i="13"/>
  <c r="J2384" i="13"/>
  <c r="U66" i="13"/>
  <c r="S66" i="13"/>
  <c r="J66" i="13"/>
  <c r="U365" i="13"/>
  <c r="S365" i="13"/>
  <c r="J365" i="13"/>
  <c r="U791" i="13"/>
  <c r="S791" i="13"/>
  <c r="J791" i="13"/>
  <c r="U1215" i="13"/>
  <c r="S1215" i="13"/>
  <c r="J1215" i="13"/>
  <c r="U97" i="13"/>
  <c r="S97" i="13"/>
  <c r="J97" i="13"/>
  <c r="U1791" i="13"/>
  <c r="S1791" i="13"/>
  <c r="J1791" i="13"/>
  <c r="U2328" i="13"/>
  <c r="S2328" i="13"/>
  <c r="J2328" i="13"/>
  <c r="U2803" i="13"/>
  <c r="S2803" i="13"/>
  <c r="J2803" i="13"/>
  <c r="U2457" i="13"/>
  <c r="S2457" i="13"/>
  <c r="J2457" i="13"/>
  <c r="U492" i="13"/>
  <c r="S492" i="13"/>
  <c r="J492" i="13"/>
  <c r="U3891" i="13"/>
  <c r="S3891" i="13"/>
  <c r="J3891" i="13"/>
  <c r="U1312" i="13"/>
  <c r="S1312" i="13"/>
  <c r="J1312" i="13"/>
  <c r="U1877" i="13"/>
  <c r="S1877" i="13"/>
  <c r="J1877" i="13"/>
  <c r="U1951" i="13"/>
  <c r="S1951" i="13"/>
  <c r="J1951" i="13"/>
  <c r="U2844" i="13"/>
  <c r="S2844" i="13"/>
  <c r="J2844" i="13"/>
  <c r="U473" i="13"/>
  <c r="S473" i="13"/>
  <c r="J473" i="13"/>
  <c r="U483" i="13"/>
  <c r="S483" i="13"/>
  <c r="J483" i="13"/>
  <c r="U288" i="13"/>
  <c r="S288" i="13"/>
  <c r="J288" i="13"/>
  <c r="U3819" i="13"/>
  <c r="S3819" i="13"/>
  <c r="J3819" i="13"/>
  <c r="U418" i="13"/>
  <c r="S418" i="13"/>
  <c r="J418" i="13"/>
  <c r="U225" i="13"/>
  <c r="S225" i="13"/>
  <c r="J225" i="13"/>
  <c r="U3372" i="13"/>
  <c r="S3372" i="13"/>
  <c r="J3372" i="13"/>
  <c r="U1092" i="13"/>
  <c r="S1092" i="13"/>
  <c r="J1092" i="13"/>
  <c r="U1029" i="13"/>
  <c r="S1029" i="13"/>
  <c r="J1029" i="13"/>
  <c r="U3318" i="13"/>
  <c r="S3318" i="13"/>
  <c r="J3318" i="13"/>
  <c r="U2241" i="13"/>
  <c r="S2241" i="13"/>
  <c r="J2241" i="13"/>
  <c r="U2591" i="13"/>
  <c r="S2591" i="13"/>
  <c r="J2591" i="13"/>
  <c r="U1371" i="13"/>
  <c r="S1371" i="13"/>
  <c r="J1371" i="13"/>
  <c r="U1834" i="13"/>
  <c r="S1834" i="13"/>
  <c r="J1834" i="13"/>
  <c r="U1471" i="13"/>
  <c r="S1471" i="13"/>
  <c r="J1471" i="13"/>
  <c r="U3123" i="13"/>
  <c r="S3123" i="13"/>
  <c r="J3123" i="13"/>
  <c r="U2428" i="13"/>
  <c r="S2428" i="13"/>
  <c r="J2428" i="13"/>
  <c r="U2862" i="13"/>
  <c r="S2862" i="13"/>
  <c r="J2862" i="13"/>
  <c r="U1378" i="13"/>
  <c r="S1378" i="13"/>
  <c r="J1378" i="13"/>
  <c r="U310" i="13"/>
  <c r="S310" i="13"/>
  <c r="J310" i="13"/>
  <c r="U3528" i="13"/>
  <c r="S3528" i="13"/>
  <c r="J3528" i="13"/>
  <c r="U521" i="13"/>
  <c r="S521" i="13"/>
  <c r="J521" i="13"/>
  <c r="U3858" i="13"/>
  <c r="S3858" i="13"/>
  <c r="J3858" i="13"/>
  <c r="U2737" i="13"/>
  <c r="S2737" i="13"/>
  <c r="J2737" i="13"/>
  <c r="U3952" i="13"/>
  <c r="S3952" i="13"/>
  <c r="J3952" i="13"/>
  <c r="U2222" i="13"/>
  <c r="S2222" i="13"/>
  <c r="J2222" i="13"/>
  <c r="U75" i="13"/>
  <c r="S75" i="13"/>
  <c r="J75" i="13"/>
  <c r="U1619" i="13"/>
  <c r="S1619" i="13"/>
  <c r="J1619" i="13"/>
  <c r="U938" i="13"/>
  <c r="S938" i="13"/>
  <c r="J938" i="13"/>
  <c r="U1977" i="13"/>
  <c r="S1977" i="13"/>
  <c r="J1977" i="13"/>
  <c r="U4061" i="13"/>
  <c r="S4061" i="13"/>
  <c r="J4061" i="13"/>
  <c r="U573" i="13"/>
  <c r="S573" i="13"/>
  <c r="J573" i="13"/>
  <c r="U1050" i="13"/>
  <c r="S1050" i="13"/>
  <c r="J1050" i="13"/>
  <c r="U1124" i="13"/>
  <c r="S1124" i="13"/>
  <c r="J1124" i="13"/>
  <c r="U544" i="13"/>
  <c r="S544" i="13"/>
  <c r="J544" i="13"/>
  <c r="U2628" i="13"/>
  <c r="S2628" i="13"/>
  <c r="J2628" i="13"/>
  <c r="U3419" i="13"/>
  <c r="S3419" i="13"/>
  <c r="J3419" i="13"/>
  <c r="U132" i="13"/>
  <c r="S132" i="13"/>
  <c r="J132" i="13"/>
  <c r="U876" i="13"/>
  <c r="S876" i="13"/>
  <c r="J876" i="13"/>
  <c r="U1132" i="13"/>
  <c r="S1132" i="13"/>
  <c r="J1132" i="13"/>
  <c r="U2347" i="13"/>
  <c r="S2347" i="13"/>
  <c r="J2347" i="13"/>
  <c r="U3474" i="13"/>
  <c r="S3474" i="13"/>
  <c r="J3474" i="13"/>
  <c r="U1044" i="13"/>
  <c r="S1044" i="13"/>
  <c r="J1044" i="13"/>
  <c r="U1720" i="13"/>
  <c r="S1720" i="13"/>
  <c r="J1720" i="13"/>
  <c r="U3929" i="13"/>
  <c r="S3929" i="13"/>
  <c r="J3929" i="13"/>
  <c r="U281" i="13"/>
  <c r="S281" i="13"/>
  <c r="J281" i="13"/>
  <c r="U2516" i="13"/>
  <c r="S2516" i="13"/>
  <c r="J2516" i="13"/>
  <c r="U2020" i="13"/>
  <c r="S2020" i="13"/>
  <c r="J2020" i="13"/>
  <c r="U1097" i="13"/>
  <c r="S1097" i="13"/>
  <c r="J1097" i="13"/>
  <c r="U33" i="13"/>
  <c r="S33" i="13"/>
  <c r="J33" i="13"/>
  <c r="U318" i="13"/>
  <c r="S318" i="13"/>
  <c r="J318" i="13"/>
  <c r="U3576" i="13"/>
  <c r="S3576" i="13"/>
  <c r="J3576" i="13"/>
  <c r="U277" i="13"/>
  <c r="S277" i="13"/>
  <c r="J277" i="13"/>
  <c r="U1597" i="13"/>
  <c r="S1597" i="13"/>
  <c r="J1597" i="13"/>
  <c r="U179" i="13"/>
  <c r="S179" i="13"/>
  <c r="J179" i="13"/>
  <c r="U1114" i="13"/>
  <c r="S1114" i="13"/>
  <c r="J1114" i="13"/>
  <c r="U668" i="13"/>
  <c r="S668" i="13"/>
  <c r="J668" i="13"/>
  <c r="U18" i="13"/>
  <c r="S18" i="13"/>
  <c r="J18" i="13"/>
  <c r="U962" i="13"/>
  <c r="S962" i="13"/>
  <c r="J962" i="13"/>
  <c r="U74" i="13"/>
  <c r="S74" i="13"/>
  <c r="J74" i="13"/>
  <c r="U805" i="13"/>
  <c r="S805" i="13"/>
  <c r="J805" i="13"/>
  <c r="U3392" i="13"/>
  <c r="S3392" i="13"/>
  <c r="J3392" i="13"/>
  <c r="U1507" i="13"/>
  <c r="S1507" i="13"/>
  <c r="J1507" i="13"/>
  <c r="U1267" i="13"/>
  <c r="S1267" i="13"/>
  <c r="J1267" i="13"/>
  <c r="U107" i="13"/>
  <c r="S107" i="13"/>
  <c r="J107" i="13"/>
  <c r="U1350" i="13"/>
  <c r="S1350" i="13"/>
  <c r="J1350" i="13"/>
  <c r="U502" i="13"/>
  <c r="S502" i="13"/>
  <c r="J502" i="13"/>
  <c r="U43" i="13"/>
  <c r="S43" i="13"/>
  <c r="J43" i="13"/>
  <c r="U3824" i="13"/>
  <c r="S3824" i="13"/>
  <c r="J3824" i="13"/>
  <c r="U717" i="13"/>
  <c r="S717" i="13"/>
  <c r="J717" i="13"/>
  <c r="U268" i="13"/>
  <c r="S268" i="13"/>
  <c r="J268" i="13"/>
  <c r="U1624" i="13"/>
  <c r="S1624" i="13"/>
  <c r="J1624" i="13"/>
  <c r="U274" i="13"/>
  <c r="S274" i="13"/>
  <c r="J274" i="13"/>
  <c r="U990" i="13"/>
  <c r="S990" i="13"/>
  <c r="J990" i="13"/>
  <c r="U1414" i="13"/>
  <c r="S1414" i="13"/>
  <c r="J1414" i="13"/>
  <c r="U3457" i="13"/>
  <c r="S3457" i="13"/>
  <c r="J3457" i="13"/>
  <c r="U950" i="13"/>
  <c r="S950" i="13"/>
  <c r="J950" i="13"/>
  <c r="U911" i="13"/>
  <c r="S911" i="13"/>
  <c r="J911" i="13"/>
  <c r="U3589" i="13"/>
  <c r="S3589" i="13"/>
  <c r="J3589" i="13"/>
  <c r="U229" i="13"/>
  <c r="S229" i="13"/>
  <c r="J229" i="13"/>
  <c r="U2392" i="13"/>
  <c r="S2392" i="13"/>
  <c r="J2392" i="13"/>
  <c r="U3337" i="13"/>
  <c r="S3337" i="13"/>
  <c r="J3337" i="13"/>
  <c r="U3612" i="13"/>
  <c r="S3612" i="13"/>
  <c r="J3612" i="13"/>
  <c r="U2158" i="13"/>
  <c r="S2158" i="13"/>
  <c r="J2158" i="13"/>
  <c r="U3499" i="13"/>
  <c r="S3499" i="13"/>
  <c r="J3499" i="13"/>
  <c r="U545" i="13"/>
  <c r="S545" i="13"/>
  <c r="J545" i="13"/>
  <c r="U2177" i="13"/>
  <c r="S2177" i="13"/>
  <c r="J2177" i="13"/>
  <c r="U338" i="13"/>
  <c r="S338" i="13"/>
  <c r="J338" i="13"/>
  <c r="U1947" i="13"/>
  <c r="S1947" i="13"/>
  <c r="J1947" i="13"/>
  <c r="U147" i="13"/>
  <c r="S147" i="13"/>
  <c r="J147" i="13"/>
  <c r="U800" i="13"/>
  <c r="S800" i="13"/>
  <c r="J800" i="13"/>
  <c r="U1579" i="13"/>
  <c r="S1579" i="13"/>
  <c r="J1579" i="13"/>
  <c r="U1286" i="13"/>
  <c r="S1286" i="13"/>
  <c r="J1286" i="13"/>
  <c r="U3189" i="13"/>
  <c r="S3189" i="13"/>
  <c r="J3189" i="13"/>
  <c r="U112" i="13"/>
  <c r="S112" i="13"/>
  <c r="J112" i="13"/>
  <c r="U1078" i="13"/>
  <c r="S1078" i="13"/>
  <c r="J1078" i="13"/>
  <c r="U2934" i="13"/>
  <c r="S2934" i="13"/>
  <c r="J2934" i="13"/>
  <c r="U3042" i="13"/>
  <c r="S3042" i="13"/>
  <c r="J3042" i="13"/>
  <c r="U437" i="13"/>
  <c r="S437" i="13"/>
  <c r="J437" i="13"/>
  <c r="U2810" i="13"/>
  <c r="S2810" i="13"/>
  <c r="J2810" i="13"/>
  <c r="U2763" i="13"/>
  <c r="S2763" i="13"/>
  <c r="J2763" i="13"/>
  <c r="U355" i="13"/>
  <c r="S355" i="13"/>
  <c r="J355" i="13"/>
  <c r="U1750" i="13"/>
  <c r="S1750" i="13"/>
  <c r="J1750" i="13"/>
  <c r="U429" i="13"/>
  <c r="S429" i="13"/>
  <c r="J429" i="13"/>
  <c r="U82" i="13"/>
  <c r="S82" i="13"/>
  <c r="J82" i="13"/>
  <c r="U449" i="13"/>
  <c r="S449" i="13"/>
  <c r="J449" i="13"/>
  <c r="U211" i="13"/>
  <c r="S211" i="13"/>
  <c r="J211" i="13"/>
  <c r="U1004" i="13"/>
  <c r="S1004" i="13"/>
  <c r="J1004" i="13"/>
  <c r="U3599" i="13"/>
  <c r="S3599" i="13"/>
  <c r="J3599" i="13"/>
  <c r="U2214" i="13"/>
  <c r="S2214" i="13"/>
  <c r="J2214" i="13"/>
  <c r="U1064" i="13"/>
  <c r="S1064" i="13"/>
  <c r="J1064" i="13"/>
  <c r="U2120" i="13"/>
  <c r="S2120" i="13"/>
  <c r="J2120" i="13"/>
  <c r="U1372" i="13"/>
  <c r="S1372" i="13"/>
  <c r="J1372" i="13"/>
  <c r="U1901" i="13"/>
  <c r="S1901" i="13"/>
  <c r="J1901" i="13"/>
  <c r="U1301" i="13"/>
  <c r="S1301" i="13"/>
  <c r="J1301" i="13"/>
  <c r="U55" i="13"/>
  <c r="S55" i="13"/>
  <c r="J55" i="13"/>
  <c r="U3261" i="13"/>
  <c r="S3261" i="13"/>
  <c r="J3261" i="13"/>
  <c r="U3406" i="13"/>
  <c r="S3406" i="13"/>
  <c r="J3406" i="13"/>
  <c r="U497" i="13"/>
  <c r="S497" i="13"/>
  <c r="J497" i="13"/>
  <c r="U2079" i="13"/>
  <c r="S2079" i="13"/>
  <c r="J2079" i="13"/>
  <c r="U332" i="13"/>
  <c r="S332" i="13"/>
  <c r="J332" i="13"/>
  <c r="U160" i="13"/>
  <c r="S160" i="13"/>
  <c r="J160" i="13"/>
  <c r="U2575" i="13"/>
  <c r="S2575" i="13"/>
  <c r="J2575" i="13"/>
  <c r="U2112" i="13"/>
  <c r="S2112" i="13"/>
  <c r="J2112" i="13"/>
  <c r="U736" i="13"/>
  <c r="S736" i="13"/>
  <c r="J736" i="13"/>
  <c r="U2426" i="13"/>
  <c r="S2426" i="13"/>
  <c r="J2426" i="13"/>
  <c r="U2970" i="13"/>
  <c r="S2970" i="13"/>
  <c r="J2970" i="13"/>
  <c r="U2899" i="13"/>
  <c r="S2899" i="13"/>
  <c r="J2899" i="13"/>
  <c r="U1633" i="13"/>
  <c r="S1633" i="13"/>
  <c r="J1633" i="13"/>
  <c r="U168" i="13"/>
  <c r="S168" i="13"/>
  <c r="J168" i="13"/>
  <c r="U3910" i="13"/>
  <c r="S3910" i="13"/>
  <c r="J3910" i="13"/>
  <c r="U3527" i="13"/>
  <c r="S3527" i="13"/>
  <c r="J3527" i="13"/>
  <c r="U846" i="13"/>
  <c r="S846" i="13"/>
  <c r="J846" i="13"/>
  <c r="U47" i="13"/>
  <c r="S47" i="13"/>
  <c r="J47" i="13"/>
  <c r="U45" i="13"/>
  <c r="S45" i="13"/>
  <c r="J45" i="13"/>
  <c r="U2496" i="13"/>
  <c r="S2496" i="13"/>
  <c r="J2496" i="13"/>
  <c r="U1841" i="13"/>
  <c r="S1841" i="13"/>
  <c r="J1841" i="13"/>
  <c r="U900" i="13"/>
  <c r="S900" i="13"/>
  <c r="J900" i="13"/>
  <c r="U3553" i="13"/>
  <c r="S3553" i="13"/>
  <c r="J3553" i="13"/>
  <c r="U964" i="13"/>
  <c r="S964" i="13"/>
  <c r="J964" i="13"/>
  <c r="U23" i="13"/>
  <c r="S23" i="13"/>
  <c r="J23" i="13"/>
  <c r="U556" i="13"/>
  <c r="S556" i="13"/>
  <c r="J556" i="13"/>
  <c r="U1645" i="13"/>
  <c r="S1645" i="13"/>
  <c r="J1645" i="13"/>
  <c r="U2959" i="13"/>
  <c r="S2959" i="13"/>
  <c r="J2959" i="13"/>
  <c r="U1407" i="13"/>
  <c r="S1407" i="13"/>
  <c r="J1407" i="13"/>
  <c r="U3207" i="13"/>
  <c r="S3207" i="13"/>
  <c r="J3207" i="13"/>
  <c r="U509" i="13"/>
  <c r="S509" i="13"/>
  <c r="J509" i="13"/>
  <c r="U2143" i="13"/>
  <c r="S2143" i="13"/>
  <c r="J2143" i="13"/>
  <c r="U3380" i="13"/>
  <c r="S3380" i="13"/>
  <c r="J3380" i="13"/>
  <c r="U2138" i="13"/>
  <c r="S2138" i="13"/>
  <c r="J2138" i="13"/>
  <c r="U152" i="13"/>
  <c r="S152" i="13"/>
  <c r="J152" i="13"/>
  <c r="U3271" i="13"/>
  <c r="S3271" i="13"/>
  <c r="J3271" i="13"/>
  <c r="U1526" i="13"/>
  <c r="S1526" i="13"/>
  <c r="J1526" i="13"/>
  <c r="U1795" i="13"/>
  <c r="S1795" i="13"/>
  <c r="J1795" i="13"/>
  <c r="U2711" i="13"/>
  <c r="S2711" i="13"/>
  <c r="J2711" i="13"/>
  <c r="U1111" i="13"/>
  <c r="S1111" i="13"/>
  <c r="J1111" i="13"/>
  <c r="U375" i="13"/>
  <c r="S375" i="13"/>
  <c r="J375" i="13"/>
  <c r="U3269" i="13"/>
  <c r="S3269" i="13"/>
  <c r="J3269" i="13"/>
  <c r="U814" i="13"/>
  <c r="S814" i="13"/>
  <c r="J814" i="13"/>
  <c r="U363" i="13"/>
  <c r="S363" i="13"/>
  <c r="J363" i="13"/>
  <c r="U757" i="13"/>
  <c r="S757" i="13"/>
  <c r="J757" i="13"/>
  <c r="U439" i="13"/>
  <c r="S439" i="13"/>
  <c r="J439" i="13"/>
  <c r="U3693" i="13"/>
  <c r="S3693" i="13"/>
  <c r="J3693" i="13"/>
  <c r="U3801" i="13"/>
  <c r="S3801" i="13"/>
  <c r="J3801" i="13"/>
  <c r="U3140" i="13"/>
  <c r="S3140" i="13"/>
  <c r="J3140" i="13"/>
  <c r="U3336" i="13"/>
  <c r="S3336" i="13"/>
  <c r="J3336" i="13"/>
  <c r="U2801" i="13"/>
  <c r="S2801" i="13"/>
  <c r="J2801" i="13"/>
  <c r="U14" i="13"/>
  <c r="S14" i="13"/>
  <c r="J14" i="13"/>
  <c r="U428" i="13"/>
  <c r="S428" i="13"/>
  <c r="J428" i="13"/>
  <c r="U2344" i="13"/>
  <c r="S2344" i="13"/>
  <c r="J2344" i="13"/>
  <c r="U396" i="13"/>
  <c r="S396" i="13"/>
  <c r="J396" i="13"/>
  <c r="U1128" i="13"/>
  <c r="S1128" i="13"/>
  <c r="J1128" i="13"/>
  <c r="U3702" i="13"/>
  <c r="S3702" i="13"/>
  <c r="J3702" i="13"/>
  <c r="U952" i="13"/>
  <c r="S952" i="13"/>
  <c r="J952" i="13"/>
  <c r="U3901" i="13"/>
  <c r="S3901" i="13"/>
  <c r="J3901" i="13"/>
  <c r="U2227" i="13"/>
  <c r="S2227" i="13"/>
  <c r="J2227" i="13"/>
  <c r="U1254" i="13"/>
  <c r="S1254" i="13"/>
  <c r="J1254" i="13"/>
  <c r="U1695" i="13"/>
  <c r="S1695" i="13"/>
  <c r="J1695" i="13"/>
  <c r="U1411" i="13"/>
  <c r="S1411" i="13"/>
  <c r="J1411" i="13"/>
  <c r="U1374" i="13"/>
  <c r="S1374" i="13"/>
  <c r="J1374" i="13"/>
  <c r="U1581" i="13"/>
  <c r="S1581" i="13"/>
  <c r="J1581" i="13"/>
  <c r="U1306" i="13"/>
  <c r="S1306" i="13"/>
  <c r="J1306" i="13"/>
  <c r="U1558" i="13"/>
  <c r="S1558" i="13"/>
  <c r="J1558" i="13"/>
  <c r="U291" i="13"/>
  <c r="S291" i="13"/>
  <c r="J291" i="13"/>
  <c r="U2795" i="13"/>
  <c r="S2795" i="13"/>
  <c r="J2795" i="13"/>
  <c r="U230" i="13"/>
  <c r="S230" i="13"/>
  <c r="J230" i="13"/>
  <c r="U2686" i="13"/>
  <c r="S2686" i="13"/>
  <c r="J2686" i="13"/>
  <c r="U2911" i="13"/>
  <c r="S2911" i="13"/>
  <c r="J2911" i="13"/>
  <c r="U408" i="13"/>
  <c r="S408" i="13"/>
  <c r="J408" i="13"/>
  <c r="U1230" i="13"/>
  <c r="S1230" i="13"/>
  <c r="J1230" i="13"/>
  <c r="U3411" i="13"/>
  <c r="S3411" i="13"/>
  <c r="J3411" i="13"/>
  <c r="U1630" i="13"/>
  <c r="S1630" i="13"/>
  <c r="J1630" i="13"/>
  <c r="U2798" i="13"/>
  <c r="S2798" i="13"/>
  <c r="J2798" i="13"/>
  <c r="U1764" i="13"/>
  <c r="S1764" i="13"/>
  <c r="J1764" i="13"/>
  <c r="U1811" i="13"/>
  <c r="S1811" i="13"/>
  <c r="J1811" i="13"/>
  <c r="U2144" i="13"/>
  <c r="S2144" i="13"/>
  <c r="J2144" i="13"/>
  <c r="U321" i="13"/>
  <c r="S321" i="13"/>
  <c r="J321" i="13"/>
  <c r="U182" i="13"/>
  <c r="S182" i="13"/>
  <c r="J182" i="13"/>
  <c r="U529" i="13"/>
  <c r="S529" i="13"/>
  <c r="J529" i="13"/>
  <c r="U510" i="13"/>
  <c r="S510" i="13"/>
  <c r="J510" i="13"/>
  <c r="U131" i="13"/>
  <c r="S131" i="13"/>
  <c r="J131" i="13"/>
  <c r="U3534" i="13"/>
  <c r="S3534" i="13"/>
  <c r="J3534" i="13"/>
  <c r="U2137" i="13"/>
  <c r="S2137" i="13"/>
  <c r="J2137" i="13"/>
  <c r="U3294" i="13"/>
  <c r="S3294" i="13"/>
  <c r="J3294" i="13"/>
  <c r="U2421" i="13"/>
  <c r="S2421" i="13"/>
  <c r="J2421" i="13"/>
  <c r="U101" i="13"/>
  <c r="S101" i="13"/>
  <c r="J101" i="13"/>
  <c r="U298" i="13"/>
  <c r="S298" i="13"/>
  <c r="J298" i="13"/>
  <c r="U1594" i="13"/>
  <c r="S1594" i="13"/>
  <c r="J1594" i="13"/>
  <c r="U387" i="13"/>
  <c r="S387" i="13"/>
  <c r="J387" i="13"/>
  <c r="U937" i="13"/>
  <c r="S937" i="13"/>
  <c r="J937" i="13"/>
  <c r="U2732" i="13"/>
  <c r="S2732" i="13"/>
  <c r="J2732" i="13"/>
  <c r="U249" i="13"/>
  <c r="S249" i="13"/>
  <c r="J249" i="13"/>
  <c r="U577" i="13"/>
  <c r="S577" i="13"/>
  <c r="J577" i="13"/>
  <c r="U912" i="13"/>
  <c r="S912" i="13"/>
  <c r="J912" i="13"/>
  <c r="U618" i="13"/>
  <c r="S618" i="13"/>
  <c r="J618" i="13"/>
  <c r="U155" i="13"/>
  <c r="S155" i="13"/>
  <c r="J155" i="13"/>
  <c r="U139" i="13"/>
  <c r="S139" i="13"/>
  <c r="J139" i="13"/>
  <c r="U283" i="13"/>
  <c r="S283" i="13"/>
  <c r="J283" i="13"/>
  <c r="U1524" i="13"/>
  <c r="S1524" i="13"/>
  <c r="J1524" i="13"/>
  <c r="U183" i="13"/>
  <c r="S183" i="13"/>
  <c r="J183" i="13"/>
  <c r="U984" i="13"/>
  <c r="S984" i="13"/>
  <c r="J984" i="13"/>
  <c r="U3038" i="13"/>
  <c r="S3038" i="13"/>
  <c r="J3038" i="13"/>
  <c r="U476" i="13"/>
  <c r="S476" i="13"/>
  <c r="J476" i="13"/>
  <c r="U1185" i="13"/>
  <c r="S1185" i="13"/>
  <c r="J1185" i="13"/>
  <c r="U2410" i="13"/>
  <c r="S2410" i="13"/>
  <c r="J2410" i="13"/>
  <c r="U3506" i="13"/>
  <c r="S3506" i="13"/>
  <c r="J3506" i="13"/>
  <c r="U2890" i="13"/>
  <c r="S2890" i="13"/>
  <c r="J2890" i="13"/>
  <c r="U248" i="13"/>
  <c r="S248" i="13"/>
  <c r="J248" i="13"/>
  <c r="U726" i="13"/>
  <c r="S726" i="13"/>
  <c r="J726" i="13"/>
  <c r="U918" i="13"/>
  <c r="S918" i="13"/>
  <c r="J918" i="13"/>
  <c r="U170" i="13"/>
  <c r="S170" i="13"/>
  <c r="J170" i="13"/>
  <c r="U2295" i="13"/>
  <c r="S2295" i="13"/>
  <c r="J2295" i="13"/>
  <c r="U2058" i="13"/>
  <c r="S2058" i="13"/>
  <c r="J2058" i="13"/>
  <c r="U3070" i="13"/>
  <c r="S3070" i="13"/>
  <c r="J3070" i="13"/>
  <c r="U1402" i="13"/>
  <c r="S1402" i="13"/>
  <c r="J1402" i="13"/>
  <c r="U1060" i="13"/>
  <c r="S1060" i="13"/>
  <c r="J1060" i="13"/>
  <c r="U3513" i="13"/>
  <c r="S3513" i="13"/>
  <c r="J3513" i="13"/>
  <c r="U1875" i="13"/>
  <c r="S1875" i="13"/>
  <c r="J1875" i="13"/>
  <c r="U673" i="13"/>
  <c r="S673" i="13"/>
  <c r="J673" i="13"/>
  <c r="U2614" i="13"/>
  <c r="S2614" i="13"/>
  <c r="J2614" i="13"/>
  <c r="U2834" i="13"/>
  <c r="S2834" i="13"/>
  <c r="J2834" i="13"/>
  <c r="U2681" i="13"/>
  <c r="S2681" i="13"/>
  <c r="J2681" i="13"/>
  <c r="U1617" i="13"/>
  <c r="S1617" i="13"/>
  <c r="J1617" i="13"/>
  <c r="U1018" i="13"/>
  <c r="S1018" i="13"/>
  <c r="J1018" i="13"/>
  <c r="U1075" i="13"/>
  <c r="S1075" i="13"/>
  <c r="J1075" i="13"/>
  <c r="U79" i="13"/>
  <c r="S79" i="13"/>
  <c r="J79" i="13"/>
  <c r="U409" i="13"/>
  <c r="S409" i="13"/>
  <c r="J409" i="13"/>
  <c r="U1790" i="13"/>
  <c r="S1790" i="13"/>
  <c r="J1790" i="13"/>
  <c r="U1724" i="13"/>
  <c r="S1724" i="13"/>
  <c r="J1724" i="13"/>
  <c r="U351" i="13"/>
  <c r="S351" i="13"/>
  <c r="J351" i="13"/>
  <c r="U1560" i="13"/>
  <c r="S1560" i="13"/>
  <c r="J1560" i="13"/>
  <c r="U1743" i="13"/>
  <c r="S1743" i="13"/>
  <c r="J1743" i="13"/>
  <c r="U99" i="13"/>
  <c r="S99" i="13"/>
  <c r="J99" i="13"/>
  <c r="U3433" i="13"/>
  <c r="S3433" i="13"/>
  <c r="J3433" i="13"/>
  <c r="U3584" i="13"/>
  <c r="S3584" i="13"/>
  <c r="J3584" i="13"/>
  <c r="U1164" i="13"/>
  <c r="S1164" i="13"/>
  <c r="J1164" i="13"/>
  <c r="U1648" i="13"/>
  <c r="S1648" i="13"/>
  <c r="J1648" i="13"/>
  <c r="U799" i="13"/>
  <c r="S799" i="13"/>
  <c r="J799" i="13"/>
  <c r="U73" i="13"/>
  <c r="S73" i="13"/>
  <c r="J73" i="13"/>
  <c r="U1694" i="13"/>
  <c r="S1694" i="13"/>
  <c r="J1694" i="13"/>
  <c r="U2197" i="13"/>
  <c r="S2197" i="13"/>
  <c r="J2197" i="13"/>
  <c r="U1382" i="13"/>
  <c r="S1382" i="13"/>
  <c r="J1382" i="13"/>
  <c r="U1158" i="13"/>
  <c r="S1158" i="13"/>
  <c r="J1158" i="13"/>
  <c r="U2345" i="13"/>
  <c r="S2345" i="13"/>
  <c r="J2345" i="13"/>
  <c r="U2713" i="13"/>
  <c r="S2713" i="13"/>
  <c r="J2713" i="13"/>
  <c r="U2965" i="13"/>
  <c r="S2965" i="13"/>
  <c r="J2965" i="13"/>
  <c r="U1961" i="13"/>
  <c r="S1961" i="13"/>
  <c r="J1961" i="13"/>
  <c r="U65" i="13"/>
  <c r="S65" i="13"/>
  <c r="J65" i="13"/>
  <c r="U3011" i="13"/>
  <c r="S3011" i="13"/>
  <c r="J3011" i="13"/>
  <c r="U2874" i="13"/>
  <c r="S2874" i="13"/>
  <c r="J2874" i="13"/>
  <c r="U1649" i="13"/>
  <c r="S1649" i="13"/>
  <c r="J1649" i="13"/>
  <c r="U3054" i="13"/>
  <c r="S3054" i="13"/>
  <c r="J3054" i="13"/>
  <c r="U1611" i="13"/>
  <c r="S1611" i="13"/>
  <c r="J1611" i="13"/>
  <c r="U2235" i="13"/>
  <c r="S2235" i="13"/>
  <c r="J2235" i="13"/>
  <c r="U606" i="13"/>
  <c r="S606" i="13"/>
  <c r="J606" i="13"/>
  <c r="U181" i="13"/>
  <c r="S181" i="13"/>
  <c r="J181" i="13"/>
  <c r="U1656" i="13"/>
  <c r="S1656" i="13"/>
  <c r="J1656" i="13"/>
  <c r="U70" i="13"/>
  <c r="S70" i="13"/>
  <c r="J70" i="13"/>
  <c r="U585" i="13"/>
  <c r="S585" i="13"/>
  <c r="J585" i="13"/>
  <c r="U849" i="13"/>
  <c r="S849" i="13"/>
  <c r="J849" i="13"/>
  <c r="U2747" i="13"/>
  <c r="S2747" i="13"/>
  <c r="J2747" i="13"/>
  <c r="U2458" i="13"/>
  <c r="S2458" i="13"/>
  <c r="J2458" i="13"/>
  <c r="U136" i="13"/>
  <c r="S136" i="13"/>
  <c r="J136" i="13"/>
  <c r="U1343" i="13"/>
  <c r="S1343" i="13"/>
  <c r="J1343" i="13"/>
  <c r="U503" i="13"/>
  <c r="S503" i="13"/>
  <c r="J503" i="13"/>
  <c r="U1348" i="13"/>
  <c r="S1348" i="13"/>
  <c r="J1348" i="13"/>
  <c r="U2367" i="13"/>
  <c r="S2367" i="13"/>
  <c r="J2367" i="13"/>
  <c r="U329" i="13"/>
  <c r="S329" i="13"/>
  <c r="J329" i="13"/>
  <c r="U100" i="13"/>
  <c r="S100" i="13"/>
  <c r="J100" i="13"/>
  <c r="U2109" i="13"/>
  <c r="S2109" i="13"/>
  <c r="J2109" i="13"/>
  <c r="U95" i="13"/>
  <c r="S95" i="13"/>
  <c r="J95" i="13"/>
  <c r="U3046" i="13"/>
  <c r="S3046" i="13"/>
  <c r="J3046" i="13"/>
  <c r="U1036" i="13"/>
  <c r="S1036" i="13"/>
  <c r="J1036" i="13"/>
  <c r="U755" i="13"/>
  <c r="S755" i="13"/>
  <c r="J755" i="13"/>
  <c r="U2492" i="13"/>
  <c r="S2492" i="13"/>
  <c r="J2492" i="13"/>
  <c r="U1992" i="13"/>
  <c r="S1992" i="13"/>
  <c r="J1992" i="13"/>
  <c r="U1320" i="13"/>
  <c r="S1320" i="13"/>
  <c r="J1320" i="13"/>
  <c r="U1265" i="13"/>
  <c r="S1265" i="13"/>
  <c r="J1265" i="13"/>
  <c r="U3909" i="13"/>
  <c r="S3909" i="13"/>
  <c r="J3909" i="13"/>
  <c r="U470" i="13"/>
  <c r="S470" i="13"/>
  <c r="J470" i="13"/>
  <c r="U311" i="13"/>
  <c r="S311" i="13"/>
  <c r="J311" i="13"/>
  <c r="U353" i="13"/>
  <c r="S353" i="13"/>
  <c r="J353" i="13"/>
  <c r="U604" i="13"/>
  <c r="S604" i="13"/>
  <c r="J604" i="13"/>
  <c r="U2885" i="13"/>
  <c r="S2885" i="13"/>
  <c r="J2885" i="13"/>
  <c r="U1882" i="13"/>
  <c r="S1882" i="13"/>
  <c r="J1882" i="13"/>
  <c r="U1698" i="13"/>
  <c r="S1698" i="13"/>
  <c r="J1698" i="13"/>
  <c r="U1025" i="13"/>
  <c r="S1025" i="13"/>
  <c r="J1025" i="13"/>
  <c r="U280" i="13"/>
  <c r="S280" i="13"/>
  <c r="J280" i="13"/>
  <c r="U156" i="13"/>
  <c r="S156" i="13"/>
  <c r="J156" i="13"/>
  <c r="U3231" i="13"/>
  <c r="S3231" i="13"/>
  <c r="J3231" i="13"/>
  <c r="U672" i="13"/>
  <c r="S672" i="13"/>
  <c r="J672" i="13"/>
  <c r="U3319" i="13"/>
  <c r="S3319" i="13"/>
  <c r="J3319" i="13"/>
  <c r="U2268" i="13"/>
  <c r="S2268" i="13"/>
  <c r="J2268" i="13"/>
  <c r="U2041" i="13"/>
  <c r="S2041" i="13"/>
  <c r="J2041" i="13"/>
  <c r="U536" i="13"/>
  <c r="S536" i="13"/>
  <c r="J536" i="13"/>
  <c r="U1728" i="13"/>
  <c r="S1728" i="13"/>
  <c r="J1728" i="13"/>
  <c r="U1605" i="13"/>
  <c r="S1605" i="13"/>
  <c r="J1605" i="13"/>
  <c r="U80" i="13"/>
  <c r="S80" i="13"/>
  <c r="J80" i="13"/>
  <c r="U670" i="13"/>
  <c r="S670" i="13"/>
  <c r="J670" i="13"/>
  <c r="U567" i="13"/>
  <c r="S567" i="13"/>
  <c r="J567" i="13"/>
  <c r="U2679" i="13"/>
  <c r="S2679" i="13"/>
  <c r="J2679" i="13"/>
  <c r="U2992" i="13"/>
  <c r="S2992" i="13"/>
  <c r="J2992" i="13"/>
  <c r="U292" i="13"/>
  <c r="S292" i="13"/>
  <c r="J292" i="13"/>
  <c r="U1211" i="13"/>
  <c r="S1211" i="13"/>
  <c r="J1211" i="13"/>
  <c r="U2598" i="13"/>
  <c r="S2598" i="13"/>
  <c r="J2598" i="13"/>
  <c r="U87" i="13"/>
  <c r="S87" i="13"/>
  <c r="J87" i="13"/>
  <c r="U3706" i="13"/>
  <c r="S3706" i="13"/>
  <c r="J3706" i="13"/>
  <c r="U57" i="13"/>
  <c r="S57" i="13"/>
  <c r="J57" i="13"/>
  <c r="U257" i="13"/>
  <c r="S257" i="13"/>
  <c r="J257" i="13"/>
  <c r="U2362" i="13"/>
  <c r="S2362" i="13"/>
  <c r="J2362" i="13"/>
  <c r="U123" i="13"/>
  <c r="S123" i="13"/>
  <c r="J123" i="13"/>
  <c r="U3734" i="13"/>
  <c r="S3734" i="13"/>
  <c r="J3734" i="13"/>
  <c r="U3154" i="13"/>
  <c r="S3154" i="13"/>
  <c r="J3154" i="13"/>
  <c r="U3401" i="13"/>
  <c r="S3401" i="13"/>
  <c r="J3401" i="13"/>
  <c r="U407" i="13"/>
  <c r="S407" i="13"/>
  <c r="J407" i="13"/>
  <c r="U122" i="13"/>
  <c r="S122" i="13"/>
  <c r="J122" i="13"/>
  <c r="U2456" i="13"/>
  <c r="S2456" i="13"/>
  <c r="J2456" i="13"/>
  <c r="U2379" i="13"/>
  <c r="S2379" i="13"/>
  <c r="J2379" i="13"/>
  <c r="U1361" i="13"/>
  <c r="S1361" i="13"/>
  <c r="J1361" i="13"/>
  <c r="U1214" i="13"/>
  <c r="S1214" i="13"/>
  <c r="J1214" i="13"/>
  <c r="U481" i="13"/>
  <c r="S481" i="13"/>
  <c r="J481" i="13"/>
  <c r="U3281" i="13"/>
  <c r="S3281" i="13"/>
  <c r="J3281" i="13"/>
  <c r="U2963" i="13"/>
  <c r="S2963" i="13"/>
  <c r="J2963" i="13"/>
  <c r="U2208" i="13"/>
  <c r="S2208" i="13"/>
  <c r="J2208" i="13"/>
  <c r="U3279" i="13"/>
  <c r="S3279" i="13"/>
  <c r="J3279" i="13"/>
  <c r="U1863" i="13"/>
  <c r="S1863" i="13"/>
  <c r="J1863" i="13"/>
  <c r="U641" i="13"/>
  <c r="S641" i="13"/>
  <c r="J641" i="13"/>
  <c r="U719" i="13"/>
  <c r="S719" i="13"/>
  <c r="J719" i="13"/>
  <c r="U921" i="13"/>
  <c r="S921" i="13"/>
  <c r="J921" i="13"/>
  <c r="U3658" i="13"/>
  <c r="S3658" i="13"/>
  <c r="J3658" i="13"/>
  <c r="U647" i="13"/>
  <c r="S647" i="13"/>
  <c r="J647" i="13"/>
  <c r="U694" i="13"/>
  <c r="S694" i="13"/>
  <c r="J694" i="13"/>
  <c r="U3652" i="13"/>
  <c r="S3652" i="13"/>
  <c r="J3652" i="13"/>
  <c r="U2132" i="13"/>
  <c r="S2132" i="13"/>
  <c r="J2132" i="13"/>
  <c r="U3247" i="13"/>
  <c r="S3247" i="13"/>
  <c r="J3247" i="13"/>
  <c r="U2715" i="13"/>
  <c r="S2715" i="13"/>
  <c r="J2715" i="13"/>
  <c r="U1394" i="13"/>
  <c r="S1394" i="13"/>
  <c r="J1394" i="13"/>
  <c r="U36" i="13"/>
  <c r="S36" i="13"/>
  <c r="J36" i="13"/>
  <c r="U2551" i="13"/>
  <c r="S2551" i="13"/>
  <c r="J2551" i="13"/>
  <c r="U1799" i="13"/>
  <c r="S1799" i="13"/>
  <c r="J1799" i="13"/>
  <c r="U729" i="13"/>
  <c r="S729" i="13"/>
  <c r="J729" i="13"/>
  <c r="U598" i="13"/>
  <c r="S598" i="13"/>
  <c r="J598" i="13"/>
  <c r="U2525" i="13"/>
  <c r="S2525" i="13"/>
  <c r="J2525" i="13"/>
  <c r="U20" i="13"/>
  <c r="S20" i="13"/>
  <c r="J20" i="13"/>
  <c r="U838" i="13"/>
  <c r="S838" i="13"/>
  <c r="J838" i="13"/>
  <c r="U364" i="13"/>
  <c r="S364" i="13"/>
  <c r="J364" i="13"/>
  <c r="U3659" i="13"/>
  <c r="S3659" i="13"/>
  <c r="J3659" i="13"/>
  <c r="U3325" i="13"/>
  <c r="S3325" i="13"/>
  <c r="J3325" i="13"/>
  <c r="U1344" i="13"/>
  <c r="S1344" i="13"/>
  <c r="J1344" i="13"/>
  <c r="U137" i="13"/>
  <c r="S137" i="13"/>
  <c r="J137" i="13"/>
  <c r="U285" i="13"/>
  <c r="S285" i="13"/>
  <c r="J285" i="13"/>
  <c r="U3363" i="13"/>
  <c r="S3363" i="13"/>
  <c r="J3363" i="13"/>
  <c r="U2489" i="13"/>
  <c r="S2489" i="13"/>
  <c r="J2489" i="13"/>
  <c r="U3727" i="13"/>
  <c r="S3727" i="13"/>
  <c r="J3727" i="13"/>
  <c r="U72" i="13"/>
  <c r="S72" i="13"/>
  <c r="J72" i="13"/>
  <c r="U314" i="13"/>
  <c r="S314" i="13"/>
  <c r="J314" i="13"/>
  <c r="U1105" i="13"/>
  <c r="S1105" i="13"/>
  <c r="J1105" i="13"/>
  <c r="U1953" i="13"/>
  <c r="S1953" i="13"/>
  <c r="J1953" i="13"/>
  <c r="U1970" i="13"/>
  <c r="S1970" i="13"/>
  <c r="J1970" i="13"/>
  <c r="U2401" i="13"/>
  <c r="S2401" i="13"/>
  <c r="J2401" i="13"/>
  <c r="U794" i="13"/>
  <c r="S794" i="13"/>
  <c r="J794" i="13"/>
  <c r="U3065" i="13"/>
  <c r="S3065" i="13"/>
  <c r="J3065" i="13"/>
  <c r="U2390" i="13"/>
  <c r="S2390" i="13"/>
  <c r="J2390" i="13"/>
  <c r="U15" i="13"/>
  <c r="S15" i="13"/>
  <c r="J15" i="13"/>
  <c r="U3701" i="13"/>
  <c r="S3701" i="13"/>
  <c r="J3701" i="13"/>
  <c r="U1989" i="13"/>
  <c r="S1989" i="13"/>
  <c r="J1989" i="13"/>
  <c r="U1711" i="13"/>
  <c r="S1711" i="13"/>
  <c r="J1711" i="13"/>
  <c r="U233" i="13"/>
  <c r="S233" i="13"/>
  <c r="J233" i="13"/>
  <c r="U3837" i="13"/>
  <c r="S3837" i="13"/>
  <c r="J3837" i="13"/>
  <c r="U1936" i="13"/>
  <c r="S1936" i="13"/>
  <c r="J1936" i="13"/>
  <c r="U609" i="13"/>
  <c r="S609" i="13"/>
  <c r="J609" i="13"/>
  <c r="U154" i="13"/>
  <c r="S154" i="13"/>
  <c r="J154" i="13"/>
  <c r="U2724" i="13"/>
  <c r="S2724" i="13"/>
  <c r="J2724" i="13"/>
  <c r="U3227" i="13"/>
  <c r="S3227" i="13"/>
  <c r="J3227" i="13"/>
  <c r="U1213" i="13"/>
  <c r="S1213" i="13"/>
  <c r="J1213" i="13"/>
  <c r="U299" i="13"/>
  <c r="S299" i="13"/>
  <c r="J299" i="13"/>
  <c r="U3708" i="13"/>
  <c r="S3708" i="13"/>
  <c r="J3708" i="13"/>
  <c r="U777" i="13"/>
  <c r="S777" i="13"/>
  <c r="J777" i="13"/>
  <c r="U3536" i="13"/>
  <c r="S3536" i="13"/>
  <c r="J3536" i="13"/>
  <c r="U3603" i="13"/>
  <c r="S3603" i="13"/>
  <c r="J3603" i="13"/>
  <c r="U3843" i="13"/>
  <c r="S3843" i="13"/>
  <c r="J3843" i="13"/>
  <c r="U3486" i="13"/>
  <c r="S3486" i="13"/>
  <c r="J3486" i="13"/>
  <c r="U2742" i="13"/>
  <c r="S2742" i="13"/>
  <c r="J2742" i="13"/>
  <c r="U11" i="13"/>
  <c r="S11" i="13"/>
  <c r="J11" i="13"/>
  <c r="U820" i="13"/>
  <c r="S820" i="13"/>
  <c r="J820" i="13"/>
  <c r="U472" i="13"/>
  <c r="S472" i="13"/>
  <c r="J472" i="13"/>
  <c r="U2136" i="13"/>
  <c r="S2136" i="13"/>
  <c r="J2136" i="13"/>
  <c r="U16" i="13"/>
  <c r="S16" i="13"/>
  <c r="J16" i="13"/>
  <c r="U3195" i="13"/>
  <c r="S3195" i="13"/>
  <c r="J3195" i="13"/>
  <c r="U163" i="13"/>
  <c r="S163" i="13"/>
  <c r="J163" i="13"/>
  <c r="U2983" i="13"/>
  <c r="S2983" i="13"/>
  <c r="J2983" i="13"/>
  <c r="U426" i="13"/>
  <c r="S426" i="13"/>
  <c r="J426" i="13"/>
  <c r="U1109" i="13"/>
  <c r="S1109" i="13"/>
  <c r="J1109" i="13"/>
  <c r="U432" i="13"/>
  <c r="S432" i="13"/>
  <c r="J432" i="13"/>
  <c r="U3857" i="13"/>
  <c r="S3857" i="13"/>
  <c r="J3857" i="13"/>
  <c r="U3340" i="13"/>
  <c r="S3340" i="13"/>
  <c r="J3340" i="13"/>
  <c r="U2820" i="13"/>
  <c r="S2820" i="13"/>
  <c r="J2820" i="13"/>
  <c r="U46" i="13"/>
  <c r="S46" i="13"/>
  <c r="J46" i="13"/>
  <c r="U1908" i="13"/>
  <c r="S1908" i="13"/>
  <c r="J1908" i="13"/>
  <c r="U2232" i="13"/>
  <c r="S2232" i="13"/>
  <c r="J2232" i="13"/>
  <c r="U3712" i="13"/>
  <c r="S3712" i="13"/>
  <c r="J3712" i="13"/>
  <c r="U340" i="13"/>
  <c r="S340" i="13"/>
  <c r="J340" i="13"/>
  <c r="U94" i="13"/>
  <c r="S94" i="13"/>
  <c r="J94" i="13"/>
  <c r="U3027" i="13"/>
  <c r="S3027" i="13"/>
  <c r="J3027" i="13"/>
  <c r="U1354" i="13"/>
  <c r="S1354" i="13"/>
  <c r="J1354" i="13"/>
  <c r="U89" i="13"/>
  <c r="S89" i="13"/>
  <c r="J89" i="13"/>
  <c r="U2802" i="13"/>
  <c r="S2802" i="13"/>
  <c r="J2802" i="13"/>
  <c r="U2721" i="13"/>
  <c r="S2721" i="13"/>
  <c r="J2721" i="13"/>
  <c r="U114" i="13"/>
  <c r="S114" i="13"/>
  <c r="J114" i="13"/>
  <c r="U404" i="13"/>
  <c r="S404" i="13"/>
  <c r="J404" i="13"/>
  <c r="U467" i="13"/>
  <c r="S467" i="13"/>
  <c r="J467" i="13"/>
  <c r="U2502" i="13"/>
  <c r="S2502" i="13"/>
  <c r="J2502" i="13"/>
  <c r="U2092" i="13"/>
  <c r="S2092" i="13"/>
  <c r="J2092" i="13"/>
  <c r="U2687" i="13"/>
  <c r="S2687" i="13"/>
  <c r="J2687" i="13"/>
  <c r="U3066" i="13"/>
  <c r="S3066" i="13"/>
  <c r="J3066" i="13"/>
  <c r="U3373" i="13"/>
  <c r="S3373" i="13"/>
  <c r="J3373" i="13"/>
  <c r="U3114" i="13"/>
  <c r="S3114" i="13"/>
  <c r="J3114" i="13"/>
  <c r="U63" i="13"/>
  <c r="S63" i="13"/>
  <c r="J63" i="13"/>
  <c r="U965" i="13"/>
  <c r="S965" i="13"/>
  <c r="J965" i="13"/>
  <c r="U745" i="13"/>
  <c r="S745" i="13"/>
  <c r="J745" i="13"/>
  <c r="U1103" i="13"/>
  <c r="S1103" i="13"/>
  <c r="J1103" i="13"/>
  <c r="U83" i="13"/>
  <c r="S83" i="13"/>
  <c r="J83" i="13"/>
  <c r="U1400" i="13"/>
  <c r="S1400" i="13"/>
  <c r="J1400" i="13"/>
  <c r="U1048" i="13"/>
  <c r="S1048" i="13"/>
  <c r="J1048" i="13"/>
  <c r="U115" i="13"/>
  <c r="S115" i="13"/>
  <c r="J115" i="13"/>
  <c r="U388" i="13"/>
  <c r="S388" i="13"/>
  <c r="J388" i="13"/>
  <c r="U272" i="13"/>
  <c r="S272" i="13"/>
  <c r="J272" i="13"/>
  <c r="U450" i="13"/>
  <c r="S450" i="13"/>
  <c r="J450" i="13"/>
  <c r="U987" i="13"/>
  <c r="S987" i="13"/>
  <c r="J987" i="13"/>
  <c r="U3080" i="13"/>
  <c r="S3080" i="13"/>
  <c r="J3080" i="13"/>
  <c r="U62" i="13"/>
  <c r="S62" i="13"/>
  <c r="J62" i="13"/>
  <c r="U1468" i="13"/>
  <c r="S1468" i="13"/>
  <c r="J1468" i="13"/>
  <c r="U1986" i="13"/>
  <c r="S1986" i="13"/>
  <c r="J1986" i="13"/>
  <c r="U1892" i="13"/>
  <c r="S1892" i="13"/>
  <c r="J1892" i="13"/>
  <c r="U2099" i="13"/>
  <c r="S2099" i="13"/>
  <c r="J2099" i="13"/>
  <c r="U712" i="13"/>
  <c r="S712" i="13"/>
  <c r="J712" i="13"/>
  <c r="U847" i="13"/>
  <c r="S847" i="13"/>
  <c r="J847" i="13"/>
  <c r="U3069" i="13"/>
  <c r="S3069" i="13"/>
  <c r="J3069" i="13"/>
  <c r="U180" i="13"/>
  <c r="S180" i="13"/>
  <c r="J180" i="13"/>
  <c r="U1664" i="13"/>
  <c r="S1664" i="13"/>
  <c r="J1664" i="13"/>
  <c r="U69" i="13"/>
  <c r="S69" i="13"/>
  <c r="J69" i="13"/>
  <c r="U459" i="13"/>
  <c r="S459" i="13"/>
  <c r="J459" i="13"/>
  <c r="U2030" i="13"/>
  <c r="S2030" i="13"/>
  <c r="J2030" i="13"/>
  <c r="U2103" i="13"/>
  <c r="S2103" i="13"/>
  <c r="J2103" i="13"/>
  <c r="U1504" i="13"/>
  <c r="S1504" i="13"/>
  <c r="J1504" i="13"/>
  <c r="U1035" i="13"/>
  <c r="S1035" i="13"/>
  <c r="J1035" i="13"/>
  <c r="U1802" i="13"/>
  <c r="S1802" i="13"/>
  <c r="J1802" i="13"/>
  <c r="U788" i="13"/>
  <c r="S788" i="13"/>
  <c r="J788" i="13"/>
  <c r="U96" i="13"/>
  <c r="S96" i="13"/>
  <c r="J96" i="13"/>
  <c r="U31" i="13"/>
  <c r="S31" i="13"/>
  <c r="J31" i="13"/>
  <c r="U126" i="13"/>
  <c r="S126" i="13"/>
  <c r="J126" i="13"/>
  <c r="U683" i="13"/>
  <c r="S683" i="13"/>
  <c r="J683" i="13"/>
  <c r="U3420" i="13"/>
  <c r="S3420" i="13"/>
  <c r="J3420" i="13"/>
  <c r="U2166" i="13"/>
  <c r="S2166" i="13"/>
  <c r="J2166" i="13"/>
  <c r="U2993" i="13"/>
  <c r="S2993" i="13"/>
  <c r="J2993" i="13"/>
  <c r="U104" i="13"/>
  <c r="S104" i="13"/>
  <c r="J104" i="13"/>
  <c r="U1578" i="13"/>
  <c r="S1578" i="13"/>
  <c r="J1578" i="13"/>
  <c r="U2220" i="13"/>
  <c r="S2220" i="13"/>
  <c r="J2220" i="13"/>
  <c r="U1796" i="13"/>
  <c r="S1796" i="13"/>
  <c r="J1796" i="13"/>
  <c r="U614" i="13"/>
  <c r="S614" i="13"/>
  <c r="J614" i="13"/>
  <c r="U117" i="13"/>
  <c r="S117" i="13"/>
  <c r="J117" i="13"/>
  <c r="U1586" i="13"/>
  <c r="S1586" i="13"/>
  <c r="J1586" i="13"/>
  <c r="U3616" i="13"/>
  <c r="S3616" i="13"/>
  <c r="J3616" i="13"/>
  <c r="U21" i="13"/>
  <c r="S21" i="13"/>
  <c r="J21" i="13"/>
  <c r="U1533" i="13"/>
  <c r="S1533" i="13"/>
  <c r="J1533" i="13"/>
  <c r="U451" i="13"/>
  <c r="S451" i="13"/>
  <c r="J451" i="13"/>
  <c r="U9" i="13"/>
  <c r="S9" i="13"/>
  <c r="J9" i="13"/>
  <c r="U3409" i="13"/>
  <c r="S3409" i="13"/>
  <c r="J3409" i="13"/>
  <c r="U2955" i="13"/>
  <c r="S2955" i="13"/>
  <c r="J2955" i="13"/>
  <c r="U88" i="13"/>
  <c r="S88" i="13"/>
  <c r="J88" i="13"/>
  <c r="U2951" i="13"/>
  <c r="S2951" i="13"/>
  <c r="J2951" i="13"/>
  <c r="U705" i="13"/>
  <c r="S705" i="13"/>
  <c r="J705" i="13"/>
  <c r="U2909" i="13"/>
  <c r="S2909" i="13"/>
  <c r="J2909" i="13"/>
  <c r="U2786" i="13"/>
  <c r="S2786" i="13"/>
  <c r="J2786" i="13"/>
  <c r="U700" i="13"/>
  <c r="S700" i="13"/>
  <c r="J700" i="13"/>
  <c r="U116" i="13"/>
  <c r="S116" i="13"/>
  <c r="J116" i="13"/>
  <c r="U266" i="13"/>
  <c r="S266" i="13"/>
  <c r="J266" i="13"/>
  <c r="U1577" i="13"/>
  <c r="S1577" i="13"/>
  <c r="J1577" i="13"/>
  <c r="U1780" i="13"/>
  <c r="S1780" i="13"/>
  <c r="J1780" i="13"/>
  <c r="U1098" i="13"/>
  <c r="S1098" i="13"/>
  <c r="J1098" i="13"/>
  <c r="U3102" i="13"/>
  <c r="S3102" i="13"/>
  <c r="J3102" i="13"/>
  <c r="U34" i="13"/>
  <c r="S34" i="13"/>
  <c r="J34" i="13"/>
  <c r="U328" i="13"/>
  <c r="S328" i="13"/>
  <c r="J328" i="13"/>
  <c r="U2863" i="13"/>
  <c r="S2863" i="13"/>
  <c r="J2863" i="13"/>
  <c r="U135" i="13"/>
  <c r="S135" i="13"/>
  <c r="J135" i="13"/>
  <c r="U1200" i="13"/>
  <c r="S1200" i="13"/>
  <c r="J1200" i="13"/>
  <c r="U2369" i="13"/>
  <c r="S2369" i="13"/>
  <c r="J2369" i="13"/>
  <c r="U1740" i="13"/>
  <c r="S1740" i="13"/>
  <c r="J1740" i="13"/>
  <c r="U81" i="13"/>
  <c r="S81" i="13"/>
  <c r="J81" i="13"/>
  <c r="U1151" i="13"/>
  <c r="S1151" i="13"/>
  <c r="J1151" i="13"/>
  <c r="U564" i="13"/>
  <c r="S564" i="13"/>
  <c r="J564" i="13"/>
  <c r="U2212" i="13"/>
  <c r="S2212" i="13"/>
  <c r="J2212" i="13"/>
  <c r="U3290" i="13"/>
  <c r="S3290" i="13"/>
  <c r="J3290" i="13"/>
  <c r="U421" i="13"/>
  <c r="S421" i="13"/>
  <c r="J421" i="13"/>
  <c r="U1142" i="13"/>
  <c r="S1142" i="13"/>
  <c r="J1142" i="13"/>
  <c r="U295" i="13"/>
  <c r="S295" i="13"/>
  <c r="J295" i="13"/>
  <c r="U2915" i="13"/>
  <c r="S2915" i="13"/>
  <c r="J2915" i="13"/>
  <c r="U1699" i="13"/>
  <c r="S1699" i="13"/>
  <c r="J1699" i="13"/>
  <c r="U2797" i="13"/>
  <c r="S2797" i="13"/>
  <c r="J2797" i="13"/>
  <c r="U2394" i="13"/>
  <c r="S2394" i="13"/>
  <c r="J2394" i="13"/>
  <c r="U3120" i="13"/>
  <c r="S3120" i="13"/>
  <c r="J3120" i="13"/>
  <c r="U10" i="13"/>
  <c r="S10" i="13"/>
  <c r="J10" i="13"/>
  <c r="U142" i="13"/>
  <c r="S142" i="13"/>
  <c r="J142" i="13"/>
  <c r="U993" i="13"/>
  <c r="S993" i="13"/>
  <c r="J993" i="13"/>
  <c r="U494" i="13"/>
  <c r="S494" i="13"/>
  <c r="J494" i="13"/>
  <c r="U2765" i="13"/>
  <c r="S2765" i="13"/>
  <c r="J2765" i="13"/>
  <c r="U8" i="13"/>
  <c r="S8" i="13"/>
  <c r="J8" i="13"/>
  <c r="U1881" i="13"/>
  <c r="S1881" i="13"/>
  <c r="J1881" i="13"/>
  <c r="U7" i="13"/>
  <c r="S7" i="13"/>
  <c r="J7" i="13"/>
  <c r="U581" i="13"/>
  <c r="S581" i="13"/>
  <c r="J581" i="13"/>
  <c r="U789" i="13"/>
  <c r="S789" i="13"/>
  <c r="J789" i="13"/>
  <c r="U12" i="13"/>
  <c r="S12" i="13"/>
  <c r="J12" i="13"/>
  <c r="U201" i="13"/>
  <c r="S201" i="13"/>
  <c r="J201" i="13"/>
  <c r="U386" i="13"/>
  <c r="S386" i="13"/>
  <c r="J386" i="13"/>
  <c r="U206" i="13"/>
  <c r="S206" i="13"/>
  <c r="J206" i="13"/>
  <c r="U1245" i="13"/>
  <c r="S1245" i="13"/>
  <c r="J1245" i="13"/>
  <c r="U542" i="13"/>
  <c r="S542" i="13"/>
  <c r="J542" i="13"/>
  <c r="U197" i="13"/>
  <c r="S197" i="13"/>
  <c r="J197" i="13"/>
  <c r="U236" i="13"/>
  <c r="S236" i="13"/>
  <c r="J236" i="13"/>
  <c r="U3049" i="13"/>
  <c r="S3049" i="13"/>
  <c r="J3049" i="13"/>
  <c r="U121" i="13"/>
  <c r="S121" i="13"/>
  <c r="J121" i="13"/>
  <c r="E13" i="12"/>
  <c r="E12" i="12"/>
  <c r="E11" i="12"/>
  <c r="E10" i="12"/>
  <c r="E9" i="12"/>
  <c r="E8" i="12"/>
  <c r="E7" i="12"/>
  <c r="E6" i="12"/>
  <c r="E5" i="12"/>
  <c r="C7" i="7"/>
  <c r="B7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A9A2849-B856-1942-93DF-CA5836A4CED8}" name="bo211" type="6" refreshedVersion="4" background="1" saveData="1">
    <textPr codePage="850" sourceFile="Z:\Bacillus_subtilis\Bam_files\bo2.txt" space="1" consecutive="1" delimiter="=">
      <textFields count="6">
        <textField/>
        <textField/>
        <textField/>
        <textField/>
        <textField/>
        <textField/>
      </textFields>
    </textPr>
  </connection>
  <connection id="2" xr16:uid="{CBEDA1BC-6F8C-2244-A037-ADD7F7A23207}" name="results-list3" type="6" refreshedVersion="4" background="1" saveData="1">
    <textPr codePage="850" sourceFile="Z:\Bacillus_subtilis\results-list.txt">
      <textFields count="9"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<sst xmlns="http://schemas.openxmlformats.org/spreadsheetml/2006/main" count="36219" uniqueCount="12188">
  <si>
    <t>geneName</t>
  </si>
  <si>
    <t>logFC</t>
  </si>
  <si>
    <t>logCPM</t>
  </si>
  <si>
    <t>PValue</t>
  </si>
  <si>
    <t>FDR</t>
  </si>
  <si>
    <t>aadK</t>
  </si>
  <si>
    <t>aag</t>
  </si>
  <si>
    <t>aapA</t>
  </si>
  <si>
    <t>abbA</t>
  </si>
  <si>
    <t>abfA</t>
  </si>
  <si>
    <t>abh</t>
  </si>
  <si>
    <t>abnA</t>
  </si>
  <si>
    <t>abnB</t>
  </si>
  <si>
    <t>abrB</t>
  </si>
  <si>
    <t>accA</t>
  </si>
  <si>
    <t>accB</t>
  </si>
  <si>
    <t>accC</t>
  </si>
  <si>
    <t>accD</t>
  </si>
  <si>
    <t>acdA</t>
  </si>
  <si>
    <t>ackA</t>
  </si>
  <si>
    <t>acoA</t>
  </si>
  <si>
    <t>acoB</t>
  </si>
  <si>
    <t>acoC</t>
  </si>
  <si>
    <t>acoL</t>
  </si>
  <si>
    <t>acoR</t>
  </si>
  <si>
    <t>acpA</t>
  </si>
  <si>
    <t>acpK</t>
  </si>
  <si>
    <t>acpS</t>
  </si>
  <si>
    <t>acsA</t>
  </si>
  <si>
    <t>acuA</t>
  </si>
  <si>
    <t>acuB</t>
  </si>
  <si>
    <t>acuC</t>
  </si>
  <si>
    <t>adaA</t>
  </si>
  <si>
    <t>adaB</t>
  </si>
  <si>
    <t>addA</t>
  </si>
  <si>
    <t>addB</t>
  </si>
  <si>
    <t>adeC</t>
  </si>
  <si>
    <t>adhA</t>
  </si>
  <si>
    <t>adhB</t>
  </si>
  <si>
    <t>adk</t>
  </si>
  <si>
    <t>ahpC</t>
  </si>
  <si>
    <t>ahpF</t>
  </si>
  <si>
    <t>ahrC</t>
  </si>
  <si>
    <t>alaS</t>
  </si>
  <si>
    <t>albA</t>
  </si>
  <si>
    <t>albB</t>
  </si>
  <si>
    <t>albC</t>
  </si>
  <si>
    <t>albD</t>
  </si>
  <si>
    <t>albE</t>
  </si>
  <si>
    <t>albF</t>
  </si>
  <si>
    <t>albG</t>
  </si>
  <si>
    <t>ald</t>
  </si>
  <si>
    <t>aldX</t>
  </si>
  <si>
    <t>aldY</t>
  </si>
  <si>
    <t>alkA</t>
  </si>
  <si>
    <t>alrA</t>
  </si>
  <si>
    <t>alrB</t>
  </si>
  <si>
    <t>alsD</t>
  </si>
  <si>
    <t>alsR</t>
  </si>
  <si>
    <t>alsS</t>
  </si>
  <si>
    <t>alsT</t>
  </si>
  <si>
    <t>amhX</t>
  </si>
  <si>
    <t>amiE</t>
  </si>
  <si>
    <t>ampS</t>
  </si>
  <si>
    <t>amtB</t>
  </si>
  <si>
    <t>amyC</t>
  </si>
  <si>
    <t>amyD</t>
  </si>
  <si>
    <t>amyE</t>
  </si>
  <si>
    <t>amyX</t>
  </si>
  <si>
    <t>ansA</t>
  </si>
  <si>
    <t>ansB</t>
  </si>
  <si>
    <t>ansR</t>
  </si>
  <si>
    <t>ansZ</t>
  </si>
  <si>
    <t>antE</t>
  </si>
  <si>
    <t>appA</t>
  </si>
  <si>
    <t>appB</t>
  </si>
  <si>
    <t>appC</t>
  </si>
  <si>
    <t>appD</t>
  </si>
  <si>
    <t>appF</t>
  </si>
  <si>
    <t>aprE</t>
  </si>
  <si>
    <t>aprX</t>
  </si>
  <si>
    <t>apt</t>
  </si>
  <si>
    <t>araA</t>
  </si>
  <si>
    <t>araB</t>
  </si>
  <si>
    <t>araD</t>
  </si>
  <si>
    <t>araE</t>
  </si>
  <si>
    <t>araL</t>
  </si>
  <si>
    <t>araM</t>
  </si>
  <si>
    <t>araN</t>
  </si>
  <si>
    <t>araP</t>
  </si>
  <si>
    <t>araQ</t>
  </si>
  <si>
    <t>araR</t>
  </si>
  <si>
    <t>arfM</t>
  </si>
  <si>
    <t>argB</t>
  </si>
  <si>
    <t>argC</t>
  </si>
  <si>
    <t>argD</t>
  </si>
  <si>
    <t>argF</t>
  </si>
  <si>
    <t>argG</t>
  </si>
  <si>
    <t>argH</t>
  </si>
  <si>
    <t>argI</t>
  </si>
  <si>
    <t>argJ</t>
  </si>
  <si>
    <t>argS</t>
  </si>
  <si>
    <t>aroA</t>
  </si>
  <si>
    <t>aroB</t>
  </si>
  <si>
    <t>aroC</t>
  </si>
  <si>
    <t>aroD</t>
  </si>
  <si>
    <t>aroF</t>
  </si>
  <si>
    <t>aroH</t>
  </si>
  <si>
    <t>aroK</t>
  </si>
  <si>
    <t>aroQ</t>
  </si>
  <si>
    <t>aroX</t>
  </si>
  <si>
    <t>arsB</t>
  </si>
  <si>
    <t>arsC</t>
  </si>
  <si>
    <t>arsR</t>
  </si>
  <si>
    <t>artP</t>
  </si>
  <si>
    <t>artQ</t>
  </si>
  <si>
    <t>artR</t>
  </si>
  <si>
    <t>arxR</t>
  </si>
  <si>
    <t>asd</t>
  </si>
  <si>
    <t>aseR</t>
  </si>
  <si>
    <t>asnB</t>
  </si>
  <si>
    <t>asnH</t>
  </si>
  <si>
    <t>asnS</t>
  </si>
  <si>
    <t>aspB</t>
  </si>
  <si>
    <t>aspS</t>
  </si>
  <si>
    <t>aswA</t>
  </si>
  <si>
    <t>atoA</t>
  </si>
  <si>
    <t>atoB</t>
  </si>
  <si>
    <t>atpA</t>
  </si>
  <si>
    <t>atpB</t>
  </si>
  <si>
    <t>atpC</t>
  </si>
  <si>
    <t>atpD</t>
  </si>
  <si>
    <t>atpE</t>
  </si>
  <si>
    <t>atpF</t>
  </si>
  <si>
    <t>atpG</t>
  </si>
  <si>
    <t>atpH</t>
  </si>
  <si>
    <t>atpI</t>
  </si>
  <si>
    <t>azlB</t>
  </si>
  <si>
    <t>azlC</t>
  </si>
  <si>
    <t>azlD</t>
  </si>
  <si>
    <t>bacA</t>
  </si>
  <si>
    <t>bacB</t>
  </si>
  <si>
    <t>bacC</t>
  </si>
  <si>
    <t>bacD</t>
  </si>
  <si>
    <t>bacE</t>
  </si>
  <si>
    <t>bacG</t>
  </si>
  <si>
    <t>bacH</t>
  </si>
  <si>
    <t>bcaP</t>
  </si>
  <si>
    <t>bcd</t>
  </si>
  <si>
    <t>bceA</t>
  </si>
  <si>
    <t>bceB</t>
  </si>
  <si>
    <t>bceR</t>
  </si>
  <si>
    <t>bceS</t>
  </si>
  <si>
    <t>bcrC</t>
  </si>
  <si>
    <t>bdbA</t>
  </si>
  <si>
    <t>bdbB</t>
  </si>
  <si>
    <t>bdbC</t>
  </si>
  <si>
    <t>bdbD</t>
  </si>
  <si>
    <t>bdhA</t>
  </si>
  <si>
    <t>besA</t>
  </si>
  <si>
    <t>bglA</t>
  </si>
  <si>
    <t>bglC</t>
  </si>
  <si>
    <t>bglH</t>
  </si>
  <si>
    <t>bglP</t>
  </si>
  <si>
    <t>bglS</t>
  </si>
  <si>
    <t>bioB</t>
  </si>
  <si>
    <t>bioD</t>
  </si>
  <si>
    <t>bioF</t>
  </si>
  <si>
    <t>bioI</t>
  </si>
  <si>
    <t>bioK</t>
  </si>
  <si>
    <t>bioW</t>
  </si>
  <si>
    <t>bioY</t>
  </si>
  <si>
    <t>bioYB</t>
  </si>
  <si>
    <t>bipA</t>
  </si>
  <si>
    <t>birA</t>
  </si>
  <si>
    <t>bkdAA</t>
  </si>
  <si>
    <t>bkdAB</t>
  </si>
  <si>
    <t>bkdB</t>
  </si>
  <si>
    <t>bkdR</t>
  </si>
  <si>
    <t>blt</t>
  </si>
  <si>
    <t>bltD</t>
  </si>
  <si>
    <t>bltR</t>
  </si>
  <si>
    <t>blyA</t>
  </si>
  <si>
    <t>bmr</t>
  </si>
  <si>
    <t>bmrA</t>
  </si>
  <si>
    <t>bmrR</t>
  </si>
  <si>
    <t>bmrU</t>
  </si>
  <si>
    <t>bofA</t>
  </si>
  <si>
    <t>bofC</t>
  </si>
  <si>
    <t>bpr</t>
  </si>
  <si>
    <t>bpsA</t>
  </si>
  <si>
    <t>braB</t>
  </si>
  <si>
    <t>brnQ</t>
  </si>
  <si>
    <t>bsaA</t>
  </si>
  <si>
    <t>bscR</t>
  </si>
  <si>
    <t>bsdA</t>
  </si>
  <si>
    <t>bsdB</t>
  </si>
  <si>
    <t>bsdC</t>
  </si>
  <si>
    <t>bsdD</t>
  </si>
  <si>
    <t>bshA</t>
  </si>
  <si>
    <t>bshBA</t>
  </si>
  <si>
    <t>bshBB</t>
  </si>
  <si>
    <t>bshC</t>
  </si>
  <si>
    <t>bshR</t>
  </si>
  <si>
    <t>bslA</t>
  </si>
  <si>
    <t>bsn</t>
  </si>
  <si>
    <t>bsrE</t>
  </si>
  <si>
    <t>bsrF</t>
  </si>
  <si>
    <t>bsrG</t>
  </si>
  <si>
    <t>bst</t>
  </si>
  <si>
    <t>BSU_misc_RNA_16</t>
  </si>
  <si>
    <t>BSU_misc_RNA_26</t>
  </si>
  <si>
    <t>BSU_misc_RNA_27</t>
  </si>
  <si>
    <t>BSU_misc_RNA_28</t>
  </si>
  <si>
    <t>BSU_misc_RNA_3</t>
  </si>
  <si>
    <t>BSU_misc_RNA_30</t>
  </si>
  <si>
    <t>BSU_misc_RNA_4</t>
  </si>
  <si>
    <t>BSU_misc_RNA_43</t>
  </si>
  <si>
    <t>BSU_misc_RNA_47</t>
  </si>
  <si>
    <t>BSU_misc_RNA_5</t>
  </si>
  <si>
    <t>BSU_misc_RNA_52</t>
  </si>
  <si>
    <t>BSU_misc_RNA_60</t>
  </si>
  <si>
    <t>BSU18596</t>
  </si>
  <si>
    <t>BSU30466</t>
  </si>
  <si>
    <t>BSU36499</t>
  </si>
  <si>
    <t>BSU37089</t>
  </si>
  <si>
    <t>bsuMA</t>
  </si>
  <si>
    <t>bsuMB</t>
  </si>
  <si>
    <t>bsuRA</t>
  </si>
  <si>
    <t>bsuRB</t>
  </si>
  <si>
    <t>bsuRC</t>
  </si>
  <si>
    <t>btr</t>
  </si>
  <si>
    <t>buk</t>
  </si>
  <si>
    <t>cah</t>
  </si>
  <si>
    <t>capA</t>
  </si>
  <si>
    <t>capB</t>
  </si>
  <si>
    <t>capE</t>
  </si>
  <si>
    <t>carA</t>
  </si>
  <si>
    <t>carB</t>
  </si>
  <si>
    <t>catD</t>
  </si>
  <si>
    <t>catE</t>
  </si>
  <si>
    <t>cca</t>
  </si>
  <si>
    <t>cccA</t>
  </si>
  <si>
    <t>cccB</t>
  </si>
  <si>
    <t>ccdA</t>
  </si>
  <si>
    <t>ccpA</t>
  </si>
  <si>
    <t>ccpB</t>
  </si>
  <si>
    <t>ccpC</t>
  </si>
  <si>
    <t>ccpN</t>
  </si>
  <si>
    <t>cdd</t>
  </si>
  <si>
    <t>cdnD</t>
  </si>
  <si>
    <t>cdoA</t>
  </si>
  <si>
    <t>cdsA</t>
  </si>
  <si>
    <t>cgeA</t>
  </si>
  <si>
    <t>cgeB</t>
  </si>
  <si>
    <t>cgeE</t>
  </si>
  <si>
    <t>cggR</t>
  </si>
  <si>
    <t>cheA</t>
  </si>
  <si>
    <t>cheB</t>
  </si>
  <si>
    <t>cheC</t>
  </si>
  <si>
    <t>cheD</t>
  </si>
  <si>
    <t>cheR</t>
  </si>
  <si>
    <t>cheV</t>
  </si>
  <si>
    <t>cheW</t>
  </si>
  <si>
    <t>cheY</t>
  </si>
  <si>
    <t>cidA</t>
  </si>
  <si>
    <t>cimH</t>
  </si>
  <si>
    <t>cinA</t>
  </si>
  <si>
    <t>citA</t>
  </si>
  <si>
    <t>citB</t>
  </si>
  <si>
    <t>citH</t>
  </si>
  <si>
    <t>citM</t>
  </si>
  <si>
    <t>citR</t>
  </si>
  <si>
    <t>citS</t>
  </si>
  <si>
    <t>citT</t>
  </si>
  <si>
    <t>citZ</t>
  </si>
  <si>
    <t>clpC</t>
  </si>
  <si>
    <t>clpE</t>
  </si>
  <si>
    <t>clpP</t>
  </si>
  <si>
    <t>clpQ</t>
  </si>
  <si>
    <t>clpX</t>
  </si>
  <si>
    <t>clpY</t>
  </si>
  <si>
    <t>clsA</t>
  </si>
  <si>
    <t>cmk</t>
  </si>
  <si>
    <t>coaA</t>
  </si>
  <si>
    <t>coaBC</t>
  </si>
  <si>
    <t>coaD</t>
  </si>
  <si>
    <t>coaE</t>
  </si>
  <si>
    <t>coaX</t>
  </si>
  <si>
    <t>codV</t>
  </si>
  <si>
    <t>codY</t>
  </si>
  <si>
    <t>coiA</t>
  </si>
  <si>
    <t>comA</t>
  </si>
  <si>
    <t>comC</t>
  </si>
  <si>
    <t>comEA</t>
  </si>
  <si>
    <t>comEB</t>
  </si>
  <si>
    <t>comEC</t>
  </si>
  <si>
    <t>comER</t>
  </si>
  <si>
    <t>comFA</t>
  </si>
  <si>
    <t>comFB</t>
  </si>
  <si>
    <t>comFC</t>
  </si>
  <si>
    <t>comGA</t>
  </si>
  <si>
    <t>comGB</t>
  </si>
  <si>
    <t>comGE</t>
  </si>
  <si>
    <t>comGG</t>
  </si>
  <si>
    <t>comK</t>
  </si>
  <si>
    <t>comN</t>
  </si>
  <si>
    <t>comP</t>
  </si>
  <si>
    <t>comQ</t>
  </si>
  <si>
    <t>comX</t>
  </si>
  <si>
    <t>comZ</t>
  </si>
  <si>
    <t>copA</t>
  </si>
  <si>
    <t>copB</t>
  </si>
  <si>
    <t>copZ</t>
  </si>
  <si>
    <t>cotA</t>
  </si>
  <si>
    <t>cotB</t>
  </si>
  <si>
    <t>cotC</t>
  </si>
  <si>
    <t>cotD</t>
  </si>
  <si>
    <t>cotE</t>
  </si>
  <si>
    <t>cotF</t>
  </si>
  <si>
    <t>cotG</t>
  </si>
  <si>
    <t>cotH</t>
  </si>
  <si>
    <t>cotI</t>
  </si>
  <si>
    <t>cotJB</t>
  </si>
  <si>
    <t>cotJC</t>
  </si>
  <si>
    <t>cotM</t>
  </si>
  <si>
    <t>cotO</t>
  </si>
  <si>
    <t>cotR</t>
  </si>
  <si>
    <t>cotS</t>
  </si>
  <si>
    <t>cotSA</t>
  </si>
  <si>
    <t>cotT</t>
  </si>
  <si>
    <t>cotU</t>
  </si>
  <si>
    <t>cotV</t>
  </si>
  <si>
    <t>cotW</t>
  </si>
  <si>
    <t>cotX</t>
  </si>
  <si>
    <t>coxA</t>
  </si>
  <si>
    <t>cpgA</t>
  </si>
  <si>
    <t>crcBA</t>
  </si>
  <si>
    <t>crh</t>
  </si>
  <si>
    <t>csaA</t>
  </si>
  <si>
    <t>csbA</t>
  </si>
  <si>
    <t>csbB</t>
  </si>
  <si>
    <t>csbC</t>
  </si>
  <si>
    <t>csbD</t>
  </si>
  <si>
    <t>csbX</t>
  </si>
  <si>
    <t>csfB</t>
  </si>
  <si>
    <t>csfG</t>
  </si>
  <si>
    <t>csgA</t>
  </si>
  <si>
    <t>cshA</t>
  </si>
  <si>
    <t>cshB</t>
  </si>
  <si>
    <t>csn</t>
  </si>
  <si>
    <t>csoR</t>
  </si>
  <si>
    <t>cspB</t>
  </si>
  <si>
    <t>cspC</t>
  </si>
  <si>
    <t>cspD</t>
  </si>
  <si>
    <t>csrA</t>
  </si>
  <si>
    <t>cssR</t>
  </si>
  <si>
    <t>cssS</t>
  </si>
  <si>
    <t>cstA</t>
  </si>
  <si>
    <t>ctaA</t>
  </si>
  <si>
    <t>ctaB</t>
  </si>
  <si>
    <t>ctaC</t>
  </si>
  <si>
    <t>ctaD</t>
  </si>
  <si>
    <t>ctaE</t>
  </si>
  <si>
    <t>ctaF</t>
  </si>
  <si>
    <t>ctaG</t>
  </si>
  <si>
    <t>ctaO</t>
  </si>
  <si>
    <t>ctc</t>
  </si>
  <si>
    <t>ctpA</t>
  </si>
  <si>
    <t>ctpB</t>
  </si>
  <si>
    <t>ctsR</t>
  </si>
  <si>
    <t>cueR</t>
  </si>
  <si>
    <t>cwlA</t>
  </si>
  <si>
    <t>cwlC</t>
  </si>
  <si>
    <t>cwlD</t>
  </si>
  <si>
    <t>cwlJ</t>
  </si>
  <si>
    <t>cwlK</t>
  </si>
  <si>
    <t>cwlO</t>
  </si>
  <si>
    <t>cwlP</t>
  </si>
  <si>
    <t>cwlS</t>
  </si>
  <si>
    <t>cycB</t>
  </si>
  <si>
    <t>cydA</t>
  </si>
  <si>
    <t>cydB</t>
  </si>
  <si>
    <t>cydC</t>
  </si>
  <si>
    <t>cydD</t>
  </si>
  <si>
    <t>cyeA</t>
  </si>
  <si>
    <t>cyeB</t>
  </si>
  <si>
    <t>cymR</t>
  </si>
  <si>
    <t>cypA</t>
  </si>
  <si>
    <t>cypB</t>
  </si>
  <si>
    <t>cypC</t>
  </si>
  <si>
    <t>cypD</t>
  </si>
  <si>
    <t>cypX</t>
  </si>
  <si>
    <t>cysC</t>
  </si>
  <si>
    <t>cysE</t>
  </si>
  <si>
    <t>cysH</t>
  </si>
  <si>
    <t>cysI</t>
  </si>
  <si>
    <t>cysJ</t>
  </si>
  <si>
    <t>cysK</t>
  </si>
  <si>
    <t>cysL</t>
  </si>
  <si>
    <t>cysP</t>
  </si>
  <si>
    <t>cysS</t>
  </si>
  <si>
    <t>czcD</t>
  </si>
  <si>
    <t>czrA</t>
  </si>
  <si>
    <t>dacA</t>
  </si>
  <si>
    <t>dacB</t>
  </si>
  <si>
    <t>dacC</t>
  </si>
  <si>
    <t>dagK</t>
  </si>
  <si>
    <t>dapA</t>
  </si>
  <si>
    <t>dapB</t>
  </si>
  <si>
    <t>dapF</t>
  </si>
  <si>
    <t>dapG</t>
  </si>
  <si>
    <t>dapH</t>
  </si>
  <si>
    <t>dapL</t>
  </si>
  <si>
    <t>dapX</t>
  </si>
  <si>
    <t>dat</t>
  </si>
  <si>
    <t>dck</t>
  </si>
  <si>
    <t>dctB</t>
  </si>
  <si>
    <t>dctP</t>
  </si>
  <si>
    <t>dctR</t>
  </si>
  <si>
    <t>dctS</t>
  </si>
  <si>
    <t>ddl</t>
  </si>
  <si>
    <t>deaD</t>
  </si>
  <si>
    <t>defA</t>
  </si>
  <si>
    <t>defB</t>
  </si>
  <si>
    <t>degA</t>
  </si>
  <si>
    <t>degQ</t>
  </si>
  <si>
    <t>degR</t>
  </si>
  <si>
    <t>degS</t>
  </si>
  <si>
    <t>degU</t>
  </si>
  <si>
    <t>deoC</t>
  </si>
  <si>
    <t>deoD</t>
  </si>
  <si>
    <t>deoR</t>
  </si>
  <si>
    <t>des</t>
  </si>
  <si>
    <t>desK</t>
  </si>
  <si>
    <t>desR</t>
  </si>
  <si>
    <t>dfrA</t>
  </si>
  <si>
    <t>dgk</t>
  </si>
  <si>
    <t>dgkA</t>
  </si>
  <si>
    <t>dhaS</t>
  </si>
  <si>
    <t>dhbA</t>
  </si>
  <si>
    <t>dhbB</t>
  </si>
  <si>
    <t>dhbC</t>
  </si>
  <si>
    <t>dhbE</t>
  </si>
  <si>
    <t>dhbF</t>
  </si>
  <si>
    <t>dinB</t>
  </si>
  <si>
    <t>dinF</t>
  </si>
  <si>
    <t>dinG</t>
  </si>
  <si>
    <t>disA</t>
  </si>
  <si>
    <t>divIB</t>
  </si>
  <si>
    <t>divIC</t>
  </si>
  <si>
    <t>divIVA</t>
  </si>
  <si>
    <t>dltA</t>
  </si>
  <si>
    <t>dltB</t>
  </si>
  <si>
    <t>dltC</t>
  </si>
  <si>
    <t>dltD</t>
  </si>
  <si>
    <t>dltE</t>
  </si>
  <si>
    <t>dnaA</t>
  </si>
  <si>
    <t>dnaB</t>
  </si>
  <si>
    <t>dnaC</t>
  </si>
  <si>
    <t>dnaD</t>
  </si>
  <si>
    <t>dnaE</t>
  </si>
  <si>
    <t>dnaG</t>
  </si>
  <si>
    <t>dnaH</t>
  </si>
  <si>
    <t>dnaI</t>
  </si>
  <si>
    <t>dnaJ</t>
  </si>
  <si>
    <t>dnaK</t>
  </si>
  <si>
    <t>dnaN</t>
  </si>
  <si>
    <t>dnaX</t>
  </si>
  <si>
    <t>dppA</t>
  </si>
  <si>
    <t>dppB</t>
  </si>
  <si>
    <t>dppC</t>
  </si>
  <si>
    <t>dppD</t>
  </si>
  <si>
    <t>dppE</t>
  </si>
  <si>
    <t>dprA</t>
  </si>
  <si>
    <t>dps</t>
  </si>
  <si>
    <t>drm</t>
  </si>
  <si>
    <t>dsdA</t>
  </si>
  <si>
    <t>dtd</t>
  </si>
  <si>
    <t>dtpT</t>
  </si>
  <si>
    <t>dusB</t>
  </si>
  <si>
    <t>dusC</t>
  </si>
  <si>
    <t>dxr</t>
  </si>
  <si>
    <t>dxs</t>
  </si>
  <si>
    <t>dynA</t>
  </si>
  <si>
    <t>eag</t>
  </si>
  <si>
    <t>ebrA</t>
  </si>
  <si>
    <t>ebrB</t>
  </si>
  <si>
    <t>ecfA</t>
  </si>
  <si>
    <t>ecfAB</t>
  </si>
  <si>
    <t>ecfT</t>
  </si>
  <si>
    <t>ecsA</t>
  </si>
  <si>
    <t>ecsB</t>
  </si>
  <si>
    <t>ecsC</t>
  </si>
  <si>
    <t>efeM</t>
  </si>
  <si>
    <t>efeN</t>
  </si>
  <si>
    <t>efeU</t>
  </si>
  <si>
    <t>efp</t>
  </si>
  <si>
    <t>eglS</t>
  </si>
  <si>
    <t>engA</t>
  </si>
  <si>
    <t>engD</t>
  </si>
  <si>
    <t>eno</t>
  </si>
  <si>
    <t>epr</t>
  </si>
  <si>
    <t>epsA</t>
  </si>
  <si>
    <t>epsB</t>
  </si>
  <si>
    <t>epsC</t>
  </si>
  <si>
    <t>epsD</t>
  </si>
  <si>
    <t>epsE</t>
  </si>
  <si>
    <t>epsF</t>
  </si>
  <si>
    <t>epsG</t>
  </si>
  <si>
    <t>epsH</t>
  </si>
  <si>
    <t>epsI</t>
  </si>
  <si>
    <t>epsJ</t>
  </si>
  <si>
    <t>epsK</t>
  </si>
  <si>
    <t>epsL</t>
  </si>
  <si>
    <t>epsM</t>
  </si>
  <si>
    <t>epsN</t>
  </si>
  <si>
    <t>epsO</t>
  </si>
  <si>
    <t>era</t>
  </si>
  <si>
    <t>estA</t>
  </si>
  <si>
    <t>estB</t>
  </si>
  <si>
    <t>etfA</t>
  </si>
  <si>
    <t>etfB</t>
  </si>
  <si>
    <t>exlX</t>
  </si>
  <si>
    <t>exoA</t>
  </si>
  <si>
    <t>exuM</t>
  </si>
  <si>
    <t>exuR</t>
  </si>
  <si>
    <t>exuT</t>
  </si>
  <si>
    <t>ezrA</t>
  </si>
  <si>
    <t>fabD</t>
  </si>
  <si>
    <t>fabF</t>
  </si>
  <si>
    <t>fabG</t>
  </si>
  <si>
    <t>fabHA</t>
  </si>
  <si>
    <t>fabHB</t>
  </si>
  <si>
    <t>fabI</t>
  </si>
  <si>
    <t>fabL</t>
  </si>
  <si>
    <t>fabZ</t>
  </si>
  <si>
    <t>fadA</t>
  </si>
  <si>
    <t>fadB</t>
  </si>
  <si>
    <t>fadE</t>
  </si>
  <si>
    <t>fadF</t>
  </si>
  <si>
    <t>fadH</t>
  </si>
  <si>
    <t>fadN</t>
  </si>
  <si>
    <t>fadR</t>
  </si>
  <si>
    <t>fapR</t>
  </si>
  <si>
    <t>fbaA</t>
  </si>
  <si>
    <t>fbp</t>
  </si>
  <si>
    <t>fbpA</t>
  </si>
  <si>
    <t>fbpB</t>
  </si>
  <si>
    <t>fbpC</t>
  </si>
  <si>
    <t>fdhD</t>
  </si>
  <si>
    <t>fer</t>
  </si>
  <si>
    <t>feuA</t>
  </si>
  <si>
    <t>feuB</t>
  </si>
  <si>
    <t>feuC</t>
  </si>
  <si>
    <t>ffh</t>
  </si>
  <si>
    <t>fhuB</t>
  </si>
  <si>
    <t>fhuC</t>
  </si>
  <si>
    <t>fhuD</t>
  </si>
  <si>
    <t>fhuG</t>
  </si>
  <si>
    <t>fin</t>
  </si>
  <si>
    <t>flgB</t>
  </si>
  <si>
    <t>flgC</t>
  </si>
  <si>
    <t>flgD</t>
  </si>
  <si>
    <t>flgE</t>
  </si>
  <si>
    <t>flgK</t>
  </si>
  <si>
    <t>flgL</t>
  </si>
  <si>
    <t>flgM</t>
  </si>
  <si>
    <t>flhA</t>
  </si>
  <si>
    <t>flhB</t>
  </si>
  <si>
    <t>flhF</t>
  </si>
  <si>
    <t>flhO</t>
  </si>
  <si>
    <t>flhP</t>
  </si>
  <si>
    <t>fliD</t>
  </si>
  <si>
    <t>fliE</t>
  </si>
  <si>
    <t>fliF</t>
  </si>
  <si>
    <t>fliG</t>
  </si>
  <si>
    <t>fliH</t>
  </si>
  <si>
    <t>fliI</t>
  </si>
  <si>
    <t>fliJ</t>
  </si>
  <si>
    <t>fliK</t>
  </si>
  <si>
    <t>fliL</t>
  </si>
  <si>
    <t>fliM</t>
  </si>
  <si>
    <t>fliP</t>
  </si>
  <si>
    <t>fliQ</t>
  </si>
  <si>
    <t>fliR</t>
  </si>
  <si>
    <t>fliS</t>
  </si>
  <si>
    <t>fliT</t>
  </si>
  <si>
    <t>fliW</t>
  </si>
  <si>
    <t>fliY</t>
  </si>
  <si>
    <t>fliZ</t>
  </si>
  <si>
    <t>fmnP</t>
  </si>
  <si>
    <t>fmt</t>
  </si>
  <si>
    <t>fni</t>
  </si>
  <si>
    <t>fnr</t>
  </si>
  <si>
    <t>folB</t>
  </si>
  <si>
    <t>folC</t>
  </si>
  <si>
    <t>folD</t>
  </si>
  <si>
    <t>folEA</t>
  </si>
  <si>
    <t>folK</t>
  </si>
  <si>
    <t>folN</t>
  </si>
  <si>
    <t>folP</t>
  </si>
  <si>
    <t>fosB</t>
  </si>
  <si>
    <t>fra</t>
  </si>
  <si>
    <t>frlB</t>
  </si>
  <si>
    <t>frlD</t>
  </si>
  <si>
    <t>frlM</t>
  </si>
  <si>
    <t>frlN</t>
  </si>
  <si>
    <t>frlO</t>
  </si>
  <si>
    <t>frlR</t>
  </si>
  <si>
    <t>frr</t>
  </si>
  <si>
    <t>fruA</t>
  </si>
  <si>
    <t>fruK</t>
  </si>
  <si>
    <t>fruR</t>
  </si>
  <si>
    <t>fsrA</t>
  </si>
  <si>
    <t>fswA</t>
  </si>
  <si>
    <t>fswB</t>
  </si>
  <si>
    <t>ftsA</t>
  </si>
  <si>
    <t>ftsE</t>
  </si>
  <si>
    <t>ftsH</t>
  </si>
  <si>
    <t>ftsL</t>
  </si>
  <si>
    <t>ftsR</t>
  </si>
  <si>
    <t>ftsW</t>
  </si>
  <si>
    <t>ftsX</t>
  </si>
  <si>
    <t>ftsY</t>
  </si>
  <si>
    <t>ftsZ</t>
  </si>
  <si>
    <t>fumC</t>
  </si>
  <si>
    <t>fur</t>
  </si>
  <si>
    <t>fusA</t>
  </si>
  <si>
    <t>gabD</t>
  </si>
  <si>
    <t>gabP</t>
  </si>
  <si>
    <t>gabR</t>
  </si>
  <si>
    <t>gabT</t>
  </si>
  <si>
    <t>galE</t>
  </si>
  <si>
    <t>galK</t>
  </si>
  <si>
    <t>galM</t>
  </si>
  <si>
    <t>galT</t>
  </si>
  <si>
    <t>gamP</t>
  </si>
  <si>
    <t>ganA</t>
  </si>
  <si>
    <t>ganB</t>
  </si>
  <si>
    <t>ganP</t>
  </si>
  <si>
    <t>ganQ</t>
  </si>
  <si>
    <t>ganR</t>
  </si>
  <si>
    <t>gapA</t>
  </si>
  <si>
    <t>gapB</t>
  </si>
  <si>
    <t>garD</t>
  </si>
  <si>
    <t>gatA</t>
  </si>
  <si>
    <t>gatB</t>
  </si>
  <si>
    <t>gatC</t>
  </si>
  <si>
    <t>gbsA</t>
  </si>
  <si>
    <t>gbsB</t>
  </si>
  <si>
    <t>gcaD</t>
  </si>
  <si>
    <t>gcvH</t>
  </si>
  <si>
    <t>gcvPA</t>
  </si>
  <si>
    <t>gcvPB</t>
  </si>
  <si>
    <t>gcvT</t>
  </si>
  <si>
    <t>gdh</t>
  </si>
  <si>
    <t>gerAA</t>
  </si>
  <si>
    <t>gerAB</t>
  </si>
  <si>
    <t>gerAC</t>
  </si>
  <si>
    <t>gerBA</t>
  </si>
  <si>
    <t>gerBB</t>
  </si>
  <si>
    <t>gerBC</t>
  </si>
  <si>
    <t>gerD</t>
  </si>
  <si>
    <t>gerE</t>
  </si>
  <si>
    <t>gerKA</t>
  </si>
  <si>
    <t>gerKB</t>
  </si>
  <si>
    <t>gerKC</t>
  </si>
  <si>
    <t>gerM</t>
  </si>
  <si>
    <t>gerPC</t>
  </si>
  <si>
    <t>gerPE</t>
  </si>
  <si>
    <t>gerPF</t>
  </si>
  <si>
    <t>gerQ</t>
  </si>
  <si>
    <t>gerR</t>
  </si>
  <si>
    <t>ggaA</t>
  </si>
  <si>
    <t>ggaB</t>
  </si>
  <si>
    <t>ggt</t>
  </si>
  <si>
    <t>glcD</t>
  </si>
  <si>
    <t>glcF</t>
  </si>
  <si>
    <t>glcK</t>
  </si>
  <si>
    <t>glcP</t>
  </si>
  <si>
    <t>glcR</t>
  </si>
  <si>
    <t>glcT</t>
  </si>
  <si>
    <t>glcU</t>
  </si>
  <si>
    <t>glgA</t>
  </si>
  <si>
    <t>glgB</t>
  </si>
  <si>
    <t>glgC</t>
  </si>
  <si>
    <t>glgD</t>
  </si>
  <si>
    <t>glgP</t>
  </si>
  <si>
    <t>glmM</t>
  </si>
  <si>
    <t>glmS</t>
  </si>
  <si>
    <t>glnA</t>
  </si>
  <si>
    <t>glnJ</t>
  </si>
  <si>
    <t>glnK</t>
  </si>
  <si>
    <t>glnL</t>
  </si>
  <si>
    <t>glnR</t>
  </si>
  <si>
    <t>glnT</t>
  </si>
  <si>
    <t>glpD</t>
  </si>
  <si>
    <t>glpF</t>
  </si>
  <si>
    <t>glpG</t>
  </si>
  <si>
    <t>glpK</t>
  </si>
  <si>
    <t>glpP</t>
  </si>
  <si>
    <t>glpQA</t>
  </si>
  <si>
    <t>glpT</t>
  </si>
  <si>
    <t>glpW</t>
  </si>
  <si>
    <t>glsA</t>
  </si>
  <si>
    <t>glsB</t>
  </si>
  <si>
    <t>gltA</t>
  </si>
  <si>
    <t>gltB</t>
  </si>
  <si>
    <t>gltC</t>
  </si>
  <si>
    <t>gltP</t>
  </si>
  <si>
    <t>gltR</t>
  </si>
  <si>
    <t>gltT</t>
  </si>
  <si>
    <t>gltX</t>
  </si>
  <si>
    <t>glxK</t>
  </si>
  <si>
    <t>glyA</t>
  </si>
  <si>
    <t>glyQ</t>
  </si>
  <si>
    <t>glyS</t>
  </si>
  <si>
    <t>gmk</t>
  </si>
  <si>
    <t>gmuA</t>
  </si>
  <si>
    <t>gmuB</t>
  </si>
  <si>
    <t>gmuC</t>
  </si>
  <si>
    <t>gmuD</t>
  </si>
  <si>
    <t>gmuE</t>
  </si>
  <si>
    <t>gmuF</t>
  </si>
  <si>
    <t>gmuG</t>
  </si>
  <si>
    <t>gmuR</t>
  </si>
  <si>
    <t>gndA</t>
  </si>
  <si>
    <t>gntK</t>
  </si>
  <si>
    <t>gntP</t>
  </si>
  <si>
    <t>gntR</t>
  </si>
  <si>
    <t>gntZ</t>
  </si>
  <si>
    <t>gpr</t>
  </si>
  <si>
    <t>gpsA</t>
  </si>
  <si>
    <t>gpsB</t>
  </si>
  <si>
    <t>greA</t>
  </si>
  <si>
    <t>groEL</t>
  </si>
  <si>
    <t>groES</t>
  </si>
  <si>
    <t>grpE</t>
  </si>
  <si>
    <t>gsaB</t>
  </si>
  <si>
    <t>gsiB</t>
  </si>
  <si>
    <t>gspA</t>
  </si>
  <si>
    <t>gswA</t>
  </si>
  <si>
    <t>gswB</t>
  </si>
  <si>
    <t>gswC</t>
  </si>
  <si>
    <t>gswD</t>
  </si>
  <si>
    <t>gtaB</t>
  </si>
  <si>
    <t>guaA</t>
  </si>
  <si>
    <t>guaB</t>
  </si>
  <si>
    <t>guaC</t>
  </si>
  <si>
    <t>guaD</t>
  </si>
  <si>
    <t>gudB</t>
  </si>
  <si>
    <t>gudD</t>
  </si>
  <si>
    <t>gudP</t>
  </si>
  <si>
    <t>gutB</t>
  </si>
  <si>
    <t>gutP</t>
  </si>
  <si>
    <t>gutR</t>
  </si>
  <si>
    <t>gyrA</t>
  </si>
  <si>
    <t>gyrB</t>
  </si>
  <si>
    <t>hag</t>
  </si>
  <si>
    <t>hbs</t>
  </si>
  <si>
    <t>helD</t>
  </si>
  <si>
    <t>hemA</t>
  </si>
  <si>
    <t>hemAT</t>
  </si>
  <si>
    <t>hemB</t>
  </si>
  <si>
    <t>hemC</t>
  </si>
  <si>
    <t>hemD</t>
  </si>
  <si>
    <t>hemE</t>
  </si>
  <si>
    <t>hemH</t>
  </si>
  <si>
    <t>hemL</t>
  </si>
  <si>
    <t>hemN</t>
  </si>
  <si>
    <t>hemQ</t>
  </si>
  <si>
    <t>hemX</t>
  </si>
  <si>
    <t>hemY</t>
  </si>
  <si>
    <t>hemZ</t>
  </si>
  <si>
    <t>hepA</t>
  </si>
  <si>
    <t>hepS</t>
  </si>
  <si>
    <t>hepT</t>
  </si>
  <si>
    <t>hflX</t>
  </si>
  <si>
    <t>hfq</t>
  </si>
  <si>
    <t>hinT</t>
  </si>
  <si>
    <t>hisA</t>
  </si>
  <si>
    <t>hisB</t>
  </si>
  <si>
    <t>hisC</t>
  </si>
  <si>
    <t>hisD</t>
  </si>
  <si>
    <t>hisF</t>
  </si>
  <si>
    <t>hisG</t>
  </si>
  <si>
    <t>hisH</t>
  </si>
  <si>
    <t>hisI</t>
  </si>
  <si>
    <t>hisJ</t>
  </si>
  <si>
    <t>hisS</t>
  </si>
  <si>
    <t>hisZ</t>
  </si>
  <si>
    <t>hmoA</t>
  </si>
  <si>
    <t>hmoB</t>
  </si>
  <si>
    <t>hmp</t>
  </si>
  <si>
    <t>holA</t>
  </si>
  <si>
    <t>holB</t>
  </si>
  <si>
    <t>hom</t>
  </si>
  <si>
    <t>hpf</t>
  </si>
  <si>
    <t>hprK</t>
  </si>
  <si>
    <t>hprT</t>
  </si>
  <si>
    <t>hrcA</t>
  </si>
  <si>
    <t>hslO</t>
  </si>
  <si>
    <t>hslR</t>
  </si>
  <si>
    <t>htpG</t>
  </si>
  <si>
    <t>htpK</t>
  </si>
  <si>
    <t>htpX</t>
  </si>
  <si>
    <t>htrA</t>
  </si>
  <si>
    <t>htrB</t>
  </si>
  <si>
    <t>htrC</t>
  </si>
  <si>
    <t>hutG</t>
  </si>
  <si>
    <t>hutH</t>
  </si>
  <si>
    <t>hutI</t>
  </si>
  <si>
    <t>hutM</t>
  </si>
  <si>
    <t>hutP</t>
  </si>
  <si>
    <t>hutU</t>
  </si>
  <si>
    <t>hxlA</t>
  </si>
  <si>
    <t>hxlB</t>
  </si>
  <si>
    <t>hxlR</t>
  </si>
  <si>
    <t>icd</t>
  </si>
  <si>
    <t>ileS</t>
  </si>
  <si>
    <t>ilvA</t>
  </si>
  <si>
    <t>ilvB</t>
  </si>
  <si>
    <t>ilvC</t>
  </si>
  <si>
    <t>ilvD</t>
  </si>
  <si>
    <t>ilvE</t>
  </si>
  <si>
    <t>ilvH</t>
  </si>
  <si>
    <t>ilvK</t>
  </si>
  <si>
    <t>infA</t>
  </si>
  <si>
    <t>infB</t>
  </si>
  <si>
    <t>infC</t>
  </si>
  <si>
    <t>iolB</t>
  </si>
  <si>
    <t>iolC</t>
  </si>
  <si>
    <t>iolD</t>
  </si>
  <si>
    <t>iolE</t>
  </si>
  <si>
    <t>iolF</t>
  </si>
  <si>
    <t>iolG</t>
  </si>
  <si>
    <t>iolH</t>
  </si>
  <si>
    <t>iolI</t>
  </si>
  <si>
    <t>iolJ</t>
  </si>
  <si>
    <t>iolR</t>
  </si>
  <si>
    <t>iolS</t>
  </si>
  <si>
    <t>iolT</t>
  </si>
  <si>
    <t>ipi</t>
  </si>
  <si>
    <t>iscSA</t>
  </si>
  <si>
    <t>iscSB</t>
  </si>
  <si>
    <t>iseA</t>
  </si>
  <si>
    <t>isp</t>
  </si>
  <si>
    <t>ispA</t>
  </si>
  <si>
    <t>ispD</t>
  </si>
  <si>
    <t>ispE</t>
  </si>
  <si>
    <t>ispF</t>
  </si>
  <si>
    <t>ispG</t>
  </si>
  <si>
    <t>ispH</t>
  </si>
  <si>
    <t>iswA</t>
  </si>
  <si>
    <t>jag</t>
  </si>
  <si>
    <t>kamA</t>
  </si>
  <si>
    <t>kapB</t>
  </si>
  <si>
    <t>kapD</t>
  </si>
  <si>
    <t>katA</t>
  </si>
  <si>
    <t>katE</t>
  </si>
  <si>
    <t>katX</t>
  </si>
  <si>
    <t>kbaA</t>
  </si>
  <si>
    <t>kbl</t>
  </si>
  <si>
    <t>kdgA</t>
  </si>
  <si>
    <t>kdgK</t>
  </si>
  <si>
    <t>kdgR</t>
  </si>
  <si>
    <t>kdgT</t>
  </si>
  <si>
    <t>kduD</t>
  </si>
  <si>
    <t>kduI</t>
  </si>
  <si>
    <t>khtS</t>
  </si>
  <si>
    <t>khtT</t>
  </si>
  <si>
    <t>kinA</t>
  </si>
  <si>
    <t>kinB</t>
  </si>
  <si>
    <t>kinC</t>
  </si>
  <si>
    <t>kinD</t>
  </si>
  <si>
    <t>kinE</t>
  </si>
  <si>
    <t>kipA</t>
  </si>
  <si>
    <t>kipI</t>
  </si>
  <si>
    <t>kipR</t>
  </si>
  <si>
    <t>ksgA</t>
  </si>
  <si>
    <t>kswB</t>
  </si>
  <si>
    <t>kswC</t>
  </si>
  <si>
    <t>ktrA</t>
  </si>
  <si>
    <t>ktrB</t>
  </si>
  <si>
    <t>ktrC</t>
  </si>
  <si>
    <t>ktrD</t>
  </si>
  <si>
    <t>lcfA</t>
  </si>
  <si>
    <t>lcfB</t>
  </si>
  <si>
    <t>lctP</t>
  </si>
  <si>
    <t>ldcA</t>
  </si>
  <si>
    <t>ldh</t>
  </si>
  <si>
    <t>lepA</t>
  </si>
  <si>
    <t>leuA</t>
  </si>
  <si>
    <t>leuB</t>
  </si>
  <si>
    <t>leuC</t>
  </si>
  <si>
    <t>leuD</t>
  </si>
  <si>
    <t>leuS</t>
  </si>
  <si>
    <t>levB</t>
  </si>
  <si>
    <t>levD</t>
  </si>
  <si>
    <t>levE</t>
  </si>
  <si>
    <t>levF</t>
  </si>
  <si>
    <t>levG</t>
  </si>
  <si>
    <t>levR</t>
  </si>
  <si>
    <t>lexA</t>
  </si>
  <si>
    <t>lgt</t>
  </si>
  <si>
    <t>liaF</t>
  </si>
  <si>
    <t>liaG</t>
  </si>
  <si>
    <t>liaH</t>
  </si>
  <si>
    <t>liaI</t>
  </si>
  <si>
    <t>liaR</t>
  </si>
  <si>
    <t>liaS</t>
  </si>
  <si>
    <t>licA</t>
  </si>
  <si>
    <t>licB</t>
  </si>
  <si>
    <t>licC</t>
  </si>
  <si>
    <t>licH</t>
  </si>
  <si>
    <t>licR</t>
  </si>
  <si>
    <t>licT</t>
  </si>
  <si>
    <t>ligA</t>
  </si>
  <si>
    <t>ligB</t>
  </si>
  <si>
    <t>lipA</t>
  </si>
  <si>
    <t>lipC</t>
  </si>
  <si>
    <t>lipL</t>
  </si>
  <si>
    <t>lipM</t>
  </si>
  <si>
    <t>lmrA</t>
  </si>
  <si>
    <t>lmrB</t>
  </si>
  <si>
    <t>lonA</t>
  </si>
  <si>
    <t>lonB</t>
  </si>
  <si>
    <t>lpdV</t>
  </si>
  <si>
    <t>lplA</t>
  </si>
  <si>
    <t>lplB</t>
  </si>
  <si>
    <t>lplC</t>
  </si>
  <si>
    <t>lplD</t>
  </si>
  <si>
    <t>lplJ</t>
  </si>
  <si>
    <t>lrgA</t>
  </si>
  <si>
    <t>lrgB</t>
  </si>
  <si>
    <t>lrpA</t>
  </si>
  <si>
    <t>lrpB</t>
  </si>
  <si>
    <t>lrpC</t>
  </si>
  <si>
    <t>lspA</t>
  </si>
  <si>
    <t>ltaSA</t>
  </si>
  <si>
    <t>ltaSB</t>
  </si>
  <si>
    <t>ltaSC</t>
  </si>
  <si>
    <t>ltaSP</t>
  </si>
  <si>
    <t>lutA</t>
  </si>
  <si>
    <t>lutB</t>
  </si>
  <si>
    <t>lutC</t>
  </si>
  <si>
    <t>luxS</t>
  </si>
  <si>
    <t>lysA</t>
  </si>
  <si>
    <t>lysC</t>
  </si>
  <si>
    <t>lysP</t>
  </si>
  <si>
    <t>lysS</t>
  </si>
  <si>
    <t>lytA</t>
  </si>
  <si>
    <t>lytB</t>
  </si>
  <si>
    <t>lytC</t>
  </si>
  <si>
    <t>lytD</t>
  </si>
  <si>
    <t>lytE</t>
  </si>
  <si>
    <t>lytF</t>
  </si>
  <si>
    <t>lytG</t>
  </si>
  <si>
    <t>lytH</t>
  </si>
  <si>
    <t>lytR</t>
  </si>
  <si>
    <t>lytS</t>
  </si>
  <si>
    <t>lytT</t>
  </si>
  <si>
    <t>maa</t>
  </si>
  <si>
    <t>maeA</t>
  </si>
  <si>
    <t>maeN</t>
  </si>
  <si>
    <t>maf</t>
  </si>
  <si>
    <t>malA</t>
  </si>
  <si>
    <t>malP</t>
  </si>
  <si>
    <t>malQ</t>
  </si>
  <si>
    <t>malR</t>
  </si>
  <si>
    <t>malS</t>
  </si>
  <si>
    <t>manA</t>
  </si>
  <si>
    <t>manP</t>
  </si>
  <si>
    <t>manR</t>
  </si>
  <si>
    <t>mapA</t>
  </si>
  <si>
    <t>mapB</t>
  </si>
  <si>
    <t>mbl</t>
  </si>
  <si>
    <t>mccA</t>
  </si>
  <si>
    <t>mccB</t>
  </si>
  <si>
    <t>mcpA</t>
  </si>
  <si>
    <t>mcpB</t>
  </si>
  <si>
    <t>mcpC</t>
  </si>
  <si>
    <t>mcsA</t>
  </si>
  <si>
    <t>mcsB</t>
  </si>
  <si>
    <t>mdh</t>
  </si>
  <si>
    <t>mdr</t>
  </si>
  <si>
    <t>mdxD</t>
  </si>
  <si>
    <t>mdxE</t>
  </si>
  <si>
    <t>mdxF</t>
  </si>
  <si>
    <t>mdxG</t>
  </si>
  <si>
    <t>mdxJ</t>
  </si>
  <si>
    <t>mdxK</t>
  </si>
  <si>
    <t>mdxL</t>
  </si>
  <si>
    <t>mdxM</t>
  </si>
  <si>
    <t>mdxR</t>
  </si>
  <si>
    <t>mecA</t>
  </si>
  <si>
    <t>mecB</t>
  </si>
  <si>
    <t>med</t>
  </si>
  <si>
    <t>melA</t>
  </si>
  <si>
    <t>menA</t>
  </si>
  <si>
    <t>menB</t>
  </si>
  <si>
    <t>menC</t>
  </si>
  <si>
    <t>menD</t>
  </si>
  <si>
    <t>menE</t>
  </si>
  <si>
    <t>menF</t>
  </si>
  <si>
    <t>menH</t>
  </si>
  <si>
    <t>metA</t>
  </si>
  <si>
    <t>metC</t>
  </si>
  <si>
    <t>metE</t>
  </si>
  <si>
    <t>metI</t>
  </si>
  <si>
    <t>metK</t>
  </si>
  <si>
    <t>metN</t>
  </si>
  <si>
    <t>metP</t>
  </si>
  <si>
    <t>metQ</t>
  </si>
  <si>
    <t>metS</t>
  </si>
  <si>
    <t>mfd</t>
  </si>
  <si>
    <t>mgfK</t>
  </si>
  <si>
    <t>mgsA</t>
  </si>
  <si>
    <t>mgsR</t>
  </si>
  <si>
    <t>mgtE</t>
  </si>
  <si>
    <t>mhqA</t>
  </si>
  <si>
    <t>mhqR</t>
  </si>
  <si>
    <t>miaA</t>
  </si>
  <si>
    <t>miaB</t>
  </si>
  <si>
    <t>mifM</t>
  </si>
  <si>
    <t>minC</t>
  </si>
  <si>
    <t>minD</t>
  </si>
  <si>
    <t>minJ</t>
  </si>
  <si>
    <t>mleA</t>
  </si>
  <si>
    <t>mleN</t>
  </si>
  <si>
    <t>mlpA</t>
  </si>
  <si>
    <t>mmgA</t>
  </si>
  <si>
    <t>mmgD</t>
  </si>
  <si>
    <t>mmgE</t>
  </si>
  <si>
    <t>mmgF</t>
  </si>
  <si>
    <t>mmr</t>
  </si>
  <si>
    <t>mmsA</t>
  </si>
  <si>
    <t>mnaA</t>
  </si>
  <si>
    <t>mnmA</t>
  </si>
  <si>
    <t>mnmE</t>
  </si>
  <si>
    <t>mntA</t>
  </si>
  <si>
    <t>mntB</t>
  </si>
  <si>
    <t>mntC</t>
  </si>
  <si>
    <t>mntD</t>
  </si>
  <si>
    <t>mntH</t>
  </si>
  <si>
    <t>mntR</t>
  </si>
  <si>
    <t>moaA</t>
  </si>
  <si>
    <t>moaB</t>
  </si>
  <si>
    <t>moaC</t>
  </si>
  <si>
    <t>moaD</t>
  </si>
  <si>
    <t>moaE</t>
  </si>
  <si>
    <t>mobA</t>
  </si>
  <si>
    <t>mobB</t>
  </si>
  <si>
    <t>moeA</t>
  </si>
  <si>
    <t>moeB</t>
  </si>
  <si>
    <t>motA</t>
  </si>
  <si>
    <t>motB</t>
  </si>
  <si>
    <t>mpr</t>
  </si>
  <si>
    <t>mprF</t>
  </si>
  <si>
    <t>mraW</t>
  </si>
  <si>
    <t>mraY</t>
  </si>
  <si>
    <t>mraZ</t>
  </si>
  <si>
    <t>mreB</t>
  </si>
  <si>
    <t>mreBH</t>
  </si>
  <si>
    <t>mreC</t>
  </si>
  <si>
    <t>mreD</t>
  </si>
  <si>
    <t>mrgA</t>
  </si>
  <si>
    <t>mrnC</t>
  </si>
  <si>
    <t>mrpA</t>
  </si>
  <si>
    <t>mrpB</t>
  </si>
  <si>
    <t>mrpC</t>
  </si>
  <si>
    <t>mrpD</t>
  </si>
  <si>
    <t>mrpE</t>
  </si>
  <si>
    <t>mrpF</t>
  </si>
  <si>
    <t>mrpG</t>
  </si>
  <si>
    <t>mscL</t>
  </si>
  <si>
    <t>msmE</t>
  </si>
  <si>
    <t>msmR</t>
  </si>
  <si>
    <t>msmX</t>
  </si>
  <si>
    <t>msrA</t>
  </si>
  <si>
    <t>msrB</t>
  </si>
  <si>
    <t>mstX</t>
  </si>
  <si>
    <t>mswA</t>
  </si>
  <si>
    <t>mswB</t>
  </si>
  <si>
    <t>mswC</t>
  </si>
  <si>
    <t>mswD</t>
  </si>
  <si>
    <t>mswE</t>
  </si>
  <si>
    <t>mswF</t>
  </si>
  <si>
    <t>mswG</t>
  </si>
  <si>
    <t>mswH</t>
  </si>
  <si>
    <t>mswI</t>
  </si>
  <si>
    <t>mswJ</t>
  </si>
  <si>
    <t>mswK</t>
  </si>
  <si>
    <t>mta</t>
  </si>
  <si>
    <t>mtaB</t>
  </si>
  <si>
    <t>mtbP</t>
  </si>
  <si>
    <t>mtlA</t>
  </si>
  <si>
    <t>mtlD</t>
  </si>
  <si>
    <t>mtlF</t>
  </si>
  <si>
    <t>mtlR</t>
  </si>
  <si>
    <t>mtnA</t>
  </si>
  <si>
    <t>mtnB</t>
  </si>
  <si>
    <t>mtnD</t>
  </si>
  <si>
    <t>mtnE</t>
  </si>
  <si>
    <t>mtnK</t>
  </si>
  <si>
    <t>mtnN</t>
  </si>
  <si>
    <t>mtnU</t>
  </si>
  <si>
    <t>mtnW</t>
  </si>
  <si>
    <t>mtnX</t>
  </si>
  <si>
    <t>mtrB</t>
  </si>
  <si>
    <t>murAA</t>
  </si>
  <si>
    <t>murAB</t>
  </si>
  <si>
    <t>murB</t>
  </si>
  <si>
    <t>murC</t>
  </si>
  <si>
    <t>murD</t>
  </si>
  <si>
    <t>murE</t>
  </si>
  <si>
    <t>murF</t>
  </si>
  <si>
    <t>murG</t>
  </si>
  <si>
    <t>murQ</t>
  </si>
  <si>
    <t>mutL</t>
  </si>
  <si>
    <t>mutM</t>
  </si>
  <si>
    <t>mutS</t>
  </si>
  <si>
    <t>mutSB</t>
  </si>
  <si>
    <t>mutT</t>
  </si>
  <si>
    <t>mutY</t>
  </si>
  <si>
    <t>nadA</t>
  </si>
  <si>
    <t>nadB</t>
  </si>
  <si>
    <t>nadC</t>
  </si>
  <si>
    <t>nadD</t>
  </si>
  <si>
    <t>nadE</t>
  </si>
  <si>
    <t>nagA</t>
  </si>
  <si>
    <t>nagBA</t>
  </si>
  <si>
    <t>nagBB</t>
  </si>
  <si>
    <t>nagP</t>
  </si>
  <si>
    <t>nagR</t>
  </si>
  <si>
    <t>nagZ</t>
  </si>
  <si>
    <t>naiP</t>
  </si>
  <si>
    <t>nap</t>
  </si>
  <si>
    <t>narG</t>
  </si>
  <si>
    <t>narH</t>
  </si>
  <si>
    <t>narI</t>
  </si>
  <si>
    <t>narJ</t>
  </si>
  <si>
    <t>narK</t>
  </si>
  <si>
    <t>nasA</t>
  </si>
  <si>
    <t>nasB</t>
  </si>
  <si>
    <t>nasC</t>
  </si>
  <si>
    <t>nasD</t>
  </si>
  <si>
    <t>nasE</t>
  </si>
  <si>
    <t>nasF</t>
  </si>
  <si>
    <t>natA</t>
  </si>
  <si>
    <t>natB</t>
  </si>
  <si>
    <t>natK</t>
  </si>
  <si>
    <t>natR</t>
  </si>
  <si>
    <t>ncrF</t>
  </si>
  <si>
    <t>ndh</t>
  </si>
  <si>
    <t>ndhF</t>
  </si>
  <si>
    <t>ndk</t>
  </si>
  <si>
    <t>ndoA</t>
  </si>
  <si>
    <t>ndoAI</t>
  </si>
  <si>
    <t>nfo</t>
  </si>
  <si>
    <t>nfrAA</t>
  </si>
  <si>
    <t>nfrAB</t>
  </si>
  <si>
    <t>nfsB</t>
  </si>
  <si>
    <t>nhaC</t>
  </si>
  <si>
    <t>nhaK</t>
  </si>
  <si>
    <t>nhaX</t>
  </si>
  <si>
    <t>niaR</t>
  </si>
  <si>
    <t>nifS</t>
  </si>
  <si>
    <t>nin</t>
  </si>
  <si>
    <t>nnrA</t>
  </si>
  <si>
    <t>noc</t>
  </si>
  <si>
    <t>norM</t>
  </si>
  <si>
    <t>nosA</t>
  </si>
  <si>
    <t>nprB</t>
  </si>
  <si>
    <t>nprE</t>
  </si>
  <si>
    <t>nrdE</t>
  </si>
  <si>
    <t>nrdEB</t>
  </si>
  <si>
    <t>nrdF</t>
  </si>
  <si>
    <t>nrdI</t>
  </si>
  <si>
    <t>nrdIB</t>
  </si>
  <si>
    <t>nrdR</t>
  </si>
  <si>
    <t>nrnA</t>
  </si>
  <si>
    <t>nrnB</t>
  </si>
  <si>
    <t>nsrR</t>
  </si>
  <si>
    <t>ntdA</t>
  </si>
  <si>
    <t>ntdB</t>
  </si>
  <si>
    <t>ntdC</t>
  </si>
  <si>
    <t>nth</t>
  </si>
  <si>
    <t>nucA</t>
  </si>
  <si>
    <t>nucB</t>
  </si>
  <si>
    <t>nudF</t>
  </si>
  <si>
    <t>nupC</t>
  </si>
  <si>
    <t>nupG</t>
  </si>
  <si>
    <t>nupN</t>
  </si>
  <si>
    <t>nupO</t>
  </si>
  <si>
    <t>nupP</t>
  </si>
  <si>
    <t>nupQ</t>
  </si>
  <si>
    <t>nusA</t>
  </si>
  <si>
    <t>nusB</t>
  </si>
  <si>
    <t>nusG</t>
  </si>
  <si>
    <t>oatA</t>
  </si>
  <si>
    <t>obg</t>
  </si>
  <si>
    <t>odhA</t>
  </si>
  <si>
    <t>odhB</t>
  </si>
  <si>
    <t>ogt</t>
  </si>
  <si>
    <t>ohrA</t>
  </si>
  <si>
    <t>ohrB</t>
  </si>
  <si>
    <t>ohrR</t>
  </si>
  <si>
    <t>oppA</t>
  </si>
  <si>
    <t>oppB</t>
  </si>
  <si>
    <t>oppC</t>
  </si>
  <si>
    <t>oppD</t>
  </si>
  <si>
    <t>oppF</t>
  </si>
  <si>
    <t>opuAA</t>
  </si>
  <si>
    <t>opuAB</t>
  </si>
  <si>
    <t>opuAC</t>
  </si>
  <si>
    <t>opuBA</t>
  </si>
  <si>
    <t>opuBB</t>
  </si>
  <si>
    <t>opuBC</t>
  </si>
  <si>
    <t>opuBD</t>
  </si>
  <si>
    <t>opuCA</t>
  </si>
  <si>
    <t>opuCB</t>
  </si>
  <si>
    <t>opuCC</t>
  </si>
  <si>
    <t>opuCD</t>
  </si>
  <si>
    <t>opuD</t>
  </si>
  <si>
    <t>opuE</t>
  </si>
  <si>
    <t>oxaAA</t>
  </si>
  <si>
    <t>oxaAB</t>
  </si>
  <si>
    <t>oxdC</t>
  </si>
  <si>
    <t>pabA</t>
  </si>
  <si>
    <t>pabB</t>
  </si>
  <si>
    <t>pabC</t>
  </si>
  <si>
    <t>padC</t>
  </si>
  <si>
    <t>padR</t>
  </si>
  <si>
    <t>paiA</t>
  </si>
  <si>
    <t>paiB</t>
  </si>
  <si>
    <t>panB</t>
  </si>
  <si>
    <t>panC</t>
  </si>
  <si>
    <t>panD</t>
  </si>
  <si>
    <t>panE</t>
  </si>
  <si>
    <t>parA</t>
  </si>
  <si>
    <t>parB</t>
  </si>
  <si>
    <t>parC</t>
  </si>
  <si>
    <t>parE</t>
  </si>
  <si>
    <t>patB</t>
  </si>
  <si>
    <t>pbpA</t>
  </si>
  <si>
    <t>pbpB</t>
  </si>
  <si>
    <t>pbpC</t>
  </si>
  <si>
    <t>pbpD</t>
  </si>
  <si>
    <t>pbpE</t>
  </si>
  <si>
    <t>pbpF</t>
  </si>
  <si>
    <t>pbpG</t>
  </si>
  <si>
    <t>pbpH</t>
  </si>
  <si>
    <t>pbpI</t>
  </si>
  <si>
    <t>pbpX</t>
  </si>
  <si>
    <t>pbuE</t>
  </si>
  <si>
    <t>pbuG</t>
  </si>
  <si>
    <t>pbuO</t>
  </si>
  <si>
    <t>pbuX</t>
  </si>
  <si>
    <t>pcfA</t>
  </si>
  <si>
    <t>pckA</t>
  </si>
  <si>
    <t>pcp</t>
  </si>
  <si>
    <t>pcrA</t>
  </si>
  <si>
    <t>pcrB</t>
  </si>
  <si>
    <t>pdaA</t>
  </si>
  <si>
    <t>pdaC</t>
  </si>
  <si>
    <t>pdhA</t>
  </si>
  <si>
    <t>pdhB</t>
  </si>
  <si>
    <t>pdhC</t>
  </si>
  <si>
    <t>pdhD</t>
  </si>
  <si>
    <t>pdp</t>
  </si>
  <si>
    <t>pduO</t>
  </si>
  <si>
    <t>pdxK</t>
  </si>
  <si>
    <t>pdxS</t>
  </si>
  <si>
    <t>pdxT</t>
  </si>
  <si>
    <t>pel</t>
  </si>
  <si>
    <t>pelB</t>
  </si>
  <si>
    <t>pelC</t>
  </si>
  <si>
    <t>penP</t>
  </si>
  <si>
    <t>pepA</t>
  </si>
  <si>
    <t>pepF</t>
  </si>
  <si>
    <t>pepT</t>
  </si>
  <si>
    <t>perR</t>
  </si>
  <si>
    <t>pfkA</t>
  </si>
  <si>
    <t>pgcA</t>
  </si>
  <si>
    <t>pgdS</t>
  </si>
  <si>
    <t>pgi</t>
  </si>
  <si>
    <t>pgk</t>
  </si>
  <si>
    <t>pgl</t>
  </si>
  <si>
    <t>pgm</t>
  </si>
  <si>
    <t>pgsA</t>
  </si>
  <si>
    <t>pheA</t>
  </si>
  <si>
    <t>pheS</t>
  </si>
  <si>
    <t>pheT</t>
  </si>
  <si>
    <t>phoA</t>
  </si>
  <si>
    <t>phoB</t>
  </si>
  <si>
    <t>phoD</t>
  </si>
  <si>
    <t>phoE</t>
  </si>
  <si>
    <t>phoH</t>
  </si>
  <si>
    <t>phoP</t>
  </si>
  <si>
    <t>phoR</t>
  </si>
  <si>
    <t>phrA</t>
  </si>
  <si>
    <t>phrC</t>
  </si>
  <si>
    <t>phrE</t>
  </si>
  <si>
    <t>phrF</t>
  </si>
  <si>
    <t>phrG</t>
  </si>
  <si>
    <t>phrH</t>
  </si>
  <si>
    <t>phrK</t>
  </si>
  <si>
    <t>phy</t>
  </si>
  <si>
    <t>pit</t>
  </si>
  <si>
    <t>pksA</t>
  </si>
  <si>
    <t>pksB</t>
  </si>
  <si>
    <t>pksC</t>
  </si>
  <si>
    <t>pksD</t>
  </si>
  <si>
    <t>pksE</t>
  </si>
  <si>
    <t>pksF</t>
  </si>
  <si>
    <t>pksG</t>
  </si>
  <si>
    <t>pksH</t>
  </si>
  <si>
    <t>pksI</t>
  </si>
  <si>
    <t>pksJ</t>
  </si>
  <si>
    <t>pksL</t>
  </si>
  <si>
    <t>pksM</t>
  </si>
  <si>
    <t>pksN</t>
  </si>
  <si>
    <t>pksR</t>
  </si>
  <si>
    <t>pksS</t>
  </si>
  <si>
    <t>plsC</t>
  </si>
  <si>
    <t>plsX</t>
  </si>
  <si>
    <t>plsY</t>
  </si>
  <si>
    <t>pnbA</t>
  </si>
  <si>
    <t>pncA</t>
  </si>
  <si>
    <t>pncB</t>
  </si>
  <si>
    <t>pnpA</t>
  </si>
  <si>
    <t>polA</t>
  </si>
  <si>
    <t>polC</t>
  </si>
  <si>
    <t>polX</t>
  </si>
  <si>
    <t>polYA</t>
  </si>
  <si>
    <t>polYB</t>
  </si>
  <si>
    <t>ponA</t>
  </si>
  <si>
    <t>ppaC</t>
  </si>
  <si>
    <t>ppaX</t>
  </si>
  <si>
    <t>ppiB</t>
  </si>
  <si>
    <t>ppnKA</t>
  </si>
  <si>
    <t>ppnKB</t>
  </si>
  <si>
    <t>pps</t>
  </si>
  <si>
    <t>ppsA</t>
  </si>
  <si>
    <t>ppsC</t>
  </si>
  <si>
    <t>ppsD</t>
  </si>
  <si>
    <t>ppsE</t>
  </si>
  <si>
    <t>prfA</t>
  </si>
  <si>
    <t>prfB</t>
  </si>
  <si>
    <t>priA</t>
  </si>
  <si>
    <t>prkA</t>
  </si>
  <si>
    <t>prkC</t>
  </si>
  <si>
    <t>prmA</t>
  </si>
  <si>
    <t>prmC</t>
  </si>
  <si>
    <t>proA</t>
  </si>
  <si>
    <t>proB</t>
  </si>
  <si>
    <t>proG</t>
  </si>
  <si>
    <t>proH</t>
  </si>
  <si>
    <t>proI</t>
  </si>
  <si>
    <t>proJ</t>
  </si>
  <si>
    <t>proS</t>
  </si>
  <si>
    <t>prpC</t>
  </si>
  <si>
    <t>prpE</t>
  </si>
  <si>
    <t>prs</t>
  </si>
  <si>
    <t>prsA</t>
  </si>
  <si>
    <t>prsW</t>
  </si>
  <si>
    <t>psd</t>
  </si>
  <si>
    <t>psiE</t>
  </si>
  <si>
    <t>pspA</t>
  </si>
  <si>
    <t>pssA</t>
  </si>
  <si>
    <t>pstA</t>
  </si>
  <si>
    <t>pstBA</t>
  </si>
  <si>
    <t>pstBB</t>
  </si>
  <si>
    <t>pstC</t>
  </si>
  <si>
    <t>pstS</t>
  </si>
  <si>
    <t>pswB</t>
  </si>
  <si>
    <t>pta</t>
  </si>
  <si>
    <t>ptb</t>
  </si>
  <si>
    <t>pth</t>
  </si>
  <si>
    <t>ptkA</t>
  </si>
  <si>
    <t>ptsG</t>
  </si>
  <si>
    <t>ptsH</t>
  </si>
  <si>
    <t>ptsI</t>
  </si>
  <si>
    <t>pucA</t>
  </si>
  <si>
    <t>pucB</t>
  </si>
  <si>
    <t>pucC</t>
  </si>
  <si>
    <t>pucD</t>
  </si>
  <si>
    <t>pucE</t>
  </si>
  <si>
    <t>pucF</t>
  </si>
  <si>
    <t>pucG</t>
  </si>
  <si>
    <t>pucH</t>
  </si>
  <si>
    <t>pucI</t>
  </si>
  <si>
    <t>pucJ</t>
  </si>
  <si>
    <t>pucK</t>
  </si>
  <si>
    <t>pucL</t>
  </si>
  <si>
    <t>pucM</t>
  </si>
  <si>
    <t>pucR</t>
  </si>
  <si>
    <t>pupG</t>
  </si>
  <si>
    <t>purA</t>
  </si>
  <si>
    <t>purB</t>
  </si>
  <si>
    <t>purC</t>
  </si>
  <si>
    <t>purD</t>
  </si>
  <si>
    <t>purE</t>
  </si>
  <si>
    <t>purF</t>
  </si>
  <si>
    <t>purH</t>
  </si>
  <si>
    <t>purK</t>
  </si>
  <si>
    <t>purL</t>
  </si>
  <si>
    <t>purM</t>
  </si>
  <si>
    <t>purN</t>
  </si>
  <si>
    <t>purQ</t>
  </si>
  <si>
    <t>purR</t>
  </si>
  <si>
    <t>purS</t>
  </si>
  <si>
    <t>purT</t>
  </si>
  <si>
    <t>purU</t>
  </si>
  <si>
    <t>putB</t>
  </si>
  <si>
    <t>putC</t>
  </si>
  <si>
    <t>putP</t>
  </si>
  <si>
    <t>putR</t>
  </si>
  <si>
    <t>pycA</t>
  </si>
  <si>
    <t>pyk</t>
  </si>
  <si>
    <t>pyrAA</t>
  </si>
  <si>
    <t>pyrAB</t>
  </si>
  <si>
    <t>pyrB</t>
  </si>
  <si>
    <t>pyrC</t>
  </si>
  <si>
    <t>pyrD</t>
  </si>
  <si>
    <t>pyrE</t>
  </si>
  <si>
    <t>pyrF</t>
  </si>
  <si>
    <t>pyrG</t>
  </si>
  <si>
    <t>pyrH</t>
  </si>
  <si>
    <t>pyrK</t>
  </si>
  <si>
    <t>pyrP</t>
  </si>
  <si>
    <t>pyrR</t>
  </si>
  <si>
    <t>qcrA</t>
  </si>
  <si>
    <t>qcrB</t>
  </si>
  <si>
    <t>qcrC</t>
  </si>
  <si>
    <t>qdoR</t>
  </si>
  <si>
    <t>qodI</t>
  </si>
  <si>
    <t>qoxA</t>
  </si>
  <si>
    <t>qoxB</t>
  </si>
  <si>
    <t>qoxC</t>
  </si>
  <si>
    <t>qoxD</t>
  </si>
  <si>
    <t>qswA</t>
  </si>
  <si>
    <t>queA</t>
  </si>
  <si>
    <t>queC</t>
  </si>
  <si>
    <t>queD</t>
  </si>
  <si>
    <t>queE</t>
  </si>
  <si>
    <t>queF</t>
  </si>
  <si>
    <t>queG</t>
  </si>
  <si>
    <t>racA</t>
  </si>
  <si>
    <t>racE</t>
  </si>
  <si>
    <t>racX</t>
  </si>
  <si>
    <t>radA</t>
  </si>
  <si>
    <t>radC</t>
  </si>
  <si>
    <t>rapA</t>
  </si>
  <si>
    <t>rapB</t>
  </si>
  <si>
    <t>rapC</t>
  </si>
  <si>
    <t>rapD</t>
  </si>
  <si>
    <t>rapE</t>
  </si>
  <si>
    <t>rapF</t>
  </si>
  <si>
    <t>rapG</t>
  </si>
  <si>
    <t>rapH</t>
  </si>
  <si>
    <t>rapJ</t>
  </si>
  <si>
    <t>rapK</t>
  </si>
  <si>
    <t>rarA</t>
  </si>
  <si>
    <t>ratA</t>
  </si>
  <si>
    <t>rbfA</t>
  </si>
  <si>
    <t>rbgA</t>
  </si>
  <si>
    <t>rbn</t>
  </si>
  <si>
    <t>rbsA</t>
  </si>
  <si>
    <t>rbsB</t>
  </si>
  <si>
    <t>rbsC</t>
  </si>
  <si>
    <t>rbsD</t>
  </si>
  <si>
    <t>rbsK</t>
  </si>
  <si>
    <t>rbsR</t>
  </si>
  <si>
    <t>rdgB</t>
  </si>
  <si>
    <t>recA</t>
  </si>
  <si>
    <t>recD</t>
  </si>
  <si>
    <t>recF</t>
  </si>
  <si>
    <t>recG</t>
  </si>
  <si>
    <t>recJ</t>
  </si>
  <si>
    <t>recN</t>
  </si>
  <si>
    <t>recO</t>
  </si>
  <si>
    <t>recQ</t>
  </si>
  <si>
    <t>recR</t>
  </si>
  <si>
    <t>recU</t>
  </si>
  <si>
    <t>recX</t>
  </si>
  <si>
    <t>refZ</t>
  </si>
  <si>
    <t>relQ</t>
  </si>
  <si>
    <t>resA</t>
  </si>
  <si>
    <t>resB</t>
  </si>
  <si>
    <t>resC</t>
  </si>
  <si>
    <t>resD</t>
  </si>
  <si>
    <t>resE</t>
  </si>
  <si>
    <t>rex</t>
  </si>
  <si>
    <t>rghRA</t>
  </si>
  <si>
    <t>rghRB</t>
  </si>
  <si>
    <t>rhaA</t>
  </si>
  <si>
    <t>rhaB</t>
  </si>
  <si>
    <t>rhaD</t>
  </si>
  <si>
    <t>rhaU</t>
  </si>
  <si>
    <t>rhgH</t>
  </si>
  <si>
    <t>rhgP</t>
  </si>
  <si>
    <t>rhgQ</t>
  </si>
  <si>
    <t>rhgT</t>
  </si>
  <si>
    <t>rhgW</t>
  </si>
  <si>
    <t>rhgX</t>
  </si>
  <si>
    <t>rhgZ</t>
  </si>
  <si>
    <t>rho</t>
  </si>
  <si>
    <t>ribAB</t>
  </si>
  <si>
    <t>ribC</t>
  </si>
  <si>
    <t>ribD</t>
  </si>
  <si>
    <t>ribE</t>
  </si>
  <si>
    <t>ribH</t>
  </si>
  <si>
    <t>rimI</t>
  </si>
  <si>
    <t>rimM</t>
  </si>
  <si>
    <t>rimP</t>
  </si>
  <si>
    <t>ripX</t>
  </si>
  <si>
    <t>rlmB</t>
  </si>
  <si>
    <t>rlmCD</t>
  </si>
  <si>
    <t>rlmN</t>
  </si>
  <si>
    <t>rluB</t>
  </si>
  <si>
    <t>rluD</t>
  </si>
  <si>
    <t>rnc</t>
  </si>
  <si>
    <t>rnhB</t>
  </si>
  <si>
    <t>rnhC</t>
  </si>
  <si>
    <t>rnjA</t>
  </si>
  <si>
    <t>rnjB</t>
  </si>
  <si>
    <t>rnmV</t>
  </si>
  <si>
    <t>rnpA</t>
  </si>
  <si>
    <t>rnpB</t>
  </si>
  <si>
    <t>rnpZA</t>
  </si>
  <si>
    <t>rnr</t>
  </si>
  <si>
    <t>rny</t>
  </si>
  <si>
    <t>rnz</t>
  </si>
  <si>
    <t>rocA</t>
  </si>
  <si>
    <t>rocB</t>
  </si>
  <si>
    <t>rocC</t>
  </si>
  <si>
    <t>rocD</t>
  </si>
  <si>
    <t>rocE</t>
  </si>
  <si>
    <t>rocG</t>
  </si>
  <si>
    <t>rocR</t>
  </si>
  <si>
    <t>rodA</t>
  </si>
  <si>
    <t>rok</t>
  </si>
  <si>
    <t>rpe</t>
  </si>
  <si>
    <t>rpfA</t>
  </si>
  <si>
    <t>rph</t>
  </si>
  <si>
    <t>rplA</t>
  </si>
  <si>
    <t>rplB</t>
  </si>
  <si>
    <t>rplC</t>
  </si>
  <si>
    <t>rplD</t>
  </si>
  <si>
    <t>rplE</t>
  </si>
  <si>
    <t>rplF</t>
  </si>
  <si>
    <t>rplGA</t>
  </si>
  <si>
    <t>rplGB</t>
  </si>
  <si>
    <t>rplI</t>
  </si>
  <si>
    <t>rplJ</t>
  </si>
  <si>
    <t>rplK</t>
  </si>
  <si>
    <t>rplL</t>
  </si>
  <si>
    <t>rplM</t>
  </si>
  <si>
    <t>rplNA</t>
  </si>
  <si>
    <t>rplO</t>
  </si>
  <si>
    <t>rplP</t>
  </si>
  <si>
    <t>rplQ</t>
  </si>
  <si>
    <t>rplR</t>
  </si>
  <si>
    <t>rplS</t>
  </si>
  <si>
    <t>rplT</t>
  </si>
  <si>
    <t>rplU</t>
  </si>
  <si>
    <t>rplV</t>
  </si>
  <si>
    <t>rplW</t>
  </si>
  <si>
    <t>rplX</t>
  </si>
  <si>
    <t>rpmA</t>
  </si>
  <si>
    <t>rpmB</t>
  </si>
  <si>
    <t>rpmC</t>
  </si>
  <si>
    <t>rpmD</t>
  </si>
  <si>
    <t>rpmEA</t>
  </si>
  <si>
    <t>rpmEB</t>
  </si>
  <si>
    <t>rpmF</t>
  </si>
  <si>
    <t>rpmGA</t>
  </si>
  <si>
    <t>rpmGB</t>
  </si>
  <si>
    <t>rpmGCb</t>
  </si>
  <si>
    <t>rpmH</t>
  </si>
  <si>
    <t>rpmI</t>
  </si>
  <si>
    <t>rpmJ</t>
  </si>
  <si>
    <t>rpoA</t>
  </si>
  <si>
    <t>rpoB</t>
  </si>
  <si>
    <t>rpoC</t>
  </si>
  <si>
    <t>rpoE</t>
  </si>
  <si>
    <t>rpoZ</t>
  </si>
  <si>
    <t>rppG</t>
  </si>
  <si>
    <t>rpsB</t>
  </si>
  <si>
    <t>rpsC</t>
  </si>
  <si>
    <t>rpsD</t>
  </si>
  <si>
    <t>rpsE</t>
  </si>
  <si>
    <t>rpsF</t>
  </si>
  <si>
    <t>rpsG</t>
  </si>
  <si>
    <t>rpsH</t>
  </si>
  <si>
    <t>rpsI</t>
  </si>
  <si>
    <t>rpsJ</t>
  </si>
  <si>
    <t>rpsK</t>
  </si>
  <si>
    <t>rpsL</t>
  </si>
  <si>
    <t>rpsM</t>
  </si>
  <si>
    <t>rpsNA</t>
  </si>
  <si>
    <t>rpsNB</t>
  </si>
  <si>
    <t>rpsO</t>
  </si>
  <si>
    <t>rpsP</t>
  </si>
  <si>
    <t>rpsQ</t>
  </si>
  <si>
    <t>rpsR</t>
  </si>
  <si>
    <t>rpsS</t>
  </si>
  <si>
    <t>rpsT</t>
  </si>
  <si>
    <t>rpsU</t>
  </si>
  <si>
    <t>rrnA-16S</t>
  </si>
  <si>
    <t>rrnA-23S</t>
  </si>
  <si>
    <t>rrnA-5S</t>
  </si>
  <si>
    <t>rrnB-16S</t>
  </si>
  <si>
    <t>rrnB-23S</t>
  </si>
  <si>
    <t>rrnD-5S</t>
  </si>
  <si>
    <t>rrnE-16S</t>
  </si>
  <si>
    <t>rrnH-16S</t>
  </si>
  <si>
    <t>rrnH-5S</t>
  </si>
  <si>
    <t>rrnI-16S</t>
  </si>
  <si>
    <t>rrnI-5S</t>
  </si>
  <si>
    <t>rrnJ-16S</t>
  </si>
  <si>
    <t>rrnW-23S</t>
  </si>
  <si>
    <t>rsaE</t>
  </si>
  <si>
    <t>rsbP</t>
  </si>
  <si>
    <t>rsbQ</t>
  </si>
  <si>
    <t>rsbRA</t>
  </si>
  <si>
    <t>rsbRB</t>
  </si>
  <si>
    <t>rsbRC</t>
  </si>
  <si>
    <t>rsbRD</t>
  </si>
  <si>
    <t>rsbS</t>
  </si>
  <si>
    <t>rsbT</t>
  </si>
  <si>
    <t>rsbU</t>
  </si>
  <si>
    <t>rsbV</t>
  </si>
  <si>
    <t>rsbW</t>
  </si>
  <si>
    <t>rsbX</t>
  </si>
  <si>
    <t>rseP</t>
  </si>
  <si>
    <t>rsfA</t>
  </si>
  <si>
    <t>rsfS</t>
  </si>
  <si>
    <t>rsgI</t>
  </si>
  <si>
    <t>rsh</t>
  </si>
  <si>
    <t>rsiV</t>
  </si>
  <si>
    <t>rsiW</t>
  </si>
  <si>
    <t>rsiX</t>
  </si>
  <si>
    <t>rsmB</t>
  </si>
  <si>
    <t>rsmD</t>
  </si>
  <si>
    <t>rsmE</t>
  </si>
  <si>
    <t>rsmG</t>
  </si>
  <si>
    <t>rsmI</t>
  </si>
  <si>
    <t>rsoA</t>
  </si>
  <si>
    <t>rtaD</t>
  </si>
  <si>
    <t>rtbD</t>
  </si>
  <si>
    <t>rtbE</t>
  </si>
  <si>
    <t>rtbI</t>
  </si>
  <si>
    <t>rtbJ</t>
  </si>
  <si>
    <t>rtp</t>
  </si>
  <si>
    <t>rtpA</t>
  </si>
  <si>
    <t>rttF</t>
  </si>
  <si>
    <t>rttG</t>
  </si>
  <si>
    <t>rttL</t>
  </si>
  <si>
    <t>rttM</t>
  </si>
  <si>
    <t>rttN</t>
  </si>
  <si>
    <t>rttO</t>
  </si>
  <si>
    <t>ruvA</t>
  </si>
  <si>
    <t>ruvB</t>
  </si>
  <si>
    <t>sacA</t>
  </si>
  <si>
    <t>sacB</t>
  </si>
  <si>
    <t>sacC</t>
  </si>
  <si>
    <t>sacP</t>
  </si>
  <si>
    <t>sacT</t>
  </si>
  <si>
    <t>sacX</t>
  </si>
  <si>
    <t>sacY</t>
  </si>
  <si>
    <t>safA</t>
  </si>
  <si>
    <t>salA</t>
  </si>
  <si>
    <t>samT</t>
  </si>
  <si>
    <t>sapB</t>
  </si>
  <si>
    <t>sat</t>
  </si>
  <si>
    <t>sbcC</t>
  </si>
  <si>
    <t>sbcD</t>
  </si>
  <si>
    <t>sbcE</t>
  </si>
  <si>
    <t>sbp</t>
  </si>
  <si>
    <t>scoC</t>
  </si>
  <si>
    <t>scpA</t>
  </si>
  <si>
    <t>scr</t>
  </si>
  <si>
    <t>scuA</t>
  </si>
  <si>
    <t>sda</t>
  </si>
  <si>
    <t>sdaAA</t>
  </si>
  <si>
    <t>sdaAB</t>
  </si>
  <si>
    <t>sdaM</t>
  </si>
  <si>
    <t>sdhA</t>
  </si>
  <si>
    <t>sdhB</t>
  </si>
  <si>
    <t>sdhC</t>
  </si>
  <si>
    <t>sdpA</t>
  </si>
  <si>
    <t>sdpB</t>
  </si>
  <si>
    <t>sdpI</t>
  </si>
  <si>
    <t>sdpR</t>
  </si>
  <si>
    <t>secA</t>
  </si>
  <si>
    <t>secDF</t>
  </si>
  <si>
    <t>secE</t>
  </si>
  <si>
    <t>secG</t>
  </si>
  <si>
    <t>secY</t>
  </si>
  <si>
    <t>sepF</t>
  </si>
  <si>
    <t>serA</t>
  </si>
  <si>
    <t>serC</t>
  </si>
  <si>
    <t>serS</t>
  </si>
  <si>
    <t>sfp</t>
  </si>
  <si>
    <t>sftA</t>
  </si>
  <si>
    <t>sigA</t>
  </si>
  <si>
    <t>sigB</t>
  </si>
  <si>
    <t>sigD</t>
  </si>
  <si>
    <t>sigE</t>
  </si>
  <si>
    <t>sigF</t>
  </si>
  <si>
    <t>sigG</t>
  </si>
  <si>
    <t>sigH</t>
  </si>
  <si>
    <t>sigI</t>
  </si>
  <si>
    <t>sigL</t>
  </si>
  <si>
    <t>sigM</t>
  </si>
  <si>
    <t>sigO</t>
  </si>
  <si>
    <t>sigV</t>
  </si>
  <si>
    <t>sigW</t>
  </si>
  <si>
    <t>sigX</t>
  </si>
  <si>
    <t>sigY</t>
  </si>
  <si>
    <t>sigZ</t>
  </si>
  <si>
    <t>sinI</t>
  </si>
  <si>
    <t>sinR</t>
  </si>
  <si>
    <t>sipS</t>
  </si>
  <si>
    <t>sipT</t>
  </si>
  <si>
    <t>sipU</t>
  </si>
  <si>
    <t>sipV</t>
  </si>
  <si>
    <t>sirB</t>
  </si>
  <si>
    <t>sirC</t>
  </si>
  <si>
    <t>skfA</t>
  </si>
  <si>
    <t>skfB</t>
  </si>
  <si>
    <t>skfC</t>
  </si>
  <si>
    <t>skfE</t>
  </si>
  <si>
    <t>skfF</t>
  </si>
  <si>
    <t>skfG</t>
  </si>
  <si>
    <t>skfH</t>
  </si>
  <si>
    <t>sleB</t>
  </si>
  <si>
    <t>slp</t>
  </si>
  <si>
    <t>slpH</t>
  </si>
  <si>
    <t>slpS</t>
  </si>
  <si>
    <t>slrA</t>
  </si>
  <si>
    <t>smc</t>
  </si>
  <si>
    <t>smpB</t>
  </si>
  <si>
    <t>sodA</t>
  </si>
  <si>
    <t>sodC</t>
  </si>
  <si>
    <t>sodF</t>
  </si>
  <si>
    <t>spbC</t>
  </si>
  <si>
    <t>spcB</t>
  </si>
  <si>
    <t>speA</t>
  </si>
  <si>
    <t>speB</t>
  </si>
  <si>
    <t>speD</t>
  </si>
  <si>
    <t>speE</t>
  </si>
  <si>
    <t>splA</t>
  </si>
  <si>
    <t>splB</t>
  </si>
  <si>
    <t>spmA</t>
  </si>
  <si>
    <t>spmB</t>
  </si>
  <si>
    <t>spo0A</t>
  </si>
  <si>
    <t>spo0B</t>
  </si>
  <si>
    <t>spo0E</t>
  </si>
  <si>
    <t>spo0F</t>
  </si>
  <si>
    <t>spo0M</t>
  </si>
  <si>
    <t>spoIIAA</t>
  </si>
  <si>
    <t>spoIIAB</t>
  </si>
  <si>
    <t>spoIIB</t>
  </si>
  <si>
    <t>spoIID</t>
  </si>
  <si>
    <t>spoIIE</t>
  </si>
  <si>
    <t>spoIIGA</t>
  </si>
  <si>
    <t>spoIIIAA</t>
  </si>
  <si>
    <t>spoIIIAB</t>
  </si>
  <si>
    <t>spoIIIAD</t>
  </si>
  <si>
    <t>spoIIIAE</t>
  </si>
  <si>
    <t>spoIIIAH</t>
  </si>
  <si>
    <t>spoIIIC</t>
  </si>
  <si>
    <t>spoIIIE</t>
  </si>
  <si>
    <t>spoIIM</t>
  </si>
  <si>
    <t>spoIIP</t>
  </si>
  <si>
    <t>spoIIQ</t>
  </si>
  <si>
    <t>spoIIR</t>
  </si>
  <si>
    <t>spoIISA</t>
  </si>
  <si>
    <t>spoIISB</t>
  </si>
  <si>
    <t>spoIVA</t>
  </si>
  <si>
    <t>spoIVB</t>
  </si>
  <si>
    <t>spoIVCA</t>
  </si>
  <si>
    <t>spoIVCB</t>
  </si>
  <si>
    <t>spoIVFA</t>
  </si>
  <si>
    <t>spoIVFB</t>
  </si>
  <si>
    <t>spoVAD</t>
  </si>
  <si>
    <t>spoVAEA</t>
  </si>
  <si>
    <t>spoVAF</t>
  </si>
  <si>
    <t>spoVB</t>
  </si>
  <si>
    <t>spoVD</t>
  </si>
  <si>
    <t>spoVE</t>
  </si>
  <si>
    <t>spoVFA</t>
  </si>
  <si>
    <t>spoVFB</t>
  </si>
  <si>
    <t>spoVG</t>
  </si>
  <si>
    <t>spoVID</t>
  </si>
  <si>
    <t>spoVK</t>
  </si>
  <si>
    <t>spoVM</t>
  </si>
  <si>
    <t>spoVR</t>
  </si>
  <si>
    <t>spoVS</t>
  </si>
  <si>
    <t>spoVT</t>
  </si>
  <si>
    <t>sppA</t>
  </si>
  <si>
    <t>spsA</t>
  </si>
  <si>
    <t>spsB</t>
  </si>
  <si>
    <t>spsC</t>
  </si>
  <si>
    <t>spsD</t>
  </si>
  <si>
    <t>spsE</t>
  </si>
  <si>
    <t>spsF</t>
  </si>
  <si>
    <t>spsG</t>
  </si>
  <si>
    <t>spsI</t>
  </si>
  <si>
    <t>spsJ</t>
  </si>
  <si>
    <t>spsK</t>
  </si>
  <si>
    <t>spsL</t>
  </si>
  <si>
    <t>spxA</t>
  </si>
  <si>
    <t>sqhC</t>
  </si>
  <si>
    <t>srbL</t>
  </si>
  <si>
    <t>srfAA</t>
  </si>
  <si>
    <t>srfAB</t>
  </si>
  <si>
    <t>srfAC</t>
  </si>
  <si>
    <t>srfAD</t>
  </si>
  <si>
    <t>srtA</t>
  </si>
  <si>
    <t>srtN</t>
  </si>
  <si>
    <t>ssbA</t>
  </si>
  <si>
    <t>ssbB</t>
  </si>
  <si>
    <t>sspA</t>
  </si>
  <si>
    <t>sspB</t>
  </si>
  <si>
    <t>sspD</t>
  </si>
  <si>
    <t>sspE</t>
  </si>
  <si>
    <t>sspF</t>
  </si>
  <si>
    <t>sspH</t>
  </si>
  <si>
    <t>sspI</t>
  </si>
  <si>
    <t>sspJ</t>
  </si>
  <si>
    <t>sspK</t>
  </si>
  <si>
    <t>sspL</t>
  </si>
  <si>
    <t>sspM</t>
  </si>
  <si>
    <t>sspN</t>
  </si>
  <si>
    <t>ssrA</t>
  </si>
  <si>
    <t>ssrSA</t>
  </si>
  <si>
    <t>ssrSB</t>
  </si>
  <si>
    <t>ssuD</t>
  </si>
  <si>
    <t>stoA</t>
  </si>
  <si>
    <t>sucC</t>
  </si>
  <si>
    <t>sucD</t>
  </si>
  <si>
    <t>sufA</t>
  </si>
  <si>
    <t>sufB</t>
  </si>
  <si>
    <t>sufC</t>
  </si>
  <si>
    <t>sufD</t>
  </si>
  <si>
    <t>sufS</t>
  </si>
  <si>
    <t>sufU</t>
  </si>
  <si>
    <t>suhB</t>
  </si>
  <si>
    <t>sumT</t>
  </si>
  <si>
    <t>sunA</t>
  </si>
  <si>
    <t>sunI</t>
  </si>
  <si>
    <t>sunS</t>
  </si>
  <si>
    <t>sunT</t>
  </si>
  <si>
    <t>surA</t>
  </si>
  <si>
    <t>surF</t>
  </si>
  <si>
    <t>surG</t>
  </si>
  <si>
    <t>swgA</t>
  </si>
  <si>
    <t>swmG</t>
  </si>
  <si>
    <t>swrAA</t>
  </si>
  <si>
    <t>swrC</t>
  </si>
  <si>
    <t>tadA</t>
  </si>
  <si>
    <t>tagA</t>
  </si>
  <si>
    <t>tagB</t>
  </si>
  <si>
    <t>tagC</t>
  </si>
  <si>
    <t>tagD</t>
  </si>
  <si>
    <t>tagE</t>
  </si>
  <si>
    <t>tagF</t>
  </si>
  <si>
    <t>tagG</t>
  </si>
  <si>
    <t>tagH</t>
  </si>
  <si>
    <t>tagO</t>
  </si>
  <si>
    <t>tasA</t>
  </si>
  <si>
    <t>tatAC</t>
  </si>
  <si>
    <t>tatAD</t>
  </si>
  <si>
    <t>tatAY</t>
  </si>
  <si>
    <t>tatCD</t>
  </si>
  <si>
    <t>tatCY</t>
  </si>
  <si>
    <t>tboA</t>
  </si>
  <si>
    <t>tboG</t>
  </si>
  <si>
    <t>tboH</t>
  </si>
  <si>
    <t>tboILV</t>
  </si>
  <si>
    <t>tboL</t>
  </si>
  <si>
    <t>tboS</t>
  </si>
  <si>
    <t>tboT</t>
  </si>
  <si>
    <t>tboTA</t>
  </si>
  <si>
    <t>tboV</t>
  </si>
  <si>
    <t>tboW</t>
  </si>
  <si>
    <t>tboWA</t>
  </si>
  <si>
    <t>tboX</t>
  </si>
  <si>
    <t>tboY</t>
  </si>
  <si>
    <t>tboYB</t>
  </si>
  <si>
    <t>tcyA</t>
  </si>
  <si>
    <t>tcyB</t>
  </si>
  <si>
    <t>tcyC</t>
  </si>
  <si>
    <t>tcyK</t>
  </si>
  <si>
    <t>tcyP</t>
  </si>
  <si>
    <t>tdh</t>
  </si>
  <si>
    <t>tdk</t>
  </si>
  <si>
    <t>tenA</t>
  </si>
  <si>
    <t>tenI</t>
  </si>
  <si>
    <t>tepA</t>
  </si>
  <si>
    <t>tetB</t>
  </si>
  <si>
    <t>tetL</t>
  </si>
  <si>
    <t>tgl</t>
  </si>
  <si>
    <t>tgt</t>
  </si>
  <si>
    <t>thiC</t>
  </si>
  <si>
    <t>thiD</t>
  </si>
  <si>
    <t>thiE</t>
  </si>
  <si>
    <t>thiF</t>
  </si>
  <si>
    <t>thiG</t>
  </si>
  <si>
    <t>thiI</t>
  </si>
  <si>
    <t>thiL</t>
  </si>
  <si>
    <t>thiM</t>
  </si>
  <si>
    <t>thiN</t>
  </si>
  <si>
    <t>thiO</t>
  </si>
  <si>
    <t>thiQ</t>
  </si>
  <si>
    <t>thiS</t>
  </si>
  <si>
    <t>thiT</t>
  </si>
  <si>
    <t>thiU</t>
  </si>
  <si>
    <t>thiV</t>
  </si>
  <si>
    <t>thiW</t>
  </si>
  <si>
    <t>thiX</t>
  </si>
  <si>
    <t>thrB</t>
  </si>
  <si>
    <t>thrC</t>
  </si>
  <si>
    <t>thrS</t>
  </si>
  <si>
    <t>thrZ</t>
  </si>
  <si>
    <t>thyA</t>
  </si>
  <si>
    <t>thyB</t>
  </si>
  <si>
    <t>tig</t>
  </si>
  <si>
    <t>tilS</t>
  </si>
  <si>
    <t>tkt</t>
  </si>
  <si>
    <t>tlp</t>
  </si>
  <si>
    <t>tlpA</t>
  </si>
  <si>
    <t>tlpB</t>
  </si>
  <si>
    <t>tlpC</t>
  </si>
  <si>
    <t>tmk</t>
  </si>
  <si>
    <t>tmrB</t>
  </si>
  <si>
    <t>tnrA</t>
  </si>
  <si>
    <t>topA</t>
  </si>
  <si>
    <t>topB</t>
  </si>
  <si>
    <t>tpiA</t>
  </si>
  <si>
    <t>tpx</t>
  </si>
  <si>
    <t>treA</t>
  </si>
  <si>
    <t>treP</t>
  </si>
  <si>
    <t>treR</t>
  </si>
  <si>
    <t>trmB</t>
  </si>
  <si>
    <t>trmD</t>
  </si>
  <si>
    <t>trmF</t>
  </si>
  <si>
    <t>trmFO</t>
  </si>
  <si>
    <t>trmK</t>
  </si>
  <si>
    <t>trmL</t>
  </si>
  <si>
    <t>trnB-Ala</t>
  </si>
  <si>
    <t>trnB-Arg</t>
  </si>
  <si>
    <t>trnB-Asp</t>
  </si>
  <si>
    <t>trnB-Glu</t>
  </si>
  <si>
    <t>trnB-Gly2</t>
  </si>
  <si>
    <t>trnB-His</t>
  </si>
  <si>
    <t>trnB-Ile2</t>
  </si>
  <si>
    <t>trnB-Leu1</t>
  </si>
  <si>
    <t>trnB-Lys</t>
  </si>
  <si>
    <t>trnB-Met1</t>
  </si>
  <si>
    <t>trnB-Met2</t>
  </si>
  <si>
    <t>trnB-Met3</t>
  </si>
  <si>
    <t>trnB-Phe</t>
  </si>
  <si>
    <t>trnB-Ser1</t>
  </si>
  <si>
    <t>trnB-Ser2</t>
  </si>
  <si>
    <t>trnB-Thr</t>
  </si>
  <si>
    <t>trnB-Val</t>
  </si>
  <si>
    <t>trnD-Asp</t>
  </si>
  <si>
    <t>trnD-Gln</t>
  </si>
  <si>
    <t>trnD-Glu</t>
  </si>
  <si>
    <t>trnD-Gly</t>
  </si>
  <si>
    <t>trnD-His</t>
  </si>
  <si>
    <t>trnD-Leu1</t>
  </si>
  <si>
    <t>trnD-Leu2</t>
  </si>
  <si>
    <t>trnD-Ser</t>
  </si>
  <si>
    <t>trnD-Thr</t>
  </si>
  <si>
    <t>trnD-Trp</t>
  </si>
  <si>
    <t>trnD-Tyr</t>
  </si>
  <si>
    <t>trnE</t>
  </si>
  <si>
    <t>trnE-Arg</t>
  </si>
  <si>
    <t>trnE-Asp</t>
  </si>
  <si>
    <t>trnE-Gly</t>
  </si>
  <si>
    <t>trnE-Met</t>
  </si>
  <si>
    <t>trnI-Ala</t>
  </si>
  <si>
    <t>trnI-Arg</t>
  </si>
  <si>
    <t>trnI-Asn</t>
  </si>
  <si>
    <t>trnI-Gly</t>
  </si>
  <si>
    <t>trnI-Thr</t>
  </si>
  <si>
    <t>trnJ-Ala</t>
  </si>
  <si>
    <t>trnJ-Arg</t>
  </si>
  <si>
    <t>trnJ-Gly</t>
  </si>
  <si>
    <t>trnJ-Leu1</t>
  </si>
  <si>
    <t>trnJ-Leu2</t>
  </si>
  <si>
    <t>trnJ-Lys</t>
  </si>
  <si>
    <t>trnJ-Thr</t>
  </si>
  <si>
    <t>trnQ-Arg</t>
  </si>
  <si>
    <t>trnS-Asn</t>
  </si>
  <si>
    <t>trnS-Gln</t>
  </si>
  <si>
    <t>trnS-Glu</t>
  </si>
  <si>
    <t>trnSL-Ala1</t>
  </si>
  <si>
    <t>trnSL-Arg2</t>
  </si>
  <si>
    <t>trnS-Leu1</t>
  </si>
  <si>
    <t>trnS-Leu2</t>
  </si>
  <si>
    <t>trnSL-Glu1</t>
  </si>
  <si>
    <t>trnSL-Gly1</t>
  </si>
  <si>
    <t>trnSL-Met1</t>
  </si>
  <si>
    <t>trnSL-Ser1</t>
  </si>
  <si>
    <t>trnSL-Val2</t>
  </si>
  <si>
    <t>trnS-Ser</t>
  </si>
  <si>
    <t>trnY-Asp</t>
  </si>
  <si>
    <t>trnY-Glu</t>
  </si>
  <si>
    <t>trnY-Lys</t>
  </si>
  <si>
    <t>trnY-Phe</t>
  </si>
  <si>
    <t>trpA</t>
  </si>
  <si>
    <t>trpB</t>
  </si>
  <si>
    <t>trpC</t>
  </si>
  <si>
    <t>trpD</t>
  </si>
  <si>
    <t>trpE</t>
  </si>
  <si>
    <t>trpF</t>
  </si>
  <si>
    <t>trpP</t>
  </si>
  <si>
    <t>trpS</t>
  </si>
  <si>
    <t>truA</t>
  </si>
  <si>
    <t>truB</t>
  </si>
  <si>
    <t>trxA</t>
  </si>
  <si>
    <t>trxB</t>
  </si>
  <si>
    <t>tsaB</t>
  </si>
  <si>
    <t>tsaC</t>
  </si>
  <si>
    <t>tsaD</t>
  </si>
  <si>
    <t>tsaE</t>
  </si>
  <si>
    <t>tsf</t>
  </si>
  <si>
    <t>tswA</t>
  </si>
  <si>
    <t>tswB</t>
  </si>
  <si>
    <t>tswC</t>
  </si>
  <si>
    <t>tswD</t>
  </si>
  <si>
    <t>tswE</t>
  </si>
  <si>
    <t>tuaB</t>
  </si>
  <si>
    <t>tuaC</t>
  </si>
  <si>
    <t>tuaD</t>
  </si>
  <si>
    <t>tuaE</t>
  </si>
  <si>
    <t>tuaF</t>
  </si>
  <si>
    <t>tuaG</t>
  </si>
  <si>
    <t>tuaH</t>
  </si>
  <si>
    <t>tufA</t>
  </si>
  <si>
    <t>txpA</t>
  </si>
  <si>
    <t>tyrA</t>
  </si>
  <si>
    <t>tyrS</t>
  </si>
  <si>
    <t>tyrZ</t>
  </si>
  <si>
    <t>udk</t>
  </si>
  <si>
    <t>ugtP</t>
  </si>
  <si>
    <t>ung</t>
  </si>
  <si>
    <t>upp</t>
  </si>
  <si>
    <t>uppP</t>
  </si>
  <si>
    <t>uppS</t>
  </si>
  <si>
    <t>ureA</t>
  </si>
  <si>
    <t>ureB</t>
  </si>
  <si>
    <t>ureC</t>
  </si>
  <si>
    <t>uup</t>
  </si>
  <si>
    <t>uvrA</t>
  </si>
  <si>
    <t>uvrB</t>
  </si>
  <si>
    <t>uvrC</t>
  </si>
  <si>
    <t>uvrX</t>
  </si>
  <si>
    <t>uxaA</t>
  </si>
  <si>
    <t>uxaB</t>
  </si>
  <si>
    <t>uxaC</t>
  </si>
  <si>
    <t>uxuA</t>
  </si>
  <si>
    <t>uxuB</t>
  </si>
  <si>
    <t>valS</t>
  </si>
  <si>
    <t>veg</t>
  </si>
  <si>
    <t>vmlR</t>
  </si>
  <si>
    <t>vpr</t>
  </si>
  <si>
    <t>walH</t>
  </si>
  <si>
    <t>walJ</t>
  </si>
  <si>
    <t>walK</t>
  </si>
  <si>
    <t>walR</t>
  </si>
  <si>
    <t>wapA</t>
  </si>
  <si>
    <t>whiA</t>
  </si>
  <si>
    <t>wprA</t>
  </si>
  <si>
    <t>xepA</t>
  </si>
  <si>
    <t>xhlA</t>
  </si>
  <si>
    <t>xhlB</t>
  </si>
  <si>
    <t>xkdA</t>
  </si>
  <si>
    <t>xkdB</t>
  </si>
  <si>
    <t>xkdC</t>
  </si>
  <si>
    <t>xkdD</t>
  </si>
  <si>
    <t>xkdE</t>
  </si>
  <si>
    <t>xkdF</t>
  </si>
  <si>
    <t>xkdG</t>
  </si>
  <si>
    <t>xkdH</t>
  </si>
  <si>
    <t>xkdI</t>
  </si>
  <si>
    <t>xkdJ</t>
  </si>
  <si>
    <t>xkdK</t>
  </si>
  <si>
    <t>xkdM</t>
  </si>
  <si>
    <t>xkdN</t>
  </si>
  <si>
    <t>xkdO</t>
  </si>
  <si>
    <t>xkdP</t>
  </si>
  <si>
    <t>xkdQ</t>
  </si>
  <si>
    <t>xkdR</t>
  </si>
  <si>
    <t>xkdS</t>
  </si>
  <si>
    <t>xkdT</t>
  </si>
  <si>
    <t>xkdU</t>
  </si>
  <si>
    <t>xkdV</t>
  </si>
  <si>
    <t>xkdW</t>
  </si>
  <si>
    <t>xkdX</t>
  </si>
  <si>
    <t>xkzA</t>
  </si>
  <si>
    <t>xkzB</t>
  </si>
  <si>
    <t>xlyA</t>
  </si>
  <si>
    <t>xlyB</t>
  </si>
  <si>
    <t>xpaC</t>
  </si>
  <si>
    <t>xpf</t>
  </si>
  <si>
    <t>xpt</t>
  </si>
  <si>
    <t>xre</t>
  </si>
  <si>
    <t>xseA</t>
  </si>
  <si>
    <t>xseB</t>
  </si>
  <si>
    <t>xtmA</t>
  </si>
  <si>
    <t>xtmB</t>
  </si>
  <si>
    <t>xtrA</t>
  </si>
  <si>
    <t>xylA</t>
  </si>
  <si>
    <t>xylB</t>
  </si>
  <si>
    <t>xylR</t>
  </si>
  <si>
    <t>xynA</t>
  </si>
  <si>
    <t>xynB</t>
  </si>
  <si>
    <t>xynC</t>
  </si>
  <si>
    <t>xynD</t>
  </si>
  <si>
    <t>xynP</t>
  </si>
  <si>
    <t>yaaA</t>
  </si>
  <si>
    <t>yaaB</t>
  </si>
  <si>
    <t>yaaC</t>
  </si>
  <si>
    <t>yaaH</t>
  </si>
  <si>
    <t>yaaI</t>
  </si>
  <si>
    <t>yaaK</t>
  </si>
  <si>
    <t>yaaL</t>
  </si>
  <si>
    <t>yaaN</t>
  </si>
  <si>
    <t>yaaO</t>
  </si>
  <si>
    <t>yaaQ</t>
  </si>
  <si>
    <t>yaaR</t>
  </si>
  <si>
    <t>yaaT</t>
  </si>
  <si>
    <t>yabB</t>
  </si>
  <si>
    <t>yabD</t>
  </si>
  <si>
    <t>yabE</t>
  </si>
  <si>
    <t>yabG</t>
  </si>
  <si>
    <t>yabJ</t>
  </si>
  <si>
    <t>yabM</t>
  </si>
  <si>
    <t>yabN</t>
  </si>
  <si>
    <t>yabP</t>
  </si>
  <si>
    <t>yabQ</t>
  </si>
  <si>
    <t>yabR</t>
  </si>
  <si>
    <t>yabS</t>
  </si>
  <si>
    <t>yabT</t>
  </si>
  <si>
    <t>yacD</t>
  </si>
  <si>
    <t>yacL</t>
  </si>
  <si>
    <t>yacP</t>
  </si>
  <si>
    <t>yazA</t>
  </si>
  <si>
    <t>yazB</t>
  </si>
  <si>
    <t>ybaC</t>
  </si>
  <si>
    <t>ybaJ</t>
  </si>
  <si>
    <t>ybaK</t>
  </si>
  <si>
    <t>ybaR</t>
  </si>
  <si>
    <t>ybaS</t>
  </si>
  <si>
    <t>ybbA</t>
  </si>
  <si>
    <t>ybbC</t>
  </si>
  <si>
    <t>ybbF</t>
  </si>
  <si>
    <t>ybbH</t>
  </si>
  <si>
    <t>ybbJ</t>
  </si>
  <si>
    <t>ybbK</t>
  </si>
  <si>
    <t>ybbP</t>
  </si>
  <si>
    <t>ybbR</t>
  </si>
  <si>
    <t>ybcC</t>
  </si>
  <si>
    <t>ybcF</t>
  </si>
  <si>
    <t>ybcH</t>
  </si>
  <si>
    <t>ybcI</t>
  </si>
  <si>
    <t>ybcL</t>
  </si>
  <si>
    <t>ybcM</t>
  </si>
  <si>
    <t>ybdG</t>
  </si>
  <si>
    <t>ybdJ</t>
  </si>
  <si>
    <t>ybdK</t>
  </si>
  <si>
    <t>ybdM</t>
  </si>
  <si>
    <t>ybdN</t>
  </si>
  <si>
    <t>ybdO</t>
  </si>
  <si>
    <t>ybdZ</t>
  </si>
  <si>
    <t>ybeC</t>
  </si>
  <si>
    <t>ybeF</t>
  </si>
  <si>
    <t>ybfA</t>
  </si>
  <si>
    <t>ybfB</t>
  </si>
  <si>
    <t>ybfE</t>
  </si>
  <si>
    <t>ybfF</t>
  </si>
  <si>
    <t>ybfG</t>
  </si>
  <si>
    <t>ybfH</t>
  </si>
  <si>
    <t>ybfI</t>
  </si>
  <si>
    <t>ybfJ</t>
  </si>
  <si>
    <t>ybfK</t>
  </si>
  <si>
    <t>ybfM</t>
  </si>
  <si>
    <t>ybfN</t>
  </si>
  <si>
    <t>ybfO</t>
  </si>
  <si>
    <t>ybfP</t>
  </si>
  <si>
    <t>ybfQ</t>
  </si>
  <si>
    <t>ybgA</t>
  </si>
  <si>
    <t>ybgB</t>
  </si>
  <si>
    <t>ybgF</t>
  </si>
  <si>
    <t>ybgG</t>
  </si>
  <si>
    <t>ybxB</t>
  </si>
  <si>
    <t>ybxG</t>
  </si>
  <si>
    <t>ybxI</t>
  </si>
  <si>
    <t>ybyB</t>
  </si>
  <si>
    <t>ybzG</t>
  </si>
  <si>
    <t>ybzH</t>
  </si>
  <si>
    <t>ybzI</t>
  </si>
  <si>
    <t>ycbC</t>
  </si>
  <si>
    <t>ycbD</t>
  </si>
  <si>
    <t>ycbG</t>
  </si>
  <si>
    <t>ycbJ</t>
  </si>
  <si>
    <t>ycbK</t>
  </si>
  <si>
    <t>ycbL</t>
  </si>
  <si>
    <t>ycbM</t>
  </si>
  <si>
    <t>ycbN</t>
  </si>
  <si>
    <t>ycbO</t>
  </si>
  <si>
    <t>ycbP</t>
  </si>
  <si>
    <t>ycbR</t>
  </si>
  <si>
    <t>ycbU</t>
  </si>
  <si>
    <t>yccF</t>
  </si>
  <si>
    <t>yccK</t>
  </si>
  <si>
    <t>ycdA</t>
  </si>
  <si>
    <t>ycdB</t>
  </si>
  <si>
    <t>ycdC</t>
  </si>
  <si>
    <t>ycdF</t>
  </si>
  <si>
    <t>ycdG</t>
  </si>
  <si>
    <t>yceB</t>
  </si>
  <si>
    <t>yceC</t>
  </si>
  <si>
    <t>yceD</t>
  </si>
  <si>
    <t>yceE</t>
  </si>
  <si>
    <t>yceF</t>
  </si>
  <si>
    <t>yceG</t>
  </si>
  <si>
    <t>yceH</t>
  </si>
  <si>
    <t>yceJ</t>
  </si>
  <si>
    <t>yceK</t>
  </si>
  <si>
    <t>ycgA</t>
  </si>
  <si>
    <t>ycgB</t>
  </si>
  <si>
    <t>ycgE</t>
  </si>
  <si>
    <t>ycgF</t>
  </si>
  <si>
    <t>ycgG</t>
  </si>
  <si>
    <t>ycgH</t>
  </si>
  <si>
    <t>ycgI</t>
  </si>
  <si>
    <t>ycgJ</t>
  </si>
  <si>
    <t>ycgK</t>
  </si>
  <si>
    <t>ycgL</t>
  </si>
  <si>
    <t>ycgQ</t>
  </si>
  <si>
    <t>ycgR</t>
  </si>
  <si>
    <t>ycgS</t>
  </si>
  <si>
    <t>ycgT</t>
  </si>
  <si>
    <t>yckA</t>
  </si>
  <si>
    <t>yckB</t>
  </si>
  <si>
    <t>yckC</t>
  </si>
  <si>
    <t>yclD</t>
  </si>
  <si>
    <t>yclE</t>
  </si>
  <si>
    <t>yclG</t>
  </si>
  <si>
    <t>yclH</t>
  </si>
  <si>
    <t>yclI</t>
  </si>
  <si>
    <t>yclJ</t>
  </si>
  <si>
    <t>yclK</t>
  </si>
  <si>
    <t>yclM</t>
  </si>
  <si>
    <t>yclN</t>
  </si>
  <si>
    <t>yclO</t>
  </si>
  <si>
    <t>yclP</t>
  </si>
  <si>
    <t>yclQ</t>
  </si>
  <si>
    <t>ycnB</t>
  </si>
  <si>
    <t>ycnC</t>
  </si>
  <si>
    <t>ycnE</t>
  </si>
  <si>
    <t>ycnI</t>
  </si>
  <si>
    <t>ycnJ</t>
  </si>
  <si>
    <t>ycnK</t>
  </si>
  <si>
    <t>ycnL</t>
  </si>
  <si>
    <t>ycsA</t>
  </si>
  <si>
    <t>ycsD</t>
  </si>
  <si>
    <t>ycsE</t>
  </si>
  <si>
    <t>ycsF</t>
  </si>
  <si>
    <t>ycsG</t>
  </si>
  <si>
    <t>ycsI</t>
  </si>
  <si>
    <t>ycsN</t>
  </si>
  <si>
    <t>ycxA</t>
  </si>
  <si>
    <t>ycxB</t>
  </si>
  <si>
    <t>ycxC</t>
  </si>
  <si>
    <t>ycxD</t>
  </si>
  <si>
    <t>yczC</t>
  </si>
  <si>
    <t>yczE</t>
  </si>
  <si>
    <t>yczF</t>
  </si>
  <si>
    <t>yczG</t>
  </si>
  <si>
    <t>yczH</t>
  </si>
  <si>
    <t>yczI</t>
  </si>
  <si>
    <t>yczJ</t>
  </si>
  <si>
    <t>yczM</t>
  </si>
  <si>
    <t>yczN</t>
  </si>
  <si>
    <t>yczO</t>
  </si>
  <si>
    <t>ydaB</t>
  </si>
  <si>
    <t>ydaC</t>
  </si>
  <si>
    <t>ydaD</t>
  </si>
  <si>
    <t>ydaE</t>
  </si>
  <si>
    <t>ydaF</t>
  </si>
  <si>
    <t>ydaG</t>
  </si>
  <si>
    <t>ydaH</t>
  </si>
  <si>
    <t>ydaJ</t>
  </si>
  <si>
    <t>ydaK</t>
  </si>
  <si>
    <t>ydaL</t>
  </si>
  <si>
    <t>ydaM</t>
  </si>
  <si>
    <t>ydaN</t>
  </si>
  <si>
    <t>ydaO</t>
  </si>
  <si>
    <t>ydaP</t>
  </si>
  <si>
    <t>ydaS</t>
  </si>
  <si>
    <t>ydaT</t>
  </si>
  <si>
    <t>ydbA</t>
  </si>
  <si>
    <t>ydbB</t>
  </si>
  <si>
    <t>ydbC</t>
  </si>
  <si>
    <t>ydbD</t>
  </si>
  <si>
    <t>ydbI</t>
  </si>
  <si>
    <t>ydbJ</t>
  </si>
  <si>
    <t>ydbK</t>
  </si>
  <si>
    <t>ydbL</t>
  </si>
  <si>
    <t>ydbM</t>
  </si>
  <si>
    <t>ydbO</t>
  </si>
  <si>
    <t>ydbP</t>
  </si>
  <si>
    <t>ydbS</t>
  </si>
  <si>
    <t>ydbT</t>
  </si>
  <si>
    <t>ydcA</t>
  </si>
  <si>
    <t>ydcC</t>
  </si>
  <si>
    <t>ydcF</t>
  </si>
  <si>
    <t>ydcG</t>
  </si>
  <si>
    <t>ydcH</t>
  </si>
  <si>
    <t>ydcI</t>
  </si>
  <si>
    <t>ydcK</t>
  </si>
  <si>
    <t>yddN</t>
  </si>
  <si>
    <t>yddQ</t>
  </si>
  <si>
    <t>yddR</t>
  </si>
  <si>
    <t>yddS</t>
  </si>
  <si>
    <t>yddT</t>
  </si>
  <si>
    <t>ydeA</t>
  </si>
  <si>
    <t>ydeB</t>
  </si>
  <si>
    <t>ydeC</t>
  </si>
  <si>
    <t>ydeD</t>
  </si>
  <si>
    <t>ydeE</t>
  </si>
  <si>
    <t>ydeF</t>
  </si>
  <si>
    <t>ydeG</t>
  </si>
  <si>
    <t>ydeH</t>
  </si>
  <si>
    <t>ydeI</t>
  </si>
  <si>
    <t>ydeJ</t>
  </si>
  <si>
    <t>ydeK</t>
  </si>
  <si>
    <t>ydeL</t>
  </si>
  <si>
    <t>ydeM</t>
  </si>
  <si>
    <t>ydeN</t>
  </si>
  <si>
    <t>ydeO</t>
  </si>
  <si>
    <t>ydeP</t>
  </si>
  <si>
    <t>ydeQ</t>
  </si>
  <si>
    <t>ydeR</t>
  </si>
  <si>
    <t>ydeS</t>
  </si>
  <si>
    <t>ydfA</t>
  </si>
  <si>
    <t>ydfB</t>
  </si>
  <si>
    <t>ydfC</t>
  </si>
  <si>
    <t>ydfD</t>
  </si>
  <si>
    <t>ydfE</t>
  </si>
  <si>
    <t>ydfF</t>
  </si>
  <si>
    <t>ydfG</t>
  </si>
  <si>
    <t>ydfH</t>
  </si>
  <si>
    <t>ydfI</t>
  </si>
  <si>
    <t>ydfJ</t>
  </si>
  <si>
    <t>ydfK</t>
  </si>
  <si>
    <t>ydfL</t>
  </si>
  <si>
    <t>ydfM</t>
  </si>
  <si>
    <t>ydfN</t>
  </si>
  <si>
    <t>ydfO</t>
  </si>
  <si>
    <t>ydfP</t>
  </si>
  <si>
    <t>ydfQ</t>
  </si>
  <si>
    <t>ydfS</t>
  </si>
  <si>
    <t>ydgC</t>
  </si>
  <si>
    <t>ydgD</t>
  </si>
  <si>
    <t>ydgE</t>
  </si>
  <si>
    <t>ydgF</t>
  </si>
  <si>
    <t>ydgG</t>
  </si>
  <si>
    <t>ydgH</t>
  </si>
  <si>
    <t>ydgI</t>
  </si>
  <si>
    <t>ydgJ</t>
  </si>
  <si>
    <t>ydgK</t>
  </si>
  <si>
    <t>ydhB</t>
  </si>
  <si>
    <t>ydhC</t>
  </si>
  <si>
    <t>ydhD</t>
  </si>
  <si>
    <t>ydhE</t>
  </si>
  <si>
    <t>ydhF</t>
  </si>
  <si>
    <t>ydhH</t>
  </si>
  <si>
    <t>ydhI</t>
  </si>
  <si>
    <t>ydhJ</t>
  </si>
  <si>
    <t>ydhK</t>
  </si>
  <si>
    <t>ydiF</t>
  </si>
  <si>
    <t>ydiK</t>
  </si>
  <si>
    <t>ydiL</t>
  </si>
  <si>
    <t>ydiM</t>
  </si>
  <si>
    <t>ydjB</t>
  </si>
  <si>
    <t>ydjC</t>
  </si>
  <si>
    <t>ydjE</t>
  </si>
  <si>
    <t>ydjG</t>
  </si>
  <si>
    <t>ydjH</t>
  </si>
  <si>
    <t>ydjI</t>
  </si>
  <si>
    <t>ydjJ</t>
  </si>
  <si>
    <t>ydjM</t>
  </si>
  <si>
    <t>ydjN</t>
  </si>
  <si>
    <t>ydjO</t>
  </si>
  <si>
    <t>ydjP</t>
  </si>
  <si>
    <t>ydzA</t>
  </si>
  <si>
    <t>ydzE</t>
  </si>
  <si>
    <t>ydzF</t>
  </si>
  <si>
    <t>ydzH</t>
  </si>
  <si>
    <t>ydzJ</t>
  </si>
  <si>
    <t>ydzK</t>
  </si>
  <si>
    <t>ydzM</t>
  </si>
  <si>
    <t>ydzN</t>
  </si>
  <si>
    <t>ydzO</t>
  </si>
  <si>
    <t>ydzS</t>
  </si>
  <si>
    <t>ydzT</t>
  </si>
  <si>
    <t>ydzU</t>
  </si>
  <si>
    <t>ydzV</t>
  </si>
  <si>
    <t>ydzW</t>
  </si>
  <si>
    <t>yeaA</t>
  </si>
  <si>
    <t>yeaB</t>
  </si>
  <si>
    <t>yeaC</t>
  </si>
  <si>
    <t>yeaD</t>
  </si>
  <si>
    <t>yebA</t>
  </si>
  <si>
    <t>yebC</t>
  </si>
  <si>
    <t>yebD</t>
  </si>
  <si>
    <t>yebE</t>
  </si>
  <si>
    <t>yebG</t>
  </si>
  <si>
    <t>yecA</t>
  </si>
  <si>
    <t>yeeA</t>
  </si>
  <si>
    <t>yeeB</t>
  </si>
  <si>
    <t>yeeC</t>
  </si>
  <si>
    <t>yeeF</t>
  </si>
  <si>
    <t>yeeG</t>
  </si>
  <si>
    <t>yeeI</t>
  </si>
  <si>
    <t>yeeK</t>
  </si>
  <si>
    <t>yefB</t>
  </si>
  <si>
    <t>yefC</t>
  </si>
  <si>
    <t>yerA</t>
  </si>
  <si>
    <t>yerB</t>
  </si>
  <si>
    <t>yerC</t>
  </si>
  <si>
    <t>yerD</t>
  </si>
  <si>
    <t>yerH</t>
  </si>
  <si>
    <t>yerI</t>
  </si>
  <si>
    <t>yerO</t>
  </si>
  <si>
    <t>yesE</t>
  </si>
  <si>
    <t>yesF</t>
  </si>
  <si>
    <t>yesJ</t>
  </si>
  <si>
    <t>yesK</t>
  </si>
  <si>
    <t>yesL</t>
  </si>
  <si>
    <t>yesM</t>
  </si>
  <si>
    <t>yesN</t>
  </si>
  <si>
    <t>yesO</t>
  </si>
  <si>
    <t>yesS</t>
  </si>
  <si>
    <t>yesU</t>
  </si>
  <si>
    <t>yesV</t>
  </si>
  <si>
    <t>yesY</t>
  </si>
  <si>
    <t>yetA</t>
  </si>
  <si>
    <t>yetF</t>
  </si>
  <si>
    <t>yetH</t>
  </si>
  <si>
    <t>yetI</t>
  </si>
  <si>
    <t>yetJ</t>
  </si>
  <si>
    <t>yetK</t>
  </si>
  <si>
    <t>yetL</t>
  </si>
  <si>
    <t>yetM</t>
  </si>
  <si>
    <t>yetN</t>
  </si>
  <si>
    <t>yezC</t>
  </si>
  <si>
    <t>yezD</t>
  </si>
  <si>
    <t>yezE</t>
  </si>
  <si>
    <t>yezF</t>
  </si>
  <si>
    <t>yezG</t>
  </si>
  <si>
    <t>yfhA</t>
  </si>
  <si>
    <t>yfhB</t>
  </si>
  <si>
    <t>yfhC</t>
  </si>
  <si>
    <t>yfhD</t>
  </si>
  <si>
    <t>yfhE</t>
  </si>
  <si>
    <t>yfhF</t>
  </si>
  <si>
    <t>yfhH</t>
  </si>
  <si>
    <t>yfhI</t>
  </si>
  <si>
    <t>yfhJ</t>
  </si>
  <si>
    <t>yfhK</t>
  </si>
  <si>
    <t>yfhL</t>
  </si>
  <si>
    <t>yfhM</t>
  </si>
  <si>
    <t>yfhO</t>
  </si>
  <si>
    <t>yfhP</t>
  </si>
  <si>
    <t>yfiC</t>
  </si>
  <si>
    <t>yfiF</t>
  </si>
  <si>
    <t>yfiG</t>
  </si>
  <si>
    <t>yfiH</t>
  </si>
  <si>
    <t>yfiI</t>
  </si>
  <si>
    <t>yfiJ</t>
  </si>
  <si>
    <t>yfiK</t>
  </si>
  <si>
    <t>yfiL</t>
  </si>
  <si>
    <t>yfiM</t>
  </si>
  <si>
    <t>yfiN</t>
  </si>
  <si>
    <t>yfiQ</t>
  </si>
  <si>
    <t>yfiR</t>
  </si>
  <si>
    <t>yfiS</t>
  </si>
  <si>
    <t>yfiU</t>
  </si>
  <si>
    <t>yfiV</t>
  </si>
  <si>
    <t>yfiY</t>
  </si>
  <si>
    <t>yfiZ</t>
  </si>
  <si>
    <t>yfjA</t>
  </si>
  <si>
    <t>yfjB</t>
  </si>
  <si>
    <t>yfjC</t>
  </si>
  <si>
    <t>yfjD</t>
  </si>
  <si>
    <t>yfjE</t>
  </si>
  <si>
    <t>yfjF</t>
  </si>
  <si>
    <t>yfjL</t>
  </si>
  <si>
    <t>yfjM</t>
  </si>
  <si>
    <t>yfjO</t>
  </si>
  <si>
    <t>yfjP</t>
  </si>
  <si>
    <t>yfjQ</t>
  </si>
  <si>
    <t>yfjR</t>
  </si>
  <si>
    <t>yfjT</t>
  </si>
  <si>
    <t>yfkA</t>
  </si>
  <si>
    <t>yfkC</t>
  </si>
  <si>
    <t>yfkD</t>
  </si>
  <si>
    <t>yfkE</t>
  </si>
  <si>
    <t>yfkF</t>
  </si>
  <si>
    <t>yfkI</t>
  </si>
  <si>
    <t>yfkJ</t>
  </si>
  <si>
    <t>yfkK</t>
  </si>
  <si>
    <t>yfkL</t>
  </si>
  <si>
    <t>yfkM</t>
  </si>
  <si>
    <t>yfkN</t>
  </si>
  <si>
    <t>yfkQ</t>
  </si>
  <si>
    <t>yfkR</t>
  </si>
  <si>
    <t>yfkT</t>
  </si>
  <si>
    <t>yflA</t>
  </si>
  <si>
    <t>yflB</t>
  </si>
  <si>
    <t>yflD</t>
  </si>
  <si>
    <t>yflH</t>
  </si>
  <si>
    <t>yflI</t>
  </si>
  <si>
    <t>yflJ</t>
  </si>
  <si>
    <t>yflK</t>
  </si>
  <si>
    <t>yflL</t>
  </si>
  <si>
    <t>yflN</t>
  </si>
  <si>
    <t>yflP</t>
  </si>
  <si>
    <t>yflS</t>
  </si>
  <si>
    <t>yflT</t>
  </si>
  <si>
    <t>yfmB</t>
  </si>
  <si>
    <t>yfmC</t>
  </si>
  <si>
    <t>yfmD</t>
  </si>
  <si>
    <t>yfmE</t>
  </si>
  <si>
    <t>yfmF</t>
  </si>
  <si>
    <t>yfmG</t>
  </si>
  <si>
    <t>yfmI</t>
  </si>
  <si>
    <t>yfmJ</t>
  </si>
  <si>
    <t>yfmK</t>
  </si>
  <si>
    <t>yfmL</t>
  </si>
  <si>
    <t>yfmM</t>
  </si>
  <si>
    <t>yfmN</t>
  </si>
  <si>
    <t>yfmO</t>
  </si>
  <si>
    <t>yfmP</t>
  </si>
  <si>
    <t>yfmQ</t>
  </si>
  <si>
    <t>yfmS</t>
  </si>
  <si>
    <t>yfmT</t>
  </si>
  <si>
    <t>yfnA</t>
  </si>
  <si>
    <t>yfnB</t>
  </si>
  <si>
    <t>yfnC</t>
  </si>
  <si>
    <t>yfnD</t>
  </si>
  <si>
    <t>yfnE</t>
  </si>
  <si>
    <t>yfnF</t>
  </si>
  <si>
    <t>yfnG</t>
  </si>
  <si>
    <t>yfnH</t>
  </si>
  <si>
    <t>yfzA</t>
  </si>
  <si>
    <t>ygaB</t>
  </si>
  <si>
    <t>ygaC</t>
  </si>
  <si>
    <t>ygaD</t>
  </si>
  <si>
    <t>ygaE</t>
  </si>
  <si>
    <t>ygaF</t>
  </si>
  <si>
    <t>ygaJ</t>
  </si>
  <si>
    <t>ygaK</t>
  </si>
  <si>
    <t>ygaN</t>
  </si>
  <si>
    <t>ygaO</t>
  </si>
  <si>
    <t>ygxA</t>
  </si>
  <si>
    <t>ygxB</t>
  </si>
  <si>
    <t>ygzA</t>
  </si>
  <si>
    <t>ygzB</t>
  </si>
  <si>
    <t>ygzC</t>
  </si>
  <si>
    <t>ygzD</t>
  </si>
  <si>
    <t>yhaA</t>
  </si>
  <si>
    <t>yhaH</t>
  </si>
  <si>
    <t>yhaI</t>
  </si>
  <si>
    <t>yhaJ</t>
  </si>
  <si>
    <t>yhaL</t>
  </si>
  <si>
    <t>yhaM</t>
  </si>
  <si>
    <t>yhaO</t>
  </si>
  <si>
    <t>yhaP</t>
  </si>
  <si>
    <t>yhaQ</t>
  </si>
  <si>
    <t>yhaR</t>
  </si>
  <si>
    <t>yhaU</t>
  </si>
  <si>
    <t>yhaX</t>
  </si>
  <si>
    <t>yhaZ</t>
  </si>
  <si>
    <t>yhbB</t>
  </si>
  <si>
    <t>yhbD</t>
  </si>
  <si>
    <t>yhbE</t>
  </si>
  <si>
    <t>yhbF</t>
  </si>
  <si>
    <t>yhbH</t>
  </si>
  <si>
    <t>yhbI</t>
  </si>
  <si>
    <t>yhbJ</t>
  </si>
  <si>
    <t>yhcA</t>
  </si>
  <si>
    <t>yhcB</t>
  </si>
  <si>
    <t>yhcC</t>
  </si>
  <si>
    <t>yhcE</t>
  </si>
  <si>
    <t>yhcF</t>
  </si>
  <si>
    <t>yhcG</t>
  </si>
  <si>
    <t>yhcH</t>
  </si>
  <si>
    <t>yhcI</t>
  </si>
  <si>
    <t>yhcJ</t>
  </si>
  <si>
    <t>yhcK</t>
  </si>
  <si>
    <t>yhcM</t>
  </si>
  <si>
    <t>yhcN</t>
  </si>
  <si>
    <t>yhcO</t>
  </si>
  <si>
    <t>yhcQ</t>
  </si>
  <si>
    <t>yhcR</t>
  </si>
  <si>
    <t>yhcT</t>
  </si>
  <si>
    <t>yhcU</t>
  </si>
  <si>
    <t>yhcV</t>
  </si>
  <si>
    <t>yhcX</t>
  </si>
  <si>
    <t>yhcY</t>
  </si>
  <si>
    <t>yhcZ</t>
  </si>
  <si>
    <t>yhdA</t>
  </si>
  <si>
    <t>yhdC</t>
  </si>
  <si>
    <t>yhdF</t>
  </si>
  <si>
    <t>yhdH</t>
  </si>
  <si>
    <t>yhdI</t>
  </si>
  <si>
    <t>yhdJ</t>
  </si>
  <si>
    <t>yhdK</t>
  </si>
  <si>
    <t>yhdL</t>
  </si>
  <si>
    <t>yhdN</t>
  </si>
  <si>
    <t>yhdP</t>
  </si>
  <si>
    <t>yhdR</t>
  </si>
  <si>
    <t>yhdT</t>
  </si>
  <si>
    <t>yhdV</t>
  </si>
  <si>
    <t>yhdW</t>
  </si>
  <si>
    <t>yhdX</t>
  </si>
  <si>
    <t>yhdY</t>
  </si>
  <si>
    <t>yheA</t>
  </si>
  <si>
    <t>yheB</t>
  </si>
  <si>
    <t>yheC</t>
  </si>
  <si>
    <t>yheD</t>
  </si>
  <si>
    <t>yheE</t>
  </si>
  <si>
    <t>yheG</t>
  </si>
  <si>
    <t>yheH</t>
  </si>
  <si>
    <t>yheI</t>
  </si>
  <si>
    <t>yheJ</t>
  </si>
  <si>
    <t>yheN</t>
  </si>
  <si>
    <t>yhfA</t>
  </si>
  <si>
    <t>yhfC</t>
  </si>
  <si>
    <t>yhfE</t>
  </si>
  <si>
    <t>yhfF</t>
  </si>
  <si>
    <t>yhfH</t>
  </si>
  <si>
    <t>yhfI</t>
  </si>
  <si>
    <t>yhfK</t>
  </si>
  <si>
    <t>yhfM</t>
  </si>
  <si>
    <t>yhfN</t>
  </si>
  <si>
    <t>yhfO</t>
  </si>
  <si>
    <t>yhfP</t>
  </si>
  <si>
    <t>yhfQ</t>
  </si>
  <si>
    <t>yhfS</t>
  </si>
  <si>
    <t>yhfT</t>
  </si>
  <si>
    <t>yhgB</t>
  </si>
  <si>
    <t>yhgD</t>
  </si>
  <si>
    <t>yhgE</t>
  </si>
  <si>
    <t>yhjA</t>
  </si>
  <si>
    <t>yhjB</t>
  </si>
  <si>
    <t>yhjC</t>
  </si>
  <si>
    <t>yhjD</t>
  </si>
  <si>
    <t>yhjE</t>
  </si>
  <si>
    <t>yhjG</t>
  </si>
  <si>
    <t>yhjH</t>
  </si>
  <si>
    <t>yhjM</t>
  </si>
  <si>
    <t>yhjN</t>
  </si>
  <si>
    <t>yhjP</t>
  </si>
  <si>
    <t>yhjQ</t>
  </si>
  <si>
    <t>yhxA</t>
  </si>
  <si>
    <t>yhxC</t>
  </si>
  <si>
    <t>yhxD</t>
  </si>
  <si>
    <t>yhzB</t>
  </si>
  <si>
    <t>yhzC</t>
  </si>
  <si>
    <t>yhzD</t>
  </si>
  <si>
    <t>yhzF</t>
  </si>
  <si>
    <t>yhzG</t>
  </si>
  <si>
    <t>yisB</t>
  </si>
  <si>
    <t>yisI</t>
  </si>
  <si>
    <t>yisK</t>
  </si>
  <si>
    <t>yisL</t>
  </si>
  <si>
    <t>yisN</t>
  </si>
  <si>
    <t>yisP</t>
  </si>
  <si>
    <t>yisQ</t>
  </si>
  <si>
    <t>yisR</t>
  </si>
  <si>
    <t>yisS</t>
  </si>
  <si>
    <t>yisT</t>
  </si>
  <si>
    <t>yisU</t>
  </si>
  <si>
    <t>yisV</t>
  </si>
  <si>
    <t>yisX</t>
  </si>
  <si>
    <t>yisY</t>
  </si>
  <si>
    <t>yisZ</t>
  </si>
  <si>
    <t>yitA</t>
  </si>
  <si>
    <t>yitB</t>
  </si>
  <si>
    <t>yitF</t>
  </si>
  <si>
    <t>yitG</t>
  </si>
  <si>
    <t>yitH</t>
  </si>
  <si>
    <t>yitI</t>
  </si>
  <si>
    <t>yitK</t>
  </si>
  <si>
    <t>yitL</t>
  </si>
  <si>
    <t>yitM</t>
  </si>
  <si>
    <t>yitO</t>
  </si>
  <si>
    <t>yitQ</t>
  </si>
  <si>
    <t>yitR</t>
  </si>
  <si>
    <t>yitS</t>
  </si>
  <si>
    <t>yitT</t>
  </si>
  <si>
    <t>yitU</t>
  </si>
  <si>
    <t>yitV</t>
  </si>
  <si>
    <t>yitW</t>
  </si>
  <si>
    <t>yitY</t>
  </si>
  <si>
    <t>yitZ</t>
  </si>
  <si>
    <t>yizA</t>
  </si>
  <si>
    <t>yizB</t>
  </si>
  <si>
    <t>yizC</t>
  </si>
  <si>
    <t>yjaU</t>
  </si>
  <si>
    <t>yjaV</t>
  </si>
  <si>
    <t>yjbA</t>
  </si>
  <si>
    <t>yjbB</t>
  </si>
  <si>
    <t>yjbC</t>
  </si>
  <si>
    <t>yjbE</t>
  </si>
  <si>
    <t>yjbH</t>
  </si>
  <si>
    <t>yjbI</t>
  </si>
  <si>
    <t>yjbJ</t>
  </si>
  <si>
    <t>yjbK</t>
  </si>
  <si>
    <t>yjbL</t>
  </si>
  <si>
    <t>yjbO</t>
  </si>
  <si>
    <t>yjbQ</t>
  </si>
  <si>
    <t>yjcA</t>
  </si>
  <si>
    <t>yjcD</t>
  </si>
  <si>
    <t>yjcF</t>
  </si>
  <si>
    <t>yjcG</t>
  </si>
  <si>
    <t>yjcH</t>
  </si>
  <si>
    <t>yjcK</t>
  </si>
  <si>
    <t>yjcL</t>
  </si>
  <si>
    <t>yjcM</t>
  </si>
  <si>
    <t>yjcN</t>
  </si>
  <si>
    <t>yjcO</t>
  </si>
  <si>
    <t>yjcP</t>
  </si>
  <si>
    <t>yjcQ</t>
  </si>
  <si>
    <t>yjcS</t>
  </si>
  <si>
    <t>yjdA</t>
  </si>
  <si>
    <t>yjdB</t>
  </si>
  <si>
    <t>yjdF</t>
  </si>
  <si>
    <t>yjdG</t>
  </si>
  <si>
    <t>yjdH</t>
  </si>
  <si>
    <t>yjdJ</t>
  </si>
  <si>
    <t>yjfB</t>
  </si>
  <si>
    <t>yjfC</t>
  </si>
  <si>
    <t>yjgA</t>
  </si>
  <si>
    <t>yjgB</t>
  </si>
  <si>
    <t>yjgC</t>
  </si>
  <si>
    <t>yjgD</t>
  </si>
  <si>
    <t>yjhA</t>
  </si>
  <si>
    <t>yjhB</t>
  </si>
  <si>
    <t>yjiA</t>
  </si>
  <si>
    <t>yjiB</t>
  </si>
  <si>
    <t>yjiC</t>
  </si>
  <si>
    <t>yjjA</t>
  </si>
  <si>
    <t>yjkA</t>
  </si>
  <si>
    <t>yjkB</t>
  </si>
  <si>
    <t>yjlA</t>
  </si>
  <si>
    <t>yjlB</t>
  </si>
  <si>
    <t>yjlC</t>
  </si>
  <si>
    <t>yjmC</t>
  </si>
  <si>
    <t>yjmD</t>
  </si>
  <si>
    <t>yjnA</t>
  </si>
  <si>
    <t>yjoA</t>
  </si>
  <si>
    <t>yjoB</t>
  </si>
  <si>
    <t>yjpA</t>
  </si>
  <si>
    <t>yjqA</t>
  </si>
  <si>
    <t>yjqB</t>
  </si>
  <si>
    <t>yjqC</t>
  </si>
  <si>
    <t>yjzB</t>
  </si>
  <si>
    <t>yjzD</t>
  </si>
  <si>
    <t>yjzE</t>
  </si>
  <si>
    <t>yjzF</t>
  </si>
  <si>
    <t>yjzG</t>
  </si>
  <si>
    <t>yjzH</t>
  </si>
  <si>
    <t>yjzI</t>
  </si>
  <si>
    <t>ykaA</t>
  </si>
  <si>
    <t>ykbA</t>
  </si>
  <si>
    <t>ykcB</t>
  </si>
  <si>
    <t>ykcC</t>
  </si>
  <si>
    <t>ykfB</t>
  </si>
  <si>
    <t>ykfC</t>
  </si>
  <si>
    <t>ykfD</t>
  </si>
  <si>
    <t>ykgA</t>
  </si>
  <si>
    <t>ykhA</t>
  </si>
  <si>
    <t>ykkA</t>
  </si>
  <si>
    <t>ykkB</t>
  </si>
  <si>
    <t>ykkC</t>
  </si>
  <si>
    <t>ykkD</t>
  </si>
  <si>
    <t>yknT</t>
  </si>
  <si>
    <t>yknU</t>
  </si>
  <si>
    <t>yknV</t>
  </si>
  <si>
    <t>yknW</t>
  </si>
  <si>
    <t>yknX</t>
  </si>
  <si>
    <t>yknY</t>
  </si>
  <si>
    <t>yknZ</t>
  </si>
  <si>
    <t>ykoA</t>
  </si>
  <si>
    <t>ykoG</t>
  </si>
  <si>
    <t>ykoH</t>
  </si>
  <si>
    <t>ykoI</t>
  </si>
  <si>
    <t>ykoJ</t>
  </si>
  <si>
    <t>ykoM</t>
  </si>
  <si>
    <t>ykoN</t>
  </si>
  <si>
    <t>ykoQ</t>
  </si>
  <si>
    <t>ykoS</t>
  </si>
  <si>
    <t>ykoT</t>
  </si>
  <si>
    <t>ykoU</t>
  </si>
  <si>
    <t>ykoW</t>
  </si>
  <si>
    <t>ykoX</t>
  </si>
  <si>
    <t>ykoY</t>
  </si>
  <si>
    <t>ykpA</t>
  </si>
  <si>
    <t>ykpC</t>
  </si>
  <si>
    <t>ykqA</t>
  </si>
  <si>
    <t>ykrA</t>
  </si>
  <si>
    <t>ykrP</t>
  </si>
  <si>
    <t>yktA</t>
  </si>
  <si>
    <t>yktB</t>
  </si>
  <si>
    <t>yktD</t>
  </si>
  <si>
    <t>ykuC</t>
  </si>
  <si>
    <t>ykuD</t>
  </si>
  <si>
    <t>ykuE</t>
  </si>
  <si>
    <t>ykuG</t>
  </si>
  <si>
    <t>ykuH</t>
  </si>
  <si>
    <t>ykuI</t>
  </si>
  <si>
    <t>ykuJ</t>
  </si>
  <si>
    <t>ykuK</t>
  </si>
  <si>
    <t>ykuL</t>
  </si>
  <si>
    <t>ykuN</t>
  </si>
  <si>
    <t>ykuO</t>
  </si>
  <si>
    <t>ykuP</t>
  </si>
  <si>
    <t>ykuS</t>
  </si>
  <si>
    <t>ykuT</t>
  </si>
  <si>
    <t>ykuU</t>
  </si>
  <si>
    <t>ykuV</t>
  </si>
  <si>
    <t>ykvA</t>
  </si>
  <si>
    <t>ykvI</t>
  </si>
  <si>
    <t>ykvN</t>
  </si>
  <si>
    <t>ykvO</t>
  </si>
  <si>
    <t>ykvP</t>
  </si>
  <si>
    <t>ykvQ</t>
  </si>
  <si>
    <t>ykvR</t>
  </si>
  <si>
    <t>ykvS</t>
  </si>
  <si>
    <t>ykvT</t>
  </si>
  <si>
    <t>ykvU</t>
  </si>
  <si>
    <t>ykvY</t>
  </si>
  <si>
    <t>ykvZ</t>
  </si>
  <si>
    <t>ykwB</t>
  </si>
  <si>
    <t>ykwC</t>
  </si>
  <si>
    <t>ykwD</t>
  </si>
  <si>
    <t>ykyA</t>
  </si>
  <si>
    <t>ykyB</t>
  </si>
  <si>
    <t>ykzC</t>
  </si>
  <si>
    <t>ykzI</t>
  </si>
  <si>
    <t>ykzK</t>
  </si>
  <si>
    <t>ykzL</t>
  </si>
  <si>
    <t>ykzM</t>
  </si>
  <si>
    <t>ykzN</t>
  </si>
  <si>
    <t>ykzQ</t>
  </si>
  <si>
    <t>ykzR</t>
  </si>
  <si>
    <t>ykzS</t>
  </si>
  <si>
    <t>ykzT</t>
  </si>
  <si>
    <t>ykzU</t>
  </si>
  <si>
    <t>ylaA</t>
  </si>
  <si>
    <t>ylaB</t>
  </si>
  <si>
    <t>ylaC</t>
  </si>
  <si>
    <t>ylaD</t>
  </si>
  <si>
    <t>ylaE</t>
  </si>
  <si>
    <t>ylaF</t>
  </si>
  <si>
    <t>ylaH</t>
  </si>
  <si>
    <t>ylaI</t>
  </si>
  <si>
    <t>ylaJ</t>
  </si>
  <si>
    <t>ylaK</t>
  </si>
  <si>
    <t>ylaL</t>
  </si>
  <si>
    <t>ylaN</t>
  </si>
  <si>
    <t>ylbA</t>
  </si>
  <si>
    <t>ylbB</t>
  </si>
  <si>
    <t>ylbC</t>
  </si>
  <si>
    <t>ylbD</t>
  </si>
  <si>
    <t>ylbF</t>
  </si>
  <si>
    <t>ylbG</t>
  </si>
  <si>
    <t>ylbJ</t>
  </si>
  <si>
    <t>ylbK</t>
  </si>
  <si>
    <t>ylbL</t>
  </si>
  <si>
    <t>ylbM</t>
  </si>
  <si>
    <t>ylbN</t>
  </si>
  <si>
    <t>ylbP</t>
  </si>
  <si>
    <t>ylmA</t>
  </si>
  <si>
    <t>ylmC</t>
  </si>
  <si>
    <t>ylmD</t>
  </si>
  <si>
    <t>ylmE</t>
  </si>
  <si>
    <t>ylmG</t>
  </si>
  <si>
    <t>ylmH</t>
  </si>
  <si>
    <t>yloA</t>
  </si>
  <si>
    <t>yloB</t>
  </si>
  <si>
    <t>yloC</t>
  </si>
  <si>
    <t>yloU</t>
  </si>
  <si>
    <t>yloV</t>
  </si>
  <si>
    <t>ylqB</t>
  </si>
  <si>
    <t>ylqC</t>
  </si>
  <si>
    <t>ylqD</t>
  </si>
  <si>
    <t>ylqG</t>
  </si>
  <si>
    <t>ylqH</t>
  </si>
  <si>
    <t>ylxF</t>
  </si>
  <si>
    <t>ylxH</t>
  </si>
  <si>
    <t>ylxL</t>
  </si>
  <si>
    <t>ylxM</t>
  </si>
  <si>
    <t>ylxP</t>
  </si>
  <si>
    <t>ylxR</t>
  </si>
  <si>
    <t>ylxW</t>
  </si>
  <si>
    <t>ylxX</t>
  </si>
  <si>
    <t>ylxY</t>
  </si>
  <si>
    <t>ylyA</t>
  </si>
  <si>
    <t>ylzA</t>
  </si>
  <si>
    <t>ylzI</t>
  </si>
  <si>
    <t>ylzJ</t>
  </si>
  <si>
    <t>ymaB</t>
  </si>
  <si>
    <t>ymaC</t>
  </si>
  <si>
    <t>ymaD</t>
  </si>
  <si>
    <t>ymaE</t>
  </si>
  <si>
    <t>ymaF</t>
  </si>
  <si>
    <t>ymcA</t>
  </si>
  <si>
    <t>ymcC</t>
  </si>
  <si>
    <t>ymdB</t>
  </si>
  <si>
    <t>ymfC</t>
  </si>
  <si>
    <t>ymfD</t>
  </si>
  <si>
    <t>ymfF</t>
  </si>
  <si>
    <t>ymfH</t>
  </si>
  <si>
    <t>ymfI</t>
  </si>
  <si>
    <t>ymfJ</t>
  </si>
  <si>
    <t>ymfK</t>
  </si>
  <si>
    <t>ymfM</t>
  </si>
  <si>
    <t>ymxH</t>
  </si>
  <si>
    <t>ymzA</t>
  </si>
  <si>
    <t>ymzB</t>
  </si>
  <si>
    <t>ymzC</t>
  </si>
  <si>
    <t>ymzD</t>
  </si>
  <si>
    <t>ymzE</t>
  </si>
  <si>
    <t>ynaB</t>
  </si>
  <si>
    <t>ynaC</t>
  </si>
  <si>
    <t>ynaE</t>
  </si>
  <si>
    <t>ynaF</t>
  </si>
  <si>
    <t>ynaG</t>
  </si>
  <si>
    <t>ynaI</t>
  </si>
  <si>
    <t>ynbB</t>
  </si>
  <si>
    <t>yncB</t>
  </si>
  <si>
    <t>yncC</t>
  </si>
  <si>
    <t>yncE</t>
  </si>
  <si>
    <t>yncF</t>
  </si>
  <si>
    <t>yncM</t>
  </si>
  <si>
    <t>yndA</t>
  </si>
  <si>
    <t>yndB</t>
  </si>
  <si>
    <t>yndD</t>
  </si>
  <si>
    <t>yndE</t>
  </si>
  <si>
    <t>yndF</t>
  </si>
  <si>
    <t>yndG</t>
  </si>
  <si>
    <t>yndH</t>
  </si>
  <si>
    <t>yndJ</t>
  </si>
  <si>
    <t>yndK</t>
  </si>
  <si>
    <t>yndM</t>
  </si>
  <si>
    <t>yneA</t>
  </si>
  <si>
    <t>yneB</t>
  </si>
  <si>
    <t>yneF</t>
  </si>
  <si>
    <t>yneI</t>
  </si>
  <si>
    <t>yneJ</t>
  </si>
  <si>
    <t>yneK</t>
  </si>
  <si>
    <t>yneN</t>
  </si>
  <si>
    <t>yneP</t>
  </si>
  <si>
    <t>yneQ</t>
  </si>
  <si>
    <t>yneR</t>
  </si>
  <si>
    <t>yneT</t>
  </si>
  <si>
    <t>ynfC</t>
  </si>
  <si>
    <t>yngB</t>
  </si>
  <si>
    <t>yngC</t>
  </si>
  <si>
    <t>yngE</t>
  </si>
  <si>
    <t>yngHA</t>
  </si>
  <si>
    <t>yngK</t>
  </si>
  <si>
    <t>ynxB</t>
  </si>
  <si>
    <t>ynzB</t>
  </si>
  <si>
    <t>ynzC</t>
  </si>
  <si>
    <t>ynzD</t>
  </si>
  <si>
    <t>ynzF</t>
  </si>
  <si>
    <t>ynzG</t>
  </si>
  <si>
    <t>ynzI</t>
  </si>
  <si>
    <t>ynzJ</t>
  </si>
  <si>
    <t>ynzK</t>
  </si>
  <si>
    <t>yoaA</t>
  </si>
  <si>
    <t>yoaB</t>
  </si>
  <si>
    <t>yoaC</t>
  </si>
  <si>
    <t>yoaD</t>
  </si>
  <si>
    <t>yoaE</t>
  </si>
  <si>
    <t>yoaF</t>
  </si>
  <si>
    <t>yoaG</t>
  </si>
  <si>
    <t>yoaH</t>
  </si>
  <si>
    <t>yoaI</t>
  </si>
  <si>
    <t>yoaK</t>
  </si>
  <si>
    <t>yoaN</t>
  </si>
  <si>
    <t>yoaO</t>
  </si>
  <si>
    <t>yoaP</t>
  </si>
  <si>
    <t>yoaQ</t>
  </si>
  <si>
    <t>yoaR</t>
  </si>
  <si>
    <t>yoaS</t>
  </si>
  <si>
    <t>yoaT</t>
  </si>
  <si>
    <t>yoaU</t>
  </si>
  <si>
    <t>yoaW</t>
  </si>
  <si>
    <t>yoaZ</t>
  </si>
  <si>
    <t>yobA</t>
  </si>
  <si>
    <t>yobD</t>
  </si>
  <si>
    <t>yobE</t>
  </si>
  <si>
    <t>yobF</t>
  </si>
  <si>
    <t>yobI</t>
  </si>
  <si>
    <t>yobJ</t>
  </si>
  <si>
    <t>yobM</t>
  </si>
  <si>
    <t>yobO</t>
  </si>
  <si>
    <t>yobQ</t>
  </si>
  <si>
    <t>yobR</t>
  </si>
  <si>
    <t>yobS</t>
  </si>
  <si>
    <t>yobT</t>
  </si>
  <si>
    <t>yobU</t>
  </si>
  <si>
    <t>yobV</t>
  </si>
  <si>
    <t>yocA</t>
  </si>
  <si>
    <t>yocB</t>
  </si>
  <si>
    <t>yocC</t>
  </si>
  <si>
    <t>yocD</t>
  </si>
  <si>
    <t>yocH</t>
  </si>
  <si>
    <t>yocK</t>
  </si>
  <si>
    <t>yocL</t>
  </si>
  <si>
    <t>yocM</t>
  </si>
  <si>
    <t>yocN</t>
  </si>
  <si>
    <t>yocR</t>
  </si>
  <si>
    <t>yocS</t>
  </si>
  <si>
    <t>yodA</t>
  </si>
  <si>
    <t>yodC</t>
  </si>
  <si>
    <t>yodD</t>
  </si>
  <si>
    <t>yodE</t>
  </si>
  <si>
    <t>yodF</t>
  </si>
  <si>
    <t>yodH</t>
  </si>
  <si>
    <t>yodI</t>
  </si>
  <si>
    <t>yodJ</t>
  </si>
  <si>
    <t>yodL</t>
  </si>
  <si>
    <t>yodM</t>
  </si>
  <si>
    <t>yodN</t>
  </si>
  <si>
    <t>yoeA</t>
  </si>
  <si>
    <t>yoeC</t>
  </si>
  <si>
    <t>yoeD</t>
  </si>
  <si>
    <t>yogA</t>
  </si>
  <si>
    <t>yojA</t>
  </si>
  <si>
    <t>yojB</t>
  </si>
  <si>
    <t>yojE</t>
  </si>
  <si>
    <t>yojF</t>
  </si>
  <si>
    <t>yojJ</t>
  </si>
  <si>
    <t>yojK</t>
  </si>
  <si>
    <t>yojN</t>
  </si>
  <si>
    <t>yojO</t>
  </si>
  <si>
    <t>yokA</t>
  </si>
  <si>
    <t>yokB</t>
  </si>
  <si>
    <t>yokC</t>
  </si>
  <si>
    <t>yokD</t>
  </si>
  <si>
    <t>yokE</t>
  </si>
  <si>
    <t>yokF</t>
  </si>
  <si>
    <t>yokG</t>
  </si>
  <si>
    <t>yokH</t>
  </si>
  <si>
    <t>yokI</t>
  </si>
  <si>
    <t>yokJ</t>
  </si>
  <si>
    <t>yokK</t>
  </si>
  <si>
    <t>yokL</t>
  </si>
  <si>
    <t>yolA</t>
  </si>
  <si>
    <t>yolB</t>
  </si>
  <si>
    <t>yomD</t>
  </si>
  <si>
    <t>yomE</t>
  </si>
  <si>
    <t>yomF</t>
  </si>
  <si>
    <t>yomG</t>
  </si>
  <si>
    <t>yomH</t>
  </si>
  <si>
    <t>yomJ</t>
  </si>
  <si>
    <t>yomK</t>
  </si>
  <si>
    <t>yomL</t>
  </si>
  <si>
    <t>yomM</t>
  </si>
  <si>
    <t>yomN</t>
  </si>
  <si>
    <t>yomO</t>
  </si>
  <si>
    <t>yomP</t>
  </si>
  <si>
    <t>yomQ</t>
  </si>
  <si>
    <t>yomR</t>
  </si>
  <si>
    <t>yomS</t>
  </si>
  <si>
    <t>yomT</t>
  </si>
  <si>
    <t>yomU</t>
  </si>
  <si>
    <t>yomV</t>
  </si>
  <si>
    <t>yomW</t>
  </si>
  <si>
    <t>yomX</t>
  </si>
  <si>
    <t>yomZ</t>
  </si>
  <si>
    <t>yonA</t>
  </si>
  <si>
    <t>yonB</t>
  </si>
  <si>
    <t>yonC</t>
  </si>
  <si>
    <t>yonD</t>
  </si>
  <si>
    <t>yonE</t>
  </si>
  <si>
    <t>yonF</t>
  </si>
  <si>
    <t>yonG</t>
  </si>
  <si>
    <t>yonH</t>
  </si>
  <si>
    <t>yonI</t>
  </si>
  <si>
    <t>yonJ</t>
  </si>
  <si>
    <t>yonK</t>
  </si>
  <si>
    <t>yonN</t>
  </si>
  <si>
    <t>yonO</t>
  </si>
  <si>
    <t>yonP</t>
  </si>
  <si>
    <t>yonR</t>
  </si>
  <si>
    <t>yonS</t>
  </si>
  <si>
    <t>yonT</t>
  </si>
  <si>
    <t>yonU</t>
  </si>
  <si>
    <t>yonV</t>
  </si>
  <si>
    <t>yonX</t>
  </si>
  <si>
    <t>yopA</t>
  </si>
  <si>
    <t>yopB</t>
  </si>
  <si>
    <t>yopC</t>
  </si>
  <si>
    <t>yopD</t>
  </si>
  <si>
    <t>yopE</t>
  </si>
  <si>
    <t>yopF</t>
  </si>
  <si>
    <t>yopG</t>
  </si>
  <si>
    <t>yopH</t>
  </si>
  <si>
    <t>yopI</t>
  </si>
  <si>
    <t>yopJ</t>
  </si>
  <si>
    <t>yopK</t>
  </si>
  <si>
    <t>yopL</t>
  </si>
  <si>
    <t>yopM</t>
  </si>
  <si>
    <t>yopN</t>
  </si>
  <si>
    <t>yopO</t>
  </si>
  <si>
    <t>yopP</t>
  </si>
  <si>
    <t>yopQ</t>
  </si>
  <si>
    <t>yopR</t>
  </si>
  <si>
    <t>yopS</t>
  </si>
  <si>
    <t>yopT</t>
  </si>
  <si>
    <t>yopU</t>
  </si>
  <si>
    <t>yopV</t>
  </si>
  <si>
    <t>yopW</t>
  </si>
  <si>
    <t>yopX</t>
  </si>
  <si>
    <t>yopY</t>
  </si>
  <si>
    <t>yopZ</t>
  </si>
  <si>
    <t>yoqA</t>
  </si>
  <si>
    <t>yoqB</t>
  </si>
  <si>
    <t>yoqC</t>
  </si>
  <si>
    <t>yoqD</t>
  </si>
  <si>
    <t>yoqE</t>
  </si>
  <si>
    <t>yoqF</t>
  </si>
  <si>
    <t>yoqG</t>
  </si>
  <si>
    <t>yoqH</t>
  </si>
  <si>
    <t>yoqJ</t>
  </si>
  <si>
    <t>yoqK</t>
  </si>
  <si>
    <t>yoqL</t>
  </si>
  <si>
    <t>yoqN</t>
  </si>
  <si>
    <t>yoqO</t>
  </si>
  <si>
    <t>yoqP</t>
  </si>
  <si>
    <t>yoqR</t>
  </si>
  <si>
    <t>yoqS</t>
  </si>
  <si>
    <t>yoqT</t>
  </si>
  <si>
    <t>yoqU</t>
  </si>
  <si>
    <t>yoqW</t>
  </si>
  <si>
    <t>yoqX</t>
  </si>
  <si>
    <t>yoqY</t>
  </si>
  <si>
    <t>yoqZ</t>
  </si>
  <si>
    <t>yorA</t>
  </si>
  <si>
    <t>yorB</t>
  </si>
  <si>
    <t>yorC</t>
  </si>
  <si>
    <t>yorD</t>
  </si>
  <si>
    <t>yorE</t>
  </si>
  <si>
    <t>yorF</t>
  </si>
  <si>
    <t>yorG</t>
  </si>
  <si>
    <t>yorH</t>
  </si>
  <si>
    <t>yorI</t>
  </si>
  <si>
    <t>yorJ</t>
  </si>
  <si>
    <t>yorK</t>
  </si>
  <si>
    <t>yorL</t>
  </si>
  <si>
    <t>yorM</t>
  </si>
  <si>
    <t>yorN</t>
  </si>
  <si>
    <t>yorO</t>
  </si>
  <si>
    <t>yorP</t>
  </si>
  <si>
    <t>yorQ</t>
  </si>
  <si>
    <t>yorR</t>
  </si>
  <si>
    <t>yorS</t>
  </si>
  <si>
    <t>yorW</t>
  </si>
  <si>
    <t>yorZ</t>
  </si>
  <si>
    <t>yosA</t>
  </si>
  <si>
    <t>yosB</t>
  </si>
  <si>
    <t>yosC</t>
  </si>
  <si>
    <t>yosD</t>
  </si>
  <si>
    <t>yosE</t>
  </si>
  <si>
    <t>yosF</t>
  </si>
  <si>
    <t>yosG</t>
  </si>
  <si>
    <t>yosH</t>
  </si>
  <si>
    <t>yosI</t>
  </si>
  <si>
    <t>yosJ</t>
  </si>
  <si>
    <t>yosK</t>
  </si>
  <si>
    <t>yosL</t>
  </si>
  <si>
    <t>yosP</t>
  </si>
  <si>
    <t>yosR</t>
  </si>
  <si>
    <t>yosS</t>
  </si>
  <si>
    <t>yosT</t>
  </si>
  <si>
    <t>yosU</t>
  </si>
  <si>
    <t>yosV</t>
  </si>
  <si>
    <t>yosW</t>
  </si>
  <si>
    <t>yosX</t>
  </si>
  <si>
    <t>yotB</t>
  </si>
  <si>
    <t>yotC</t>
  </si>
  <si>
    <t>yotD</t>
  </si>
  <si>
    <t>yotE</t>
  </si>
  <si>
    <t>yotG</t>
  </si>
  <si>
    <t>yotI</t>
  </si>
  <si>
    <t>yotK</t>
  </si>
  <si>
    <t>yotL</t>
  </si>
  <si>
    <t>yotM</t>
  </si>
  <si>
    <t>youA</t>
  </si>
  <si>
    <t>youB</t>
  </si>
  <si>
    <t>yoxB</t>
  </si>
  <si>
    <t>yoxC</t>
  </si>
  <si>
    <t>yoxD</t>
  </si>
  <si>
    <t>yoyA</t>
  </si>
  <si>
    <t>yoyC</t>
  </si>
  <si>
    <t>yoyD</t>
  </si>
  <si>
    <t>yoyG</t>
  </si>
  <si>
    <t>yoyH</t>
  </si>
  <si>
    <t>yoyI</t>
  </si>
  <si>
    <t>yoyJ</t>
  </si>
  <si>
    <t>yozB</t>
  </si>
  <si>
    <t>yozC</t>
  </si>
  <si>
    <t>yozD</t>
  </si>
  <si>
    <t>yozE</t>
  </si>
  <si>
    <t>yozF</t>
  </si>
  <si>
    <t>yozG</t>
  </si>
  <si>
    <t>yozH</t>
  </si>
  <si>
    <t>yozI</t>
  </si>
  <si>
    <t>yozJ</t>
  </si>
  <si>
    <t>yozN</t>
  </si>
  <si>
    <t>yozO</t>
  </si>
  <si>
    <t>yozP</t>
  </si>
  <si>
    <t>yozQ</t>
  </si>
  <si>
    <t>yozS</t>
  </si>
  <si>
    <t>yozU</t>
  </si>
  <si>
    <t>yozV</t>
  </si>
  <si>
    <t>yozY</t>
  </si>
  <si>
    <t>ypbB</t>
  </si>
  <si>
    <t>ypbD</t>
  </si>
  <si>
    <t>ypbE</t>
  </si>
  <si>
    <t>ypbF</t>
  </si>
  <si>
    <t>ypbG</t>
  </si>
  <si>
    <t>ypbS</t>
  </si>
  <si>
    <t>ypcP</t>
  </si>
  <si>
    <t>ypdA</t>
  </si>
  <si>
    <t>ypdP</t>
  </si>
  <si>
    <t>ypdQ</t>
  </si>
  <si>
    <t>ypeB</t>
  </si>
  <si>
    <t>ypeP</t>
  </si>
  <si>
    <t>ypeQ</t>
  </si>
  <si>
    <t>ypfA</t>
  </si>
  <si>
    <t>ypfB</t>
  </si>
  <si>
    <t>ypgQ</t>
  </si>
  <si>
    <t>ypgR</t>
  </si>
  <si>
    <t>yphA</t>
  </si>
  <si>
    <t>yphB</t>
  </si>
  <si>
    <t>yphE</t>
  </si>
  <si>
    <t>yphF</t>
  </si>
  <si>
    <t>ypiA</t>
  </si>
  <si>
    <t>ypiB</t>
  </si>
  <si>
    <t>ypiF</t>
  </si>
  <si>
    <t>ypiP</t>
  </si>
  <si>
    <t>ypjA</t>
  </si>
  <si>
    <t>ypjB</t>
  </si>
  <si>
    <t>ypjC</t>
  </si>
  <si>
    <t>ypjD</t>
  </si>
  <si>
    <t>ypjP</t>
  </si>
  <si>
    <t>ypjQ</t>
  </si>
  <si>
    <t>ypkP</t>
  </si>
  <si>
    <t>yplP</t>
  </si>
  <si>
    <t>yplQ</t>
  </si>
  <si>
    <t>ypmA</t>
  </si>
  <si>
    <t>ypmB</t>
  </si>
  <si>
    <t>ypmP</t>
  </si>
  <si>
    <t>ypmR</t>
  </si>
  <si>
    <t>ypmS</t>
  </si>
  <si>
    <t>ypmT</t>
  </si>
  <si>
    <t>ypoC</t>
  </si>
  <si>
    <t>ypoP</t>
  </si>
  <si>
    <t>yppC</t>
  </si>
  <si>
    <t>yppE</t>
  </si>
  <si>
    <t>yppF</t>
  </si>
  <si>
    <t>yppG</t>
  </si>
  <si>
    <t>ypqE</t>
  </si>
  <si>
    <t>ypqP</t>
  </si>
  <si>
    <t>yprA</t>
  </si>
  <si>
    <t>yprB</t>
  </si>
  <si>
    <t>ypsA</t>
  </si>
  <si>
    <t>ypsC</t>
  </si>
  <si>
    <t>yptA</t>
  </si>
  <si>
    <t>ypuA</t>
  </si>
  <si>
    <t>ypuB</t>
  </si>
  <si>
    <t>ypuC</t>
  </si>
  <si>
    <t>ypuD</t>
  </si>
  <si>
    <t>ypuF</t>
  </si>
  <si>
    <t>ypuI</t>
  </si>
  <si>
    <t>ypvA</t>
  </si>
  <si>
    <t>ypwA</t>
  </si>
  <si>
    <t>ypzA</t>
  </si>
  <si>
    <t>ypzF</t>
  </si>
  <si>
    <t>ypzG</t>
  </si>
  <si>
    <t>ypzH</t>
  </si>
  <si>
    <t>ypzI</t>
  </si>
  <si>
    <t>ypzJ</t>
  </si>
  <si>
    <t>ypzK</t>
  </si>
  <si>
    <t>yqaB</t>
  </si>
  <si>
    <t>yqaE</t>
  </si>
  <si>
    <t>yqaP</t>
  </si>
  <si>
    <t>yqaT</t>
  </si>
  <si>
    <t>yqbA</t>
  </si>
  <si>
    <t>yqbB</t>
  </si>
  <si>
    <t>yqbC</t>
  </si>
  <si>
    <t>yqbD</t>
  </si>
  <si>
    <t>yqbK</t>
  </si>
  <si>
    <t>yqbM</t>
  </si>
  <si>
    <t>yqbO</t>
  </si>
  <si>
    <t>yqcI</t>
  </si>
  <si>
    <t>yqcK</t>
  </si>
  <si>
    <t>yqeB</t>
  </si>
  <si>
    <t>yqeC</t>
  </si>
  <si>
    <t>yqeD</t>
  </si>
  <si>
    <t>yqeF</t>
  </si>
  <si>
    <t>yqeG</t>
  </si>
  <si>
    <t>yqeH</t>
  </si>
  <si>
    <t>yqeI</t>
  </si>
  <si>
    <t>yqeK</t>
  </si>
  <si>
    <t>yqeM</t>
  </si>
  <si>
    <t>yqeW</t>
  </si>
  <si>
    <t>yqeY</t>
  </si>
  <si>
    <t>yqeZ</t>
  </si>
  <si>
    <t>yqfA</t>
  </si>
  <si>
    <t>yqfB</t>
  </si>
  <si>
    <t>yqfC</t>
  </si>
  <si>
    <t>yqfD</t>
  </si>
  <si>
    <t>yqfF</t>
  </si>
  <si>
    <t>yqfG</t>
  </si>
  <si>
    <t>yqfL</t>
  </si>
  <si>
    <t>yqfO</t>
  </si>
  <si>
    <t>yqfU</t>
  </si>
  <si>
    <t>yqfW</t>
  </si>
  <si>
    <t>yqfX</t>
  </si>
  <si>
    <t>yqfZ</t>
  </si>
  <si>
    <t>yqgA</t>
  </si>
  <si>
    <t>yqgB</t>
  </si>
  <si>
    <t>yqgC</t>
  </si>
  <si>
    <t>yqgE</t>
  </si>
  <si>
    <t>yqgL</t>
  </si>
  <si>
    <t>yqgM</t>
  </si>
  <si>
    <t>yqgO</t>
  </si>
  <si>
    <t>yqgQ</t>
  </si>
  <si>
    <t>yqgT</t>
  </si>
  <si>
    <t>yqgU</t>
  </si>
  <si>
    <t>yqgV</t>
  </si>
  <si>
    <t>yqgW</t>
  </si>
  <si>
    <t>yqgX</t>
  </si>
  <si>
    <t>yqgY</t>
  </si>
  <si>
    <t>yqhB</t>
  </si>
  <si>
    <t>yqhG</t>
  </si>
  <si>
    <t>yqhH</t>
  </si>
  <si>
    <t>yqhL</t>
  </si>
  <si>
    <t>yqhO</t>
  </si>
  <si>
    <t>yqhP</t>
  </si>
  <si>
    <t>yqhQ</t>
  </si>
  <si>
    <t>yqhR</t>
  </si>
  <si>
    <t>yqhT</t>
  </si>
  <si>
    <t>yqhV</t>
  </si>
  <si>
    <t>yqhY</t>
  </si>
  <si>
    <t>yqiG</t>
  </si>
  <si>
    <t>yqiH</t>
  </si>
  <si>
    <t>yqiI</t>
  </si>
  <si>
    <t>yqiK</t>
  </si>
  <si>
    <t>yqiW</t>
  </si>
  <si>
    <t>yqjA</t>
  </si>
  <si>
    <t>yqjB</t>
  </si>
  <si>
    <t>yqjC</t>
  </si>
  <si>
    <t>yqjD</t>
  </si>
  <si>
    <t>yqjE</t>
  </si>
  <si>
    <t>yqjF</t>
  </si>
  <si>
    <t>yqjL</t>
  </si>
  <si>
    <t>yqjM</t>
  </si>
  <si>
    <t>yqjN</t>
  </si>
  <si>
    <t>yqjP</t>
  </si>
  <si>
    <t>yqjQ</t>
  </si>
  <si>
    <t>yqjT</t>
  </si>
  <si>
    <t>yqjU</t>
  </si>
  <si>
    <t>yqjV</t>
  </si>
  <si>
    <t>yqjX</t>
  </si>
  <si>
    <t>yqjY</t>
  </si>
  <si>
    <t>yqjZ</t>
  </si>
  <si>
    <t>yqkA</t>
  </si>
  <si>
    <t>yqkB</t>
  </si>
  <si>
    <t>yqkC</t>
  </si>
  <si>
    <t>yqkD</t>
  </si>
  <si>
    <t>yqkE</t>
  </si>
  <si>
    <t>yqkF</t>
  </si>
  <si>
    <t>yqkK</t>
  </si>
  <si>
    <t>yqxA</t>
  </si>
  <si>
    <t>yqxC</t>
  </si>
  <si>
    <t>yqxD</t>
  </si>
  <si>
    <t>yqxG</t>
  </si>
  <si>
    <t>yqxI</t>
  </si>
  <si>
    <t>yqxJ</t>
  </si>
  <si>
    <t>yqxK</t>
  </si>
  <si>
    <t>yqxL</t>
  </si>
  <si>
    <t>yqzC</t>
  </si>
  <si>
    <t>yqzD</t>
  </si>
  <si>
    <t>yqzE</t>
  </si>
  <si>
    <t>yqzF</t>
  </si>
  <si>
    <t>yqzH</t>
  </si>
  <si>
    <t>yqzI</t>
  </si>
  <si>
    <t>yqzK</t>
  </si>
  <si>
    <t>yqzL</t>
  </si>
  <si>
    <t>yqzM</t>
  </si>
  <si>
    <t>yraA</t>
  </si>
  <si>
    <t>yraB</t>
  </si>
  <si>
    <t>yraD</t>
  </si>
  <si>
    <t>yraF</t>
  </si>
  <si>
    <t>yraH</t>
  </si>
  <si>
    <t>yraI</t>
  </si>
  <si>
    <t>yraJ</t>
  </si>
  <si>
    <t>yraK</t>
  </si>
  <si>
    <t>yraL</t>
  </si>
  <si>
    <t>yraM</t>
  </si>
  <si>
    <t>yraN</t>
  </si>
  <si>
    <t>yraO</t>
  </si>
  <si>
    <t>yrbC</t>
  </si>
  <si>
    <t>yrbD</t>
  </si>
  <si>
    <t>yrbE</t>
  </si>
  <si>
    <t>yrbF</t>
  </si>
  <si>
    <t>yrbG</t>
  </si>
  <si>
    <t>yrdA</t>
  </si>
  <si>
    <t>yrdB</t>
  </si>
  <si>
    <t>yrdC</t>
  </si>
  <si>
    <t>yrdD</t>
  </si>
  <si>
    <t>yrdF</t>
  </si>
  <si>
    <t>yrdK</t>
  </si>
  <si>
    <t>yrdN</t>
  </si>
  <si>
    <t>yrdP</t>
  </si>
  <si>
    <t>yrdQ</t>
  </si>
  <si>
    <t>yrdR</t>
  </si>
  <si>
    <t>yrhC</t>
  </si>
  <si>
    <t>yrhD</t>
  </si>
  <si>
    <t>yrhE</t>
  </si>
  <si>
    <t>yrhF</t>
  </si>
  <si>
    <t>yrhG</t>
  </si>
  <si>
    <t>yrhH</t>
  </si>
  <si>
    <t>yrhK</t>
  </si>
  <si>
    <t>yrhO</t>
  </si>
  <si>
    <t>yrhP</t>
  </si>
  <si>
    <t>yrkA</t>
  </si>
  <si>
    <t>yrkB</t>
  </si>
  <si>
    <t>yrkC</t>
  </si>
  <si>
    <t>yrkD</t>
  </si>
  <si>
    <t>yrkE</t>
  </si>
  <si>
    <t>yrkF</t>
  </si>
  <si>
    <t>yrkH</t>
  </si>
  <si>
    <t>yrkI</t>
  </si>
  <si>
    <t>yrkJ</t>
  </si>
  <si>
    <t>yrkK</t>
  </si>
  <si>
    <t>yrkL</t>
  </si>
  <si>
    <t>yrkN</t>
  </si>
  <si>
    <t>yrkO</t>
  </si>
  <si>
    <t>yrkP</t>
  </si>
  <si>
    <t>yrkQ</t>
  </si>
  <si>
    <t>yrpB</t>
  </si>
  <si>
    <t>yrpC</t>
  </si>
  <si>
    <t>yrpD</t>
  </si>
  <si>
    <t>yrpDX</t>
  </si>
  <si>
    <t>yrpE</t>
  </si>
  <si>
    <t>yrpG</t>
  </si>
  <si>
    <t>yrrB</t>
  </si>
  <si>
    <t>yrrD</t>
  </si>
  <si>
    <t>yrrI</t>
  </si>
  <si>
    <t>yrrK</t>
  </si>
  <si>
    <t>yrrL</t>
  </si>
  <si>
    <t>yrrM</t>
  </si>
  <si>
    <t>yrrN</t>
  </si>
  <si>
    <t>yrrO</t>
  </si>
  <si>
    <t>yrrS</t>
  </si>
  <si>
    <t>yrrT</t>
  </si>
  <si>
    <t>yrvC</t>
  </si>
  <si>
    <t>yrvD</t>
  </si>
  <si>
    <t>yrvJ</t>
  </si>
  <si>
    <t>yrvM</t>
  </si>
  <si>
    <t>yrzA</t>
  </si>
  <si>
    <t>yrzB</t>
  </si>
  <si>
    <t>yrzE</t>
  </si>
  <si>
    <t>yrzF</t>
  </si>
  <si>
    <t>yrzH</t>
  </si>
  <si>
    <t>yrzI</t>
  </si>
  <si>
    <t>yrzK</t>
  </si>
  <si>
    <t>yrzL</t>
  </si>
  <si>
    <t>yrzM</t>
  </si>
  <si>
    <t>yrzN</t>
  </si>
  <si>
    <t>yrzP</t>
  </si>
  <si>
    <t>yrzR</t>
  </si>
  <si>
    <t>yrzS</t>
  </si>
  <si>
    <t>ysaA</t>
  </si>
  <si>
    <t>yscB</t>
  </si>
  <si>
    <t>ysdA</t>
  </si>
  <si>
    <t>ysdB</t>
  </si>
  <si>
    <t>ysdC</t>
  </si>
  <si>
    <t>ysfB</t>
  </si>
  <si>
    <t>ysfE</t>
  </si>
  <si>
    <t>ysgA</t>
  </si>
  <si>
    <t>yshA</t>
  </si>
  <si>
    <t>yshB</t>
  </si>
  <si>
    <t>yshE</t>
  </si>
  <si>
    <t>yslB</t>
  </si>
  <si>
    <t>ysmA</t>
  </si>
  <si>
    <t>ysmB</t>
  </si>
  <si>
    <t>ysnB</t>
  </si>
  <si>
    <t>ysnE</t>
  </si>
  <si>
    <t>ysnF</t>
  </si>
  <si>
    <t>ysoA</t>
  </si>
  <si>
    <t>ysxB</t>
  </si>
  <si>
    <t>ysxC</t>
  </si>
  <si>
    <t>ysxD</t>
  </si>
  <si>
    <t>ysxE</t>
  </si>
  <si>
    <t>yszA</t>
  </si>
  <si>
    <t>yszB</t>
  </si>
  <si>
    <t>ytaB</t>
  </si>
  <si>
    <t>ytaF</t>
  </si>
  <si>
    <t>ytaP</t>
  </si>
  <si>
    <t>ytbD</t>
  </si>
  <si>
    <t>ytbE</t>
  </si>
  <si>
    <t>ytbQ</t>
  </si>
  <si>
    <t>ytcD</t>
  </si>
  <si>
    <t>ytcI</t>
  </si>
  <si>
    <t>ytcJ</t>
  </si>
  <si>
    <t>ytcP</t>
  </si>
  <si>
    <t>ytcQ</t>
  </si>
  <si>
    <t>ytdA</t>
  </si>
  <si>
    <t>ytdP</t>
  </si>
  <si>
    <t>yteJ</t>
  </si>
  <si>
    <t>yteP</t>
  </si>
  <si>
    <t>yteR</t>
  </si>
  <si>
    <t>yteS</t>
  </si>
  <si>
    <t>yteT</t>
  </si>
  <si>
    <t>yteU</t>
  </si>
  <si>
    <t>yteV</t>
  </si>
  <si>
    <t>ytfI</t>
  </si>
  <si>
    <t>ytfJ</t>
  </si>
  <si>
    <t>ytfP</t>
  </si>
  <si>
    <t>ytgP</t>
  </si>
  <si>
    <t>ythA</t>
  </si>
  <si>
    <t>ythB</t>
  </si>
  <si>
    <t>ythP</t>
  </si>
  <si>
    <t>ythQ</t>
  </si>
  <si>
    <t>ytiB</t>
  </si>
  <si>
    <t>ytjA</t>
  </si>
  <si>
    <t>ytjP</t>
  </si>
  <si>
    <t>ytkA</t>
  </si>
  <si>
    <t>ytkC</t>
  </si>
  <si>
    <t>ytkK</t>
  </si>
  <si>
    <t>ytkL</t>
  </si>
  <si>
    <t>ytkP</t>
  </si>
  <si>
    <t>ytlD</t>
  </si>
  <si>
    <t>ytlI</t>
  </si>
  <si>
    <t>ytlP</t>
  </si>
  <si>
    <t>ytlQ</t>
  </si>
  <si>
    <t>ytlR</t>
  </si>
  <si>
    <t>ytmA</t>
  </si>
  <si>
    <t>ytmB</t>
  </si>
  <si>
    <t>ytmO</t>
  </si>
  <si>
    <t>ytmP</t>
  </si>
  <si>
    <t>ytnA</t>
  </si>
  <si>
    <t>ytnJ</t>
  </si>
  <si>
    <t>ytnL</t>
  </si>
  <si>
    <t>ytnM</t>
  </si>
  <si>
    <t>ytnP</t>
  </si>
  <si>
    <t>ytoA</t>
  </si>
  <si>
    <t>ytoI</t>
  </si>
  <si>
    <t>ytoP</t>
  </si>
  <si>
    <t>ytoQ</t>
  </si>
  <si>
    <t>ytpA</t>
  </si>
  <si>
    <t>ytpB</t>
  </si>
  <si>
    <t>ytpI</t>
  </si>
  <si>
    <t>ytpP</t>
  </si>
  <si>
    <t>ytpQ</t>
  </si>
  <si>
    <t>ytpR</t>
  </si>
  <si>
    <t>ytqA</t>
  </si>
  <si>
    <t>ytqB</t>
  </si>
  <si>
    <t>ytrA</t>
  </si>
  <si>
    <t>ytrB</t>
  </si>
  <si>
    <t>ytrC</t>
  </si>
  <si>
    <t>ytrD</t>
  </si>
  <si>
    <t>ytrE</t>
  </si>
  <si>
    <t>ytrF</t>
  </si>
  <si>
    <t>ytrP</t>
  </si>
  <si>
    <t>ytsJ</t>
  </si>
  <si>
    <t>ytsP</t>
  </si>
  <si>
    <t>yttA</t>
  </si>
  <si>
    <t>yttB</t>
  </si>
  <si>
    <t>ytvA</t>
  </si>
  <si>
    <t>ytvB</t>
  </si>
  <si>
    <t>ytwF</t>
  </si>
  <si>
    <t>ytwI</t>
  </si>
  <si>
    <t>ytxB</t>
  </si>
  <si>
    <t>ytxC</t>
  </si>
  <si>
    <t>ytxD</t>
  </si>
  <si>
    <t>ytxE</t>
  </si>
  <si>
    <t>ytxG</t>
  </si>
  <si>
    <t>ytxH</t>
  </si>
  <si>
    <t>ytxJ</t>
  </si>
  <si>
    <t>ytxK</t>
  </si>
  <si>
    <t>ytxO</t>
  </si>
  <si>
    <t>ytzA</t>
  </si>
  <si>
    <t>ytzB</t>
  </si>
  <si>
    <t>ytzC</t>
  </si>
  <si>
    <t>ytzD</t>
  </si>
  <si>
    <t>ytzE</t>
  </si>
  <si>
    <t>ytzG</t>
  </si>
  <si>
    <t>ytzI</t>
  </si>
  <si>
    <t>ytzJ</t>
  </si>
  <si>
    <t>ytzL</t>
  </si>
  <si>
    <t>yuaC</t>
  </si>
  <si>
    <t>yuaD</t>
  </si>
  <si>
    <t>yuaE</t>
  </si>
  <si>
    <t>yuaF</t>
  </si>
  <si>
    <t>yuaG</t>
  </si>
  <si>
    <t>yuaI</t>
  </si>
  <si>
    <t>yubA</t>
  </si>
  <si>
    <t>yubD</t>
  </si>
  <si>
    <t>yubF</t>
  </si>
  <si>
    <t>yueB</t>
  </si>
  <si>
    <t>yueC</t>
  </si>
  <si>
    <t>yueD</t>
  </si>
  <si>
    <t>yueE</t>
  </si>
  <si>
    <t>yueF</t>
  </si>
  <si>
    <t>yueG</t>
  </si>
  <si>
    <t>yueH</t>
  </si>
  <si>
    <t>yueI</t>
  </si>
  <si>
    <t>yufK</t>
  </si>
  <si>
    <t>yufL</t>
  </si>
  <si>
    <t>yufM</t>
  </si>
  <si>
    <t>yufS</t>
  </si>
  <si>
    <t>yugE</t>
  </si>
  <si>
    <t>yugF</t>
  </si>
  <si>
    <t>yugG</t>
  </si>
  <si>
    <t>yugH</t>
  </si>
  <si>
    <t>yugI</t>
  </si>
  <si>
    <t>yugJ</t>
  </si>
  <si>
    <t>yugK</t>
  </si>
  <si>
    <t>yugM</t>
  </si>
  <si>
    <t>yugN</t>
  </si>
  <si>
    <t>yugO</t>
  </si>
  <si>
    <t>yugP</t>
  </si>
  <si>
    <t>yugS</t>
  </si>
  <si>
    <t>yugT</t>
  </si>
  <si>
    <t>yugU</t>
  </si>
  <si>
    <t>yuiA</t>
  </si>
  <si>
    <t>yuiB</t>
  </si>
  <si>
    <t>yuiC</t>
  </si>
  <si>
    <t>yuiD</t>
  </si>
  <si>
    <t>yuiF</t>
  </si>
  <si>
    <t>yuiH</t>
  </si>
  <si>
    <t>yukB</t>
  </si>
  <si>
    <t>yukC</t>
  </si>
  <si>
    <t>yukD</t>
  </si>
  <si>
    <t>yukE</t>
  </si>
  <si>
    <t>yukF</t>
  </si>
  <si>
    <t>yukJ</t>
  </si>
  <si>
    <t>yulB</t>
  </si>
  <si>
    <t>yulF</t>
  </si>
  <si>
    <t>yumB</t>
  </si>
  <si>
    <t>yumC</t>
  </si>
  <si>
    <t>yunB</t>
  </si>
  <si>
    <t>yunC</t>
  </si>
  <si>
    <t>yunD</t>
  </si>
  <si>
    <t>yunE</t>
  </si>
  <si>
    <t>yunF</t>
  </si>
  <si>
    <t>yunG</t>
  </si>
  <si>
    <t>yurJ</t>
  </si>
  <si>
    <t>yurQ</t>
  </si>
  <si>
    <t>yurR</t>
  </si>
  <si>
    <t>yurT</t>
  </si>
  <si>
    <t>yurZ</t>
  </si>
  <si>
    <t>yusD</t>
  </si>
  <si>
    <t>yusE</t>
  </si>
  <si>
    <t>yusF</t>
  </si>
  <si>
    <t>yusG</t>
  </si>
  <si>
    <t>yusI</t>
  </si>
  <si>
    <t>yusO</t>
  </si>
  <si>
    <t>yusP</t>
  </si>
  <si>
    <t>yusQ</t>
  </si>
  <si>
    <t>yusR</t>
  </si>
  <si>
    <t>yusS</t>
  </si>
  <si>
    <t>yusT</t>
  </si>
  <si>
    <t>yusU</t>
  </si>
  <si>
    <t>yusV</t>
  </si>
  <si>
    <t>yusW</t>
  </si>
  <si>
    <t>yusY</t>
  </si>
  <si>
    <t>yusZ</t>
  </si>
  <si>
    <t>yutD</t>
  </si>
  <si>
    <t>yutE</t>
  </si>
  <si>
    <t>yutF</t>
  </si>
  <si>
    <t>yutH</t>
  </si>
  <si>
    <t>yutI</t>
  </si>
  <si>
    <t>yutJ</t>
  </si>
  <si>
    <t>yutK</t>
  </si>
  <si>
    <t>yuxH</t>
  </si>
  <si>
    <t>yuxJ</t>
  </si>
  <si>
    <t>yuxK</t>
  </si>
  <si>
    <t>yuxL</t>
  </si>
  <si>
    <t>yuxN</t>
  </si>
  <si>
    <t>yuxO</t>
  </si>
  <si>
    <t>yuzA</t>
  </si>
  <si>
    <t>yuzB</t>
  </si>
  <si>
    <t>yuzD</t>
  </si>
  <si>
    <t>yuzE</t>
  </si>
  <si>
    <t>yuzF</t>
  </si>
  <si>
    <t>yuzG</t>
  </si>
  <si>
    <t>yuzH</t>
  </si>
  <si>
    <t>yuzN</t>
  </si>
  <si>
    <t>yuzO</t>
  </si>
  <si>
    <t>yvaA</t>
  </si>
  <si>
    <t>yvaB</t>
  </si>
  <si>
    <t>yvaC</t>
  </si>
  <si>
    <t>yvaD</t>
  </si>
  <si>
    <t>yvaE</t>
  </si>
  <si>
    <t>yvaF</t>
  </si>
  <si>
    <t>yvaG</t>
  </si>
  <si>
    <t>yvaK</t>
  </si>
  <si>
    <t>yvaM</t>
  </si>
  <si>
    <t>yvaP</t>
  </si>
  <si>
    <t>yvaQ</t>
  </si>
  <si>
    <t>yvaV</t>
  </si>
  <si>
    <t>yvbF</t>
  </si>
  <si>
    <t>yvbG</t>
  </si>
  <si>
    <t>yvbH</t>
  </si>
  <si>
    <t>yvbI</t>
  </si>
  <si>
    <t>yvbJ</t>
  </si>
  <si>
    <t>yvbK</t>
  </si>
  <si>
    <t>yvbT</t>
  </si>
  <si>
    <t>yvbU</t>
  </si>
  <si>
    <t>yvbW</t>
  </si>
  <si>
    <t>yvbX</t>
  </si>
  <si>
    <t>yvcA</t>
  </si>
  <si>
    <t>yvcB</t>
  </si>
  <si>
    <t>yvcD</t>
  </si>
  <si>
    <t>yvcI</t>
  </si>
  <si>
    <t>yvcJ</t>
  </si>
  <si>
    <t>yvcN</t>
  </si>
  <si>
    <t>yvcP</t>
  </si>
  <si>
    <t>yvcQ</t>
  </si>
  <si>
    <t>yvcR</t>
  </si>
  <si>
    <t>yvcS</t>
  </si>
  <si>
    <t>yvcT</t>
  </si>
  <si>
    <t>yvdA</t>
  </si>
  <si>
    <t>yvdB</t>
  </si>
  <si>
    <t>yvdC</t>
  </si>
  <si>
    <t>yvdD</t>
  </si>
  <si>
    <t>yvdP</t>
  </si>
  <si>
    <t>yvdQ</t>
  </si>
  <si>
    <t>yvdR</t>
  </si>
  <si>
    <t>yvdS</t>
  </si>
  <si>
    <t>yvdT</t>
  </si>
  <si>
    <t>yveA</t>
  </si>
  <si>
    <t>yveF</t>
  </si>
  <si>
    <t>yveG</t>
  </si>
  <si>
    <t>yvfG</t>
  </si>
  <si>
    <t>yvfH</t>
  </si>
  <si>
    <t>yvfI</t>
  </si>
  <si>
    <t>yvfR</t>
  </si>
  <si>
    <t>yvfS</t>
  </si>
  <si>
    <t>yvfT</t>
  </si>
  <si>
    <t>yvfU</t>
  </si>
  <si>
    <t>yvgK</t>
  </si>
  <si>
    <t>yvgL</t>
  </si>
  <si>
    <t>yvgM</t>
  </si>
  <si>
    <t>yvgN</t>
  </si>
  <si>
    <t>yvgO</t>
  </si>
  <si>
    <t>yvgT</t>
  </si>
  <si>
    <t>yvhJ</t>
  </si>
  <si>
    <t>yviA</t>
  </si>
  <si>
    <t>yviE</t>
  </si>
  <si>
    <t>yvjA</t>
  </si>
  <si>
    <t>yvkA</t>
  </si>
  <si>
    <t>yvkB</t>
  </si>
  <si>
    <t>yvkC</t>
  </si>
  <si>
    <t>yvkN</t>
  </si>
  <si>
    <t>yvlA</t>
  </si>
  <si>
    <t>yvlB</t>
  </si>
  <si>
    <t>yvlC</t>
  </si>
  <si>
    <t>yvlD</t>
  </si>
  <si>
    <t>yvmA</t>
  </si>
  <si>
    <t>yvmB</t>
  </si>
  <si>
    <t>yvmC</t>
  </si>
  <si>
    <t>yvnA</t>
  </si>
  <si>
    <t>yvnB</t>
  </si>
  <si>
    <t>yvoD</t>
  </si>
  <si>
    <t>yvoF</t>
  </si>
  <si>
    <t>yvpB</t>
  </si>
  <si>
    <t>yvqJ</t>
  </si>
  <si>
    <t>yvrA</t>
  </si>
  <si>
    <t>yvrB</t>
  </si>
  <si>
    <t>yvrC</t>
  </si>
  <si>
    <t>yvrD</t>
  </si>
  <si>
    <t>yvrE</t>
  </si>
  <si>
    <t>yvrG</t>
  </si>
  <si>
    <t>yvrH</t>
  </si>
  <si>
    <t>yvrL</t>
  </si>
  <si>
    <t>yvrN</t>
  </si>
  <si>
    <t>yvrO</t>
  </si>
  <si>
    <t>yvrP</t>
  </si>
  <si>
    <t>yvsG</t>
  </si>
  <si>
    <t>yvyC</t>
  </si>
  <si>
    <t>yvyE</t>
  </si>
  <si>
    <t>yvyF</t>
  </si>
  <si>
    <t>yvyG</t>
  </si>
  <si>
    <t>yvyI</t>
  </si>
  <si>
    <t>yvzA</t>
  </si>
  <si>
    <t>yvzB</t>
  </si>
  <si>
    <t>yvzE</t>
  </si>
  <si>
    <t>yvzF</t>
  </si>
  <si>
    <t>yvzG</t>
  </si>
  <si>
    <t>yvzH</t>
  </si>
  <si>
    <t>yvzI</t>
  </si>
  <si>
    <t>yvzJ</t>
  </si>
  <si>
    <t>ywaD</t>
  </si>
  <si>
    <t>ywaE</t>
  </si>
  <si>
    <t>ywaF</t>
  </si>
  <si>
    <t>ywbA</t>
  </si>
  <si>
    <t>ywbB</t>
  </si>
  <si>
    <t>ywbC</t>
  </si>
  <si>
    <t>ywbD</t>
  </si>
  <si>
    <t>ywbE</t>
  </si>
  <si>
    <t>ywbF</t>
  </si>
  <si>
    <t>ywbG</t>
  </si>
  <si>
    <t>ywbI</t>
  </si>
  <si>
    <t>ywbO</t>
  </si>
  <si>
    <t>ywcA</t>
  </si>
  <si>
    <t>ywcB</t>
  </si>
  <si>
    <t>ywcC</t>
  </si>
  <si>
    <t>ywcD</t>
  </si>
  <si>
    <t>ywcE</t>
  </si>
  <si>
    <t>ywcH</t>
  </si>
  <si>
    <t>ywcI</t>
  </si>
  <si>
    <t>ywcJ</t>
  </si>
  <si>
    <t>ywdA</t>
  </si>
  <si>
    <t>ywdD</t>
  </si>
  <si>
    <t>ywdE</t>
  </si>
  <si>
    <t>ywdF</t>
  </si>
  <si>
    <t>ywdH</t>
  </si>
  <si>
    <t>ywdI</t>
  </si>
  <si>
    <t>ywdJ</t>
  </si>
  <si>
    <t>ywdK</t>
  </si>
  <si>
    <t>yweA</t>
  </si>
  <si>
    <t>ywfA</t>
  </si>
  <si>
    <t>ywfM</t>
  </si>
  <si>
    <t>ywfO</t>
  </si>
  <si>
    <t>ywgA</t>
  </si>
  <si>
    <t>ywgB</t>
  </si>
  <si>
    <t>ywhA</t>
  </si>
  <si>
    <t>ywhB</t>
  </si>
  <si>
    <t>ywhC</t>
  </si>
  <si>
    <t>ywhD</t>
  </si>
  <si>
    <t>ywhH</t>
  </si>
  <si>
    <t>ywhK</t>
  </si>
  <si>
    <t>ywhL</t>
  </si>
  <si>
    <t>ywiB</t>
  </si>
  <si>
    <t>ywiC</t>
  </si>
  <si>
    <t>ywiE</t>
  </si>
  <si>
    <t>ywjA</t>
  </si>
  <si>
    <t>ywjB</t>
  </si>
  <si>
    <t>ywjC</t>
  </si>
  <si>
    <t>ywjD</t>
  </si>
  <si>
    <t>ywjG</t>
  </si>
  <si>
    <t>ywjH</t>
  </si>
  <si>
    <t>ywjI</t>
  </si>
  <si>
    <t>ywkB</t>
  </si>
  <si>
    <t>ywkD</t>
  </si>
  <si>
    <t>ywkF</t>
  </si>
  <si>
    <t>ywlA</t>
  </si>
  <si>
    <t>ywlB</t>
  </si>
  <si>
    <t>ywlD</t>
  </si>
  <si>
    <t>ywlE</t>
  </si>
  <si>
    <t>ywlF</t>
  </si>
  <si>
    <t>ywlG</t>
  </si>
  <si>
    <t>ywmA</t>
  </si>
  <si>
    <t>ywmB</t>
  </si>
  <si>
    <t>ywmC</t>
  </si>
  <si>
    <t>ywmD</t>
  </si>
  <si>
    <t>ywmE</t>
  </si>
  <si>
    <t>ywmF</t>
  </si>
  <si>
    <t>ywnA</t>
  </si>
  <si>
    <t>ywnB</t>
  </si>
  <si>
    <t>ywnC</t>
  </si>
  <si>
    <t>ywnF</t>
  </si>
  <si>
    <t>ywnG</t>
  </si>
  <si>
    <t>ywnH</t>
  </si>
  <si>
    <t>ywnJ</t>
  </si>
  <si>
    <t>ywoB</t>
  </si>
  <si>
    <t>ywoC</t>
  </si>
  <si>
    <t>ywoD</t>
  </si>
  <si>
    <t>ywoF</t>
  </si>
  <si>
    <t>ywoG</t>
  </si>
  <si>
    <t>ywoH</t>
  </si>
  <si>
    <t>ywpD</t>
  </si>
  <si>
    <t>ywpE</t>
  </si>
  <si>
    <t>ywpF</t>
  </si>
  <si>
    <t>ywpG</t>
  </si>
  <si>
    <t>ywpJ</t>
  </si>
  <si>
    <t>ywqB</t>
  </si>
  <si>
    <t>ywqC</t>
  </si>
  <si>
    <t>ywqE</t>
  </si>
  <si>
    <t>ywqF</t>
  </si>
  <si>
    <t>ywqG</t>
  </si>
  <si>
    <t>ywqH</t>
  </si>
  <si>
    <t>ywqI</t>
  </si>
  <si>
    <t>ywqL</t>
  </si>
  <si>
    <t>ywqM</t>
  </si>
  <si>
    <t>ywqN</t>
  </si>
  <si>
    <t>ywqO</t>
  </si>
  <si>
    <t>ywrA</t>
  </si>
  <si>
    <t>ywrB</t>
  </si>
  <si>
    <t>ywrC</t>
  </si>
  <si>
    <t>ywrD</t>
  </si>
  <si>
    <t>ywrE</t>
  </si>
  <si>
    <t>ywrF</t>
  </si>
  <si>
    <t>ywrJ</t>
  </si>
  <si>
    <t>ywrK</t>
  </si>
  <si>
    <t>ywrO</t>
  </si>
  <si>
    <t>ywsA</t>
  </si>
  <si>
    <t>ywsB</t>
  </si>
  <si>
    <t>ywtE</t>
  </si>
  <si>
    <t>ywtF</t>
  </si>
  <si>
    <t>ywtG</t>
  </si>
  <si>
    <t>ywzA</t>
  </si>
  <si>
    <t>ywzB</t>
  </si>
  <si>
    <t>ywzC</t>
  </si>
  <si>
    <t>ywzD</t>
  </si>
  <si>
    <t>ywzF</t>
  </si>
  <si>
    <t>ywzG</t>
  </si>
  <si>
    <t>ywzH</t>
  </si>
  <si>
    <t>yxaB</t>
  </si>
  <si>
    <t>yxaC</t>
  </si>
  <si>
    <t>yxaD</t>
  </si>
  <si>
    <t>yxaH</t>
  </si>
  <si>
    <t>yxaI</t>
  </si>
  <si>
    <t>yxaJ</t>
  </si>
  <si>
    <t>yxaL</t>
  </si>
  <si>
    <t>yxaM</t>
  </si>
  <si>
    <t>yxbC</t>
  </si>
  <si>
    <t>yxbD</t>
  </si>
  <si>
    <t>yxbF</t>
  </si>
  <si>
    <t>yxbG</t>
  </si>
  <si>
    <t>yxcA</t>
  </si>
  <si>
    <t>yxcD</t>
  </si>
  <si>
    <t>yxcE</t>
  </si>
  <si>
    <t>yxdJ</t>
  </si>
  <si>
    <t>yxdK</t>
  </si>
  <si>
    <t>yxdL</t>
  </si>
  <si>
    <t>yxdM</t>
  </si>
  <si>
    <t>yxeA</t>
  </si>
  <si>
    <t>yxeB</t>
  </si>
  <si>
    <t>yxeC</t>
  </si>
  <si>
    <t>yxeF</t>
  </si>
  <si>
    <t>yxeG</t>
  </si>
  <si>
    <t>yxeH</t>
  </si>
  <si>
    <t>yxeI</t>
  </si>
  <si>
    <t>yxeK</t>
  </si>
  <si>
    <t>yxeL</t>
  </si>
  <si>
    <t>yxeM</t>
  </si>
  <si>
    <t>yxeN</t>
  </si>
  <si>
    <t>yxeO</t>
  </si>
  <si>
    <t>yxeP</t>
  </si>
  <si>
    <t>yxeQ</t>
  </si>
  <si>
    <t>yxeR</t>
  </si>
  <si>
    <t>yxiB</t>
  </si>
  <si>
    <t>yxiC</t>
  </si>
  <si>
    <t>yxiE</t>
  </si>
  <si>
    <t>yxiF</t>
  </si>
  <si>
    <t>yxiG</t>
  </si>
  <si>
    <t>yxiH</t>
  </si>
  <si>
    <t>yxiI</t>
  </si>
  <si>
    <t>yxiJ</t>
  </si>
  <si>
    <t>yxiK</t>
  </si>
  <si>
    <t>yxiM</t>
  </si>
  <si>
    <t>yxiO</t>
  </si>
  <si>
    <t>yxiP</t>
  </si>
  <si>
    <t>yxiS</t>
  </si>
  <si>
    <t>yxiT</t>
  </si>
  <si>
    <t>yxjB</t>
  </si>
  <si>
    <t>yxjC</t>
  </si>
  <si>
    <t>yxjF</t>
  </si>
  <si>
    <t>yxjG</t>
  </si>
  <si>
    <t>yxjH</t>
  </si>
  <si>
    <t>yxjI</t>
  </si>
  <si>
    <t>yxjJ</t>
  </si>
  <si>
    <t>yxjL</t>
  </si>
  <si>
    <t>yxjM</t>
  </si>
  <si>
    <t>yxjN</t>
  </si>
  <si>
    <t>yxjO</t>
  </si>
  <si>
    <t>yxkA</t>
  </si>
  <si>
    <t>yxkC</t>
  </si>
  <si>
    <t>yxkD</t>
  </si>
  <si>
    <t>yxkF</t>
  </si>
  <si>
    <t>yxkH</t>
  </si>
  <si>
    <t>yxkI</t>
  </si>
  <si>
    <t>yxlA</t>
  </si>
  <si>
    <t>yxlC</t>
  </si>
  <si>
    <t>yxlD</t>
  </si>
  <si>
    <t>yxlE</t>
  </si>
  <si>
    <t>yxlF</t>
  </si>
  <si>
    <t>yxlG</t>
  </si>
  <si>
    <t>yxlH</t>
  </si>
  <si>
    <t>yxnA</t>
  </si>
  <si>
    <t>yxnB</t>
  </si>
  <si>
    <t>yxxB</t>
  </si>
  <si>
    <t>yxxE</t>
  </si>
  <si>
    <t>yxxF</t>
  </si>
  <si>
    <t>yxzC</t>
  </si>
  <si>
    <t>yxzE</t>
  </si>
  <si>
    <t>yxzF</t>
  </si>
  <si>
    <t>yxzG</t>
  </si>
  <si>
    <t>yxzI</t>
  </si>
  <si>
    <t>yxzK</t>
  </si>
  <si>
    <t>yyaB</t>
  </si>
  <si>
    <t>yyaC</t>
  </si>
  <si>
    <t>yyaD</t>
  </si>
  <si>
    <t>yyaE</t>
  </si>
  <si>
    <t>yyaH</t>
  </si>
  <si>
    <t>yyaJ</t>
  </si>
  <si>
    <t>yyaK</t>
  </si>
  <si>
    <t>yyaL</t>
  </si>
  <si>
    <t>yyaM</t>
  </si>
  <si>
    <t>yyaN</t>
  </si>
  <si>
    <t>yyaO</t>
  </si>
  <si>
    <t>yyaP</t>
  </si>
  <si>
    <t>yyaQ</t>
  </si>
  <si>
    <t>yyaR</t>
  </si>
  <si>
    <t>yyaS</t>
  </si>
  <si>
    <t>yyaT</t>
  </si>
  <si>
    <t>yybA</t>
  </si>
  <si>
    <t>yybB</t>
  </si>
  <si>
    <t>yybC</t>
  </si>
  <si>
    <t>yybD</t>
  </si>
  <si>
    <t>yybE</t>
  </si>
  <si>
    <t>yybF</t>
  </si>
  <si>
    <t>yybG</t>
  </si>
  <si>
    <t>yybH</t>
  </si>
  <si>
    <t>yybI</t>
  </si>
  <si>
    <t>yybJ</t>
  </si>
  <si>
    <t>yybK</t>
  </si>
  <si>
    <t>yybL</t>
  </si>
  <si>
    <t>yybM</t>
  </si>
  <si>
    <t>yybN</t>
  </si>
  <si>
    <t>yybO</t>
  </si>
  <si>
    <t>yybP</t>
  </si>
  <si>
    <t>yybR</t>
  </si>
  <si>
    <t>yybS</t>
  </si>
  <si>
    <t>yycA</t>
  </si>
  <si>
    <t>yycB</t>
  </si>
  <si>
    <t>yycC</t>
  </si>
  <si>
    <t>yycD</t>
  </si>
  <si>
    <t>yycE</t>
  </si>
  <si>
    <t>yycI</t>
  </si>
  <si>
    <t>yycN</t>
  </si>
  <si>
    <t>yycO</t>
  </si>
  <si>
    <t>yycP</t>
  </si>
  <si>
    <t>yycQ</t>
  </si>
  <si>
    <t>yycR</t>
  </si>
  <si>
    <t>yycS</t>
  </si>
  <si>
    <t>yydA</t>
  </si>
  <si>
    <t>yydB</t>
  </si>
  <si>
    <t>yydC</t>
  </si>
  <si>
    <t>yydD</t>
  </si>
  <si>
    <t>yydF</t>
  </si>
  <si>
    <t>yydG</t>
  </si>
  <si>
    <t>yydH</t>
  </si>
  <si>
    <t>yydI</t>
  </si>
  <si>
    <t>yydJ</t>
  </si>
  <si>
    <t>yydK</t>
  </si>
  <si>
    <t>yyzB</t>
  </si>
  <si>
    <t>yyzE</t>
  </si>
  <si>
    <t>yyzF</t>
  </si>
  <si>
    <t>yyzG</t>
  </si>
  <si>
    <t>yyzH</t>
  </si>
  <si>
    <t>yyzI</t>
  </si>
  <si>
    <t>yyzJ</t>
  </si>
  <si>
    <t>yyzK</t>
  </si>
  <si>
    <t>yyzL</t>
  </si>
  <si>
    <t>yyzM</t>
  </si>
  <si>
    <t>yyzN</t>
  </si>
  <si>
    <t>yyzO</t>
  </si>
  <si>
    <t>zinT</t>
  </si>
  <si>
    <t>znuB</t>
  </si>
  <si>
    <t>znuC</t>
  </si>
  <si>
    <t>zosA</t>
  </si>
  <si>
    <t>zur</t>
  </si>
  <si>
    <t>zwf</t>
  </si>
  <si>
    <t>CDS</t>
  </si>
  <si>
    <t>aminoglycoside 6-adenylyltransferase</t>
  </si>
  <si>
    <t>undefined</t>
  </si>
  <si>
    <t>3-alkylated purines and hypoxanthine DNA glycosidase</t>
  </si>
  <si>
    <t>COG2094</t>
  </si>
  <si>
    <t>Replication, recombination and repair</t>
  </si>
  <si>
    <t>d-Serine/d-alanine/glycine permease</t>
  </si>
  <si>
    <t>COG1113</t>
  </si>
  <si>
    <t>Amino acid transport and metabolism</t>
  </si>
  <si>
    <t>regulator of AbrB repressor</t>
  </si>
  <si>
    <t>alpha-L-arabinofuranosidase</t>
  </si>
  <si>
    <t>COG3534</t>
  </si>
  <si>
    <t>Carbohydrate transport and metabolism</t>
  </si>
  <si>
    <t>transcriptional regulator</t>
  </si>
  <si>
    <t>COG2002</t>
  </si>
  <si>
    <t>Transcription|Defense mechanisms</t>
  </si>
  <si>
    <t>arabinan-endo 1,5-alpha-L-arabinase</t>
  </si>
  <si>
    <t>COG3507</t>
  </si>
  <si>
    <t>arabinan endo-1,5-alpha-L-arabinosidase</t>
  </si>
  <si>
    <t>transcriptional regulator for transition state genes</t>
  </si>
  <si>
    <t>acetyl-CoA carboxylase (carboxyltransferase alpha subunit)</t>
  </si>
  <si>
    <t>COG0825</t>
  </si>
  <si>
    <t>Lipid transport and metabolism</t>
  </si>
  <si>
    <t>acetyl-CoA carboxylase subunit (biotin carboxyl carrier subunit)</t>
  </si>
  <si>
    <t>COG0511</t>
  </si>
  <si>
    <t>Coenzyme transport and metabolism|Lipid transport and metabolism</t>
  </si>
  <si>
    <t>acetyl-CoA carboxylase subunit (biotin carboxylase subunit)</t>
  </si>
  <si>
    <t>COG0439</t>
  </si>
  <si>
    <t>acetyl-CoA carboxylase (carboxyltransferase beta subunit)</t>
  </si>
  <si>
    <t>COG0777</t>
  </si>
  <si>
    <t>acyl-CoA dehydrogenase</t>
  </si>
  <si>
    <t>COG1960</t>
  </si>
  <si>
    <t>acetate kinase</t>
  </si>
  <si>
    <t>COG0282</t>
  </si>
  <si>
    <t>Energy production and conversion</t>
  </si>
  <si>
    <t>acetoin dehydrogenase E1 component (TPP-dependent alpha subunit)</t>
  </si>
  <si>
    <t>COG1071</t>
  </si>
  <si>
    <t>acetoin dehydrogenase E1 component (TPP-dependent beta subunit)</t>
  </si>
  <si>
    <t>COG0022</t>
  </si>
  <si>
    <t>acetoin dehydrogenase E2 component (dihydrolipoamide acetyltransferase)</t>
  </si>
  <si>
    <t>COG0508</t>
  </si>
  <si>
    <t>acetoin dehydrogenase E3 component (dihydrolipoamide dehydrogenase)</t>
  </si>
  <si>
    <t>COG1249</t>
  </si>
  <si>
    <t>COG3284</t>
  </si>
  <si>
    <t>Transcription</t>
  </si>
  <si>
    <t>acyl carrier protein</t>
  </si>
  <si>
    <t>COG0236</t>
  </si>
  <si>
    <t>Lipid transport and metabolism|Secondary metabolites biosynthesis, transport and catabolism</t>
  </si>
  <si>
    <t>acyl-carrier protein</t>
  </si>
  <si>
    <t>holo-acyl carrier protein synthase</t>
  </si>
  <si>
    <t>COG0736</t>
  </si>
  <si>
    <t>acetyl-CoA synthetase</t>
  </si>
  <si>
    <t>COG0365</t>
  </si>
  <si>
    <t>protein acetyltransferase</t>
  </si>
  <si>
    <t>component of the acetoin degradation regulation pathway</t>
  </si>
  <si>
    <t>COG0517</t>
  </si>
  <si>
    <t>Signal transduction mechanisms</t>
  </si>
  <si>
    <t>protein deacetylase</t>
  </si>
  <si>
    <t>COG0123</t>
  </si>
  <si>
    <t>Chromatin structure and dynamics|Secondary metabolites biosynthesis, transport and catabolism</t>
  </si>
  <si>
    <t>methylphosphotriester-DNA alkyltransferase and transcriptional regulator (AraC/XylS family)</t>
  </si>
  <si>
    <t>COG2169</t>
  </si>
  <si>
    <t>O6-methylguanine-DNA methyltransferase</t>
  </si>
  <si>
    <t>COG0350</t>
  </si>
  <si>
    <t>ATP-dependent deoxyribonuclease (subunit A)</t>
  </si>
  <si>
    <t>COG1074</t>
  </si>
  <si>
    <t>ATP-dependent deoxyribonuclease (subunit B)</t>
  </si>
  <si>
    <t>COG3857</t>
  </si>
  <si>
    <t>adenine deaminase</t>
  </si>
  <si>
    <t>COG1001</t>
  </si>
  <si>
    <t>Nucleotide transport and metabolism</t>
  </si>
  <si>
    <t>putative dehydrogenase</t>
  </si>
  <si>
    <t>COG1064</t>
  </si>
  <si>
    <t>putative oxidoreductase</t>
  </si>
  <si>
    <t>COG1063</t>
  </si>
  <si>
    <t>Amino acid transport and metabolism|General function prediction only</t>
  </si>
  <si>
    <t>adenylate kinase</t>
  </si>
  <si>
    <t>COG0563</t>
  </si>
  <si>
    <t>alkyl hydroperoxide reductase (small subunit)</t>
  </si>
  <si>
    <t>COG0450</t>
  </si>
  <si>
    <t>Defense mechanisms</t>
  </si>
  <si>
    <t>alkyl hydroperoxide reductase (large subunit)</t>
  </si>
  <si>
    <t>COG3634</t>
  </si>
  <si>
    <t>COG1438</t>
  </si>
  <si>
    <t>alanyl-tRNA synthetase</t>
  </si>
  <si>
    <t>COG0013</t>
  </si>
  <si>
    <t>Translation, ribosomal structure and biogenesis</t>
  </si>
  <si>
    <t>putative antilisterial bacteriocin (subtilosin) production enzyme</t>
  </si>
  <si>
    <t>COG0535</t>
  </si>
  <si>
    <t>General function prediction only</t>
  </si>
  <si>
    <t>putative membrane component involved in subtilosin production</t>
  </si>
  <si>
    <t>putative transporter involved in subtilosin production</t>
  </si>
  <si>
    <t>COG1131</t>
  </si>
  <si>
    <t>putative integral inner membrane protein involved in subtilosin production and immunity</t>
  </si>
  <si>
    <t>COG0474</t>
  </si>
  <si>
    <t>Inorganic ion transport and metabolism</t>
  </si>
  <si>
    <t>putative hydrolase involved in subtilosin production</t>
  </si>
  <si>
    <t>COG0612</t>
  </si>
  <si>
    <t>putative peptidase involved in subtilosin production</t>
  </si>
  <si>
    <t>L-alanine dehydrogenase</t>
  </si>
  <si>
    <t>COG0686</t>
  </si>
  <si>
    <t>putative aldehyde dehydrogenase</t>
  </si>
  <si>
    <t>COG1012</t>
  </si>
  <si>
    <t>DNA-3-methyladenine glycosylase</t>
  </si>
  <si>
    <t>COG0122</t>
  </si>
  <si>
    <t>D-alanine racemase</t>
  </si>
  <si>
    <t>COG0787</t>
  </si>
  <si>
    <t>Cell wall/membrane/envelope biogenesis</t>
  </si>
  <si>
    <t>alanine racemase</t>
  </si>
  <si>
    <t>alpha-acetolactate decarboxylase</t>
  </si>
  <si>
    <t>COG3527</t>
  </si>
  <si>
    <t>Secondary metabolites biosynthesis, transport and catabolism</t>
  </si>
  <si>
    <t>transcriptional regulator controlling alsSD and ictEP expression (LysR family)</t>
  </si>
  <si>
    <t>COG0583</t>
  </si>
  <si>
    <t>alpha-acetolactate synthase</t>
  </si>
  <si>
    <t>COG0028</t>
  </si>
  <si>
    <t>Amino acid transport and metabolism|Coenzyme transport and metabolism</t>
  </si>
  <si>
    <t>amino acid carrier protein</t>
  </si>
  <si>
    <t>COG1115</t>
  </si>
  <si>
    <t>amidohydrolase</t>
  </si>
  <si>
    <t>COG1473</t>
  </si>
  <si>
    <t>amidase hydrolyzing N-acetylmuramyl-L-Ala bond of MurNAc peptides</t>
  </si>
  <si>
    <t>COG1680</t>
  </si>
  <si>
    <t>aminopeptidase</t>
  </si>
  <si>
    <t>COG2309</t>
  </si>
  <si>
    <t>ammonium transporter</t>
  </si>
  <si>
    <t>COG0004</t>
  </si>
  <si>
    <t>maltose and multiple sugars ABC transporter (permease)</t>
  </si>
  <si>
    <t>COG0395</t>
  </si>
  <si>
    <t>carbohydrate ABC transporter (permease)</t>
  </si>
  <si>
    <t>COG1175</t>
  </si>
  <si>
    <t>alpha-amylase</t>
  </si>
  <si>
    <t>COG0366</t>
  </si>
  <si>
    <t>pullulanase</t>
  </si>
  <si>
    <t>COG1523</t>
  </si>
  <si>
    <t>exported L-asparaginase</t>
  </si>
  <si>
    <t>COG0252</t>
  </si>
  <si>
    <t>Translation, ribosomal structure and biogenesis|Intracellular trafficking, secretion, and vesicular transport</t>
  </si>
  <si>
    <t>L-aspartase (aspartate ammonia lyase)</t>
  </si>
  <si>
    <t>COG1027</t>
  </si>
  <si>
    <t>transcriptional regulator of ansAB (Xre family)</t>
  </si>
  <si>
    <t>COG1396</t>
  </si>
  <si>
    <t>L-asparaginase 2 (putative lipoprotein)</t>
  </si>
  <si>
    <t>hypothetical protein</t>
  </si>
  <si>
    <t>oligopeptide ABC transporter (oligopeptide-binding lipoprotein), N-terminal part of</t>
  </si>
  <si>
    <t>oligopeptide ABC transporter (permease)</t>
  </si>
  <si>
    <t>COG0601</t>
  </si>
  <si>
    <t>Amino acid transport and metabolism|Inorganic ion transport and metabolism</t>
  </si>
  <si>
    <t>COG1173</t>
  </si>
  <si>
    <t>oligopeptide ABC transporter (ATP-binding protein)</t>
  </si>
  <si>
    <t>COG0444</t>
  </si>
  <si>
    <t>COG4608</t>
  </si>
  <si>
    <t>serine alkaline protease (subtilisin E)</t>
  </si>
  <si>
    <t>COG1404</t>
  </si>
  <si>
    <t>Posttranslational modification, protein turnover, chaperones</t>
  </si>
  <si>
    <t>alkaline serine protease</t>
  </si>
  <si>
    <t>adenine phosphoribosyltransferase</t>
  </si>
  <si>
    <t>COG0503</t>
  </si>
  <si>
    <t>L-arabinose isomerase</t>
  </si>
  <si>
    <t>COG2160</t>
  </si>
  <si>
    <t>L-ribulokinase</t>
  </si>
  <si>
    <t>COG1069</t>
  </si>
  <si>
    <t>L-ribulose-5-phosphate 4-epimerase</t>
  </si>
  <si>
    <t>COG0235</t>
  </si>
  <si>
    <t>arabinose-related compounds permease</t>
  </si>
  <si>
    <t>COG2814</t>
  </si>
  <si>
    <t>glycolytic and pentose phosphate intermediates phosphatase</t>
  </si>
  <si>
    <t>COG0647</t>
  </si>
  <si>
    <t>glycerol-1-phosphate dehydrogenase [NAD(P)+]</t>
  </si>
  <si>
    <t>COG0371</t>
  </si>
  <si>
    <t>sugar-binding lipoprotein</t>
  </si>
  <si>
    <t>COG1653</t>
  </si>
  <si>
    <t>arabinose/arabinan permease</t>
  </si>
  <si>
    <t>transcriptional repressor of the ara regulon (LacI family)</t>
  </si>
  <si>
    <t>COG1609</t>
  </si>
  <si>
    <t>COG0664</t>
  </si>
  <si>
    <t>N-acetylglutamate 5-phosphotransferase (acetylglutamate kinase)</t>
  </si>
  <si>
    <t>COG0548</t>
  </si>
  <si>
    <t>N-acetylglutamate gamma-semialdehyde dehydrogenase</t>
  </si>
  <si>
    <t>COG0002</t>
  </si>
  <si>
    <t>N-acetylornithine aminotransferase</t>
  </si>
  <si>
    <t>COG4992</t>
  </si>
  <si>
    <t>ornithine carbamoyltransferase</t>
  </si>
  <si>
    <t>COG0078</t>
  </si>
  <si>
    <t>argininosuccinate synthase</t>
  </si>
  <si>
    <t>COG0137</t>
  </si>
  <si>
    <t>argininosuccinate lyase</t>
  </si>
  <si>
    <t>COG0165</t>
  </si>
  <si>
    <t>arginase</t>
  </si>
  <si>
    <t>COG0010</t>
  </si>
  <si>
    <t>ornithine acetyltransferase, amino-acid acetyltransferase</t>
  </si>
  <si>
    <t>COG1364</t>
  </si>
  <si>
    <t>arginyl-tRNA synthetase</t>
  </si>
  <si>
    <t>COG0018</t>
  </si>
  <si>
    <t>3-phosphoshikimate 1-carboxyvinyltransferase (5-enolpyruvoylshikimate-3-phosphate synthase)</t>
  </si>
  <si>
    <t>COG0128</t>
  </si>
  <si>
    <t>3-dehydroquinate synthase</t>
  </si>
  <si>
    <t>COG0337</t>
  </si>
  <si>
    <t>3-dehydroquinate dehydratase</t>
  </si>
  <si>
    <t>COG0710</t>
  </si>
  <si>
    <t>shikimate 5-dehydrogenase</t>
  </si>
  <si>
    <t>COG0169</t>
  </si>
  <si>
    <t>chorismate synthase</t>
  </si>
  <si>
    <t>COG0082</t>
  </si>
  <si>
    <t>chorismate mutase</t>
  </si>
  <si>
    <t>COG4401</t>
  </si>
  <si>
    <t>shikimate kinase</t>
  </si>
  <si>
    <t>COG0703</t>
  </si>
  <si>
    <t>3-dehydroquinate dehydratase, type II</t>
  </si>
  <si>
    <t>COG0757</t>
  </si>
  <si>
    <t>3-deoxy-D-arabino-heptulosonate 7-phosphate synthase, chorismate mutase-isozyme 3</t>
  </si>
  <si>
    <t>COG1605</t>
  </si>
  <si>
    <t>arsenite efflux transporter</t>
  </si>
  <si>
    <t>COG0798</t>
  </si>
  <si>
    <t>thioredoxin-coupled arsenate reductase</t>
  </si>
  <si>
    <t>COG0394</t>
  </si>
  <si>
    <t>transcriptional regulator (ArsR family)</t>
  </si>
  <si>
    <t>COG0640</t>
  </si>
  <si>
    <t>High affinity arginine ABC transporter binding lipoprotein</t>
  </si>
  <si>
    <t>COG0834</t>
  </si>
  <si>
    <t>Amino acid transport and metabolism|Signal transduction mechanisms</t>
  </si>
  <si>
    <t>High affinity arginine ABC transporter (permease)</t>
  </si>
  <si>
    <t>COG0765</t>
  </si>
  <si>
    <t>High affinity arginine ABC transporter (ATP-binding protein)</t>
  </si>
  <si>
    <t>COG1126</t>
  </si>
  <si>
    <t>transcriptional repressor</t>
  </si>
  <si>
    <t>COG1733</t>
  </si>
  <si>
    <t>aspartate-semialdehyde dehydrogenase</t>
  </si>
  <si>
    <t>COG0136</t>
  </si>
  <si>
    <t>transcriptional regulator (metals sensing ArsR-SmtB repressors family)</t>
  </si>
  <si>
    <t>asparagine synthetase</t>
  </si>
  <si>
    <t>COG0367</t>
  </si>
  <si>
    <t>asparagine synthetase (glutamine-hydrolyzing)</t>
  </si>
  <si>
    <t>asparaginyl-tRNA synthetase</t>
  </si>
  <si>
    <t>COG0017</t>
  </si>
  <si>
    <t>putative aspartate aminotransferase</t>
  </si>
  <si>
    <t>COG0436</t>
  </si>
  <si>
    <t>aspartyl-tRNA synthetase</t>
  </si>
  <si>
    <t>COG0173</t>
  </si>
  <si>
    <t>No_CDS</t>
  </si>
  <si>
    <t>adenine riboswitch</t>
  </si>
  <si>
    <t>acetoacetyl CoA-transferase (subunit A)</t>
  </si>
  <si>
    <t>COG1788</t>
  </si>
  <si>
    <t>acetoacetyl CoA-transferase (subunit B)</t>
  </si>
  <si>
    <t>COG2057</t>
  </si>
  <si>
    <t>ATP synthase (subunit alpha, component F1)</t>
  </si>
  <si>
    <t>COG0056</t>
  </si>
  <si>
    <t>ATP synthase (subunit a, component F0)</t>
  </si>
  <si>
    <t>COG0356</t>
  </si>
  <si>
    <t>ATP synthase (subunit epsilon, F1 subunit)</t>
  </si>
  <si>
    <t>COG0355</t>
  </si>
  <si>
    <t>ATP synthase (subunit beta, component F1)</t>
  </si>
  <si>
    <t>COG0055</t>
  </si>
  <si>
    <t>ATP synthase (subunit c, component F0)</t>
  </si>
  <si>
    <t>ATP synthase (subunit b, component F0)</t>
  </si>
  <si>
    <t>COG0711</t>
  </si>
  <si>
    <t>ATP synthase (subunit gamma, component F1)</t>
  </si>
  <si>
    <t>COG0224</t>
  </si>
  <si>
    <t>ATP synthase (subunit delta, component F1)</t>
  </si>
  <si>
    <t>COG0712</t>
  </si>
  <si>
    <t>ATP synthase (subunit i)</t>
  </si>
  <si>
    <t>transcriptional regulator (Lrp/AsnC family)</t>
  </si>
  <si>
    <t>COG1522</t>
  </si>
  <si>
    <t>branched-chain amino acid transporter</t>
  </si>
  <si>
    <t>COG1296</t>
  </si>
  <si>
    <t>COG1687</t>
  </si>
  <si>
    <t>bacilysin biosynthesis protein, dehydratase</t>
  </si>
  <si>
    <t>COG0077</t>
  </si>
  <si>
    <t>isomerase component of bacilysin (l-alanine-[2,3-epoxycyclohexano-4]-l-alanine) synthetase</t>
  </si>
  <si>
    <t>COG1917</t>
  </si>
  <si>
    <t>bacilysin biosynthesis oxidoreductase</t>
  </si>
  <si>
    <t>COG1028</t>
  </si>
  <si>
    <t>Lipid transport and metabolism|Secondary metabolites biosynthesis, transport and catabolism|General function prediction only</t>
  </si>
  <si>
    <t>alanine-anticapsin ligase</t>
  </si>
  <si>
    <t>COG0151</t>
  </si>
  <si>
    <t>efflux protein for bacilysin excretion, self-protection against bacilysin</t>
  </si>
  <si>
    <t>phenylalanine aminotransferase forming tetrahydrotyrosine in bacilysin synthesis</t>
  </si>
  <si>
    <t>cyclohexenol-containing tetrahydro-4-hydroxyphenylpyruvate H(4)HPP in bacilysin</t>
  </si>
  <si>
    <t>COG0531</t>
  </si>
  <si>
    <t>branched-chain amino acid dehydrogenase</t>
  </si>
  <si>
    <t>COG0334</t>
  </si>
  <si>
    <t>bacitracin ABC efflux transporter (ATP-binding protein)</t>
  </si>
  <si>
    <t>COG1136</t>
  </si>
  <si>
    <t>ABC transporter (permease)</t>
  </si>
  <si>
    <t>COG0577</t>
  </si>
  <si>
    <t>two-component response regulator controlling resistance to antibiotics affecting the envelope [YtsB]</t>
  </si>
  <si>
    <t>COG0745</t>
  </si>
  <si>
    <t>Signal transduction mechanisms|Transcription</t>
  </si>
  <si>
    <t>two-component sensor histidine kinase controlling resistance to antibiotics affecting the</t>
  </si>
  <si>
    <t>COG2205</t>
  </si>
  <si>
    <t>undecaprenyl pyrophosphate phosphatase</t>
  </si>
  <si>
    <t>COG0671</t>
  </si>
  <si>
    <t>bacteriophage SPbeta thiol-disulfide oxidoreductase</t>
  </si>
  <si>
    <t>COG0526</t>
  </si>
  <si>
    <t>COG1495</t>
  </si>
  <si>
    <t>thiol-disulfide oxidoreductase</t>
  </si>
  <si>
    <t>COG1651</t>
  </si>
  <si>
    <t>acetoin reductase/2,3-butanediol dehydrogenase</t>
  </si>
  <si>
    <t>bacillibactin trilactone hydrolase</t>
  </si>
  <si>
    <t>COG2819</t>
  </si>
  <si>
    <t>aryl-6-phospho-beta-glucosidase</t>
  </si>
  <si>
    <t>COG2723</t>
  </si>
  <si>
    <t>aryl-phospho-beta-d-glucosidase</t>
  </si>
  <si>
    <t>phosphotransferase system (PTS) beta-glucoside-specific enzyme IIBCA component</t>
  </si>
  <si>
    <t>COG1263</t>
  </si>
  <si>
    <t>endo-beta-1,3-1,4 glucanase</t>
  </si>
  <si>
    <t>COG2273</t>
  </si>
  <si>
    <t>biotin synthase</t>
  </si>
  <si>
    <t>COG0502</t>
  </si>
  <si>
    <t>Coenzyme transport and metabolism</t>
  </si>
  <si>
    <t>dethiobiotin synthetase</t>
  </si>
  <si>
    <t>COG0132</t>
  </si>
  <si>
    <t>8-amino-7-oxononanoate synthase</t>
  </si>
  <si>
    <t>COG0156</t>
  </si>
  <si>
    <t>cytochrome P450 for pimelic acid formation for biotin biosynthesis</t>
  </si>
  <si>
    <t>COG2124</t>
  </si>
  <si>
    <t>Secondary metabolites biosynthesis, transport and catabolism|Defense mechanisms</t>
  </si>
  <si>
    <t>lysine-8-amino-7-oxononanoate aminotransferase</t>
  </si>
  <si>
    <t>COG0161</t>
  </si>
  <si>
    <t>6-carboxyhexanoate-CoA ligase (pimeloyl-CoA synthase)</t>
  </si>
  <si>
    <t>COG1424</t>
  </si>
  <si>
    <t>biotin transporter</t>
  </si>
  <si>
    <t>COG1268</t>
  </si>
  <si>
    <t>putative biotin transporter</t>
  </si>
  <si>
    <t>GTPase</t>
  </si>
  <si>
    <t>COG1217</t>
  </si>
  <si>
    <t>biotin acetyl-CoA-carboxylase ligase and biotin regulon repressor</t>
  </si>
  <si>
    <t>COG0340</t>
  </si>
  <si>
    <t>branched-chain alpha-keto acid dehydrogenase E1 subunit</t>
  </si>
  <si>
    <t>branched-chain alpha-keto acid dehydrogenase E2 subunit (lipoamide acyltransferase)</t>
  </si>
  <si>
    <t>COG3290</t>
  </si>
  <si>
    <t>efflux transporter</t>
  </si>
  <si>
    <t>spermine/spermidine acetyltransferase</t>
  </si>
  <si>
    <t>COG0456</t>
  </si>
  <si>
    <t>COG0789</t>
  </si>
  <si>
    <t>bacteriophage SPbeta N-acetylmuramoyl-L-alanine amidase</t>
  </si>
  <si>
    <t>COG5632</t>
  </si>
  <si>
    <t>multidrug-efflux transporter</t>
  </si>
  <si>
    <t>efflux transporter (ATP-binding and permease protein)</t>
  </si>
  <si>
    <t>COG1132</t>
  </si>
  <si>
    <t>transcriptional regulator (MerR family)</t>
  </si>
  <si>
    <t>putative lipid kinase BmrU</t>
  </si>
  <si>
    <t>COG1597</t>
  </si>
  <si>
    <t>Lipid transport and metabolism|General function prediction only</t>
  </si>
  <si>
    <t>inhibitor of the pro-sigma(K) processing machinery</t>
  </si>
  <si>
    <t>Bypass of forespore C, intercompartmental signaling factor</t>
  </si>
  <si>
    <t>bacillopeptidase F</t>
  </si>
  <si>
    <t>promiscuous alkylpyrone synthase BpsA</t>
  </si>
  <si>
    <t>COG3424</t>
  </si>
  <si>
    <t>Function unknown</t>
  </si>
  <si>
    <t>branched-chain amino acid-Na+ symporter</t>
  </si>
  <si>
    <t>COG1114</t>
  </si>
  <si>
    <t>low-affinity branched-chain amino acid transporter</t>
  </si>
  <si>
    <t>putative bacillithiol peroxidase</t>
  </si>
  <si>
    <t>COG0386</t>
  </si>
  <si>
    <t>Defense mechanisms|Lipid transport and metabolism</t>
  </si>
  <si>
    <t>transcriptional regulator for cypB</t>
  </si>
  <si>
    <t>COG1309</t>
  </si>
  <si>
    <t>HTH-type transcriptional regulator BsdA (LysR family)</t>
  </si>
  <si>
    <t>phenolic acid decarboxylase subunit BsdB</t>
  </si>
  <si>
    <t>COG0163</t>
  </si>
  <si>
    <t>phenolic acid decarboxylase subunit BsdC</t>
  </si>
  <si>
    <t>COG0043</t>
  </si>
  <si>
    <t>phenolic acid decarboxylase subunit BsdD</t>
  </si>
  <si>
    <t>malate glycosyltransferase for bacillithiol synthesis</t>
  </si>
  <si>
    <t>COG0438</t>
  </si>
  <si>
    <t>malate N-acetylglucosamine N-acetyl hydrolase</t>
  </si>
  <si>
    <t>COG2120</t>
  </si>
  <si>
    <t>malate N-acetylglucosamine deacetylase (second enzyme)</t>
  </si>
  <si>
    <t>malate glucosamine cysteine ligase</t>
  </si>
  <si>
    <t>COG4365</t>
  </si>
  <si>
    <t>protein disulfide isomerase, bacilliredoxin</t>
  </si>
  <si>
    <t>biofilm hydrophobic layer component</t>
  </si>
  <si>
    <t>extracellular ribonuclease</t>
  </si>
  <si>
    <t>COG2356</t>
  </si>
  <si>
    <t>small regulatory RNA</t>
  </si>
  <si>
    <t>small untranslated regulatory RNA</t>
  </si>
  <si>
    <t>phage toxin, type I toxin-antitoxin system</t>
  </si>
  <si>
    <t>bacillithiol S-transferase</t>
  </si>
  <si>
    <t>COG2318</t>
  </si>
  <si>
    <t>ykkC-yxkD</t>
  </si>
  <si>
    <t>PyrR</t>
  </si>
  <si>
    <t>L10_leader</t>
  </si>
  <si>
    <t>L19_leader</t>
  </si>
  <si>
    <t>L13_leader</t>
  </si>
  <si>
    <t>L21_leader</t>
  </si>
  <si>
    <t>L20_leader</t>
  </si>
  <si>
    <t>ydaO-yuaA</t>
  </si>
  <si>
    <t>conserved hypothetical protein</t>
  </si>
  <si>
    <t>DNA-methyltransferase (cytosine-specific)</t>
  </si>
  <si>
    <t>COG0270</t>
  </si>
  <si>
    <t>type-2 restriction enzyme BsuMI component BsuRA (YdiR)</t>
  </si>
  <si>
    <t>type-2 restriction enzyme BsuMI component BsuRB (YdiS)</t>
  </si>
  <si>
    <t>COG1401</t>
  </si>
  <si>
    <t>type-2 restriction enzyme BsuMI component BsuRC (YdjA)</t>
  </si>
  <si>
    <t>transcriptional activator (AraC/XylS family) of synthesis and uptake of the siderophore bacillibactin</t>
  </si>
  <si>
    <t>COG0614</t>
  </si>
  <si>
    <t>branched-chain fatty-acid kinase</t>
  </si>
  <si>
    <t>COG3426</t>
  </si>
  <si>
    <t>promiscuous acetyl xylan esterase-cephalosporin C deacetylase</t>
  </si>
  <si>
    <t>COG3458</t>
  </si>
  <si>
    <t>capsular polyglutamate synthetase</t>
  </si>
  <si>
    <t>COG2843</t>
  </si>
  <si>
    <t>capsular polyglutamate synthetase (ATP-dependent amide ligase)</t>
  </si>
  <si>
    <t>COG0771</t>
  </si>
  <si>
    <t>factor required for polyglutamate synthesis</t>
  </si>
  <si>
    <t>arginine-specific carbamoyl-phosphate synthetase (small subunit)</t>
  </si>
  <si>
    <t>COG0505</t>
  </si>
  <si>
    <t>Amino acid transport and metabolism|Nucleotide transport and metabolism</t>
  </si>
  <si>
    <t>arginine-specific carbamoyl-phosphate synthetase (large subunit)</t>
  </si>
  <si>
    <t>COG0458</t>
  </si>
  <si>
    <t>catechol-2,3-dioxygenase membrane subunit</t>
  </si>
  <si>
    <t>COG2259</t>
  </si>
  <si>
    <t>catechol-2,3-dioxygenase subunit</t>
  </si>
  <si>
    <t>COG2514</t>
  </si>
  <si>
    <t>tRNA nucleotidyltransferase</t>
  </si>
  <si>
    <t>COG0617</t>
  </si>
  <si>
    <t>cytochrome c550</t>
  </si>
  <si>
    <t>COG2010</t>
  </si>
  <si>
    <t>cytochrome c551</t>
  </si>
  <si>
    <t>cytochrome c-type biogenesis protein CcdA, thiol-disulfide oxido-reductase</t>
  </si>
  <si>
    <t>COG0785</t>
  </si>
  <si>
    <t>Energy production and conversion|Posttranslational modification, protein turnover, chaperones</t>
  </si>
  <si>
    <t>transcriptional regulator (Lacl family)</t>
  </si>
  <si>
    <t>transcriptional repressor of carbon supply (LacI family)</t>
  </si>
  <si>
    <t>transcriptional repressor of citB and citZ</t>
  </si>
  <si>
    <t>negative regulator of gluconeogenesis</t>
  </si>
  <si>
    <t>cytidine/deoxycytidine deaminase</t>
  </si>
  <si>
    <t>COG0295</t>
  </si>
  <si>
    <t>phosphodiesterase acting on cyclic dinucleotides</t>
  </si>
  <si>
    <t>COG3887</t>
  </si>
  <si>
    <t>cysteine dioxygenase</t>
  </si>
  <si>
    <t>COG5553</t>
  </si>
  <si>
    <t>phosphatidate cytidylyltransferase (CDP-diglyceride synthase)</t>
  </si>
  <si>
    <t>COG4589</t>
  </si>
  <si>
    <t>spore outermost layer component</t>
  </si>
  <si>
    <t>protein involved in maturation of the outermost layer of the spore</t>
  </si>
  <si>
    <t>COG4641</t>
  </si>
  <si>
    <t>Cell cycle control, cell division, chromosome partitioning</t>
  </si>
  <si>
    <t>COG0463</t>
  </si>
  <si>
    <t>transcriptional regulator of gapA</t>
  </si>
  <si>
    <t>COG2390</t>
  </si>
  <si>
    <t>chemotactic two-component sensor histidine kinase</t>
  </si>
  <si>
    <t>COG0643</t>
  </si>
  <si>
    <t>Cell motility|Signal transduction mechanisms</t>
  </si>
  <si>
    <t>methyl-accepting chemotaxis proteins (MCP)-glutamate methylesterase</t>
  </si>
  <si>
    <t>COG2201</t>
  </si>
  <si>
    <t>signal terminating phosphatase of CheR-mediated methylation of methyl-accepting chemotaxis proteins</t>
  </si>
  <si>
    <t>COG1776</t>
  </si>
  <si>
    <t>sequence specific deamidase required for methylation of methyl-accepting chemotaxis proteins (MCPs)</t>
  </si>
  <si>
    <t>COG1871</t>
  </si>
  <si>
    <t>methyl-accepting chemotaxis proteins (MCPs) methyltransferase</t>
  </si>
  <si>
    <t>COG1352</t>
  </si>
  <si>
    <t>coupling protein and response regulator for CheA activity in response to attractants (chemotaxis)</t>
  </si>
  <si>
    <t>COG0784</t>
  </si>
  <si>
    <t>modulation of CheA activity in response to attractants (chemotaxis)</t>
  </si>
  <si>
    <t>COG0835</t>
  </si>
  <si>
    <t>regulator of chemotaxis and motility</t>
  </si>
  <si>
    <t>holin regulator of murein hydrolases</t>
  </si>
  <si>
    <t>COG1380</t>
  </si>
  <si>
    <t>citrate/malate/H+ symporter</t>
  </si>
  <si>
    <t>COG3493</t>
  </si>
  <si>
    <t>competence-damage inducible regulator</t>
  </si>
  <si>
    <t>COG1058</t>
  </si>
  <si>
    <t>citrate synthase I</t>
  </si>
  <si>
    <t>COG0372</t>
  </si>
  <si>
    <t>aconitate hydratase (aconitase)</t>
  </si>
  <si>
    <t>COG1048</t>
  </si>
  <si>
    <t>secondary transporter of divalent metal ions/citrate complexes</t>
  </si>
  <si>
    <t>COG2851</t>
  </si>
  <si>
    <t>transporter of divalent metal ions/citrate complexes</t>
  </si>
  <si>
    <t>transcriptional regulator CitR (LysR family)</t>
  </si>
  <si>
    <t>two-component sensor histidine kinase</t>
  </si>
  <si>
    <t>two-component response regulator</t>
  </si>
  <si>
    <t>COG4565</t>
  </si>
  <si>
    <t>Transcription|Signal transduction mechanisms</t>
  </si>
  <si>
    <t>citrate synthase II</t>
  </si>
  <si>
    <t>class III stress response-related ATPase, AAA+ superfamily</t>
  </si>
  <si>
    <t>COG0542</t>
  </si>
  <si>
    <t>ATP-dependent Clp protease (class III stress gene)</t>
  </si>
  <si>
    <t>ATP-dependent Clp protease proteolytic subunit</t>
  </si>
  <si>
    <t>COG0740</t>
  </si>
  <si>
    <t>two-component ATP-dependent protease (N-terminal serine protease)</t>
  </si>
  <si>
    <t>COG5405</t>
  </si>
  <si>
    <t>protein unfolding ATPase required for presentation of proteins to proteases</t>
  </si>
  <si>
    <t>COG1219</t>
  </si>
  <si>
    <t>two-component ATP-dependent protease (ATPase and chaperone)</t>
  </si>
  <si>
    <t>COG1220</t>
  </si>
  <si>
    <t>cardiolipin synthase</t>
  </si>
  <si>
    <t>COG1502</t>
  </si>
  <si>
    <t>cardiolipin synthetase</t>
  </si>
  <si>
    <t>cytidylate kinase</t>
  </si>
  <si>
    <t>COG0283</t>
  </si>
  <si>
    <t>pantothenate kinase</t>
  </si>
  <si>
    <t>COG1072</t>
  </si>
  <si>
    <t>Coenzyme A biosynthesis bifunctional protein CoaBC, phosphopantothenoylcysteine</t>
  </si>
  <si>
    <t>COG0452</t>
  </si>
  <si>
    <t>phosphopantetheine adenylyltransferase</t>
  </si>
  <si>
    <t>COG0669</t>
  </si>
  <si>
    <t>dephosphocoenzyme A kinase</t>
  </si>
  <si>
    <t>COG0237</t>
  </si>
  <si>
    <t>COG1521</t>
  </si>
  <si>
    <t>site-specific tyrosine recombinase for chromosome partitioning</t>
  </si>
  <si>
    <t>COG4974</t>
  </si>
  <si>
    <t>transcriptional regulator, GTP and BCAA-dependent</t>
  </si>
  <si>
    <t>COG4465</t>
  </si>
  <si>
    <t>protein involved in establishment of DNA transport in competence</t>
  </si>
  <si>
    <t>COG4469</t>
  </si>
  <si>
    <t>COG2197</t>
  </si>
  <si>
    <t>membrane protease and transmethylase</t>
  </si>
  <si>
    <t>COG1989</t>
  </si>
  <si>
    <t>Cell motility|Intracellular trafficking, secretion, and vesicular transport</t>
  </si>
  <si>
    <t>membrane bound high-affinity DNA-binding receptor</t>
  </si>
  <si>
    <t>COG1555</t>
  </si>
  <si>
    <t>putative enzyme associated to DNA transport (competence)</t>
  </si>
  <si>
    <t>COG2131</t>
  </si>
  <si>
    <t>DNA channel for uptake in competent cells</t>
  </si>
  <si>
    <t>COG0658</t>
  </si>
  <si>
    <t>putative pyrroline-5'-carboxylate reductase</t>
  </si>
  <si>
    <t>COG0345</t>
  </si>
  <si>
    <t>helicase competence protein</t>
  </si>
  <si>
    <t>COG4098</t>
  </si>
  <si>
    <t>putative component of the DNA transport apparatus</t>
  </si>
  <si>
    <t>COG1040</t>
  </si>
  <si>
    <t>membrane associated ATPase for DNA competence</t>
  </si>
  <si>
    <t>COG2804</t>
  </si>
  <si>
    <t>Cell motility|Intracellular trafficking, secretion, and vesicular transport|Extracellular structures</t>
  </si>
  <si>
    <t>membrane platform component of the DNA transport machinery</t>
  </si>
  <si>
    <t>COG1459</t>
  </si>
  <si>
    <t>Mobilome: prophages, transposons</t>
  </si>
  <si>
    <t>component of the DNA transport platform</t>
  </si>
  <si>
    <t>competence transcription factor (CTF)</t>
  </si>
  <si>
    <t>COG4903</t>
  </si>
  <si>
    <t>post-transcriptional regulator</t>
  </si>
  <si>
    <t>COG4585</t>
  </si>
  <si>
    <t>isoprenyl transferase (pre-ComX modification)</t>
  </si>
  <si>
    <t>COG0142</t>
  </si>
  <si>
    <t>competence pheromone precursor (pheromone peptide aa 46-&gt;55, geranyl-modified)</t>
  </si>
  <si>
    <t>putative late competence gene</t>
  </si>
  <si>
    <t>copper transporter ATPase</t>
  </si>
  <si>
    <t>COG2217</t>
  </si>
  <si>
    <t>copper(I)-transporting ATPase</t>
  </si>
  <si>
    <t>copper insertion chaperone and transporter component</t>
  </si>
  <si>
    <t>COG2608</t>
  </si>
  <si>
    <t>outer spore coat copper-dependent laccase</t>
  </si>
  <si>
    <t>COG2132</t>
  </si>
  <si>
    <t>Cell cycle control, cell division, chromosome partitioning|Inorganic ion transport and metabolism|Cell wall/membrane/envelope biogenesis</t>
  </si>
  <si>
    <t>spore coat protein (outer)</t>
  </si>
  <si>
    <t>spore coat protein (inner)</t>
  </si>
  <si>
    <t>morphogenic spore protein</t>
  </si>
  <si>
    <t>spore coat protein</t>
  </si>
  <si>
    <t>COG5577</t>
  </si>
  <si>
    <t>spore morphogenetic protein</t>
  </si>
  <si>
    <t>COG5337</t>
  </si>
  <si>
    <t>spore coat kinase</t>
  </si>
  <si>
    <t>COG2334</t>
  </si>
  <si>
    <t>component of the inner spore coat</t>
  </si>
  <si>
    <t>COG3546</t>
  </si>
  <si>
    <t>COG0071</t>
  </si>
  <si>
    <t>spore outer coat protein</t>
  </si>
  <si>
    <t>spore coat protein assembly factor CotR</t>
  </si>
  <si>
    <t>COG3621</t>
  </si>
  <si>
    <t>spore coat protein (inner coat)</t>
  </si>
  <si>
    <t>spore coat protein (insoluble fraction)</t>
  </si>
  <si>
    <t>spore cortex protein</t>
  </si>
  <si>
    <t>GTPase involved in ribosome and sacculus morphogenesis</t>
  </si>
  <si>
    <t>COG1162</t>
  </si>
  <si>
    <t>integral membrane protein possibly involved in chromosome condensation</t>
  </si>
  <si>
    <t>COG0239</t>
  </si>
  <si>
    <t>Cell cycle control, cell division, chromosome partitioning|Inorganic ion transport and metabolism</t>
  </si>
  <si>
    <t>catabolite repression HPr-like protein</t>
  </si>
  <si>
    <t>COG1925</t>
  </si>
  <si>
    <t>Signal transduction mechanisms|Carbohydrate transport and metabolism</t>
  </si>
  <si>
    <t>molecular chaperone</t>
  </si>
  <si>
    <t>putative membrane protein</t>
  </si>
  <si>
    <t>COG4897</t>
  </si>
  <si>
    <t>putative glycosyl transferase</t>
  </si>
  <si>
    <t>putative sugar transporter</t>
  </si>
  <si>
    <t>stress response protein</t>
  </si>
  <si>
    <t>COG3237</t>
  </si>
  <si>
    <t>putative permease</t>
  </si>
  <si>
    <t>forespore-specific anti-sigma factor</t>
  </si>
  <si>
    <t>sporulation-specific regulatory RNA</t>
  </si>
  <si>
    <t>sporulation-specific SASP protein</t>
  </si>
  <si>
    <t>ATP-dependent RNA helicase, cold shock</t>
  </si>
  <si>
    <t>COG0513</t>
  </si>
  <si>
    <t>chitosanase</t>
  </si>
  <si>
    <t>repressor of copper utilisation proteins</t>
  </si>
  <si>
    <t>COG1937</t>
  </si>
  <si>
    <t>major cold-shock protein, RNA helicase co-factor, RNA co-chaperone</t>
  </si>
  <si>
    <t>COG1278</t>
  </si>
  <si>
    <t>cold-shock protein</t>
  </si>
  <si>
    <t>cold-shock protein, molecular chaperone, RNA-helicase co-factor</t>
  </si>
  <si>
    <t>carbon storage regulator</t>
  </si>
  <si>
    <t>COG1551</t>
  </si>
  <si>
    <t>carbon starvation-induced membrane protein</t>
  </si>
  <si>
    <t>COG1966</t>
  </si>
  <si>
    <t>heme-A synthase</t>
  </si>
  <si>
    <t>COG1612</t>
  </si>
  <si>
    <t>protoheme IX farnesyltransferase 2</t>
  </si>
  <si>
    <t>COG0109</t>
  </si>
  <si>
    <t>cytochrome caa3 oxidase (subunit II)</t>
  </si>
  <si>
    <t>COG1622</t>
  </si>
  <si>
    <t>cytochrome caa3 oxidase (subunit I)</t>
  </si>
  <si>
    <t>COG0843</t>
  </si>
  <si>
    <t>cytochrome caa3 oxidase (subunit III)</t>
  </si>
  <si>
    <t>COG1845</t>
  </si>
  <si>
    <t>cytochrome caa3 oxidase (subunit IV)</t>
  </si>
  <si>
    <t>COG3125</t>
  </si>
  <si>
    <t>cytochrome aa(3) assembly factor</t>
  </si>
  <si>
    <t>COG3336</t>
  </si>
  <si>
    <t>minor protoheme IX farnesyltransferase 1 (heme O synthase)</t>
  </si>
  <si>
    <t>ribosomal protein Ctc, binding 5S RNA</t>
  </si>
  <si>
    <t>COG1825</t>
  </si>
  <si>
    <t>carboxy-terminal processing protease</t>
  </si>
  <si>
    <t>COG0793</t>
  </si>
  <si>
    <t>PDZ-containing carboxyl-terminal protease processing protease</t>
  </si>
  <si>
    <t>COG4463</t>
  </si>
  <si>
    <t>copper efflux transcriptional regulator</t>
  </si>
  <si>
    <t>N-acetylmuramoyl-L-alanine amidase, skin element</t>
  </si>
  <si>
    <t>COG3409</t>
  </si>
  <si>
    <t>N-acetylmuramoyl-L-alanine amidase</t>
  </si>
  <si>
    <t>COG0860</t>
  </si>
  <si>
    <t>cell wall hydrolase</t>
  </si>
  <si>
    <t>COG3773</t>
  </si>
  <si>
    <t>Cell cycle control, cell division, chromosome partitioning|Cell wall/membrane/envelope biogenesis</t>
  </si>
  <si>
    <t>murein L,D:-endopeptidase</t>
  </si>
  <si>
    <t>COG1876</t>
  </si>
  <si>
    <t>secreted cell wall DL-endopeptidase</t>
  </si>
  <si>
    <t>COG0791</t>
  </si>
  <si>
    <t>lytic transglycosylase, SPbeta phage protein</t>
  </si>
  <si>
    <t>COG0739</t>
  </si>
  <si>
    <t>peptidoglycan hydrolase (cell wall-binding d,l-endopeptidase)</t>
  </si>
  <si>
    <t>cyclodextrin-binding lipoprotein</t>
  </si>
  <si>
    <t>COG2182</t>
  </si>
  <si>
    <t>cytochrome bb' ubiquinol oxidase (subunit I)</t>
  </si>
  <si>
    <t>COG1271</t>
  </si>
  <si>
    <t>cytochrome bb' ubiquinol oxidase (subunit II)</t>
  </si>
  <si>
    <t>COG1294</t>
  </si>
  <si>
    <t>ABC membrane transporter (ATP-binding protein) required for cytochrome bb' function</t>
  </si>
  <si>
    <t>COG4988</t>
  </si>
  <si>
    <t>COG4987</t>
  </si>
  <si>
    <t>cysteine and O-acetyl serine efflux permease</t>
  </si>
  <si>
    <t>COG0697</t>
  </si>
  <si>
    <t>Carbohydrate transport and metabolism|Amino acid transport and metabolism|General function prediction only</t>
  </si>
  <si>
    <t>cysteine and O-acetylserine efflux permease</t>
  </si>
  <si>
    <t>transcriptional regulator of cysteine biosynthesis</t>
  </si>
  <si>
    <t>COG1959</t>
  </si>
  <si>
    <t>cytochrome P450</t>
  </si>
  <si>
    <t>cytochrome P450 CYP102A3</t>
  </si>
  <si>
    <t>COG0369</t>
  </si>
  <si>
    <t>fatty acid beta-hydroxylating cytochrome P450</t>
  </si>
  <si>
    <t>putative bifunctional P-450/NADPH-P450 reductase 1</t>
  </si>
  <si>
    <t>cyclo-L-leucyl-L-leucyl dipeptide oxidase</t>
  </si>
  <si>
    <t>adenylylsulfate kinase</t>
  </si>
  <si>
    <t>COG0529</t>
  </si>
  <si>
    <t>serine acetyltransferase</t>
  </si>
  <si>
    <t>COG1045</t>
  </si>
  <si>
    <t>(phospho)adenosine phosphosulfate reductase</t>
  </si>
  <si>
    <t>COG0175</t>
  </si>
  <si>
    <t>sulfite reductase (hemoprotein beta-subunit)</t>
  </si>
  <si>
    <t>COG0155</t>
  </si>
  <si>
    <t>sulfite reductase (flavoprotein alpha-subunit)</t>
  </si>
  <si>
    <t>cysteine synthase</t>
  </si>
  <si>
    <t>COG0031</t>
  </si>
  <si>
    <t>regulator of sulfur assimilation CysL, activates cysJI expression</t>
  </si>
  <si>
    <t>sulfate permease</t>
  </si>
  <si>
    <t>COG0306</t>
  </si>
  <si>
    <t>cysteinyl-tRNA synthetase</t>
  </si>
  <si>
    <t>COG0215</t>
  </si>
  <si>
    <t>potassium/proton-divalent cation antiporter</t>
  </si>
  <si>
    <t>COG1230</t>
  </si>
  <si>
    <t>transcriptional regulator (multiple metal-sensing ArsR-SmtB transcriptional repressors</t>
  </si>
  <si>
    <t>D-alanyl-D-alanine carboxypeptidase (penicillin-binding protein 5)</t>
  </si>
  <si>
    <t>COG1686</t>
  </si>
  <si>
    <t>D-alanyl-D-alanine carboxypeptidase</t>
  </si>
  <si>
    <t>D-alanyl-D-alanine carboxypeptidase (penicillin-binding protein 5*)</t>
  </si>
  <si>
    <t>COG2027</t>
  </si>
  <si>
    <t>diacylglycerol kinase</t>
  </si>
  <si>
    <t>dihydrodipicolinate synthase</t>
  </si>
  <si>
    <t>COG0329</t>
  </si>
  <si>
    <t>Amino acid transport and metabolism|Cell wall/membrane/envelope biogenesis</t>
  </si>
  <si>
    <t>(4S)-4-hydroxy-2,3,4, 5-tetrahydro-(2S)-dipicolinic acid (HTPA) dehydratase</t>
  </si>
  <si>
    <t>COG0289</t>
  </si>
  <si>
    <t>diaminopimelate epimerase</t>
  </si>
  <si>
    <t>COG0253</t>
  </si>
  <si>
    <t>aspartokinase I (alpha and beta subunits)</t>
  </si>
  <si>
    <t>COG0527</t>
  </si>
  <si>
    <t>tetrahydrodipicolinate N-acetyltransferase</t>
  </si>
  <si>
    <t>COG2171</t>
  </si>
  <si>
    <t>N-acetyl-diaminopimelate deacetylase</t>
  </si>
  <si>
    <t>N-acetyl-L,L-diaminopimelate aminotransferase</t>
  </si>
  <si>
    <t>D-alanine aminotransferase</t>
  </si>
  <si>
    <t>COG0115</t>
  </si>
  <si>
    <t>deoxyadenosine/deoxycytidine kinase</t>
  </si>
  <si>
    <t>COG1428</t>
  </si>
  <si>
    <t>C4-dicarboxylate binding protein</t>
  </si>
  <si>
    <t>COG1638</t>
  </si>
  <si>
    <t>C4-dicarboxylate transport protein</t>
  </si>
  <si>
    <t>COG1301</t>
  </si>
  <si>
    <t>D-alanyl-D-alanine ligase A</t>
  </si>
  <si>
    <t>COG1181</t>
  </si>
  <si>
    <t>Cell wall/membrane/envelope biogenesis|General function prediction only</t>
  </si>
  <si>
    <t>ATP-dependent RNA helicase</t>
  </si>
  <si>
    <t>peptide deformylase</t>
  </si>
  <si>
    <t>COG0242</t>
  </si>
  <si>
    <t>formylmethionine deformylase A</t>
  </si>
  <si>
    <t>transcriptional regulator (LacI family)</t>
  </si>
  <si>
    <t>pleiotropic regulator</t>
  </si>
  <si>
    <t>activation of degradative enzymes (aprE, nprE, sacB) production or activity</t>
  </si>
  <si>
    <t>deoxyribose-phosphate aldolase</t>
  </si>
  <si>
    <t>COG0274</t>
  </si>
  <si>
    <t>purine nucleoside phosphorylase</t>
  </si>
  <si>
    <t>COG0813</t>
  </si>
  <si>
    <t>fatty acid desaturase</t>
  </si>
  <si>
    <t>COG3239</t>
  </si>
  <si>
    <t>two-component sensor histidine kinase [DesR]</t>
  </si>
  <si>
    <t>two-component response regulator [DesK]</t>
  </si>
  <si>
    <t>dihydrofolate reductase</t>
  </si>
  <si>
    <t>COG0262</t>
  </si>
  <si>
    <t>deoxyguanosine kinase</t>
  </si>
  <si>
    <t>undecaprenol kinase</t>
  </si>
  <si>
    <t>COG0818</t>
  </si>
  <si>
    <t>2,3-dihydro-2,3-dihydroxybenzoate dehydrogenase</t>
  </si>
  <si>
    <t>isochorismatase</t>
  </si>
  <si>
    <t>COG1535</t>
  </si>
  <si>
    <t>isochorismate synthase</t>
  </si>
  <si>
    <t>COG1169</t>
  </si>
  <si>
    <t>Coenzyme transport and metabolism|Secondary metabolites biosynthesis, transport and catabolism</t>
  </si>
  <si>
    <t>2,3-dihydroxybenzoate-AMP ligase</t>
  </si>
  <si>
    <t>COG1021</t>
  </si>
  <si>
    <t>siderophore 2,3-dihydroxybenzoate-glycine-threonine trimeric ester</t>
  </si>
  <si>
    <t>COG1020</t>
  </si>
  <si>
    <t>nuclease inhibitor</t>
  </si>
  <si>
    <t>damage inducible, Na+ driven multidrug efflux pump</t>
  </si>
  <si>
    <t>COG0534</t>
  </si>
  <si>
    <t>damage inducible ATP-dependent 3'-&gt;5' nuclease</t>
  </si>
  <si>
    <t>COG0847</t>
  </si>
  <si>
    <t>diadenylate cyclase, DNA integrity scanning protein, cell cycle checkpoint DNA scanning protein</t>
  </si>
  <si>
    <t>COG1623</t>
  </si>
  <si>
    <t>cell-division initiation protein</t>
  </si>
  <si>
    <t>COG1589</t>
  </si>
  <si>
    <t>COG2919</t>
  </si>
  <si>
    <t>COG3599</t>
  </si>
  <si>
    <t>D-alanine:D-alanyl-carrier protein ligase</t>
  </si>
  <si>
    <t>putative D-alanine esterase for lipoteichoic acid and wall teichoic acid</t>
  </si>
  <si>
    <t>COG1696</t>
  </si>
  <si>
    <t>D-alanyl carrier protein</t>
  </si>
  <si>
    <t>putative D-alanine esterase for lipoteichoic acid and wall teichoic acid synthesis</t>
  </si>
  <si>
    <t>COG3966</t>
  </si>
  <si>
    <t>COG3967</t>
  </si>
  <si>
    <t>Cell wall/membrane/envelope biogenesis|Lipid transport and metabolism</t>
  </si>
  <si>
    <t>chromosomal replication initiator protein DnaA</t>
  </si>
  <si>
    <t>COG0593</t>
  </si>
  <si>
    <t>helicase loading protein, replication initiation membrane attachment protein</t>
  </si>
  <si>
    <t>COG3611</t>
  </si>
  <si>
    <t>replicative DNA helicase</t>
  </si>
  <si>
    <t>COG0305</t>
  </si>
  <si>
    <t>DNA-remodelling primosomal protein</t>
  </si>
  <si>
    <t>COG3935</t>
  </si>
  <si>
    <t>DNA polymerase III (alpha subunit)</t>
  </si>
  <si>
    <t>COG0587</t>
  </si>
  <si>
    <t>DNA primase</t>
  </si>
  <si>
    <t>COG0358</t>
  </si>
  <si>
    <t>subunit of the DNA replication complex</t>
  </si>
  <si>
    <t>COG4467</t>
  </si>
  <si>
    <t>helicase loader</t>
  </si>
  <si>
    <t>COG1484</t>
  </si>
  <si>
    <t>co-factor of molecular chaperone</t>
  </si>
  <si>
    <t>COG0484</t>
  </si>
  <si>
    <t>COG0443</t>
  </si>
  <si>
    <t>DNA polymerase III (beta subunit)</t>
  </si>
  <si>
    <t>COG0592</t>
  </si>
  <si>
    <t>DNA polymerase III (gamma and tau subunits)</t>
  </si>
  <si>
    <t>COG2812</t>
  </si>
  <si>
    <t>D-alanyl-aminopeptidase</t>
  </si>
  <si>
    <t>COG2362</t>
  </si>
  <si>
    <t>dipeptide ABC transporter (permease)</t>
  </si>
  <si>
    <t>dipeptide ABC transporter (ATP-binding protein)</t>
  </si>
  <si>
    <t>dipeptide ABC transporter (dipeptide-binding lipoprotein)</t>
  </si>
  <si>
    <t>COG4166</t>
  </si>
  <si>
    <t>DNA processing Smf single strand binding protein</t>
  </si>
  <si>
    <t>COG0758</t>
  </si>
  <si>
    <t>DNA-protecting protein, ferritin</t>
  </si>
  <si>
    <t>COG0783</t>
  </si>
  <si>
    <t>Inorganic ion transport and metabolism|Defense mechanisms</t>
  </si>
  <si>
    <t>phosphopentomutase</t>
  </si>
  <si>
    <t>COG1015</t>
  </si>
  <si>
    <t>D-serine ammonia-lyase</t>
  </si>
  <si>
    <t>COG3048</t>
  </si>
  <si>
    <t>D-Tyr-tRNATyr deacylase</t>
  </si>
  <si>
    <t>COG1490</t>
  </si>
  <si>
    <t>di-tripeptide-proton ABC symporter</t>
  </si>
  <si>
    <t>COG3104</t>
  </si>
  <si>
    <t>tRNA-dihydrouridine synthase B</t>
  </si>
  <si>
    <t>COG0042</t>
  </si>
  <si>
    <t>tRNA-dihydrouridine synthase 2</t>
  </si>
  <si>
    <t>1-deoxy-D-xylulose-5-phosphate reductoisomerase</t>
  </si>
  <si>
    <t>COG0743</t>
  </si>
  <si>
    <t>1-deoxyxylulose-5-phosphate synthase</t>
  </si>
  <si>
    <t>COG1154</t>
  </si>
  <si>
    <t>dynamin-like GTPase</t>
  </si>
  <si>
    <t>COG0699</t>
  </si>
  <si>
    <t>putative small membrane protein</t>
  </si>
  <si>
    <t>small multidrug resistance efflux transporter</t>
  </si>
  <si>
    <t>COG2076</t>
  </si>
  <si>
    <t>small multidrug efflux transporter</t>
  </si>
  <si>
    <t>energizing coupling factor of ABC influx transporter (ATP-binding protein)</t>
  </si>
  <si>
    <t>COG1122</t>
  </si>
  <si>
    <t>Inorganic ion transport and metabolism|General function prediction only</t>
  </si>
  <si>
    <t>component of the influx ECF transporters</t>
  </si>
  <si>
    <t>COG0619</t>
  </si>
  <si>
    <t>ABC transporter (ATP-binding protein)</t>
  </si>
  <si>
    <t>ABC transporter (membrane protein)</t>
  </si>
  <si>
    <t>COG4473</t>
  </si>
  <si>
    <t>Intracellular trafficking, secretion, and vesicular transport</t>
  </si>
  <si>
    <t>putative hydrolase</t>
  </si>
  <si>
    <t>lipoprotein binding ferrous or ferric iron for transport</t>
  </si>
  <si>
    <t>COG2822</t>
  </si>
  <si>
    <t>peroxidase converting ferric iron into ferrous iron</t>
  </si>
  <si>
    <t>COG2837</t>
  </si>
  <si>
    <t>ferrous ion permease</t>
  </si>
  <si>
    <t>COG0672</t>
  </si>
  <si>
    <t>elongation factor P</t>
  </si>
  <si>
    <t>COG0231</t>
  </si>
  <si>
    <t>endo-1,4-beta-glucanase</t>
  </si>
  <si>
    <t>COG2730</t>
  </si>
  <si>
    <t>GTPase essential for ribosome 50S subunit assembly</t>
  </si>
  <si>
    <t>COG1160</t>
  </si>
  <si>
    <t>putative GTPase with RNA binding site</t>
  </si>
  <si>
    <t>COG0012</t>
  </si>
  <si>
    <t>enolase</t>
  </si>
  <si>
    <t>COG0148</t>
  </si>
  <si>
    <t>extracellular serine protease</t>
  </si>
  <si>
    <t>modulator of protein tyrosine kinase EpsB</t>
  </si>
  <si>
    <t>COG3944</t>
  </si>
  <si>
    <t>protein tyrosine kinase</t>
  </si>
  <si>
    <t>COG0489</t>
  </si>
  <si>
    <t>putative UDP-sugar epimerase</t>
  </si>
  <si>
    <t>COG1086</t>
  </si>
  <si>
    <t>Cell wall/membrane/envelope biogenesis|Posttranslational modification, protein turnover, chaperones</t>
  </si>
  <si>
    <t>putative extracellular matrix biosynthesis enzyme</t>
  </si>
  <si>
    <t>bifunctional flagellar clutch and glycosyltransferase</t>
  </si>
  <si>
    <t>COG1215</t>
  </si>
  <si>
    <t>Cell motility</t>
  </si>
  <si>
    <t>putative glycosyltransferase involved in extracellular matrix formation</t>
  </si>
  <si>
    <t>biofilm extracellular matrix formation enzyme</t>
  </si>
  <si>
    <t>putative glycosyltransferase involved in biofilm formation</t>
  </si>
  <si>
    <t>COG1216</t>
  </si>
  <si>
    <t>putative polysaccharide pyruvyl transferase</t>
  </si>
  <si>
    <t>COG5039</t>
  </si>
  <si>
    <t>Carbohydrate transport and metabolism|Cell wall/membrane/envelope biogenesis</t>
  </si>
  <si>
    <t>putative extracellular matrix component exporter</t>
  </si>
  <si>
    <t>COG2244</t>
  </si>
  <si>
    <t>putative phosphotransferase involved in extracellular matrix synthesis</t>
  </si>
  <si>
    <t>COG2148</t>
  </si>
  <si>
    <t>putative O-acetyltransferase</t>
  </si>
  <si>
    <t>COG0110</t>
  </si>
  <si>
    <t>putative aminotransferase</t>
  </si>
  <si>
    <t>COG0399</t>
  </si>
  <si>
    <t>putative pyruvyl transferase</t>
  </si>
  <si>
    <t>GTP-binding protein</t>
  </si>
  <si>
    <t>COG1159</t>
  </si>
  <si>
    <t>secreted alkaliphilic lipase</t>
  </si>
  <si>
    <t>COG1075</t>
  </si>
  <si>
    <t>secreted esterase / lipase</t>
  </si>
  <si>
    <t>electron transfer flavoprotein (alpha subunit)</t>
  </si>
  <si>
    <t>COG2025</t>
  </si>
  <si>
    <t>electron transfer flavoprotein (beta subunit)</t>
  </si>
  <si>
    <t>COG2086</t>
  </si>
  <si>
    <t>extracellular endoglucanase precursor (expansin)</t>
  </si>
  <si>
    <t>COG4305</t>
  </si>
  <si>
    <t>apurinic/apyrimidinic endonuclease</t>
  </si>
  <si>
    <t>COG0708</t>
  </si>
  <si>
    <t>putative Na+:altronate/mannonate symporter</t>
  </si>
  <si>
    <t>COG2211</t>
  </si>
  <si>
    <t>hexuronate transporter</t>
  </si>
  <si>
    <t>COG2271</t>
  </si>
  <si>
    <t>negative regulator of FtsZ ring formation</t>
  </si>
  <si>
    <t>COG4477</t>
  </si>
  <si>
    <t>malonyl CoA:acyl carrier protein transacylase</t>
  </si>
  <si>
    <t>COG0331</t>
  </si>
  <si>
    <t>beta-ketoacyl-acyl carrier protein synthase II</t>
  </si>
  <si>
    <t>COG0304</t>
  </si>
  <si>
    <t>beta-ketoacyl-acyl carrier protein reductase</t>
  </si>
  <si>
    <t>beta-ketoacyl-acyl carrier protein synthase III 1</t>
  </si>
  <si>
    <t>COG0332</t>
  </si>
  <si>
    <t>beta-ketoacyl-acyl carrier protein synthase III 2</t>
  </si>
  <si>
    <t>enoyl-acyl carrier protein reductase</t>
  </si>
  <si>
    <t>COG0623</t>
  </si>
  <si>
    <t>enoyl-acyl carrier protein reductase III</t>
  </si>
  <si>
    <t>(3R)-hydroxymyristoyl-[acyl carrier protein] dehydratase</t>
  </si>
  <si>
    <t>COG0764</t>
  </si>
  <si>
    <t>acetyl-CoA C-acyltransferase</t>
  </si>
  <si>
    <t>COG0183</t>
  </si>
  <si>
    <t>enoyl-CoA hydratase</t>
  </si>
  <si>
    <t>COG1024</t>
  </si>
  <si>
    <t>acyl-CoA dehydrogenase (FAD dependent)</t>
  </si>
  <si>
    <t>putative iron-sulphur-binding reductase</t>
  </si>
  <si>
    <t>COG0247</t>
  </si>
  <si>
    <t>putative 2,4-dienoyl-CoA reductase</t>
  </si>
  <si>
    <t>enoyl-CoA hydratase / 3-hydroxyacyl-CoA dehydrogenase</t>
  </si>
  <si>
    <t>transcriptional regulator of fatty acids degradation (TetR/AcrR family)</t>
  </si>
  <si>
    <t>transcription factor controlling fatty acid and phospholipid metabolism</t>
  </si>
  <si>
    <t>COG1349</t>
  </si>
  <si>
    <t>Transcription|Carbohydrate transport and metabolism</t>
  </si>
  <si>
    <t>fructose-1,6-bisphosphate aldolase</t>
  </si>
  <si>
    <t>COG0191</t>
  </si>
  <si>
    <t>fructose-1,6-bisphosphatase</t>
  </si>
  <si>
    <t>COG3855</t>
  </si>
  <si>
    <t>regulator of iron homeostasis</t>
  </si>
  <si>
    <t>putative subunit of an respiration oxidoreductase</t>
  </si>
  <si>
    <t>COG1526</t>
  </si>
  <si>
    <t>ferredoxin</t>
  </si>
  <si>
    <t>COG1141</t>
  </si>
  <si>
    <t>iron hydroxamate-binding lipoprotein</t>
  </si>
  <si>
    <t>iron-uptake protein</t>
  </si>
  <si>
    <t>COG0609</t>
  </si>
  <si>
    <t>signal recognition particle-like (SRP) GTPase</t>
  </si>
  <si>
    <t>COG0541</t>
  </si>
  <si>
    <t>ferrichrome ABC transporter (permease)</t>
  </si>
  <si>
    <t>ferrichrome ABC transporter (ATP-binding protein)</t>
  </si>
  <si>
    <t>COG1120</t>
  </si>
  <si>
    <t>Inorganic ion transport and metabolism|Coenzyme transport and metabolism</t>
  </si>
  <si>
    <t>ferrichrome ABC transporter (ferrichrome-binding lipoprotein)</t>
  </si>
  <si>
    <t>protein required for the switch from F to G during sporulation (anti sigma F)</t>
  </si>
  <si>
    <t>flagellar component of cell-proximal portion of basal-body rod</t>
  </si>
  <si>
    <t>COG1815</t>
  </si>
  <si>
    <t>COG1558</t>
  </si>
  <si>
    <t>flagellar hook assembly protein</t>
  </si>
  <si>
    <t>COG1843</t>
  </si>
  <si>
    <t>flagellar hook protein</t>
  </si>
  <si>
    <t>COG4786</t>
  </si>
  <si>
    <t>flagellar hook-filament junction</t>
  </si>
  <si>
    <t>COG1256</t>
  </si>
  <si>
    <t>COG1344</t>
  </si>
  <si>
    <t>anti-sigma factor repressor of sigma(D)-dependent transcription</t>
  </si>
  <si>
    <t>COG2747</t>
  </si>
  <si>
    <t>Transcription|Cell motility</t>
  </si>
  <si>
    <t>component of the flagellar export machinery</t>
  </si>
  <si>
    <t>COG1298</t>
  </si>
  <si>
    <t>COG1377</t>
  </si>
  <si>
    <t>GTPase involved in the export of flagella</t>
  </si>
  <si>
    <t>COG1419</t>
  </si>
  <si>
    <t>putative flagellar basal-body rod protein</t>
  </si>
  <si>
    <t>putative flagellar hook-basal body protein</t>
  </si>
  <si>
    <t>flagellar hook-associated capping protein 2 (HAP2)</t>
  </si>
  <si>
    <t>COG1345</t>
  </si>
  <si>
    <t>flagellar basal body protein</t>
  </si>
  <si>
    <t>COG1677</t>
  </si>
  <si>
    <t>flagellar basal-body M-ring protein</t>
  </si>
  <si>
    <t>COG1766</t>
  </si>
  <si>
    <t>flagellar motor switching and energizing component</t>
  </si>
  <si>
    <t>COG1536</t>
  </si>
  <si>
    <t>flagellar export apparatus component</t>
  </si>
  <si>
    <t>COG1317</t>
  </si>
  <si>
    <t>flagellar-specific ATPase</t>
  </si>
  <si>
    <t>COG1157</t>
  </si>
  <si>
    <t>flagellar synthesis chaperone</t>
  </si>
  <si>
    <t>COG2882</t>
  </si>
  <si>
    <t>flagellar hook-length control protein</t>
  </si>
  <si>
    <t>COG3144</t>
  </si>
  <si>
    <t>flagellar basal-body associated protein</t>
  </si>
  <si>
    <t>COG1580</t>
  </si>
  <si>
    <t>COG1868</t>
  </si>
  <si>
    <t>COG1338</t>
  </si>
  <si>
    <t>COG1987</t>
  </si>
  <si>
    <t>COG1684</t>
  </si>
  <si>
    <t>flagellar assembly protein FliS</t>
  </si>
  <si>
    <t>COG1516</t>
  </si>
  <si>
    <t>flagellar assembly protein FliT involved in control of flagella expression</t>
  </si>
  <si>
    <t>assembly factor of the flagellum</t>
  </si>
  <si>
    <t>COG1699</t>
  </si>
  <si>
    <t>flagellar motor switching and energizing phosphatase</t>
  </si>
  <si>
    <t>flagellar regulatory protein</t>
  </si>
  <si>
    <t>COG3190</t>
  </si>
  <si>
    <t>FMN permease</t>
  </si>
  <si>
    <t>COG3601</t>
  </si>
  <si>
    <t>methionyl-tRNA formyltransferase</t>
  </si>
  <si>
    <t>COG0223</t>
  </si>
  <si>
    <t>isopentenyl diphosphate isomerase</t>
  </si>
  <si>
    <t>COG1304</t>
  </si>
  <si>
    <t>Energy production and conversion|Lipid transport and metabolism|General function prediction only</t>
  </si>
  <si>
    <t>transcriptional regulator (FNR/CAP family)</t>
  </si>
  <si>
    <t>dihydroneopterin aldolase</t>
  </si>
  <si>
    <t>COG1539</t>
  </si>
  <si>
    <t>folyl-polyglutamate synthase</t>
  </si>
  <si>
    <t>COG0285</t>
  </si>
  <si>
    <t>methylenetetrahydrofolate dehydrogenase, methenyltetrahydrofolate cyclohydrolase</t>
  </si>
  <si>
    <t>COG0190</t>
  </si>
  <si>
    <t>GTP cyclohydrolase I</t>
  </si>
  <si>
    <t>COG0302</t>
  </si>
  <si>
    <t>7,8-dihydro-6-hydroxymethylpterin pyrophosphokinase</t>
  </si>
  <si>
    <t>COG0801</t>
  </si>
  <si>
    <t>5-formyltetrahydrofolate cyclo-ligase</t>
  </si>
  <si>
    <t>COG0212</t>
  </si>
  <si>
    <t>dihydropteroate synthase</t>
  </si>
  <si>
    <t>COG0294</t>
  </si>
  <si>
    <t>metallothiol transferase</t>
  </si>
  <si>
    <t>COG0346</t>
  </si>
  <si>
    <t>frataxin, iron chaperone</t>
  </si>
  <si>
    <t>COG5646</t>
  </si>
  <si>
    <t>fructoselysine-6-P-deglycase</t>
  </si>
  <si>
    <t>COG2222</t>
  </si>
  <si>
    <t>fructoselysine kinase</t>
  </si>
  <si>
    <t>COG0524</t>
  </si>
  <si>
    <t>fructose-amino acid permease</t>
  </si>
  <si>
    <t>fructose amino acid-binding lipoprotein</t>
  </si>
  <si>
    <t>FrlR transcriptional regulator (GntR family)</t>
  </si>
  <si>
    <t>COG2188</t>
  </si>
  <si>
    <t>ribosome recycling factor</t>
  </si>
  <si>
    <t>COG0233</t>
  </si>
  <si>
    <t>phosphotransferase system (PTS) fructose-specific enzyme IIABC component</t>
  </si>
  <si>
    <t>COG1299</t>
  </si>
  <si>
    <t>fructose-1-phosphate kinase</t>
  </si>
  <si>
    <t>COG1105</t>
  </si>
  <si>
    <t>transcriptional regulator (DeoR family)</t>
  </si>
  <si>
    <t>regulatory RNA controlling iron-dependent metabolism</t>
  </si>
  <si>
    <t>flavin riboswitch</t>
  </si>
  <si>
    <t>flavin mononucleotide riboswitch</t>
  </si>
  <si>
    <t>cell-division protein essential fo Z-ring assembly</t>
  </si>
  <si>
    <t>COG0849</t>
  </si>
  <si>
    <t>cell-division ABC transporter (ATP-binding protein)</t>
  </si>
  <si>
    <t>COG2884</t>
  </si>
  <si>
    <t>cell-division protein and general stress protein (class III heat-shock)</t>
  </si>
  <si>
    <t>COG0465</t>
  </si>
  <si>
    <t>cell-division protein</t>
  </si>
  <si>
    <t>COG4839</t>
  </si>
  <si>
    <t>transcriptional regulator (LysR family)</t>
  </si>
  <si>
    <t>COG0772</t>
  </si>
  <si>
    <t>cell-division ABC transporter</t>
  </si>
  <si>
    <t>COG2177</t>
  </si>
  <si>
    <t>signal recognition particle (docking protein)</t>
  </si>
  <si>
    <t>COG0552</t>
  </si>
  <si>
    <t>COG0206</t>
  </si>
  <si>
    <t>fumarate hydratase</t>
  </si>
  <si>
    <t>COG0114</t>
  </si>
  <si>
    <t>transcriptional regulator for iron transport and metabolism</t>
  </si>
  <si>
    <t>COG0735</t>
  </si>
  <si>
    <t>elongation factor G</t>
  </si>
  <si>
    <t>COG0480</t>
  </si>
  <si>
    <t>succinate-semialdehyde dehydrogenase</t>
  </si>
  <si>
    <t>gamma-aminobutyrate (GABA) permease</t>
  </si>
  <si>
    <t>transcriptional regulator (GntR/MocR family) with PLP binding site</t>
  </si>
  <si>
    <t>COG1167</t>
  </si>
  <si>
    <t>Transcription|Amino acid transport and metabolism</t>
  </si>
  <si>
    <t>4-aminobutyrate aminotransferase</t>
  </si>
  <si>
    <t>COG0160</t>
  </si>
  <si>
    <t>UDP-glucose 4-epimerase</t>
  </si>
  <si>
    <t>COG1087</t>
  </si>
  <si>
    <t>galactokinase</t>
  </si>
  <si>
    <t>COG0153</t>
  </si>
  <si>
    <t>aldose 1-epimerase</t>
  </si>
  <si>
    <t>COG2017</t>
  </si>
  <si>
    <t>galactose-1-phosphate uridyltransferase</t>
  </si>
  <si>
    <t>COG4468</t>
  </si>
  <si>
    <t>phosphotransferase system (PTS) glucosamine-specific enzyme IICBA component</t>
  </si>
  <si>
    <t>arabinogalactan type I oligomer exo-hydrolase (beta-galactosidase, lactase)</t>
  </si>
  <si>
    <t>COG1874</t>
  </si>
  <si>
    <t>secreted arabinogalactan oligomer endo-hydrolase</t>
  </si>
  <si>
    <t>COG3867</t>
  </si>
  <si>
    <t>arabinogalactan oligomer permease</t>
  </si>
  <si>
    <t>COG3833</t>
  </si>
  <si>
    <t>glyceraldehyde-3-phosphate dehydrogenase</t>
  </si>
  <si>
    <t>COG0057</t>
  </si>
  <si>
    <t>D-galactarate dehydratase</t>
  </si>
  <si>
    <t>COG2721</t>
  </si>
  <si>
    <t>glutamyl-tRNA(Gln) amidotransferase (subunit A)</t>
  </si>
  <si>
    <t>COG0154</t>
  </si>
  <si>
    <t>glutamyl-tRNA(Gln) amidotransferase (subunit B)</t>
  </si>
  <si>
    <t>COG0064</t>
  </si>
  <si>
    <t>glutamyl-tRNA(Gln) amidotransferase (subunit C)</t>
  </si>
  <si>
    <t>COG0721</t>
  </si>
  <si>
    <t>glycine betaine aldehyde dehydrogenase, NAD+-dependent</t>
  </si>
  <si>
    <t>choline dehydrogenase</t>
  </si>
  <si>
    <t>COG1454</t>
  </si>
  <si>
    <t>bifunctional glucosamine-1-phosphate N-acetyltransferase/UDP-N-acetylglucosamine</t>
  </si>
  <si>
    <t>COG1207</t>
  </si>
  <si>
    <t>glycine cleavage system protein H</t>
  </si>
  <si>
    <t>COG0509</t>
  </si>
  <si>
    <t>glycine decarboxylase (subunit 1) (glycine cleavage system protein P)</t>
  </si>
  <si>
    <t>COG0403</t>
  </si>
  <si>
    <t>glycine decarboxylase (subunit 2) (glycine cleavage system protein P)</t>
  </si>
  <si>
    <t>COG1003</t>
  </si>
  <si>
    <t>aminomethyltransferase (glycine cleavage system protein T)</t>
  </si>
  <si>
    <t>COG0404</t>
  </si>
  <si>
    <t>glucose 1-dehydrogenase</t>
  </si>
  <si>
    <t>component of the GerA germination receptor</t>
  </si>
  <si>
    <t>component of the germination receptor GerA</t>
  </si>
  <si>
    <t>COG0814</t>
  </si>
  <si>
    <t>component of germinant receptor B</t>
  </si>
  <si>
    <t>lipoprotein component of the germination receptor B</t>
  </si>
  <si>
    <t>lipoprotein with a role in spores' rapid response to nutrient germinants</t>
  </si>
  <si>
    <t>spore germination receptor subunit</t>
  </si>
  <si>
    <t>germination (cortex hydrolysis) and sporulation (stage II, multiple polar septa) lytic enzyme</t>
  </si>
  <si>
    <t>COG5401</t>
  </si>
  <si>
    <t>spore germination protein</t>
  </si>
  <si>
    <t>inner spore coat protein</t>
  </si>
  <si>
    <t>DNA-binding regulator</t>
  </si>
  <si>
    <t>poly(glucosyl N-acetylgalactosamine 1-phosphate) glucosyltransferase</t>
  </si>
  <si>
    <t>membrane bound gamma-glutamyltranspeptidase</t>
  </si>
  <si>
    <t>COG0405</t>
  </si>
  <si>
    <t>glycolate oxidase subunit</t>
  </si>
  <si>
    <t>COG0277</t>
  </si>
  <si>
    <t>glycolate oxidase iron-sulfur subunit</t>
  </si>
  <si>
    <t>glucose kinase</t>
  </si>
  <si>
    <t>COG1940</t>
  </si>
  <si>
    <t>glucose/mannose:H+ symporter</t>
  </si>
  <si>
    <t>COG0738</t>
  </si>
  <si>
    <t>transcriptional antiterminator (BglG family)</t>
  </si>
  <si>
    <t>COG3711</t>
  </si>
  <si>
    <t>glucose uptake protein</t>
  </si>
  <si>
    <t>COG4975</t>
  </si>
  <si>
    <t>bacterial glycogen (starch) synthase</t>
  </si>
  <si>
    <t>COG0297</t>
  </si>
  <si>
    <t>1,4-alpha-glucan branching enzyme</t>
  </si>
  <si>
    <t>COG0296</t>
  </si>
  <si>
    <t>glucose-1-phosphate adenylyltransferase (ADP-glucose pyrophosphorylase) subunit alpha</t>
  </si>
  <si>
    <t>COG0448</t>
  </si>
  <si>
    <t>glucose-1-phosphate adenylyltransferase (ADP-glucose pyrophosphorylase) beta subunit</t>
  </si>
  <si>
    <t>glycogen phosphorylase</t>
  </si>
  <si>
    <t>COG0058</t>
  </si>
  <si>
    <t>phosphoglucosamine mutase</t>
  </si>
  <si>
    <t>COG1109</t>
  </si>
  <si>
    <t>L-glutamine-D-fructose-6-phosphate amidotransferase</t>
  </si>
  <si>
    <t>COG0449</t>
  </si>
  <si>
    <t>glutamine synthetase</t>
  </si>
  <si>
    <t>COG0174</t>
  </si>
  <si>
    <t>two-component sensor histidine kinase [GlnL] for glutamine degradation</t>
  </si>
  <si>
    <t>COG4191</t>
  </si>
  <si>
    <t>nitrogen-regulated PII-like regulator protein</t>
  </si>
  <si>
    <t>COG0347</t>
  </si>
  <si>
    <t>Signal transduction mechanisms|Amino acid transport and metabolism</t>
  </si>
  <si>
    <t>two-component response regulator [GlnJ] for glutamine utilisation</t>
  </si>
  <si>
    <t>transcriptional regulator (nitrogen metabolism)</t>
  </si>
  <si>
    <t>glutamine transporter</t>
  </si>
  <si>
    <t>glycerol-3-phosphate oxidase</t>
  </si>
  <si>
    <t>COG0578</t>
  </si>
  <si>
    <t>glycerol permease</t>
  </si>
  <si>
    <t>COG0580</t>
  </si>
  <si>
    <t>membrane endopeptidase</t>
  </si>
  <si>
    <t>COG0457</t>
  </si>
  <si>
    <t>glycerol kinase</t>
  </si>
  <si>
    <t>COG0554</t>
  </si>
  <si>
    <t>glycerol-3-phosphate responding transcription antiterminator</t>
  </si>
  <si>
    <t>COG1954</t>
  </si>
  <si>
    <t>glycerophosphoryl diester phosphodiesterase</t>
  </si>
  <si>
    <t>COG0584</t>
  </si>
  <si>
    <t>glycerol-3-phosphate permease</t>
  </si>
  <si>
    <t>glycerol-3-phosphate phosphatase</t>
  </si>
  <si>
    <t>COG0637</t>
  </si>
  <si>
    <t>Carbohydrate transport and metabolism|General function prediction only</t>
  </si>
  <si>
    <t>glutaminase</t>
  </si>
  <si>
    <t>COG2066</t>
  </si>
  <si>
    <t>glutamate synthase (large subunit)</t>
  </si>
  <si>
    <t>COG0067</t>
  </si>
  <si>
    <t>glutamate synthase (small subunit)</t>
  </si>
  <si>
    <t>COG0493</t>
  </si>
  <si>
    <t>proton/glutamate symport protein</t>
  </si>
  <si>
    <t>proton/sodium-glutamate symport protein</t>
  </si>
  <si>
    <t>glutamyl-tRNA synthetase</t>
  </si>
  <si>
    <t>COG0008</t>
  </si>
  <si>
    <t>glycerate kinase</t>
  </si>
  <si>
    <t>COG1929</t>
  </si>
  <si>
    <t>serine hydroxymethyltransferase</t>
  </si>
  <si>
    <t>COG0112</t>
  </si>
  <si>
    <t>glycyl-tRNA synthetase (alpha subunit)</t>
  </si>
  <si>
    <t>COG0752</t>
  </si>
  <si>
    <t>glycyl-tRNA synthetase (beta subunit)</t>
  </si>
  <si>
    <t>COG0751</t>
  </si>
  <si>
    <t>guanylate kinase</t>
  </si>
  <si>
    <t>COG0194</t>
  </si>
  <si>
    <t>oligo-alpha-mannoside phosphotransferase system enzyme IIA</t>
  </si>
  <si>
    <t>COG1447</t>
  </si>
  <si>
    <t>oligo-alpha-mannoside phosphotransferase system enzyme IIB</t>
  </si>
  <si>
    <t>COG1440</t>
  </si>
  <si>
    <t>oligo-alpha-mannoside phosphotransferase system enzyme IIC</t>
  </si>
  <si>
    <t>COG1455</t>
  </si>
  <si>
    <t>mannoside-phospho-beta-d-glucosidase</t>
  </si>
  <si>
    <t>ROK fructokinase, glucomannan utilization protein E</t>
  </si>
  <si>
    <t>phosphohexomutase, cupin family</t>
  </si>
  <si>
    <t>COG1482</t>
  </si>
  <si>
    <t>exported mannan endo-1,4-beta-mannosidase</t>
  </si>
  <si>
    <t>COG4124</t>
  </si>
  <si>
    <t>transcriptional regulator (GntR family)</t>
  </si>
  <si>
    <t>NADP+-dependent 6-P-gluconate dehydrogenase</t>
  </si>
  <si>
    <t>COG0362</t>
  </si>
  <si>
    <t>gluconate kinase</t>
  </si>
  <si>
    <t>COG1070</t>
  </si>
  <si>
    <t>gluconate permease</t>
  </si>
  <si>
    <t>COG2610</t>
  </si>
  <si>
    <t>COG1802</t>
  </si>
  <si>
    <t>NAD+-6-phosphogluconate dehydrogenase</t>
  </si>
  <si>
    <t>spore endopeptidase</t>
  </si>
  <si>
    <t>NAD(P)H-dependent glycerol-3-phosphate dehydrogenase</t>
  </si>
  <si>
    <t>COG0240</t>
  </si>
  <si>
    <t>cell division protein</t>
  </si>
  <si>
    <t>transcription elongation factor</t>
  </si>
  <si>
    <t>COG0782</t>
  </si>
  <si>
    <t>chaperonin large subunit</t>
  </si>
  <si>
    <t>COG0459</t>
  </si>
  <si>
    <t>chaperonin small subunit</t>
  </si>
  <si>
    <t>COG0234</t>
  </si>
  <si>
    <t>nucleotide exchange factor for DnaK activity</t>
  </si>
  <si>
    <t>COG0576</t>
  </si>
  <si>
    <t>glutamate-1-semialdehyde aminotransferase, class III aminotransferase</t>
  </si>
  <si>
    <t>COG0001</t>
  </si>
  <si>
    <t>general stress protein</t>
  </si>
  <si>
    <t>COG3729</t>
  </si>
  <si>
    <t>putative glycosyl transferase (general stress protein)</t>
  </si>
  <si>
    <t>COG1442</t>
  </si>
  <si>
    <t>guanine riboswitch</t>
  </si>
  <si>
    <t>UTP-glucose-1-phosphate uridylyltransferase</t>
  </si>
  <si>
    <t>COG1210</t>
  </si>
  <si>
    <t>GMP synthetase</t>
  </si>
  <si>
    <t>COG0518</t>
  </si>
  <si>
    <t>inosine-monophosphate dehydrogenase</t>
  </si>
  <si>
    <t>COG0516</t>
  </si>
  <si>
    <t>GMP reductase</t>
  </si>
  <si>
    <t>guanine deaminase</t>
  </si>
  <si>
    <t>COG0590</t>
  </si>
  <si>
    <t>cryptic glutamate dehydrogenase</t>
  </si>
  <si>
    <t>glucarate dehydratase</t>
  </si>
  <si>
    <t>COG4948</t>
  </si>
  <si>
    <t>glucarate transporter</t>
  </si>
  <si>
    <t>glucitol (sorbitol) dehydrogenase</t>
  </si>
  <si>
    <t>H+-glucitol symporter</t>
  </si>
  <si>
    <t>transcriptional regulator of the glucitol operon</t>
  </si>
  <si>
    <t>DNA gyrase (subunit A)</t>
  </si>
  <si>
    <t>COG0188</t>
  </si>
  <si>
    <t>DNA gyrase (subunit B)</t>
  </si>
  <si>
    <t>COG0187</t>
  </si>
  <si>
    <t>flagellin protein</t>
  </si>
  <si>
    <t>non-specific DNA-binding protein HBsu, signal recognition particle-like (SRP) component</t>
  </si>
  <si>
    <t>COG0776</t>
  </si>
  <si>
    <t>DNA 3'-5' helicase IV</t>
  </si>
  <si>
    <t>COG3973</t>
  </si>
  <si>
    <t>glutamyl-tRNA reductase</t>
  </si>
  <si>
    <t>COG0373</t>
  </si>
  <si>
    <t>haem-based dioxygen sensor</t>
  </si>
  <si>
    <t>COG0840</t>
  </si>
  <si>
    <t>delta-aminolevulinic acid dehydratase (porphobilinogen synthase)</t>
  </si>
  <si>
    <t>COG0113</t>
  </si>
  <si>
    <t>porphobilinogen deaminase (hydroxymethylbilane synthase)</t>
  </si>
  <si>
    <t>COG0181</t>
  </si>
  <si>
    <t>uroporphyrinogen III cosynthase</t>
  </si>
  <si>
    <t>COG1587</t>
  </si>
  <si>
    <t>uroporphyrinogen III decarboxylase</t>
  </si>
  <si>
    <t>COG0407</t>
  </si>
  <si>
    <t>ferrochelatase</t>
  </si>
  <si>
    <t>COG0276</t>
  </si>
  <si>
    <t>glutamate-1-semialdehyde 2,1-aminotransferase</t>
  </si>
  <si>
    <t>coproporphyrinogen III oxidase</t>
  </si>
  <si>
    <t>COG0635</t>
  </si>
  <si>
    <t>essential component of heme biosynthesis, catalase activity</t>
  </si>
  <si>
    <t>COG3253</t>
  </si>
  <si>
    <t>negative effector of the concentration of glutamyl-tRNA reductase HemA</t>
  </si>
  <si>
    <t>COG0755</t>
  </si>
  <si>
    <t>protoporphyrinogen IX and coproporphyrinogen III oxidase</t>
  </si>
  <si>
    <t>COG1232</t>
  </si>
  <si>
    <t>ATPase involved in RNA remodelling DNA recombination and repair</t>
  </si>
  <si>
    <t>COG0553</t>
  </si>
  <si>
    <t>Transcription|Replication, recombination and repair</t>
  </si>
  <si>
    <t>heptaprenyl diphosphate synthase component I</t>
  </si>
  <si>
    <t>heptaprenyl diphosphate synthase component II</t>
  </si>
  <si>
    <t>ribosome associating GTPase</t>
  </si>
  <si>
    <t>COG2262</t>
  </si>
  <si>
    <t>Hfq RNA chaperone</t>
  </si>
  <si>
    <t>COG1923</t>
  </si>
  <si>
    <t>Hit-family hydrolase</t>
  </si>
  <si>
    <t>COG0537</t>
  </si>
  <si>
    <t>Nucleotide transport and metabolism|Carbohydrate transport and metabolism|General function prediction only</t>
  </si>
  <si>
    <t>phosphoribosylformimino-5-aminoimidazole carboxamide ribotide isomerase</t>
  </si>
  <si>
    <t>COG0106</t>
  </si>
  <si>
    <t>imidazoleglycerol-phosphate dehydratase</t>
  </si>
  <si>
    <t>COG0131</t>
  </si>
  <si>
    <t>histidinol-phosphate aminotransferase, tyrosine/phenylalanine aminotransferase</t>
  </si>
  <si>
    <t>COG0079</t>
  </si>
  <si>
    <t>histidinol dehydrogenase</t>
  </si>
  <si>
    <t>COG0141</t>
  </si>
  <si>
    <t>imidazole glycerol phosphate synthase subunit</t>
  </si>
  <si>
    <t>COG0107</t>
  </si>
  <si>
    <t>ATP phosphoribosyltransferase</t>
  </si>
  <si>
    <t>COG0040</t>
  </si>
  <si>
    <t>amidotransferase (glutaminase)</t>
  </si>
  <si>
    <t>COG0118</t>
  </si>
  <si>
    <t>phosphoribosyl-AMP cyclohydrolase, phosphoribosyl-ATP pyrophosphohydrolase</t>
  </si>
  <si>
    <t>COG0139</t>
  </si>
  <si>
    <t>histidinol phosphate phosphatase</t>
  </si>
  <si>
    <t>COG1387</t>
  </si>
  <si>
    <t>histidyl-tRNA synthetase</t>
  </si>
  <si>
    <t>COG0124</t>
  </si>
  <si>
    <t>histidyl-tRNA synthetase-like component of ATP phophoribosyltransferase</t>
  </si>
  <si>
    <t>COG3705</t>
  </si>
  <si>
    <t>heme-degrading monooxygenase</t>
  </si>
  <si>
    <t>COG2329</t>
  </si>
  <si>
    <t>flavohemoglobin</t>
  </si>
  <si>
    <t>COG1017</t>
  </si>
  <si>
    <t>DNA polymerase delta subunit</t>
  </si>
  <si>
    <t>COG1466</t>
  </si>
  <si>
    <t>DNA polymerase III delta' subunit</t>
  </si>
  <si>
    <t>COG0470</t>
  </si>
  <si>
    <t>homoserine dehydrogenase</t>
  </si>
  <si>
    <t>COG0460</t>
  </si>
  <si>
    <t>ribosome-associated sigma 54 modulation protein</t>
  </si>
  <si>
    <t>COG1544</t>
  </si>
  <si>
    <t>serine/threonine protein kinase/phosphorylase</t>
  </si>
  <si>
    <t>COG1493</t>
  </si>
  <si>
    <t>hypoxanthine-guanine phosphoribosyltransferase</t>
  </si>
  <si>
    <t>COG0634</t>
  </si>
  <si>
    <t>transcriptional regulator of heat-shock genes</t>
  </si>
  <si>
    <t>COG1420</t>
  </si>
  <si>
    <t>disulfide bond chaperone (heat shock protein HSP33)</t>
  </si>
  <si>
    <t>COG1281</t>
  </si>
  <si>
    <t>ribosomal RNA binding protein involved in 50S recycling, heat shock protein</t>
  </si>
  <si>
    <t>COG1188</t>
  </si>
  <si>
    <t>class III heat-shock protein (molecular chaperone)</t>
  </si>
  <si>
    <t>COG0326</t>
  </si>
  <si>
    <t>regulator of quality control</t>
  </si>
  <si>
    <t>membrane protease</t>
  </si>
  <si>
    <t>COG0501</t>
  </si>
  <si>
    <t>membrane bound serine protease Do, quality control protease (heat-shock protein)</t>
  </si>
  <si>
    <t>COG0265</t>
  </si>
  <si>
    <t>HtrA-like serine protease</t>
  </si>
  <si>
    <t>putative membrane serine protease Do</t>
  </si>
  <si>
    <t>formiminoglutamate hydrolase</t>
  </si>
  <si>
    <t>histidine ammonia-lyase (histidase)</t>
  </si>
  <si>
    <t>COG2986</t>
  </si>
  <si>
    <t>imidazolone-5-propionate hydrolase</t>
  </si>
  <si>
    <t>COG1228</t>
  </si>
  <si>
    <t>histidine permease</t>
  </si>
  <si>
    <t>COG0833</t>
  </si>
  <si>
    <t>transcriptional antiterminator</t>
  </si>
  <si>
    <t>urocanase</t>
  </si>
  <si>
    <t>COG2987</t>
  </si>
  <si>
    <t>3-hexulose-6-phosphate synthase (HPS)</t>
  </si>
  <si>
    <t>COG0269</t>
  </si>
  <si>
    <t>6-phospho-3-hexuloisomerase (PHI)</t>
  </si>
  <si>
    <t>COG0794</t>
  </si>
  <si>
    <t>positive regulator of hxlAB expression</t>
  </si>
  <si>
    <t>isocitrate dehydrogenase</t>
  </si>
  <si>
    <t>COG0538</t>
  </si>
  <si>
    <t>isoleucyl-tRNA synthetase</t>
  </si>
  <si>
    <t>COG0060</t>
  </si>
  <si>
    <t>threonine dehydratase</t>
  </si>
  <si>
    <t>COG1171</t>
  </si>
  <si>
    <t>acetolactate synthase (acetohydroxy-acid synthase) (large subunit)</t>
  </si>
  <si>
    <t>acetohydroxy-acid isomeroreductase</t>
  </si>
  <si>
    <t>COG0059</t>
  </si>
  <si>
    <t>dihydroxy-acid dehydratase</t>
  </si>
  <si>
    <t>COG0129</t>
  </si>
  <si>
    <t>Amino acid transport and metabolism|Carbohydrate transport and metabolism</t>
  </si>
  <si>
    <t>ketomethiobutyrate-branched-chain/aromatic amino acid aminotransferase</t>
  </si>
  <si>
    <t>acetolactate synthase (acetohydroxy-acid synthase) (small subunit)</t>
  </si>
  <si>
    <t>COG0440</t>
  </si>
  <si>
    <t>branched-chain amino acid aminotransferase</t>
  </si>
  <si>
    <t>COG2856</t>
  </si>
  <si>
    <t>initiation factor IF-I</t>
  </si>
  <si>
    <t>COG0361</t>
  </si>
  <si>
    <t>initiation factor IF-2</t>
  </si>
  <si>
    <t>COG0532</t>
  </si>
  <si>
    <t>initiation factor IF-3</t>
  </si>
  <si>
    <t>COG0290</t>
  </si>
  <si>
    <t>5-deoxy-D-glucuronic acid isomerase</t>
  </si>
  <si>
    <t>COG3718</t>
  </si>
  <si>
    <t>2-deoxy-5-keto-D-gluconic acid kinase</t>
  </si>
  <si>
    <t>3D-(3,5/4)-trihydroxycyclohexane-1,2-dione hydrolase</t>
  </si>
  <si>
    <t>COG3962</t>
  </si>
  <si>
    <t>2-keto-myo-inositol dehydratase</t>
  </si>
  <si>
    <t>COG1082</t>
  </si>
  <si>
    <t>inositol transport protein</t>
  </si>
  <si>
    <t>myo-inositol 2-dehydrogenase/D-chiro-inositol 3-dehydrogenase</t>
  </si>
  <si>
    <t>COG0673</t>
  </si>
  <si>
    <t>putative sugar-phosphate epimerase/isomerase</t>
  </si>
  <si>
    <t>inosose isomerase</t>
  </si>
  <si>
    <t>2-deoxy-5-keto-D-gluconic acid 6-phosphate aldolase</t>
  </si>
  <si>
    <t>aldo-keto reductase</t>
  </si>
  <si>
    <t>COG0667</t>
  </si>
  <si>
    <t>myo-inositol transporter</t>
  </si>
  <si>
    <t>intracellular proteinase inhibitor BsuPI</t>
  </si>
  <si>
    <t>cysteine desulfurase involved in tRNA thiolation</t>
  </si>
  <si>
    <t>COG1104</t>
  </si>
  <si>
    <t>cysteine desulfurase</t>
  </si>
  <si>
    <t>inhibitor of cell-separation enzymes</t>
  </si>
  <si>
    <t>intracellular serine protease</t>
  </si>
  <si>
    <t>geranyltranstransferase</t>
  </si>
  <si>
    <t>2-C-methyl-D-erythritol 4-phosphate cytidylyltransferase, nonmevalonate isoprenoid pathway</t>
  </si>
  <si>
    <t>COG1211</t>
  </si>
  <si>
    <t>4-(cytidine 5'-diphospho)-2-C-methyl-D-erythritol kinase</t>
  </si>
  <si>
    <t>COG1947</t>
  </si>
  <si>
    <t>2-C-methyl-D-erythritol-2,4-cyclodiphosphate synthase</t>
  </si>
  <si>
    <t>COG0245</t>
  </si>
  <si>
    <t>4-hydroxy-3-methylbut-2-en-1-yl diphosphate synthase (1-hydroxy-2-methyl-2-(E)-butenyl 4-diphosphate</t>
  </si>
  <si>
    <t>COG0821</t>
  </si>
  <si>
    <t>1-hydroxy-2-methyl-2-(E)-butenyl 4-diphosphate reductase</t>
  </si>
  <si>
    <t>COG0761</t>
  </si>
  <si>
    <t>T-box riboswitch specific of isoleucine tRNA</t>
  </si>
  <si>
    <t>SpoIIIJ-associated RNA/ssDNA-binding protein</t>
  </si>
  <si>
    <t>COG1847</t>
  </si>
  <si>
    <t>lysine 2,3-aminomutase</t>
  </si>
  <si>
    <t>COG1509</t>
  </si>
  <si>
    <t>factor required for KinB signal transduction and activation of the phosphorelay to sporulation</t>
  </si>
  <si>
    <t>putative exoribonuclease (3'-5')</t>
  </si>
  <si>
    <t>COG5018</t>
  </si>
  <si>
    <t>vegetative catalase 1</t>
  </si>
  <si>
    <t>COG0753</t>
  </si>
  <si>
    <t>catalase 2</t>
  </si>
  <si>
    <t>COG0693</t>
  </si>
  <si>
    <t>major catalase in spores</t>
  </si>
  <si>
    <t>inner membrane protein involved in activation of the KinB signaling pathway to sporulation</t>
  </si>
  <si>
    <t>2-amino-3-ketobutyrate CoA ligase (glycine acetyl transferase)</t>
  </si>
  <si>
    <t>2-keto-3-deoxygluconate-6-phosphate aldolase</t>
  </si>
  <si>
    <t>COG0800</t>
  </si>
  <si>
    <t>2-keto-3-deoxygluconate kinase</t>
  </si>
  <si>
    <t>Kdg operon transcriptional regulator (LacI family)</t>
  </si>
  <si>
    <t>2-keto-3-deoxygluconate permease</t>
  </si>
  <si>
    <t>2-keto-3-deoxygluconate oxidoreductase</t>
  </si>
  <si>
    <t>4-deoxy-L-threo-5-hexosulose-uronate ketol-isomerase, 5-keto-4-deoxyuronate isomerase</t>
  </si>
  <si>
    <t>COG3717</t>
  </si>
  <si>
    <t>K+/H+ antiporter for K+ efflux</t>
  </si>
  <si>
    <t>COG0490</t>
  </si>
  <si>
    <t>sporulation-specific ATP-dependent protein histidine kinase</t>
  </si>
  <si>
    <t>COG3852</t>
  </si>
  <si>
    <t>histidine kinase phosphorylating Spo0A</t>
  </si>
  <si>
    <t>COG5002</t>
  </si>
  <si>
    <t>putative hydrolase subunit antagonist of KipI</t>
  </si>
  <si>
    <t>COG1984</t>
  </si>
  <si>
    <t>putative inhibitor of the autophosphorylation reaction of KinA</t>
  </si>
  <si>
    <t>COG2049</t>
  </si>
  <si>
    <t>transcriptional regulator (IclR family)</t>
  </si>
  <si>
    <t>COG1414</t>
  </si>
  <si>
    <t>dimethyladenosine 16S ribosomal RNA transferase</t>
  </si>
  <si>
    <t>COG0030</t>
  </si>
  <si>
    <t>lysine riboswitch</t>
  </si>
  <si>
    <t>potassium uptake protein</t>
  </si>
  <si>
    <t>COG0569</t>
  </si>
  <si>
    <t>potassium transporter ATPase</t>
  </si>
  <si>
    <t>COG0168</t>
  </si>
  <si>
    <t>K+-transporting ATPase</t>
  </si>
  <si>
    <t>long chain acyl-CoA ligase (degradative)</t>
  </si>
  <si>
    <t>COG0318</t>
  </si>
  <si>
    <t>long-chain fatty-acid-CoA ligase (degradative)</t>
  </si>
  <si>
    <t>L-lactate permease</t>
  </si>
  <si>
    <t>COG1620</t>
  </si>
  <si>
    <t>muropeptide L,D-carboxypeptidase</t>
  </si>
  <si>
    <t>COG1619</t>
  </si>
  <si>
    <t>L-lactate dehydrogenase</t>
  </si>
  <si>
    <t>COG0039</t>
  </si>
  <si>
    <t>ribosomal elongation factor, GTPase</t>
  </si>
  <si>
    <t>COG0481</t>
  </si>
  <si>
    <t>2-isopropylmalate synthase</t>
  </si>
  <si>
    <t>COG0119</t>
  </si>
  <si>
    <t>3-isopropylmalate dehydrogenase</t>
  </si>
  <si>
    <t>COG0473</t>
  </si>
  <si>
    <t>Energy production and conversion|Amino acid transport and metabolism</t>
  </si>
  <si>
    <t>3-isopropylmalate dehydratase (large subunit)</t>
  </si>
  <si>
    <t>COG0065</t>
  </si>
  <si>
    <t>3-isopropylmalate dehydratase (small subunit)</t>
  </si>
  <si>
    <t>COG0066</t>
  </si>
  <si>
    <t>leucyl-tRNA synthetase</t>
  </si>
  <si>
    <t>COG0495</t>
  </si>
  <si>
    <t>endolevanase</t>
  </si>
  <si>
    <t>COG1621</t>
  </si>
  <si>
    <t>phosphotransferase system (PTS) fructose-specific enzyme IIA component</t>
  </si>
  <si>
    <t>COG2893</t>
  </si>
  <si>
    <t>phosphotransferase system (PTS) fructose-specific enzyme IIB component</t>
  </si>
  <si>
    <t>COG3444</t>
  </si>
  <si>
    <t>phosphotransferase system (PTS) fructose-specific enzyme IIC component</t>
  </si>
  <si>
    <t>COG3715</t>
  </si>
  <si>
    <t>phosphotransferase system (PTS) fructose-specific enzyme IID component</t>
  </si>
  <si>
    <t>COG3716</t>
  </si>
  <si>
    <t>transcriptional regulator (NifA/NtrC family)</t>
  </si>
  <si>
    <t>COG1221</t>
  </si>
  <si>
    <t>transcriptional repressor of the SOS regulon</t>
  </si>
  <si>
    <t>COG1974</t>
  </si>
  <si>
    <t>prelipoprotein diacylglycerol transferase</t>
  </si>
  <si>
    <t>COG0682</t>
  </si>
  <si>
    <t>integral inner membrane protein</t>
  </si>
  <si>
    <t>COG4758</t>
  </si>
  <si>
    <t>conserved hypothetical protein (response to antibiotic stress)</t>
  </si>
  <si>
    <t>COG3595</t>
  </si>
  <si>
    <t>modulator of liaIHGFSR (yvqIHGFEC) operon expression</t>
  </si>
  <si>
    <t>COG1842</t>
  </si>
  <si>
    <t>permease</t>
  </si>
  <si>
    <t>two-component response regulator [YvqE] responding to cell wall stress</t>
  </si>
  <si>
    <t>two-component sensor histidine kinase [YvqC] sensing cell wall stress</t>
  </si>
  <si>
    <t>phosphotransferase system (PTS) lichenan-specific enzyme IIA component</t>
  </si>
  <si>
    <t>phosphotransferase system (PTS) lichenan-specific enzyme IIB component</t>
  </si>
  <si>
    <t>phosphotransferase system (PTS) lichenan-specific enzyme IIC component</t>
  </si>
  <si>
    <t>6-phospho-beta-glucosidase</t>
  </si>
  <si>
    <t>COG1486</t>
  </si>
  <si>
    <t>transcriptional activator of the lichenan operon</t>
  </si>
  <si>
    <t>COG1762</t>
  </si>
  <si>
    <t>Carbohydrate transport and metabolism|Signal transduction mechanisms</t>
  </si>
  <si>
    <t>DNA ligase</t>
  </si>
  <si>
    <t>COG0272</t>
  </si>
  <si>
    <t>bacteriophage SPbeta DNA ligase</t>
  </si>
  <si>
    <t>COG1793</t>
  </si>
  <si>
    <t>lipoyl synthase (lipoic acid synthetase)</t>
  </si>
  <si>
    <t>COG0320</t>
  </si>
  <si>
    <t>spore coat phospholipase B</t>
  </si>
  <si>
    <t>COG2755</t>
  </si>
  <si>
    <t>amidotransferase of the octanoyl moiety from octanoyl-GcvH to the E2 subunit of pyruvate dehydrogenase</t>
  </si>
  <si>
    <t>COG0095</t>
  </si>
  <si>
    <t>protein octanoyltransferase</t>
  </si>
  <si>
    <t>transcriptional repressor of lmrAB and yxaGH operons</t>
  </si>
  <si>
    <t>efflux transporter, drug-export protein</t>
  </si>
  <si>
    <t>COG0477</t>
  </si>
  <si>
    <t>Carbohydrate transport and metabolism|Amino acid transport and metabolism|Inorganic ion transport and metabolism|General function prediction only</t>
  </si>
  <si>
    <t>class III heat-shock ATP-dependent LonA protease</t>
  </si>
  <si>
    <t>COG0466</t>
  </si>
  <si>
    <t>LonB ATP-dependent protease</t>
  </si>
  <si>
    <t>branched-chain alpha-keto acid dehydrogenase E3 subunit (dihydrolipoamide dehydrogenase)</t>
  </si>
  <si>
    <t>lipoprotein</t>
  </si>
  <si>
    <t>putative ABC transporter (permease)</t>
  </si>
  <si>
    <t>COG4209</t>
  </si>
  <si>
    <t>putative glycosidase</t>
  </si>
  <si>
    <t>lipoate-protein ligase</t>
  </si>
  <si>
    <t>antiholin factor</t>
  </si>
  <si>
    <t>COG1346</t>
  </si>
  <si>
    <t>signal peptidase II</t>
  </si>
  <si>
    <t>COG0597</t>
  </si>
  <si>
    <t>Cell wall/membrane/envelope biogenesis|Intracellular trafficking, secretion, and vesicular transport</t>
  </si>
  <si>
    <t>exported glycerol phosphate lipoteichoic acid synthetase and anion-binding protein</t>
  </si>
  <si>
    <t>COG1368</t>
  </si>
  <si>
    <t>enzyme responsible for polyglycerolphosphate LTA synthesis</t>
  </si>
  <si>
    <t>primase of polyglycerolphosphate lipoteichoic acid (LTA) synthesis</t>
  </si>
  <si>
    <t>iron-sulfur oxidase component</t>
  </si>
  <si>
    <t>component of an iron-sulfur oxidase</t>
  </si>
  <si>
    <t>COG1139</t>
  </si>
  <si>
    <t>COG1556</t>
  </si>
  <si>
    <t>S-ribosylhomocysteine lyase</t>
  </si>
  <si>
    <t>COG1854</t>
  </si>
  <si>
    <t>diaminopimelate decarboxylase</t>
  </si>
  <si>
    <t>COG0019</t>
  </si>
  <si>
    <t>aspartokinase II alpha subunit (aa 1-&gt;408) and beta subunit (aa 246-&gt;408)</t>
  </si>
  <si>
    <t>lysine permease</t>
  </si>
  <si>
    <t>lysyl-tRNA synthetase</t>
  </si>
  <si>
    <t>COG1190</t>
  </si>
  <si>
    <t>membrane bound lipoprotein</t>
  </si>
  <si>
    <t>modifier protein of major autolysin LytC</t>
  </si>
  <si>
    <t>COG2247</t>
  </si>
  <si>
    <t>N-acetylmuramoyl-L-alanine amidase (major autolysin)</t>
  </si>
  <si>
    <t>exported N-acetylglucosaminidase (major autolysin) (CWBP90)</t>
  </si>
  <si>
    <t>COG4193</t>
  </si>
  <si>
    <t>cell wall hydrolase, phosphatase-associated protein (major autolysin)</t>
  </si>
  <si>
    <t>gamma-D-glutamate-meso-diaminopimelate muropeptidase (major autolysin)</t>
  </si>
  <si>
    <t>exoglucosaminidase</t>
  </si>
  <si>
    <t>COG1705</t>
  </si>
  <si>
    <t>Cell wall/membrane/envelope biogenesis|Cell motility</t>
  </si>
  <si>
    <t>sporulation-specific L-Ala-D-Glu endopeptidase</t>
  </si>
  <si>
    <t>membrane-bound transcriptional regulator</t>
  </si>
  <si>
    <t>COG1316</t>
  </si>
  <si>
    <t>two-component sensor histidine kinase [LytT]</t>
  </si>
  <si>
    <t>COG3275</t>
  </si>
  <si>
    <t>two-component response regulator [LytS]</t>
  </si>
  <si>
    <t>COG3279</t>
  </si>
  <si>
    <t>maltose O-acetyltransferase</t>
  </si>
  <si>
    <t>NAD-dependent malic enzyme (conversion of malate into pyruvate)</t>
  </si>
  <si>
    <t>COG0281</t>
  </si>
  <si>
    <t>Na+/malate symporter</t>
  </si>
  <si>
    <t>septum formation DNA-binding protein</t>
  </si>
  <si>
    <t>COG0424</t>
  </si>
  <si>
    <t>6-phospho-alpha-glucosidase</t>
  </si>
  <si>
    <t>phosphotransferase system (PTS) maltose-specific enzyme IICB component</t>
  </si>
  <si>
    <t>maltose and maltodextrin ABC transporter subunit (ATP-binding protein)</t>
  </si>
  <si>
    <t>transcriptional activator of the Mal operon</t>
  </si>
  <si>
    <t>COG1737</t>
  </si>
  <si>
    <t>mannose-6 phosphate isomerase, cupin family</t>
  </si>
  <si>
    <t>phosphotransferase system (PTS) mannose-specific enzyme IIBCA component</t>
  </si>
  <si>
    <t>methionine aminopeptidase</t>
  </si>
  <si>
    <t>COG0024</t>
  </si>
  <si>
    <t>methionine aminopeptidase B</t>
  </si>
  <si>
    <t>MreB-like morphogen</t>
  </si>
  <si>
    <t>COG1077</t>
  </si>
  <si>
    <t>cystathionine beta-synthase for the reverse transsulfuration pathway</t>
  </si>
  <si>
    <t>cystathionine gamma-lyase and homocysteine gamma-lyase for reverse transsulfuration pathway</t>
  </si>
  <si>
    <t>COG0626</t>
  </si>
  <si>
    <t>methyl-accepting chemotaxis protein</t>
  </si>
  <si>
    <t>activator of protein kinase McsB</t>
  </si>
  <si>
    <t>COG3880</t>
  </si>
  <si>
    <t>COG3869</t>
  </si>
  <si>
    <t>malate dehydrogenase</t>
  </si>
  <si>
    <t>maltogenic alpha-amylase</t>
  </si>
  <si>
    <t>maltose/maltodextrin-binding lipoprotein</t>
  </si>
  <si>
    <t>maltodextrin ABC transport system (permease)</t>
  </si>
  <si>
    <t>maltodextrin ABC transporter (permease)</t>
  </si>
  <si>
    <t>putative component of maltodextrin transporter</t>
  </si>
  <si>
    <t>COG5521</t>
  </si>
  <si>
    <t>maltose phosphorylase</t>
  </si>
  <si>
    <t>COG1554</t>
  </si>
  <si>
    <t>oligo-1,4-1,6-alpha-glucosidase (sucrase-maltase-isomaltase)</t>
  </si>
  <si>
    <t>beta-phosphoglucomutase, glucose-1-phosphate phosphodismutase</t>
  </si>
  <si>
    <t>transcriptional activator of the maltodextrin operon (LacI family)</t>
  </si>
  <si>
    <t>adaptor protein controlling oligomerization of the AAA+ protein ClpC</t>
  </si>
  <si>
    <t>COG4862</t>
  </si>
  <si>
    <t>Transcription|Signal transduction mechanisms|Cell motility</t>
  </si>
  <si>
    <t>regulator of competence and sporulation</t>
  </si>
  <si>
    <t>positive regulator of comK</t>
  </si>
  <si>
    <t>COG1744</t>
  </si>
  <si>
    <t>alpha-D-galactoside galactohydrolase</t>
  </si>
  <si>
    <t>1,4-dihydroxy-2-naphthoate octaprenyltransferase</t>
  </si>
  <si>
    <t>COG1575</t>
  </si>
  <si>
    <t>dihydroxynapthoic acid synthetase</t>
  </si>
  <si>
    <t>COG0447</t>
  </si>
  <si>
    <t>O-succinylbenzoate-CoA synthase</t>
  </si>
  <si>
    <t>2-oxoglutarate decarboxylase and 2-succinyl-5-enolpyruvyl-6-hydroxy-3-cyclohexene-1-</t>
  </si>
  <si>
    <t>COG1165</t>
  </si>
  <si>
    <t>O-succinylbenzoic acid-CoA ligase</t>
  </si>
  <si>
    <t>menaquinone-specific isochorismate synthase</t>
  </si>
  <si>
    <t>menaquinone methyltransferase</t>
  </si>
  <si>
    <t>COG2226</t>
  </si>
  <si>
    <t>COG0596</t>
  </si>
  <si>
    <t>Coenzyme transport and metabolism|General function prediction only</t>
  </si>
  <si>
    <t>putative homoserine O-acetyltransferase</t>
  </si>
  <si>
    <t>COG1897</t>
  </si>
  <si>
    <t>cystathionine beta-lyase</t>
  </si>
  <si>
    <t>cobalamin-independent methionine synthase</t>
  </si>
  <si>
    <t>COG0620</t>
  </si>
  <si>
    <t>cystathionine gamma-synthase and O-acetylhomoserine thiolyase</t>
  </si>
  <si>
    <t>S-adenosylmethionine synthetase</t>
  </si>
  <si>
    <t>COG0192</t>
  </si>
  <si>
    <t>methionine ABC transporter (ATP-binding protein)</t>
  </si>
  <si>
    <t>COG1135</t>
  </si>
  <si>
    <t>methionine ABC transporter, permease component</t>
  </si>
  <si>
    <t>COG2011</t>
  </si>
  <si>
    <t>methionine ABC transporter, substrate binding lipoprotein</t>
  </si>
  <si>
    <t>COG1464</t>
  </si>
  <si>
    <t>methionyl-tRNA synthetase</t>
  </si>
  <si>
    <t>COG0073</t>
  </si>
  <si>
    <t>transcription-repair coupling factor</t>
  </si>
  <si>
    <t>COG1197</t>
  </si>
  <si>
    <t>Replication, recombination and repair|Transcription</t>
  </si>
  <si>
    <t>gluconeogenesis morphogenetic factor</t>
  </si>
  <si>
    <t>COG0391</t>
  </si>
  <si>
    <t>Coenzyme transport and metabolism|Carbohydrate transport and metabolism</t>
  </si>
  <si>
    <t>methylglyoxal synthase</t>
  </si>
  <si>
    <t>COG1803</t>
  </si>
  <si>
    <t>transcriptional regulator of stress</t>
  </si>
  <si>
    <t>COG1393</t>
  </si>
  <si>
    <t>magnesium transporter</t>
  </si>
  <si>
    <t>COG2239</t>
  </si>
  <si>
    <t>putative hydroquinone-specific extradiol dioxygenase</t>
  </si>
  <si>
    <t>transcriptional regulator (MarR family)</t>
  </si>
  <si>
    <t>COG1846</t>
  </si>
  <si>
    <t>tRNA isopentenylpyrophosphate transferase</t>
  </si>
  <si>
    <t>COG0324</t>
  </si>
  <si>
    <t>enzyme for ms(2)i(6)A formation for tRNA modification</t>
  </si>
  <si>
    <t>COG0621</t>
  </si>
  <si>
    <t>regulator of OxaAB translation</t>
  </si>
  <si>
    <t>cell-division regulator (septum placement)</t>
  </si>
  <si>
    <t>COG0850</t>
  </si>
  <si>
    <t>ATPase activator of MinC</t>
  </si>
  <si>
    <t>COG2894</t>
  </si>
  <si>
    <t>topological determinant of cell division</t>
  </si>
  <si>
    <t>malate-H+/Na+-lactate antiporter</t>
  </si>
  <si>
    <t>COG1757</t>
  </si>
  <si>
    <t>specific processing protease</t>
  </si>
  <si>
    <t>degradative acetoacetyl-CoA thiolase</t>
  </si>
  <si>
    <t>2-methylcitrate synthase/citrate synthase III</t>
  </si>
  <si>
    <t>2-methylcitrate dehydratase</t>
  </si>
  <si>
    <t>COG2079</t>
  </si>
  <si>
    <t>2-methylisocitrate lyase</t>
  </si>
  <si>
    <t>COG2513</t>
  </si>
  <si>
    <t>toxic compound efflux transporter</t>
  </si>
  <si>
    <t>methylmalonate-semialdehyde dehydrogenase</t>
  </si>
  <si>
    <t>UDP-N-acetylmannosamine 2-epimerase</t>
  </si>
  <si>
    <t>COG0381</t>
  </si>
  <si>
    <t>tRNA 2-thiouridylase</t>
  </si>
  <si>
    <t>COG0482</t>
  </si>
  <si>
    <t>tRNA modification GTPase and tRNA-U34 5-formylation enzyme</t>
  </si>
  <si>
    <t>COG0486</t>
  </si>
  <si>
    <t>manganese ABC transporter (manganese binding lipoprotein)</t>
  </si>
  <si>
    <t>COG0803</t>
  </si>
  <si>
    <t>manganese ABC transporter (ATP-binding protein)</t>
  </si>
  <si>
    <t>COG1121</t>
  </si>
  <si>
    <t>manganese ABC transporter (permease)</t>
  </si>
  <si>
    <t>COG1108</t>
  </si>
  <si>
    <t>manganese transporter</t>
  </si>
  <si>
    <t>COG1914</t>
  </si>
  <si>
    <t>transcriptional regulator (DtxR family)</t>
  </si>
  <si>
    <t>COG1321</t>
  </si>
  <si>
    <t>molybdenum cofactor biosynthesis protein A</t>
  </si>
  <si>
    <t>COG2896</t>
  </si>
  <si>
    <t>molybdopterin GTP-binding precursor Z biosynthesis component</t>
  </si>
  <si>
    <t>COG0521</t>
  </si>
  <si>
    <t>molybdenum cofactor biosynthesis protein C</t>
  </si>
  <si>
    <t>COG0315</t>
  </si>
  <si>
    <t>molybdopterin synthase (small subunit)</t>
  </si>
  <si>
    <t>COG1977</t>
  </si>
  <si>
    <t>molybdopterin synthase (large subunit)</t>
  </si>
  <si>
    <t>COG0314</t>
  </si>
  <si>
    <t>molybdopterin-guanine dinucleotide biosynthesis protein A</t>
  </si>
  <si>
    <t>COG0746</t>
  </si>
  <si>
    <t>molybdopterin-guanine dinucleotide biosynthesis protein B</t>
  </si>
  <si>
    <t>COG1763</t>
  </si>
  <si>
    <t>molybdene to molybdopterin ligation enzyme</t>
  </si>
  <si>
    <t>COG0303</t>
  </si>
  <si>
    <t>molybdopterin biosynthesis adenylyltransferase</t>
  </si>
  <si>
    <t>COG0476</t>
  </si>
  <si>
    <t>motility protein A, MotA component of the stator flagellum complex</t>
  </si>
  <si>
    <t>COG1291</t>
  </si>
  <si>
    <t>motility protein B, MotB component of the stator flagellum complex</t>
  </si>
  <si>
    <t>COG1360</t>
  </si>
  <si>
    <t>extracellular glutamyl-endopeptidase</t>
  </si>
  <si>
    <t>COG3591</t>
  </si>
  <si>
    <t>phosphatidylglycerol lysyltransferase involved in lysinylation of phospholipids</t>
  </si>
  <si>
    <t>COG0392</t>
  </si>
  <si>
    <t>S-adenosyl-dependent methyltransferase active on membrane-located substrates</t>
  </si>
  <si>
    <t>COG0275</t>
  </si>
  <si>
    <t>phospho-N-acetylmuramoyl-pentapeptide transferase</t>
  </si>
  <si>
    <t>COG0472</t>
  </si>
  <si>
    <t>putative protein involved in cell division or replication</t>
  </si>
  <si>
    <t>COG2001</t>
  </si>
  <si>
    <t>cell-shape determining protein</t>
  </si>
  <si>
    <t>COG1792</t>
  </si>
  <si>
    <t>COG2891</t>
  </si>
  <si>
    <t>metalloregulation DNA-binding stress protein</t>
  </si>
  <si>
    <t>ribonuclease for 23S RNA maturation</t>
  </si>
  <si>
    <t>COG1939</t>
  </si>
  <si>
    <t>sodium transporter component of a Na+/H+ antiporter</t>
  </si>
  <si>
    <t>COG1009</t>
  </si>
  <si>
    <t>Energy production and conversion|Inorganic ion transport and metabolism</t>
  </si>
  <si>
    <t>Na+/H+ antiporter complex</t>
  </si>
  <si>
    <t>COG2111</t>
  </si>
  <si>
    <t>component of Na+/H+ antiporter</t>
  </si>
  <si>
    <t>COG1006</t>
  </si>
  <si>
    <t>proton transporter component of Na+/H+ antiporter</t>
  </si>
  <si>
    <t>COG0651</t>
  </si>
  <si>
    <t>non essential component of Na+/H+ antiporter</t>
  </si>
  <si>
    <t>COG1863</t>
  </si>
  <si>
    <t>efflux transporter for Na+ and cholate</t>
  </si>
  <si>
    <t>COG2212</t>
  </si>
  <si>
    <t>COG1320</t>
  </si>
  <si>
    <t>large conductance mechanosensitive channel protein</t>
  </si>
  <si>
    <t>COG1970</t>
  </si>
  <si>
    <t>multiple sugar-binding lipoprotein</t>
  </si>
  <si>
    <t>multiple sugar-binding transporter ATP-binding protein</t>
  </si>
  <si>
    <t>COG3842</t>
  </si>
  <si>
    <t>peptide methionine S-sulfoxide reductase</t>
  </si>
  <si>
    <t>COG0225</t>
  </si>
  <si>
    <t>peptide methionine R-sulfoxide reductase</t>
  </si>
  <si>
    <t>COG0229</t>
  </si>
  <si>
    <t>atypical membrane-integrating protein (Mistic protein)</t>
  </si>
  <si>
    <t>S-adenosylmethionine riboswitch</t>
  </si>
  <si>
    <t>AdoMet riboswitch</t>
  </si>
  <si>
    <t>tRNA N(6)-threonylcarbamoyladenosine (t(6)A) methylthiotransferase</t>
  </si>
  <si>
    <t>DNA (cytosine-5-)-methyltransferase, phage SPbeta</t>
  </si>
  <si>
    <t>phosphotransferase system (PTS) mannitol-specific enzyme IICB component</t>
  </si>
  <si>
    <t>COG2213</t>
  </si>
  <si>
    <t>mannitol-1-phosphate dehydrogenase</t>
  </si>
  <si>
    <t>COG0246</t>
  </si>
  <si>
    <t>phosphotransferase system (PTS) mannitol-specific enzyme IIA component</t>
  </si>
  <si>
    <t>COG4668</t>
  </si>
  <si>
    <t>methylthioribose-1-phosphate isomerase (methionine salvage pathway)</t>
  </si>
  <si>
    <t>COG0182</t>
  </si>
  <si>
    <t>methylthioribulose-1-phosphate dehydratase (MTRu-1-P dehydratase)</t>
  </si>
  <si>
    <t>acireductone dioxygenase (Ni2+ or Fe2+-requiring)</t>
  </si>
  <si>
    <t>COG1791</t>
  </si>
  <si>
    <t>methionine-glutamine aminotransferase</t>
  </si>
  <si>
    <t>methylthioribose kinase (methionine salvage pathway)</t>
  </si>
  <si>
    <t>COG4857</t>
  </si>
  <si>
    <t>methylthioadenosine / S-adenosylhomocysteine nucleosidase</t>
  </si>
  <si>
    <t>COG0775</t>
  </si>
  <si>
    <t>ketoglutaramate omega-amidase</t>
  </si>
  <si>
    <t>COG0388</t>
  </si>
  <si>
    <t>2,3-diketo-5-methylthiopentyl-1-phosphate enolase (DK-MTP-1-P enolase)</t>
  </si>
  <si>
    <t>COG1850</t>
  </si>
  <si>
    <t>2-hydroxy-3-keto-5-methylthiopentenyl-1- phosphatephosphatase (HK-MTPenyl-1-P phosphatase)</t>
  </si>
  <si>
    <t>COG4359</t>
  </si>
  <si>
    <t>tryptophan operon RNA-binding attenuation protein (TRAP)</t>
  </si>
  <si>
    <t>UDP-N-acetylglucosamine 1-carboxyvinyltransferase</t>
  </si>
  <si>
    <t>COG0766</t>
  </si>
  <si>
    <t>UDP-N-acetylenolpyruvoylglucosamine reductase</t>
  </si>
  <si>
    <t>COG0812</t>
  </si>
  <si>
    <t>UDP-N-acetyl muramate-alanine ligase</t>
  </si>
  <si>
    <t>COG0773</t>
  </si>
  <si>
    <t>UDP-N-acetylmuramoylalanyl-D-glutamate ligase</t>
  </si>
  <si>
    <t>UDP-N-acetylmuramoylalanyl-D-glutamate-2, 6-diaminopimelate ligase</t>
  </si>
  <si>
    <t>COG0769</t>
  </si>
  <si>
    <t>UDP-N-acetylmuramoylalanyl-D-glutamyl-2, 6-diaminopimelate-D-alanyl-D-alanine ligase</t>
  </si>
  <si>
    <t>COG0770</t>
  </si>
  <si>
    <t>UDP-N-acetylglucosamine-N-acetylmuramyl- (pentapeptide)pyrophosphoryl-undecaprenol</t>
  </si>
  <si>
    <t>COG0707</t>
  </si>
  <si>
    <t>D-lactyl ether N-acetylmuramic-6-phosphate acid etherase</t>
  </si>
  <si>
    <t>COG2103</t>
  </si>
  <si>
    <t>DNA mismatch repair factor</t>
  </si>
  <si>
    <t>COG0323</t>
  </si>
  <si>
    <t>formamidopyrimidine-DNA glycosidase</t>
  </si>
  <si>
    <t>COG0266</t>
  </si>
  <si>
    <t>DNA mismatch repair recognition factor</t>
  </si>
  <si>
    <t>COG0249</t>
  </si>
  <si>
    <t>putative DNA mismatch repair enzyme</t>
  </si>
  <si>
    <t>COG1193</t>
  </si>
  <si>
    <t>putative NTP pyrophosphohydrolase</t>
  </si>
  <si>
    <t>COG0494</t>
  </si>
  <si>
    <t>A/G-specific adenine glycosylase or DNA-(apurinic or apyrimidinic site) lyase</t>
  </si>
  <si>
    <t>COG1194</t>
  </si>
  <si>
    <t>quinolinate synthetase</t>
  </si>
  <si>
    <t>COG0379</t>
  </si>
  <si>
    <t>L-aspartate oxidase</t>
  </si>
  <si>
    <t>COG0029</t>
  </si>
  <si>
    <t>nicotinate-nucleotide pyrophosphorylase</t>
  </si>
  <si>
    <t>COG0157</t>
  </si>
  <si>
    <t>nicotinate-nucleotide adenylyltransferase</t>
  </si>
  <si>
    <t>COG1057</t>
  </si>
  <si>
    <t>ammonium-dependent NAD+ synthetase</t>
  </si>
  <si>
    <t>COG0171</t>
  </si>
  <si>
    <t>N-acetylglucosamine-6-phosphate deacetylase</t>
  </si>
  <si>
    <t>COG1820</t>
  </si>
  <si>
    <t>N-acetylglucosamine-6-phosphate isomerase</t>
  </si>
  <si>
    <t>COG0363</t>
  </si>
  <si>
    <t>glucosamine-6-phosphate isomerase</t>
  </si>
  <si>
    <t>phosphotransferase system (PTS) N-acetylglucosamine-specific enzyme IICB component</t>
  </si>
  <si>
    <t>N-acetylglucosaminidase lipoprotein</t>
  </si>
  <si>
    <t>COG1472</t>
  </si>
  <si>
    <t>niacin permease</t>
  </si>
  <si>
    <t>carboxylesterase NP</t>
  </si>
  <si>
    <t>nitrate reductase (alpha subunit)</t>
  </si>
  <si>
    <t>COG5013</t>
  </si>
  <si>
    <t>nitrate reductase (beta subunit)</t>
  </si>
  <si>
    <t>COG1140</t>
  </si>
  <si>
    <t>nitrate reductase (gamma subunit)</t>
  </si>
  <si>
    <t>COG2181</t>
  </si>
  <si>
    <t>nitrate reductase molybdenum cofactor assembly chaperone NarJ</t>
  </si>
  <si>
    <t>COG2180</t>
  </si>
  <si>
    <t>Energy production and conversion|Inorganic ion transport and metabolism|Posttranslational modification, protein turnover, chaperones</t>
  </si>
  <si>
    <t>nitrite extrusion permease</t>
  </si>
  <si>
    <t>COG2223</t>
  </si>
  <si>
    <t>putative nitrate transporter</t>
  </si>
  <si>
    <t>assimilatory nitrate reductase (electron transfer subunit NasB)</t>
  </si>
  <si>
    <t>COG1251</t>
  </si>
  <si>
    <t>assimilatory nitrate reductase (catalytic subunit)</t>
  </si>
  <si>
    <t>COG0243</t>
  </si>
  <si>
    <t>assimilatory nitrite reductase subunit</t>
  </si>
  <si>
    <t>COG2146</t>
  </si>
  <si>
    <t>Inorganic ion transport and metabolism|Secondary metabolites biosynthesis, transport and catabolism</t>
  </si>
  <si>
    <t>uroporphyrin-III C-methyltransferase</t>
  </si>
  <si>
    <t>COG0007</t>
  </si>
  <si>
    <t>Na+ ABC efflux transporter (ATP-binding protein)</t>
  </si>
  <si>
    <t>COG4555</t>
  </si>
  <si>
    <t>Na+ ABC efflux transporter (permease)</t>
  </si>
  <si>
    <t>COG1668</t>
  </si>
  <si>
    <t>two-component sensor histidine kinase [NatR]</t>
  </si>
  <si>
    <t>two-component response regulator [NatK]</t>
  </si>
  <si>
    <t>putative conserved small untranslated RNA</t>
  </si>
  <si>
    <t>NADH dehydrogenase</t>
  </si>
  <si>
    <t>COG1252</t>
  </si>
  <si>
    <t>putative NADH dehydrogenase</t>
  </si>
  <si>
    <t>nucleoside diphosphate kinase</t>
  </si>
  <si>
    <t>COG0105</t>
  </si>
  <si>
    <t>endoribonuclease toxin</t>
  </si>
  <si>
    <t>COG2337</t>
  </si>
  <si>
    <t>antitoxin EndoAI</t>
  </si>
  <si>
    <t>type IV apurinic/apyrimidinic endonuclease</t>
  </si>
  <si>
    <t>COG0648</t>
  </si>
  <si>
    <t>FMN-containing NADPH-linked nitro/flavin reductase</t>
  </si>
  <si>
    <t>COG0778</t>
  </si>
  <si>
    <t>NADPH-FMN oxidoreductase (nitroreductase)</t>
  </si>
  <si>
    <t>NAD(P)H-flavin oxidoreductase (nitroreductase)</t>
  </si>
  <si>
    <t>Na+/H+ antiporter</t>
  </si>
  <si>
    <t>COG0025</t>
  </si>
  <si>
    <t>stress response protein, UspA family</t>
  </si>
  <si>
    <t>COG0589</t>
  </si>
  <si>
    <t>transcriptional repressor of de novo NAD biosynthesis</t>
  </si>
  <si>
    <t>COG1827</t>
  </si>
  <si>
    <t>Transcription|Coenzyme transport and metabolism</t>
  </si>
  <si>
    <t>putative desulfurase involved in iron-sulfur clusters for NAD biosynthesis</t>
  </si>
  <si>
    <t>inhibitor of the DNA degrading activity of NucA (competence)</t>
  </si>
  <si>
    <t>NAD(P)H dehydratase</t>
  </si>
  <si>
    <t>COG0063</t>
  </si>
  <si>
    <t>DNA-binding protein Spo0J-like</t>
  </si>
  <si>
    <t>COG1475</t>
  </si>
  <si>
    <t>MatE Na+-driven efflux family protein</t>
  </si>
  <si>
    <t>nitric-oxide synthase</t>
  </si>
  <si>
    <t>COG4362</t>
  </si>
  <si>
    <t>extracellular neutral protease B</t>
  </si>
  <si>
    <t>COG3227</t>
  </si>
  <si>
    <t>extracellular neutral metalloprotease</t>
  </si>
  <si>
    <t>ribonucleoside-diphosphate reductase (major subunit)</t>
  </si>
  <si>
    <t>COG0209</t>
  </si>
  <si>
    <t>intein of phage SPbeta ribonucleotide reductase</t>
  </si>
  <si>
    <t>ribonucleoside-diphosphate reductase (minor subunit)</t>
  </si>
  <si>
    <t>COG0208</t>
  </si>
  <si>
    <t>co-factor of ribonucleotide diphosphate reductase</t>
  </si>
  <si>
    <t>COG1780</t>
  </si>
  <si>
    <t>SPbeta phage subunit of nucleoside diphosphate reductase</t>
  </si>
  <si>
    <t>negative regulator of transcription of ribonucleotide reductase nrd genes and operons</t>
  </si>
  <si>
    <t>COG1327</t>
  </si>
  <si>
    <t>oligoribonuclease (nanoRNAse), 3',5'-bisphosphate nucleotidase</t>
  </si>
  <si>
    <t>COG0618</t>
  </si>
  <si>
    <t>oligoribonuclease (nanoRNase)</t>
  </si>
  <si>
    <t>COG2404</t>
  </si>
  <si>
    <t>Translation, ribosomal structure and biogenesis|Signal transduction mechanisms</t>
  </si>
  <si>
    <t>NO-dependent activator of the ResDE regulon</t>
  </si>
  <si>
    <t>biosynthesis of neotrehalosadiamine (3,3'-diamino-3,3'-dideoxy-alpha,</t>
  </si>
  <si>
    <t>COG0561</t>
  </si>
  <si>
    <t>biosynthesis of neotrehalosadiamine (3,3'-diamino-3,3'-dideoxy-alpha,beta-trehalose),</t>
  </si>
  <si>
    <t>endonuclease III</t>
  </si>
  <si>
    <t>COG0177</t>
  </si>
  <si>
    <t>endonuclease</t>
  </si>
  <si>
    <t>nuclease</t>
  </si>
  <si>
    <t>ADP-ribose pyrophosphatase</t>
  </si>
  <si>
    <t>pyrimidine-nucleoside Na+(H+) cotransporter</t>
  </si>
  <si>
    <t>COG1972</t>
  </si>
  <si>
    <t>purine nucleoside transporter</t>
  </si>
  <si>
    <t>lipoprotein involved in guanosine transport</t>
  </si>
  <si>
    <t>guanosine ABC transporter (ATP-binding protein)</t>
  </si>
  <si>
    <t>COG3845</t>
  </si>
  <si>
    <t>permease of ABC guanosine transporter</t>
  </si>
  <si>
    <t>COG4603</t>
  </si>
  <si>
    <t>COG1079</t>
  </si>
  <si>
    <t>transcription translation coupling factor involved in Rho-dependent transcription termination</t>
  </si>
  <si>
    <t>COG0195</t>
  </si>
  <si>
    <t>transcription termination factor NusB</t>
  </si>
  <si>
    <t>COG0781</t>
  </si>
  <si>
    <t>transcription antitermination factor</t>
  </si>
  <si>
    <t>COG0250</t>
  </si>
  <si>
    <t>peptidoglycan O-acetyltransferase</t>
  </si>
  <si>
    <t>COG1835</t>
  </si>
  <si>
    <t>GTPase involved in cell partioning and DNA repair</t>
  </si>
  <si>
    <t>COG0536</t>
  </si>
  <si>
    <t>Cell cycle control, cell division, chromosome partitioning|Replication, recombination and repair</t>
  </si>
  <si>
    <t>2-oxoglutarate dehydrogenase (E1 subunit)</t>
  </si>
  <si>
    <t>COG0567</t>
  </si>
  <si>
    <t>2-oxoglutarate dehydrogenase complex (dihydrolipoamide transsuccinylase, E2 subunit)</t>
  </si>
  <si>
    <t>O6-alkylguanine DNA alkyltransferase</t>
  </si>
  <si>
    <t>peroxiredoxin</t>
  </si>
  <si>
    <t>COG1764</t>
  </si>
  <si>
    <t>organic hydroperoxide resistance reductase B</t>
  </si>
  <si>
    <t>transcriptional regulator sensing organic peroxides</t>
  </si>
  <si>
    <t>oligopeptide ABC transporter (binding lipoprotein)</t>
  </si>
  <si>
    <t>glycine betaine ABC transporter (ATP-binding protein)</t>
  </si>
  <si>
    <t>glycine betaine ABC transporter (permease)</t>
  </si>
  <si>
    <t>COG4176</t>
  </si>
  <si>
    <t>glycine betaine ABC transporter (glycine betaine-binding lipoprotein)</t>
  </si>
  <si>
    <t>COG2113</t>
  </si>
  <si>
    <t>choline ABC transporter (ATP-binding protein)</t>
  </si>
  <si>
    <t>choline ABC transporter (permease)</t>
  </si>
  <si>
    <t>COG1174</t>
  </si>
  <si>
    <t>choline ABC transporter (choline-binding lipoprotein)</t>
  </si>
  <si>
    <t>COG1732</t>
  </si>
  <si>
    <t>glycine betaine/carnitine/choline/choline sulfate ABC transporter (ATP-binding protein)</t>
  </si>
  <si>
    <t>glycine betaine/carnitine/choline/choline sulfate ABC transporter (permease)</t>
  </si>
  <si>
    <t>glycine betaine/carnitine/choline/choline sulfate ABC transporter (osmoprotectant-binding</t>
  </si>
  <si>
    <t>glycine betaine transporter</t>
  </si>
  <si>
    <t>COG1292</t>
  </si>
  <si>
    <t>proline transporter</t>
  </si>
  <si>
    <t>COG0591</t>
  </si>
  <si>
    <t>Sec-independent factor for membrane protein insertion (YidC/SpoIIIJ family)</t>
  </si>
  <si>
    <t>COG0706</t>
  </si>
  <si>
    <t>oxalate decarboxylase</t>
  </si>
  <si>
    <t>COG2140</t>
  </si>
  <si>
    <t>4-amino-4-deoxychorismate synthase, anthranilate synthase (subunit II)</t>
  </si>
  <si>
    <t>COG0512</t>
  </si>
  <si>
    <t>4-amino-4-deoxychorismate synthase (para-aminobenzoate synthase)</t>
  </si>
  <si>
    <t>COG0147</t>
  </si>
  <si>
    <t>4-amino-4-deoxychorismate pyruvate-lyase</t>
  </si>
  <si>
    <t>phenolic acid decarboxylase</t>
  </si>
  <si>
    <t>COG3479</t>
  </si>
  <si>
    <t>transcriptional regulator of PadC</t>
  </si>
  <si>
    <t>COG1695</t>
  </si>
  <si>
    <t>polyamine N-acetyltransferase</t>
  </si>
  <si>
    <t>putative enzyme</t>
  </si>
  <si>
    <t>COG2808</t>
  </si>
  <si>
    <t>ketopantoate hydroxymethyltransferase</t>
  </si>
  <si>
    <t>COG0413</t>
  </si>
  <si>
    <t>pantothenate synthetase</t>
  </si>
  <si>
    <t>COG0414</t>
  </si>
  <si>
    <t>aspartate 1-decarboxylase</t>
  </si>
  <si>
    <t>COG0853</t>
  </si>
  <si>
    <t>ketopantoate reductase</t>
  </si>
  <si>
    <t>COG1893</t>
  </si>
  <si>
    <t>chromosome partitioning protein, transcriptional regulator</t>
  </si>
  <si>
    <t>COG1192</t>
  </si>
  <si>
    <t>site-specific DNA-binding protein</t>
  </si>
  <si>
    <t>subunit A of DNA topoisomerase IV</t>
  </si>
  <si>
    <t>subunit B of DNA topoisomerase IV</t>
  </si>
  <si>
    <t>promiscuous cystathionine beta-lyase / cysteine desulfhydrase</t>
  </si>
  <si>
    <t>COG1168</t>
  </si>
  <si>
    <t>transpeptidase (penicillin-binding protein 2A)</t>
  </si>
  <si>
    <t>COG0768</t>
  </si>
  <si>
    <t>penicillin-binding protein 2B</t>
  </si>
  <si>
    <t>penicillin-binding lipoprotein 3</t>
  </si>
  <si>
    <t>penicillin-binding protein 4</t>
  </si>
  <si>
    <t>COG0744</t>
  </si>
  <si>
    <t>penicillin-binding protein 4*</t>
  </si>
  <si>
    <t>penicillin-binding protein 2C required for spore germination</t>
  </si>
  <si>
    <t>sporulation specific penicillin-binding protein</t>
  </si>
  <si>
    <t>penicillin-binding enzyme for formation of rod-shaped peptidoglycan cell wall</t>
  </si>
  <si>
    <t>penicillin-binding protein PBP4B</t>
  </si>
  <si>
    <t>penicillin-binding endopeptidase X</t>
  </si>
  <si>
    <t>hypoxanthine efflux transporter</t>
  </si>
  <si>
    <t>hypoxanthine/guanine permease</t>
  </si>
  <si>
    <t>COG2252</t>
  </si>
  <si>
    <t>xanthine permease</t>
  </si>
  <si>
    <t>COG2233</t>
  </si>
  <si>
    <t>factor controlling DNA replication</t>
  </si>
  <si>
    <t>phosphoenolpyruvate carboxykinase</t>
  </si>
  <si>
    <t>COG1866</t>
  </si>
  <si>
    <t>pyrrolidone-carboxylate peptidase</t>
  </si>
  <si>
    <t>COG2039</t>
  </si>
  <si>
    <t>ATP-dependent DNA helicase</t>
  </si>
  <si>
    <t>COG0210</t>
  </si>
  <si>
    <t>heptaprenylglyceryl-phosphate synthase</t>
  </si>
  <si>
    <t>COG1646</t>
  </si>
  <si>
    <t>exported N-acetylmuramic acid deacetylase</t>
  </si>
  <si>
    <t>COG0726</t>
  </si>
  <si>
    <t>N-acetylmuramic acid deacetylase</t>
  </si>
  <si>
    <t>pyruvate dehydrogenase (E1 alpha subunit)</t>
  </si>
  <si>
    <t>pyruvate dehydrogenase (E1 beta subunit)</t>
  </si>
  <si>
    <t>pyruvate dehydrogenase (dihydrolipoamide acetyltransferase E2 subunit)</t>
  </si>
  <si>
    <t>dihydrolipoamide dehydrogenase E3 subunit of both pyruvate dehydrogenase and 2-oxoglutarate</t>
  </si>
  <si>
    <t>pyrimidine-nucleoside phosphorylase</t>
  </si>
  <si>
    <t>COG0213</t>
  </si>
  <si>
    <t>putative ATP:cob(I)alamin adenosyltransferase</t>
  </si>
  <si>
    <t>COG2096</t>
  </si>
  <si>
    <t>pyridoxine, pyridoxal, and pyridoxamine kinase</t>
  </si>
  <si>
    <t>COG0351</t>
  </si>
  <si>
    <t>glutamine amidotransferase for pyridoxal phosphate synthesis, pyridoxal 5'-phosphate synthase</t>
  </si>
  <si>
    <t>COG0214</t>
  </si>
  <si>
    <t>COG0311</t>
  </si>
  <si>
    <t>pectate lyase</t>
  </si>
  <si>
    <t>COG3866</t>
  </si>
  <si>
    <t>pectin lyase</t>
  </si>
  <si>
    <t>secreted pectate lyase</t>
  </si>
  <si>
    <t>beta-lactamase precursor</t>
  </si>
  <si>
    <t>COG2367</t>
  </si>
  <si>
    <t>leucyl aminopeptidase</t>
  </si>
  <si>
    <t>COG0260</t>
  </si>
  <si>
    <t>oligoendopeptidase F</t>
  </si>
  <si>
    <t>COG1164</t>
  </si>
  <si>
    <t>peptidase T (tripeptidase)</t>
  </si>
  <si>
    <t>COG2195</t>
  </si>
  <si>
    <t>transcriptional regulator (Fur family)</t>
  </si>
  <si>
    <t>6-phosphofructokinase</t>
  </si>
  <si>
    <t>COG0205</t>
  </si>
  <si>
    <t>alpha-phosphoglucomutase</t>
  </si>
  <si>
    <t>gamma-DD-glutamyl hydrolase (PGA depolymerase)</t>
  </si>
  <si>
    <t>glucose-6-phosphate isomerase</t>
  </si>
  <si>
    <t>COG0166</t>
  </si>
  <si>
    <t>phosphoglycerate kinase</t>
  </si>
  <si>
    <t>COG0126</t>
  </si>
  <si>
    <t>6-phosphogluconolactonase</t>
  </si>
  <si>
    <t>COG2706</t>
  </si>
  <si>
    <t>phosphoglycerate mutase</t>
  </si>
  <si>
    <t>COG0696</t>
  </si>
  <si>
    <t>CDP-diacylglycerol-glycerol-3-phosphate 3-phosphatidyltransferase</t>
  </si>
  <si>
    <t>COG0558</t>
  </si>
  <si>
    <t>prephenate dehydratase</t>
  </si>
  <si>
    <t>phenylalanyl-tRNA synthetase (alpha subunit)</t>
  </si>
  <si>
    <t>COG0016</t>
  </si>
  <si>
    <t>phenylalanyl-tRNA synthetase (beta subunit)</t>
  </si>
  <si>
    <t>COG0072</t>
  </si>
  <si>
    <t>alkaline phosphatase A</t>
  </si>
  <si>
    <t>COG1785</t>
  </si>
  <si>
    <t>alkaline phosphatase III</t>
  </si>
  <si>
    <t>alkaline phosphatase D</t>
  </si>
  <si>
    <t>COG3540</t>
  </si>
  <si>
    <t>phosphatase</t>
  </si>
  <si>
    <t>COG0406</t>
  </si>
  <si>
    <t>phosphate starvation-induced protein</t>
  </si>
  <si>
    <t>COG1702</t>
  </si>
  <si>
    <t>secreted inhibitor of the activity of phosphatase RapA</t>
  </si>
  <si>
    <t>secreted regulator of the activity of phosphatase RapC and competence and sporulation</t>
  </si>
  <si>
    <t>regulator of the activity of phosphatase RapE</t>
  </si>
  <si>
    <t>secreted regulator of the activity of phosphatase RapF</t>
  </si>
  <si>
    <t>secreted regulator of the activity of phosphatase RapG</t>
  </si>
  <si>
    <t>hexapeptide inhibitor of regulatory cascade</t>
  </si>
  <si>
    <t>secreted regulator of the activity of phosphatase RapK</t>
  </si>
  <si>
    <t>phytase</t>
  </si>
  <si>
    <t>COG4247</t>
  </si>
  <si>
    <t>low-affinity inorganic phosphate transporter</t>
  </si>
  <si>
    <t>putative transcriptional regulator</t>
  </si>
  <si>
    <t>COG3226</t>
  </si>
  <si>
    <t>COG0491</t>
  </si>
  <si>
    <t>malonyl-CoA-acyltransferase involved in polyketide synthesis</t>
  </si>
  <si>
    <t>enzyme involved in polyketide synthesis</t>
  </si>
  <si>
    <t>COG3321</t>
  </si>
  <si>
    <t>decarboxylase converting malonyl-S-AcpK to acetyl-S-AcpK for polyketide synthesis</t>
  </si>
  <si>
    <t>acetyl-S-AcpK beta-ketothioester polyketide intermediate transferase</t>
  </si>
  <si>
    <t>COG3425</t>
  </si>
  <si>
    <t>dehydratase for polyketide biosynthesis</t>
  </si>
  <si>
    <t>decarboxylase involved in polyketide synthesis</t>
  </si>
  <si>
    <t>polyketide synthase of type I</t>
  </si>
  <si>
    <t>polyketide synthase</t>
  </si>
  <si>
    <t>cytochrome P450 of bacillaene metabolism</t>
  </si>
  <si>
    <t>1-acylglycerol-phosphate (1-acyl-G3P) acyltransferase</t>
  </si>
  <si>
    <t>COG0204</t>
  </si>
  <si>
    <t>phosphate:acyl-ACP acyltransferase</t>
  </si>
  <si>
    <t>COG0416</t>
  </si>
  <si>
    <t>acylphosphate:glycerol-3-phosphate acyltransferase</t>
  </si>
  <si>
    <t>COG0344</t>
  </si>
  <si>
    <t>para-nitrobenzyl esterase (intracellular esterase B)</t>
  </si>
  <si>
    <t>COG2272</t>
  </si>
  <si>
    <t>nicotinamidase</t>
  </si>
  <si>
    <t>COG1335</t>
  </si>
  <si>
    <t>nicotinate phosphoribosyltransferase</t>
  </si>
  <si>
    <t>COG1488</t>
  </si>
  <si>
    <t>polynucleotide phosphorylase (PNPase)</t>
  </si>
  <si>
    <t>COG1185</t>
  </si>
  <si>
    <t>DNA polymerase I</t>
  </si>
  <si>
    <t>COG0258</t>
  </si>
  <si>
    <t>COG2176</t>
  </si>
  <si>
    <t>DNA polymerase/3'-5' exonuclease X</t>
  </si>
  <si>
    <t>DNA-damage lesion bypass DNA polymerase</t>
  </si>
  <si>
    <t>COG0389</t>
  </si>
  <si>
    <t>Y family DNA polymerase V bypassing lesions during replication</t>
  </si>
  <si>
    <t>peptidoglycan glycosyltransferase (penicillin-binding proteins 1A and 1B)</t>
  </si>
  <si>
    <t>inorganic pyrophosphatase</t>
  </si>
  <si>
    <t>COG1227</t>
  </si>
  <si>
    <t>P-Ser-HPr phosphatase</t>
  </si>
  <si>
    <t>COG0546</t>
  </si>
  <si>
    <t>peptidyl-prolyl isomerase</t>
  </si>
  <si>
    <t>COG0652</t>
  </si>
  <si>
    <t>inorganic polyphosphate/ATP-NAD kinase</t>
  </si>
  <si>
    <t>COG0061</t>
  </si>
  <si>
    <t>putative PEP-dependent enzyme</t>
  </si>
  <si>
    <t>COG0574</t>
  </si>
  <si>
    <t>plipastatin synthetase</t>
  </si>
  <si>
    <t>peptide chain release factor 1</t>
  </si>
  <si>
    <t>COG0216</t>
  </si>
  <si>
    <t>peptide chain release factor 2</t>
  </si>
  <si>
    <t>COG1186</t>
  </si>
  <si>
    <t>primosomal replication factor Y (primosomal protein N')</t>
  </si>
  <si>
    <t>COG1198</t>
  </si>
  <si>
    <t>serine protein kinase</t>
  </si>
  <si>
    <t>COG2766</t>
  </si>
  <si>
    <t>protein kinase</t>
  </si>
  <si>
    <t>COG0515</t>
  </si>
  <si>
    <t>ribosomal protein L11 methyltransferase</t>
  </si>
  <si>
    <t>COG2264</t>
  </si>
  <si>
    <t>glutamine methylase of release factor 1 (and perhaps others) at a GGQ site</t>
  </si>
  <si>
    <t>COG2890</t>
  </si>
  <si>
    <t>gamma-glutamyl phosphate reductase</t>
  </si>
  <si>
    <t>COG0014</t>
  </si>
  <si>
    <t>glutamate 5-kinase</t>
  </si>
  <si>
    <t>COG0263</t>
  </si>
  <si>
    <t>redundant pyrroline-5-carboxylate reductase</t>
  </si>
  <si>
    <t>pyrroline-5-carboxylate reductase</t>
  </si>
  <si>
    <t>prolyl-tRNA synthetase</t>
  </si>
  <si>
    <t>COG0442</t>
  </si>
  <si>
    <t>phosphorylated protein phosphatase</t>
  </si>
  <si>
    <t>COG0631</t>
  </si>
  <si>
    <t>phosphorylated protein phosphatase E and diadenosine-polyphosphate hydrolase</t>
  </si>
  <si>
    <t>COG0639</t>
  </si>
  <si>
    <t>phosphoribosylpyrophosphate synthetase</t>
  </si>
  <si>
    <t>COG0462</t>
  </si>
  <si>
    <t>Nucleotide transport and metabolism|Amino acid transport and metabolism</t>
  </si>
  <si>
    <t>molecular chaperone lipoprotein</t>
  </si>
  <si>
    <t>COG0760</t>
  </si>
  <si>
    <t>protease required for RsiW anti-sigma(W) degradation</t>
  </si>
  <si>
    <t>COG2339</t>
  </si>
  <si>
    <t>phosphatidylserine decarboxylase, 32 kDa precursor processed into a 29 kDa protein</t>
  </si>
  <si>
    <t>COG0688</t>
  </si>
  <si>
    <t>phosphate starvation inducible protein</t>
  </si>
  <si>
    <t>COG3223</t>
  </si>
  <si>
    <t>phage shock protein A homolog</t>
  </si>
  <si>
    <t>phosphatidylserine synthase</t>
  </si>
  <si>
    <t>COG1183</t>
  </si>
  <si>
    <t>phosphate ABC transporter (permease)</t>
  </si>
  <si>
    <t>COG0581</t>
  </si>
  <si>
    <t>phosphate ABC transporter (ATP-binding protein)</t>
  </si>
  <si>
    <t>COG1117</t>
  </si>
  <si>
    <t>COG0573</t>
  </si>
  <si>
    <t>phosphate ABC transporter (binding lipoprotein)</t>
  </si>
  <si>
    <t>COG0226</t>
  </si>
  <si>
    <t>T-box riboswitch specific of proline tRNA</t>
  </si>
  <si>
    <t>phosphotransacetylase</t>
  </si>
  <si>
    <t>COG0280</t>
  </si>
  <si>
    <t>phosphate butyryl coenzyme A transferase</t>
  </si>
  <si>
    <t>peptidyl-tRNA hydrolase</t>
  </si>
  <si>
    <t>COG0193</t>
  </si>
  <si>
    <t>phosphotransferase system (PTS) glucose-specific enzyme IICBA component</t>
  </si>
  <si>
    <t>histidine-containing phosphocarrier protein of the phosphotransferase system (PTS) (HPr protein)</t>
  </si>
  <si>
    <t>phosphotransferase system (PTS) enzyme I</t>
  </si>
  <si>
    <t>COG1080</t>
  </si>
  <si>
    <t>xanthine dehydrogenase molybdopterin recruitment factor</t>
  </si>
  <si>
    <t>COG1975</t>
  </si>
  <si>
    <t>enzyme for molybdopterin cofactor synthesis required for xanthine dehydrogenase</t>
  </si>
  <si>
    <t>COG2068</t>
  </si>
  <si>
    <t>xanthine dehydrogenase, FAD-binding subunit</t>
  </si>
  <si>
    <t>COG1319</t>
  </si>
  <si>
    <t>xanthine dehydrogenase, substrate and molybdenum cofactor subunit</t>
  </si>
  <si>
    <t>COG1529</t>
  </si>
  <si>
    <t>xanthine dehydrogenase, iron-sulfur subunit</t>
  </si>
  <si>
    <t>COG2080</t>
  </si>
  <si>
    <t>allantoate amidohydrolase</t>
  </si>
  <si>
    <t>COG0624</t>
  </si>
  <si>
    <t>vitamin B6-dependent (S)-ureidoglycine glyoxylate aminotransferase</t>
  </si>
  <si>
    <t>COG0075</t>
  </si>
  <si>
    <t>allantoinase</t>
  </si>
  <si>
    <t>COG0044</t>
  </si>
  <si>
    <t>allantoin permease</t>
  </si>
  <si>
    <t>COG1953</t>
  </si>
  <si>
    <t>Nucleotide transport and metabolism|Coenzyme transport and metabolism</t>
  </si>
  <si>
    <t>uric acid permease</t>
  </si>
  <si>
    <t>urate oxidase with peroxide reductase N-terminal domain</t>
  </si>
  <si>
    <t>COG3195</t>
  </si>
  <si>
    <t>5-hydroxyisourate hydrolase</t>
  </si>
  <si>
    <t>COG2351</t>
  </si>
  <si>
    <t>transcriptional regulator of the purine degradation operon</t>
  </si>
  <si>
    <t>COG2508</t>
  </si>
  <si>
    <t>COG0005</t>
  </si>
  <si>
    <t>adenylosuccinate synthetase</t>
  </si>
  <si>
    <t>COG0104</t>
  </si>
  <si>
    <t>adenylosuccinate lyase</t>
  </si>
  <si>
    <t>COG0015</t>
  </si>
  <si>
    <t>phosphoribosylaminoimidazole succinocarboxamide synthetase</t>
  </si>
  <si>
    <t>COG0152</t>
  </si>
  <si>
    <t>phosphoribosylglycinamide synthetase</t>
  </si>
  <si>
    <t>N5-carboxyaminoimidazole ribonucleotide mutase</t>
  </si>
  <si>
    <t>COG0041</t>
  </si>
  <si>
    <t>glutamine phosphoribosylpyrophosphate amidotransferase</t>
  </si>
  <si>
    <t>COG0034</t>
  </si>
  <si>
    <t>fused phosphoribosylaminoimidazole carboxy formyl formyltransferase, inosine-monophosphate</t>
  </si>
  <si>
    <t>COG0138</t>
  </si>
  <si>
    <t>N5-carboxyaminoimidazole ribonucleotide synthase</t>
  </si>
  <si>
    <t>COG0026</t>
  </si>
  <si>
    <t>phosphoribosylformylglycinamidine synthetase II</t>
  </si>
  <si>
    <t>COG0046</t>
  </si>
  <si>
    <t>phosphoribosylaminoimidazole synthetase</t>
  </si>
  <si>
    <t>COG0150</t>
  </si>
  <si>
    <t>phosphoribosylglycinamide formyltransferase</t>
  </si>
  <si>
    <t>COG0299</t>
  </si>
  <si>
    <t>phosphoribosylformylglycinamidine synthetase I</t>
  </si>
  <si>
    <t>COG0047</t>
  </si>
  <si>
    <t>transcriptional regulator of the purine biosynthesis operon</t>
  </si>
  <si>
    <t>factor required for phosphoribosylformylglycinamidine synthetase activity</t>
  </si>
  <si>
    <t>COG1828</t>
  </si>
  <si>
    <t>phosphoribosylglycinamide formyltransferase 2</t>
  </si>
  <si>
    <t>COG0027</t>
  </si>
  <si>
    <t>formyltetrahydrofolate hydrolase</t>
  </si>
  <si>
    <t>COG0788</t>
  </si>
  <si>
    <t>proline oxidase</t>
  </si>
  <si>
    <t>COG0506</t>
  </si>
  <si>
    <t>1-pyrroline-5-carboxylate dehydrogenase</t>
  </si>
  <si>
    <t>proline permease</t>
  </si>
  <si>
    <t>transcriptional activator of proline degradation operon</t>
  </si>
  <si>
    <t>pyruvate carboxylase</t>
  </si>
  <si>
    <t>COG1038</t>
  </si>
  <si>
    <t>pyruvate kinase</t>
  </si>
  <si>
    <t>COG0469</t>
  </si>
  <si>
    <t>pyrimidine-specific carbamoyl-phosphate synthetase (small subunit, glutaminase subunit)</t>
  </si>
  <si>
    <t>pyrimidine-specific carbamoyl-phosphate synthetase (large subunit)</t>
  </si>
  <si>
    <t>aspartate carbamoyltransferase</t>
  </si>
  <si>
    <t>COG0540</t>
  </si>
  <si>
    <t>dihydroorotase</t>
  </si>
  <si>
    <t>dihydroorotate dehydrogenase (catalytic subunit)</t>
  </si>
  <si>
    <t>COG0167</t>
  </si>
  <si>
    <t>orotate phosphoribosyltransferase</t>
  </si>
  <si>
    <t>COG0461</t>
  </si>
  <si>
    <t>orotidine 5'-phosphate decarboxylase</t>
  </si>
  <si>
    <t>COG0284</t>
  </si>
  <si>
    <t>CTP synthetase</t>
  </si>
  <si>
    <t>COG0504</t>
  </si>
  <si>
    <t>uridylate kinase</t>
  </si>
  <si>
    <t>COG0528</t>
  </si>
  <si>
    <t>dihydroorotate dehydrogenase (electron transfer subunit)</t>
  </si>
  <si>
    <t>COG0543</t>
  </si>
  <si>
    <t>Coenzyme transport and metabolism|Energy production and conversion</t>
  </si>
  <si>
    <t>uracil permease</t>
  </si>
  <si>
    <t>transcriptional attenuator and uracil phosphoribosyltransferase activity</t>
  </si>
  <si>
    <t>COG2065</t>
  </si>
  <si>
    <t>menaquinol:cytochrome c oxidoreductase (iron-sulfur subunit)</t>
  </si>
  <si>
    <t>COG0723</t>
  </si>
  <si>
    <t>menaquinol:cytochrome c oxidoreductase (cytochrome b subunit)</t>
  </si>
  <si>
    <t>COG1290</t>
  </si>
  <si>
    <t>menaquinol:cytochrome c oxidoreductase (cytochrome cc subunit)</t>
  </si>
  <si>
    <t>quercetin dioxygenase</t>
  </si>
  <si>
    <t>cytochrome aa3-600 quinol oxidase (subunit II)</t>
  </si>
  <si>
    <t>cytochrome aa3-600 quinol oxidase (subunit I)</t>
  </si>
  <si>
    <t>cytochrome aa3-600 quinol oxidase (subunit III)</t>
  </si>
  <si>
    <t>cytochrome aa3-600 quinol oxidase (subunit IV)</t>
  </si>
  <si>
    <t>preQ1 riboswitch</t>
  </si>
  <si>
    <t>S-adenosylmethionine tRNA ribosyltransferase-isomerase</t>
  </si>
  <si>
    <t>COG0809</t>
  </si>
  <si>
    <t>pre-queuosine 0 synthase</t>
  </si>
  <si>
    <t>COG0603</t>
  </si>
  <si>
    <t>6-carboxy-5,6,7,8-tetrahydropterin synthase, queuosine biosynthesis</t>
  </si>
  <si>
    <t>COG0720</t>
  </si>
  <si>
    <t>7-carboxy-7-deazaguanine synthase</t>
  </si>
  <si>
    <t>COG0602</t>
  </si>
  <si>
    <t>NADPH-dependent 7-cyano-7-deazaguanine reductase</t>
  </si>
  <si>
    <t>COG0780</t>
  </si>
  <si>
    <t>epoxyqueuosine reductase</t>
  </si>
  <si>
    <t>COG1600</t>
  </si>
  <si>
    <t>chromosome-anchoring protein RacA</t>
  </si>
  <si>
    <t>glutamate racemase</t>
  </si>
  <si>
    <t>COG0796</t>
  </si>
  <si>
    <t>amino acid racemase</t>
  </si>
  <si>
    <t>COG1794</t>
  </si>
  <si>
    <t>DNA repair protein, 6-O-methylguanine-DNA methyltransferase</t>
  </si>
  <si>
    <t>COG1066</t>
  </si>
  <si>
    <t>putative DNA repair protein</t>
  </si>
  <si>
    <t>COG2003</t>
  </si>
  <si>
    <t>response regulator aspartate phosphatase</t>
  </si>
  <si>
    <t>DNA-dependent ATPase</t>
  </si>
  <si>
    <t>COG2256</t>
  </si>
  <si>
    <t>antisense RNA controlling synthesis of TxpA, membrane associated toxin of a toxin antitoxin system,</t>
  </si>
  <si>
    <t>ribosome-binding factor A</t>
  </si>
  <si>
    <t>COG0858</t>
  </si>
  <si>
    <t>COG0196</t>
  </si>
  <si>
    <t>ribosome biogenesis GTPase A</t>
  </si>
  <si>
    <t>COG1161</t>
  </si>
  <si>
    <t>putative ribonuclease BN</t>
  </si>
  <si>
    <t>COG1295</t>
  </si>
  <si>
    <t>ribose ABC transporter (ATP-binding protein)</t>
  </si>
  <si>
    <t>COG1129</t>
  </si>
  <si>
    <t>ribose ABC transporter (ribose-binding lipoprotein)</t>
  </si>
  <si>
    <t>COG1879</t>
  </si>
  <si>
    <t>ribose ABC transporter (permease)</t>
  </si>
  <si>
    <t>COG1172</t>
  </si>
  <si>
    <t>ribose ABC transporter (membrane bound ribose binding)</t>
  </si>
  <si>
    <t>COG1869</t>
  </si>
  <si>
    <t>ribokinase</t>
  </si>
  <si>
    <t>inosine/xanthosine triphosphate pyrophosphatase (subunit A)</t>
  </si>
  <si>
    <t>COG0127</t>
  </si>
  <si>
    <t>multifunctional SOS repair factor</t>
  </si>
  <si>
    <t>COG0468</t>
  </si>
  <si>
    <t>Exodeoxyribonuclease V alpha chain</t>
  </si>
  <si>
    <t>COG0507</t>
  </si>
  <si>
    <t>DNA repair and genetic recombination factor</t>
  </si>
  <si>
    <t>COG1195</t>
  </si>
  <si>
    <t>branch migrating ATP-dependent DNA helicase involved in DNA recombination and repair</t>
  </si>
  <si>
    <t>COG1200</t>
  </si>
  <si>
    <t>putative single-strand DNA-specific exonuclease</t>
  </si>
  <si>
    <t>COG0608</t>
  </si>
  <si>
    <t>factor for double strand breaks DNA repair and genetic recombination</t>
  </si>
  <si>
    <t>COG0497</t>
  </si>
  <si>
    <t>DNA double strand break repair and homologous recombination factor</t>
  </si>
  <si>
    <t>COG1381</t>
  </si>
  <si>
    <t>COG0514</t>
  </si>
  <si>
    <t>DNA repair and recombination protein</t>
  </si>
  <si>
    <t>COG0353</t>
  </si>
  <si>
    <t>Holliday junction resolvase</t>
  </si>
  <si>
    <t>COG3331</t>
  </si>
  <si>
    <t>regulatory protein RecX</t>
  </si>
  <si>
    <t>COG2137</t>
  </si>
  <si>
    <t>regulator of FtsZ</t>
  </si>
  <si>
    <t>(p)ppGpp synthetase</t>
  </si>
  <si>
    <t>COG2357</t>
  </si>
  <si>
    <t>Nucleotide transport and metabolism|Signal transduction mechanisms</t>
  </si>
  <si>
    <t>extracytoplasmic thioredoxin involved in cytochrome c maturation (lipoprotein)</t>
  </si>
  <si>
    <t>factor required for cytochrome c synthesis</t>
  </si>
  <si>
    <t>COG1333</t>
  </si>
  <si>
    <t>transcription repressor of cydABCD and yjlC-ndh expression</t>
  </si>
  <si>
    <t>COG2344</t>
  </si>
  <si>
    <t>putative transcriptional repressor</t>
  </si>
  <si>
    <t>L-rhamnose isomerase</t>
  </si>
  <si>
    <t>COG4806</t>
  </si>
  <si>
    <t>rhamnulokinase</t>
  </si>
  <si>
    <t>putative Bifunctional rhamnulose-1-phosphate aldolase/alcohol dehydrogenase</t>
  </si>
  <si>
    <t>L-rhamnose mutarotase</t>
  </si>
  <si>
    <t>COG3254</t>
  </si>
  <si>
    <t>rhamnogalacturonan hydrolase</t>
  </si>
  <si>
    <t>COG4225</t>
  </si>
  <si>
    <t>rhamnogalacturonan permease</t>
  </si>
  <si>
    <t>rhamnogalacturonan acetylesterase</t>
  </si>
  <si>
    <t>rhamnogalacturonan endolyase</t>
  </si>
  <si>
    <t>rhamnogalacturonan exolyase YesX</t>
  </si>
  <si>
    <t>beta-galacturonidase</t>
  </si>
  <si>
    <t>transcriptional terminator Rho</t>
  </si>
  <si>
    <t>COG1158</t>
  </si>
  <si>
    <t>fused GTP cyclohydrolase II and 3,4-dihydroxy-2-butanone 4-phosphate synthase</t>
  </si>
  <si>
    <t>COG0108</t>
  </si>
  <si>
    <t>bifunctional riboflavin kinase FAD synthase</t>
  </si>
  <si>
    <t>fused diaminohydroxyphosphoribosylaminopyrimidine deaminase,</t>
  </si>
  <si>
    <t>COG0117</t>
  </si>
  <si>
    <t>riboflavin synthase (alpha subunit)</t>
  </si>
  <si>
    <t>COG0307</t>
  </si>
  <si>
    <t>6,7-dimethyl-8-ribityllumazine synthase, beta subunit</t>
  </si>
  <si>
    <t>COG0054</t>
  </si>
  <si>
    <t>ribosomal protein S18 alanine N-acetyltransferase</t>
  </si>
  <si>
    <t>16S rRNA processing protein</t>
  </si>
  <si>
    <t>COG0806</t>
  </si>
  <si>
    <t>ribosome maturation factor</t>
  </si>
  <si>
    <t>COG0779</t>
  </si>
  <si>
    <t>23S rRNA methyltransferase</t>
  </si>
  <si>
    <t>COG0566</t>
  </si>
  <si>
    <t>methyltransferase of m5U747 and m5U1939 in 23S RNA</t>
  </si>
  <si>
    <t>COG2265</t>
  </si>
  <si>
    <t>23S rRNA m2A2503 methyltransferase</t>
  </si>
  <si>
    <t>COG0820</t>
  </si>
  <si>
    <t>pseudouridine synthase</t>
  </si>
  <si>
    <t>COG1187</t>
  </si>
  <si>
    <t>pseudouridylate synthase</t>
  </si>
  <si>
    <t>COG0564</t>
  </si>
  <si>
    <t>ribonuclease III</t>
  </si>
  <si>
    <t>COG0571</t>
  </si>
  <si>
    <t>ribonuclease HII</t>
  </si>
  <si>
    <t>COG0164</t>
  </si>
  <si>
    <t>ribonuclease HIII</t>
  </si>
  <si>
    <t>COG1039</t>
  </si>
  <si>
    <t>ribonuclease J1</t>
  </si>
  <si>
    <t>COG0595</t>
  </si>
  <si>
    <t>ribonuclease J2</t>
  </si>
  <si>
    <t>ribonuclease M5</t>
  </si>
  <si>
    <t>COG1658</t>
  </si>
  <si>
    <t>protein component of ribonuclease P (RNase P) (substrate specificity)</t>
  </si>
  <si>
    <t>COG0594</t>
  </si>
  <si>
    <t>RNA component of ribonuclease P (RNase P) (catalytic subunit, ribozyme)</t>
  </si>
  <si>
    <t>omega 1 subunit of RNA polymerase</t>
  </si>
  <si>
    <t>COG5503</t>
  </si>
  <si>
    <t>ribonuclease R</t>
  </si>
  <si>
    <t>COG0557</t>
  </si>
  <si>
    <t>endoribonuclease Y</t>
  </si>
  <si>
    <t>ribonuclease Z</t>
  </si>
  <si>
    <t>COG1234</t>
  </si>
  <si>
    <t>delta-1-pyrroline-5 carboxylate dehydrogenase</t>
  </si>
  <si>
    <t>putative N-deacylase involved in arginine and ornithine utilization</t>
  </si>
  <si>
    <t>COG4187</t>
  </si>
  <si>
    <t>arginine/ornithine permease</t>
  </si>
  <si>
    <t>ornithine aminotransferase</t>
  </si>
  <si>
    <t>arginine/ornithine/gamma-aminobutyrate permease</t>
  </si>
  <si>
    <t>glutamate dehydrogenase</t>
  </si>
  <si>
    <t>transcriptional regulator (NtrC/NifA family)</t>
  </si>
  <si>
    <t>COG3829</t>
  </si>
  <si>
    <t>factor involved in extension of the lateral walls of the cell</t>
  </si>
  <si>
    <t>repressor of comK</t>
  </si>
  <si>
    <t>ribulose-5-phosphate 3-epimerase</t>
  </si>
  <si>
    <t>COG0036</t>
  </si>
  <si>
    <t>RNA degradation presenting factor (ribosomal protein S1 homolog)</t>
  </si>
  <si>
    <t>COG0539</t>
  </si>
  <si>
    <t>ribonuclease PH</t>
  </si>
  <si>
    <t>COG0689</t>
  </si>
  <si>
    <t>ribosomal protein L1 (BL1)</t>
  </si>
  <si>
    <t>COG0081</t>
  </si>
  <si>
    <t>ribosomal protein L2 (BL2)</t>
  </si>
  <si>
    <t>COG0090</t>
  </si>
  <si>
    <t>ribosomal protein L3 (BL3)</t>
  </si>
  <si>
    <t>COG0087</t>
  </si>
  <si>
    <t>ribosomal protein L4</t>
  </si>
  <si>
    <t>COG0088</t>
  </si>
  <si>
    <t>ribosomal protein L5 (BL6)</t>
  </si>
  <si>
    <t>COG0094</t>
  </si>
  <si>
    <t>ribosomal protein L6 (BL8)</t>
  </si>
  <si>
    <t>COG0097</t>
  </si>
  <si>
    <t>ribosomal protein L7Ae</t>
  </si>
  <si>
    <t>COG1358</t>
  </si>
  <si>
    <t>alternative ribosomal protein L7A</t>
  </si>
  <si>
    <t>ribosomal protein L9</t>
  </si>
  <si>
    <t>COG0359</t>
  </si>
  <si>
    <t>ribosomal protein L10 (BL5)</t>
  </si>
  <si>
    <t>COG0244</t>
  </si>
  <si>
    <t>ribosomal protein L11 (BL11)</t>
  </si>
  <si>
    <t>COG0080</t>
  </si>
  <si>
    <t>ribosomal protein L12 (BL9)</t>
  </si>
  <si>
    <t>COG0222</t>
  </si>
  <si>
    <t>ribosomal protein L13</t>
  </si>
  <si>
    <t>COG0102</t>
  </si>
  <si>
    <t>ribosomal protein L14</t>
  </si>
  <si>
    <t>COG0093</t>
  </si>
  <si>
    <t>ribosomal protein L15</t>
  </si>
  <si>
    <t>COG0200</t>
  </si>
  <si>
    <t>ribosomal protein L16</t>
  </si>
  <si>
    <t>COG0197</t>
  </si>
  <si>
    <t>ribosomal protein L17 (BL15)</t>
  </si>
  <si>
    <t>COG0203</t>
  </si>
  <si>
    <t>ribosomal protein L18</t>
  </si>
  <si>
    <t>COG0256</t>
  </si>
  <si>
    <t>ribosomal protein L19</t>
  </si>
  <si>
    <t>COG0335</t>
  </si>
  <si>
    <t>ribosomal protein L20</t>
  </si>
  <si>
    <t>COG0292</t>
  </si>
  <si>
    <t>ribosomal protein L21 (BL20)</t>
  </si>
  <si>
    <t>COG0261</t>
  </si>
  <si>
    <t>ribosomal protein L22 (BL17)</t>
  </si>
  <si>
    <t>COG0091</t>
  </si>
  <si>
    <t>ribosomal protein L23</t>
  </si>
  <si>
    <t>COG0089</t>
  </si>
  <si>
    <t>ribosomal protein L24 (BL23)</t>
  </si>
  <si>
    <t>COG0198</t>
  </si>
  <si>
    <t>ribosomal protein L27 (BL24)</t>
  </si>
  <si>
    <t>COG0211</t>
  </si>
  <si>
    <t>ribosomal protein L28</t>
  </si>
  <si>
    <t>COG0227</t>
  </si>
  <si>
    <t>ribosomal protein L29</t>
  </si>
  <si>
    <t>COG0255</t>
  </si>
  <si>
    <t>ribosomal protein L30 (BL27)</t>
  </si>
  <si>
    <t>COG1841</t>
  </si>
  <si>
    <t>ribosomal protein L31</t>
  </si>
  <si>
    <t>COG0254</t>
  </si>
  <si>
    <t>ribosomal protein L32</t>
  </si>
  <si>
    <t>COG0333</t>
  </si>
  <si>
    <t>ribosomal protein L33</t>
  </si>
  <si>
    <t>COG0267</t>
  </si>
  <si>
    <t>ribosomal protein L31 pseudogene</t>
  </si>
  <si>
    <t>ribosomal protein L34</t>
  </si>
  <si>
    <t>COG0230</t>
  </si>
  <si>
    <t>ribosomal protein L35</t>
  </si>
  <si>
    <t>COG0291</t>
  </si>
  <si>
    <t>ribosomal protein L36 (ribosomal protein B)</t>
  </si>
  <si>
    <t>COG0257</t>
  </si>
  <si>
    <t>RNA polymerase (alpha subunit)</t>
  </si>
  <si>
    <t>COG0202</t>
  </si>
  <si>
    <t>RNA polymerase (beta subunit)</t>
  </si>
  <si>
    <t>COG0085</t>
  </si>
  <si>
    <t>RNA polymerase (beta' subunit)</t>
  </si>
  <si>
    <t>COG0086</t>
  </si>
  <si>
    <t>RNA polymerase (delta subunit)</t>
  </si>
  <si>
    <t>COG3343</t>
  </si>
  <si>
    <t>Omega subunit of RNA polymerase</t>
  </si>
  <si>
    <t>COG1758</t>
  </si>
  <si>
    <t>nucleoside and RNA triphosphate phosphohydrolase</t>
  </si>
  <si>
    <t>ribosomal protein S2</t>
  </si>
  <si>
    <t>COG0052</t>
  </si>
  <si>
    <t>ribosomal protein S3 (BS3)</t>
  </si>
  <si>
    <t>COG0092</t>
  </si>
  <si>
    <t>ribosomal protein S4 (BS4)</t>
  </si>
  <si>
    <t>COG0522</t>
  </si>
  <si>
    <t>ribosomal protein S5</t>
  </si>
  <si>
    <t>COG0098</t>
  </si>
  <si>
    <t>ribosomal protein S6 (BS9)</t>
  </si>
  <si>
    <t>COG0360</t>
  </si>
  <si>
    <t>ribosomal protein S7 (BS7)</t>
  </si>
  <si>
    <t>COG0049</t>
  </si>
  <si>
    <t>ribosomal protein S8 (BS8)</t>
  </si>
  <si>
    <t>COG0096</t>
  </si>
  <si>
    <t>ribosomal protein S9</t>
  </si>
  <si>
    <t>COG0103</t>
  </si>
  <si>
    <t>ribosomal protein S10 (BS13)</t>
  </si>
  <si>
    <t>COG0051</t>
  </si>
  <si>
    <t>ribosomal protein S11 (BS11)</t>
  </si>
  <si>
    <t>COG0100</t>
  </si>
  <si>
    <t>ribosomal protein S12 (BS12)</t>
  </si>
  <si>
    <t>COG0048</t>
  </si>
  <si>
    <t>ribosomal protein S13</t>
  </si>
  <si>
    <t>COG0099</t>
  </si>
  <si>
    <t>ribosomal protein S14</t>
  </si>
  <si>
    <t>COG0199</t>
  </si>
  <si>
    <t>alternative ribosomal protein S14</t>
  </si>
  <si>
    <t>ribosomal protein S15 (BS18)</t>
  </si>
  <si>
    <t>COG0184</t>
  </si>
  <si>
    <t>ribosomal protein S16 (BS17)</t>
  </si>
  <si>
    <t>COG0228</t>
  </si>
  <si>
    <t>ribosomal protein S17 (BS16)</t>
  </si>
  <si>
    <t>COG0186</t>
  </si>
  <si>
    <t>ribosomal protein S18</t>
  </si>
  <si>
    <t>COG0238</t>
  </si>
  <si>
    <t>ribosomal protein S19 (BS19)</t>
  </si>
  <si>
    <t>COG0185</t>
  </si>
  <si>
    <t>ribosomal protein S20 (BS20)</t>
  </si>
  <si>
    <t>COG0268</t>
  </si>
  <si>
    <t>ribosomal protein S21</t>
  </si>
  <si>
    <t>COG0828</t>
  </si>
  <si>
    <t>ribosomal RNA-16S</t>
  </si>
  <si>
    <t>ribosomal RNA-23S</t>
  </si>
  <si>
    <t>ribosomal RNA-5S</t>
  </si>
  <si>
    <t>serine phosphatase</t>
  </si>
  <si>
    <t>COG2208</t>
  </si>
  <si>
    <t>regulator of RsbP phosphatase</t>
  </si>
  <si>
    <t>component of the piezosome (stressosome), positive regulation of sigma(B) activity in response to</t>
  </si>
  <si>
    <t>COG1366</t>
  </si>
  <si>
    <t>component of the piezosome (stressosome)</t>
  </si>
  <si>
    <t>Component of the piezosome (stressosome)</t>
  </si>
  <si>
    <t>antagonist of RsbT</t>
  </si>
  <si>
    <t>switch protein/serine-threonine kinase, controls the activity of the piezosome (stressosome)</t>
  </si>
  <si>
    <t>COG2172</t>
  </si>
  <si>
    <t>serine phosphatase, controls the activity of the piezosome (stressosome)</t>
  </si>
  <si>
    <t>anti-anti-sigma factor (antagonist of RsbW)</t>
  </si>
  <si>
    <t>switch protein/serine kinase and anti-sigma factor (inhibitory sigma-B binding protein)</t>
  </si>
  <si>
    <t>inner membrane zinc metalloprotease required for the extracytoplasmic stress response mediated by sigma(E)</t>
  </si>
  <si>
    <t>COG0750</t>
  </si>
  <si>
    <t>Posttranslational modification, protein turnover, chaperones|Transcription</t>
  </si>
  <si>
    <t>prespore-specific regulatory gene</t>
  </si>
  <si>
    <t>ribosomal silencing factor</t>
  </si>
  <si>
    <t>COG0799</t>
  </si>
  <si>
    <t>sigmaI modulating factor</t>
  </si>
  <si>
    <t>GTP pyrophosphokinase (RelA/SpoT)</t>
  </si>
  <si>
    <t>COG0317</t>
  </si>
  <si>
    <t>anti-sigma(V) factor</t>
  </si>
  <si>
    <t>anti-sigma(W) factor</t>
  </si>
  <si>
    <t>COG5662</t>
  </si>
  <si>
    <t>negative regulator of sigma(X) activity</t>
  </si>
  <si>
    <t>RNA-binding Sun protein, 16S rRNA m5C967 methyltransferase, S-adenosyl-L-methionine-dependent</t>
  </si>
  <si>
    <t>COG0144</t>
  </si>
  <si>
    <t>putative ribosomal RNA small subunit methyltransferase D</t>
  </si>
  <si>
    <t>COG0742</t>
  </si>
  <si>
    <t>methylase of U1498 in 16S rRNA</t>
  </si>
  <si>
    <t>COG1385</t>
  </si>
  <si>
    <t>7-methylguanosine methyltransferase (16S rRNA, nucleotide G527)</t>
  </si>
  <si>
    <t>COG0357</t>
  </si>
  <si>
    <t>Ribosomal RNA small subunit methyltransferase I</t>
  </si>
  <si>
    <t>COG0313</t>
  </si>
  <si>
    <t>regulator of sigma-O</t>
  </si>
  <si>
    <t>antitoxin small RNA</t>
  </si>
  <si>
    <t>ribonuclease toxin of the RtbD-RtbE toxin-antitoxin system</t>
  </si>
  <si>
    <t>COG5444</t>
  </si>
  <si>
    <t>antitoxin factor of the RttD-RttE toxin-antitoxin system</t>
  </si>
  <si>
    <t>ribonuclease toxin of toxin-antitoxin systems RttI-RttJ</t>
  </si>
  <si>
    <t>antitoxin of ribonuclease RttI</t>
  </si>
  <si>
    <t>COG1182</t>
  </si>
  <si>
    <t>replication terminator protein</t>
  </si>
  <si>
    <t>anti-TRAP regulator</t>
  </si>
  <si>
    <t>antitoxin factor of ribonuclease toxin RttG, skin element</t>
  </si>
  <si>
    <t>phage ribonuclease toxin, skin element</t>
  </si>
  <si>
    <t>phage toxin ribonuclease</t>
  </si>
  <si>
    <t>antitoxin inhibiting Rnase RttL</t>
  </si>
  <si>
    <t>putative ribonuclease toxin</t>
  </si>
  <si>
    <t>putative ribonuclease antitoxin</t>
  </si>
  <si>
    <t>COG2849</t>
  </si>
  <si>
    <t>Holliday junction DNA helicase</t>
  </si>
  <si>
    <t>COG0632</t>
  </si>
  <si>
    <t>Holliday junction DNA helicase, ATP-dependent component</t>
  </si>
  <si>
    <t>COG2255</t>
  </si>
  <si>
    <t>sucrase-6-phosphate hydrolase</t>
  </si>
  <si>
    <t>levansucrase</t>
  </si>
  <si>
    <t>levanase</t>
  </si>
  <si>
    <t>phosphotransferase system (PTS) sucrose-specific enzyme IIBC component</t>
  </si>
  <si>
    <t>negative regulator of SacY</t>
  </si>
  <si>
    <t>morphogenetic protein associated with SpoVID</t>
  </si>
  <si>
    <t>COG1388</t>
  </si>
  <si>
    <t>Mrp family regulator</t>
  </si>
  <si>
    <t>homocysteine S-methyltransferase using (R,S)AdoMet and methylenetetrahydrofolate reductase</t>
  </si>
  <si>
    <t>COG0646</t>
  </si>
  <si>
    <t>membrane component</t>
  </si>
  <si>
    <t>COG1285</t>
  </si>
  <si>
    <t>sulfate adenylyltransferase</t>
  </si>
  <si>
    <t>COG2046</t>
  </si>
  <si>
    <t>DNA ATP-dependent repair enzyme</t>
  </si>
  <si>
    <t>COG0419</t>
  </si>
  <si>
    <t>DNA repair exonuclease</t>
  </si>
  <si>
    <t>COG0420</t>
  </si>
  <si>
    <t>ATPase involved in DNA double strand break repair and recombination</t>
  </si>
  <si>
    <t>COG4717</t>
  </si>
  <si>
    <t>putative integral inner membrane protein</t>
  </si>
  <si>
    <t>COG3856</t>
  </si>
  <si>
    <t>transcriptional regulator of extracellular protease production, sporulation and bacilysin production</t>
  </si>
  <si>
    <t>chromosome condensation and partitioning factor</t>
  </si>
  <si>
    <t>COG1354</t>
  </si>
  <si>
    <t>small cytoplasmic RNA (scRNA, 4.5S RNA), signal recognition particle-like (SRP) component</t>
  </si>
  <si>
    <t>assembly factor BSco of the Cu(A) site of cytochrome c oxidase</t>
  </si>
  <si>
    <t>COG1999</t>
  </si>
  <si>
    <t>check point factor coupling initiation of sporulation and replication initiation</t>
  </si>
  <si>
    <t>L-serine dehydratase (alpha chain)</t>
  </si>
  <si>
    <t>COG1760</t>
  </si>
  <si>
    <t>L-serine dehydratase (beta chain)</t>
  </si>
  <si>
    <t>expressed RNA</t>
  </si>
  <si>
    <t>succinate dehydrogenase (flavoprotein subunit)</t>
  </si>
  <si>
    <t>COG1053</t>
  </si>
  <si>
    <t>succinate dehydrogenase (iron-sulfur protein)</t>
  </si>
  <si>
    <t>COG0479</t>
  </si>
  <si>
    <t>succinate dehydrogenase (cytochrome b558 subunit)</t>
  </si>
  <si>
    <t>COG2009</t>
  </si>
  <si>
    <t>export of killing factor</t>
  </si>
  <si>
    <t>exporter of killing factor SpbC</t>
  </si>
  <si>
    <t>integral membrane regulator of autophagy</t>
  </si>
  <si>
    <t>COG5658</t>
  </si>
  <si>
    <t>translocase binding subunit (ATPase)</t>
  </si>
  <si>
    <t>COG0653</t>
  </si>
  <si>
    <t>protein-export membrane protein</t>
  </si>
  <si>
    <t>COG0341</t>
  </si>
  <si>
    <t>preprotein translocase subunit</t>
  </si>
  <si>
    <t>COG0690</t>
  </si>
  <si>
    <t>COG1314</t>
  </si>
  <si>
    <t>COG0201</t>
  </si>
  <si>
    <t>cell division machinery factor</t>
  </si>
  <si>
    <t>COG1799</t>
  </si>
  <si>
    <t>3-phosphoglycerate dehydrogenase</t>
  </si>
  <si>
    <t>COG0111</t>
  </si>
  <si>
    <t>phosphoserine aminotransferase</t>
  </si>
  <si>
    <t>COG1932</t>
  </si>
  <si>
    <t>Coenzyme transport and metabolism|Amino acid transport and metabolism</t>
  </si>
  <si>
    <t>seryl-tRNA synthetase</t>
  </si>
  <si>
    <t>COG0172</t>
  </si>
  <si>
    <t>C-terminal part of 4'-phosphopantetheinyl transferase (Surfactin synthetase-activating enzyme)</t>
  </si>
  <si>
    <t>DNA translocase</t>
  </si>
  <si>
    <t>COG1674</t>
  </si>
  <si>
    <t>RNA polymerase major sigma-43 factor (sigma-A)</t>
  </si>
  <si>
    <t>COG0568</t>
  </si>
  <si>
    <t>RNA polymerase sigma-37 factor (sigma(B))</t>
  </si>
  <si>
    <t>COG1191</t>
  </si>
  <si>
    <t>RNA polymerase sigma-28 factor (sigma-D)</t>
  </si>
  <si>
    <t>RNA polymerase sporulation-specific sigma-29 factor (sigma-E)</t>
  </si>
  <si>
    <t>RNA polymerase sporulation-specific sigma factor (sigma-F)</t>
  </si>
  <si>
    <t>RNA polymerase sporulation-specific sigma factor (sigma-G)</t>
  </si>
  <si>
    <t>RNA polymerase sigma-30 factor (sigma(H))</t>
  </si>
  <si>
    <t>COG1595</t>
  </si>
  <si>
    <t>RNA polymerase sigma factor</t>
  </si>
  <si>
    <t>RNA polymerase sigma-54 factor (sigma-L)</t>
  </si>
  <si>
    <t>COG1508</t>
  </si>
  <si>
    <t>RNA polymerase ECF (extracytoplasmic function)-type sigma factor (sigma(M))</t>
  </si>
  <si>
    <t>alternative sigma factor</t>
  </si>
  <si>
    <t>RNA polymerase ECF(extracytoplasmic function)-type sigma factor (sigma(V))</t>
  </si>
  <si>
    <t>RNA polymerase ECF(extracytoplasmic function)-type sigma factor W</t>
  </si>
  <si>
    <t>RNA polymerase ECF(extracytoplasmic function)-type sigma factor sigma(X)</t>
  </si>
  <si>
    <t>RNA polymerase ECF (extracytoplasmic function)-type sigma factor (sigma-Y)</t>
  </si>
  <si>
    <t>RNA polymerase ECF(extracytoplasmic function)-type sigma factor (sigma-Z)</t>
  </si>
  <si>
    <t>antagonist of SinR</t>
  </si>
  <si>
    <t>master regulator of biofilm formation</t>
  </si>
  <si>
    <t>type I signal peptidase</t>
  </si>
  <si>
    <t>COG0681</t>
  </si>
  <si>
    <t>sirohydrochlorin ferrochelatase</t>
  </si>
  <si>
    <t>COG2138</t>
  </si>
  <si>
    <t>Precorrin-2 dehydrogenase</t>
  </si>
  <si>
    <t>COG1648</t>
  </si>
  <si>
    <t>sporulation killing factor A</t>
  </si>
  <si>
    <t>synthesis of sporulation killing factor A</t>
  </si>
  <si>
    <t>sporulation killing factor biosynthesis and export</t>
  </si>
  <si>
    <t>COG1266</t>
  </si>
  <si>
    <t>sporulation killing factor biosynthesis and export, ABC transporter (binding protein)</t>
  </si>
  <si>
    <t>sporulation killing factor biosynthesis and export, ABC transporter (permease)</t>
  </si>
  <si>
    <t>COG1413</t>
  </si>
  <si>
    <t>sibling killing effect, sporulation killing factor biosynthesis and export</t>
  </si>
  <si>
    <t>spore cortex-lytic enzyme</t>
  </si>
  <si>
    <t>small peptidoglycan-associated lipoprotein</t>
  </si>
  <si>
    <t>2-phosphosulfolactate phosphatase</t>
  </si>
  <si>
    <t>COG2045</t>
  </si>
  <si>
    <t>phosphosulfolactate synthase</t>
  </si>
  <si>
    <t>COG1809</t>
  </si>
  <si>
    <t>anti-repressor of SlrR</t>
  </si>
  <si>
    <t>chromosome condensation and segregation SMC ATPase</t>
  </si>
  <si>
    <t>COG1196</t>
  </si>
  <si>
    <t>tmRNA-binding protein</t>
  </si>
  <si>
    <t>COG0691</t>
  </si>
  <si>
    <t>superoxide dismutase</t>
  </si>
  <si>
    <t>COG0605</t>
  </si>
  <si>
    <t>superoxide dismutase (exported lipoprotein)</t>
  </si>
  <si>
    <t>COG2032</t>
  </si>
  <si>
    <t>killing factor SdpC</t>
  </si>
  <si>
    <t>chromosome condensation and segregation factor</t>
  </si>
  <si>
    <t>COG1386</t>
  </si>
  <si>
    <t>arginine decarboxylase</t>
  </si>
  <si>
    <t>COG1982</t>
  </si>
  <si>
    <t>agmatinase</t>
  </si>
  <si>
    <t>S-adenosylmethionine decarboxylase</t>
  </si>
  <si>
    <t>COG1586</t>
  </si>
  <si>
    <t>spermidine synthase, polyamine metabolism</t>
  </si>
  <si>
    <t>COG0421</t>
  </si>
  <si>
    <t>TRAP-like transcriptional regulator</t>
  </si>
  <si>
    <t>spore photoproduct (thymine dimer) lyase</t>
  </si>
  <si>
    <t>COG1533</t>
  </si>
  <si>
    <t>spore maturation protein</t>
  </si>
  <si>
    <t>COG2715</t>
  </si>
  <si>
    <t>COG0700</t>
  </si>
  <si>
    <t>response regulator</t>
  </si>
  <si>
    <t>sporulation initiation phosphotransferase</t>
  </si>
  <si>
    <t>negative regulatory phosphatase acting on Spo0A-P (sporulation)</t>
  </si>
  <si>
    <t>COG2204</t>
  </si>
  <si>
    <t>sporulation-control gene</t>
  </si>
  <si>
    <t>COG4326</t>
  </si>
  <si>
    <t>anti-anti-sigma factor (antagonist of SpoIIAB)</t>
  </si>
  <si>
    <t>anti-sigma factor (antagonist of sigma(F)) and serine kinase</t>
  </si>
  <si>
    <t>spatial and temporal regulator of the dissolution of septal peptidoglycan during engulfment</t>
  </si>
  <si>
    <t>autolysin required for complete dissolution of the asymmetric septum (stage II sporulation)</t>
  </si>
  <si>
    <t>COG2385</t>
  </si>
  <si>
    <t>SpoIIAA-phosphate serine phosphatase</t>
  </si>
  <si>
    <t>protease processing pro-sigma-E</t>
  </si>
  <si>
    <t>ATP-binding stage III sporulation protein</t>
  </si>
  <si>
    <t>COG3854</t>
  </si>
  <si>
    <t>stage III sporulation protein</t>
  </si>
  <si>
    <t>stage III sporulation ratchet engulfment protein</t>
  </si>
  <si>
    <t>RNA polymerase sporulation-specific sigma-K factor precursor (Sigma-27) (C-terminal fragment)</t>
  </si>
  <si>
    <t>spore DNA translocase</t>
  </si>
  <si>
    <t>autolysin component for dissolution of the septal cell wall (stage II sporulation)</t>
  </si>
  <si>
    <t>COG1300</t>
  </si>
  <si>
    <t>spore autolysin (stage II sporulation)</t>
  </si>
  <si>
    <t>forespore protein required for alternative engulfment</t>
  </si>
  <si>
    <t>pro-sigma(E) endopeptidase (stage II sporulation)</t>
  </si>
  <si>
    <t>two-component apoptosis factor (toxin/antitoxin system)</t>
  </si>
  <si>
    <t>two-component apoptotic control system component B (antitoxin)</t>
  </si>
  <si>
    <t>morphogenetic stage IV sporulation protein</t>
  </si>
  <si>
    <t>regulatory membrane-associated serine protease</t>
  </si>
  <si>
    <t>site-specific DNA recombinase</t>
  </si>
  <si>
    <t>COG1961</t>
  </si>
  <si>
    <t>RNA polymerase sporulation-specific sigma-K factor precursor (Sigma-27) (N-terminal half)</t>
  </si>
  <si>
    <t>regulator of SpoIVFB (stage IV sporulation)</t>
  </si>
  <si>
    <t>membrane metalloprotease</t>
  </si>
  <si>
    <t>COG1994</t>
  </si>
  <si>
    <t>stage V sporulation protein AD</t>
  </si>
  <si>
    <t>stage V sporulation germinant protein</t>
  </si>
  <si>
    <t>stage V sporulation protein AF</t>
  </si>
  <si>
    <t>putative putative translocase with flippase function for teichoic acid synthesis, involved in spore</t>
  </si>
  <si>
    <t>penicillin-binding protein</t>
  </si>
  <si>
    <t>factor for spore cortex peptidoglycan synthesis (stage V sporulation)</t>
  </si>
  <si>
    <t>spore dipicolinate synthase subunit A</t>
  </si>
  <si>
    <t>COG1052</t>
  </si>
  <si>
    <t>Energy production and conversion|Coenzyme transport and metabolism|General function prediction only</t>
  </si>
  <si>
    <t>spore dipicolinate synthase subunit B</t>
  </si>
  <si>
    <t>regulator required for spore cortex synthesis (stage V sporulation)</t>
  </si>
  <si>
    <t>COG2088</t>
  </si>
  <si>
    <t>morphogenetic spore protein (stage VI sporulation)</t>
  </si>
  <si>
    <t>mother cell sporulation ATPase</t>
  </si>
  <si>
    <t>COG0464</t>
  </si>
  <si>
    <t>Cell wall/membrane/envelope biogenesis|Cell cycle control, cell division, chromosome partitioning|Signal transduction mechanisms</t>
  </si>
  <si>
    <t>factor required for normal spore cortex and coat synthesis (stage V sporulation)</t>
  </si>
  <si>
    <t>involved in spore cortex synthesis (stage V sporulation)</t>
  </si>
  <si>
    <t>COG2719</t>
  </si>
  <si>
    <t>regulator required for dehydratation of the spore core and assembly of the coat (stage V sporulation)</t>
  </si>
  <si>
    <t>COG2359</t>
  </si>
  <si>
    <t>signal peptide peptidase</t>
  </si>
  <si>
    <t>COG0616</t>
  </si>
  <si>
    <t>spore coat dTDP-glycosyltransferase</t>
  </si>
  <si>
    <t>putative dTDP glycosyl/glycerophosphate transferase</t>
  </si>
  <si>
    <t>COG1887</t>
  </si>
  <si>
    <t>putative glutamine-dependent sugar transaminase</t>
  </si>
  <si>
    <t>putative TDP-glycosamine N-acetyltransferase</t>
  </si>
  <si>
    <t>putative phosphoenolpyruvate-sugar pyruvyltransferase</t>
  </si>
  <si>
    <t>COG2089</t>
  </si>
  <si>
    <t>putative glycosyltransferase</t>
  </si>
  <si>
    <t>COG1861</t>
  </si>
  <si>
    <t>COG3980</t>
  </si>
  <si>
    <t>glucose-1-phosphate thymidylyltransferase</t>
  </si>
  <si>
    <t>COG1209</t>
  </si>
  <si>
    <t>dTDP-glucose 4,6-dehydratase</t>
  </si>
  <si>
    <t>COG1088</t>
  </si>
  <si>
    <t>putative dTDP-4-dehydrorhamnose reductase</t>
  </si>
  <si>
    <t>COG1091</t>
  </si>
  <si>
    <t>dTDP-4-deoxyrhamnose-3,5-epimerase</t>
  </si>
  <si>
    <t>COG1898</t>
  </si>
  <si>
    <t>redox-sensitive regulator enzyme</t>
  </si>
  <si>
    <t>squalene-hopene cyclase</t>
  </si>
  <si>
    <t>COG1657</t>
  </si>
  <si>
    <t>putative coenzyme B12 (AdoCbl) riboswitch</t>
  </si>
  <si>
    <t>surfactin synthetase</t>
  </si>
  <si>
    <t>COG3208</t>
  </si>
  <si>
    <t>sortase A</t>
  </si>
  <si>
    <t>COG3764</t>
  </si>
  <si>
    <t>sirtuin NAD-dependent deacetylase</t>
  </si>
  <si>
    <t>COG0846</t>
  </si>
  <si>
    <t>single-strand DNA-binding protein</t>
  </si>
  <si>
    <t>COG0629</t>
  </si>
  <si>
    <t>small acid-soluble spore protein (alpha-type SASP)</t>
  </si>
  <si>
    <t>small acid-soluble spore protein (beta-type SASP)</t>
  </si>
  <si>
    <t>small acid-soluble spore protein (alpha/beta-type SASP)</t>
  </si>
  <si>
    <t>small acid-soluble spore protein (gamma-type SASP)</t>
  </si>
  <si>
    <t>small acid-soluble spore protein</t>
  </si>
  <si>
    <t>transfer-messenger RNA (tmRNA, 10Sa RNA)</t>
  </si>
  <si>
    <t>6Sa RNA</t>
  </si>
  <si>
    <t>6Sb RNA</t>
  </si>
  <si>
    <t>COG0600</t>
  </si>
  <si>
    <t>FMNH2-dependent aliphatic sulfonate monooxygenase</t>
  </si>
  <si>
    <t>COG2141</t>
  </si>
  <si>
    <t>thiol-disulfide isomerase</t>
  </si>
  <si>
    <t>succinyl-CoA synthetase (beta subunit)</t>
  </si>
  <si>
    <t>COG0045</t>
  </si>
  <si>
    <t>succinyl-CoA synthetase (alpha subunit)</t>
  </si>
  <si>
    <t>COG0074</t>
  </si>
  <si>
    <t>chaperone involved in Fe-S cluster assembly</t>
  </si>
  <si>
    <t>COG0316</t>
  </si>
  <si>
    <t>FeS cluster formation protein</t>
  </si>
  <si>
    <t>COG0719</t>
  </si>
  <si>
    <t>sulfur mobilizing ABC protein, ATPase</t>
  </si>
  <si>
    <t>COG0396</t>
  </si>
  <si>
    <t>FeS assembly protein SufD</t>
  </si>
  <si>
    <t>COG0520</t>
  </si>
  <si>
    <t>iron-sulfur cluster assembly scaffold protein</t>
  </si>
  <si>
    <t>COG0822</t>
  </si>
  <si>
    <t>inositol monophosphatase</t>
  </si>
  <si>
    <t>COG0483</t>
  </si>
  <si>
    <t>uroporphyrinogen III and precorrin-1 C-methyltransferase</t>
  </si>
  <si>
    <t>sublancin 168 lantibiotic antimicrobial precursor peptide in SPBeta prophage</t>
  </si>
  <si>
    <t>protein of immunity to sublancin</t>
  </si>
  <si>
    <t>sublancin glycosyltransferase</t>
  </si>
  <si>
    <t>sublancin 168 lantibiotic transporter</t>
  </si>
  <si>
    <t>COG2274</t>
  </si>
  <si>
    <t>small untranslated RNA controlled by sporulation</t>
  </si>
  <si>
    <t>small untranslated RNA expressed under sporulation conditions</t>
  </si>
  <si>
    <t>small RNAs controlled by sporulation</t>
  </si>
  <si>
    <t>putative riboswitch</t>
  </si>
  <si>
    <t>glycine riboswitch</t>
  </si>
  <si>
    <t>magnesium riboswitch</t>
  </si>
  <si>
    <t>swarming motility protein fragment, C-terminal part of swrAA</t>
  </si>
  <si>
    <t>transporter involved in surfactin self-resistance</t>
  </si>
  <si>
    <t>COG0841</t>
  </si>
  <si>
    <t>tRNA specific adenosine deaminase</t>
  </si>
  <si>
    <t>N-acetylmannosamine (ManNAc) C4 hydroxyl of a membrane-anchored N-acetylglucosaminyl diphospholipid</t>
  </si>
  <si>
    <t>COG1922</t>
  </si>
  <si>
    <t>teichoic acid primase, CDP-glycerol:N-acetyl-beta-d-mannosaminyl-1,</t>
  </si>
  <si>
    <t>putative polyglycerol phosphate assembly and export protein (teichoic acid biosynthesis)</t>
  </si>
  <si>
    <t>glycerol-3-phosphate cytidylyltransferase</t>
  </si>
  <si>
    <t>COG0615</t>
  </si>
  <si>
    <t>UDP-glucose:polyglycerol phosphate alpha-glucosyltransferase</t>
  </si>
  <si>
    <t>CDP-glycerol:polyglycerol phosphate glycero-phosphotransferase (poly(glycerol phosphate)</t>
  </si>
  <si>
    <t>teichoic acid precursors permease</t>
  </si>
  <si>
    <t>COG1682</t>
  </si>
  <si>
    <t>ATP-binding teichoic acid precursor transporter component</t>
  </si>
  <si>
    <t>COG1134</t>
  </si>
  <si>
    <t>UDP-N-acetylglucosamine:undecaprenyl-P N-acetylglucosaminyl-1-P transferase</t>
  </si>
  <si>
    <t>major biofilm matrix component</t>
  </si>
  <si>
    <t>component of the twin-arginine pre-protein translocation pathway</t>
  </si>
  <si>
    <t>COG1826</t>
  </si>
  <si>
    <t>COG0805</t>
  </si>
  <si>
    <t>T-box riboswitch specific of alanine tRNA</t>
  </si>
  <si>
    <t>T-box riboswitch controlling synthesis of glycine-tRNA ligase</t>
  </si>
  <si>
    <t>T-box riboswitch controlling synthesis of histidine and aspartate tRNA ligases</t>
  </si>
  <si>
    <t>T-box controlling synthesis of branched chain amino acids</t>
  </si>
  <si>
    <t>T-box riboswitch specific of leucine tRNA ligase</t>
  </si>
  <si>
    <t>T-box riboswitch specific of serine tRNA ligase</t>
  </si>
  <si>
    <t>T-box riboswitch specific of threonine tRNA ligase</t>
  </si>
  <si>
    <t>T-box riboswitch specific of thronine tRNA ligase</t>
  </si>
  <si>
    <t>T-box riboswitch specific of valine tRNA</t>
  </si>
  <si>
    <t>T-box riboswitch specific of tryptophane tRNA ligase</t>
  </si>
  <si>
    <t>T-box riboswitch controlling synthesis of an amino acid transporter</t>
  </si>
  <si>
    <t>T-Box riboswitch specific of tyrosine tRNA ligase</t>
  </si>
  <si>
    <t>T-box riboswitch specific of tyrosine tRNA ligase</t>
  </si>
  <si>
    <t>cystine ABC transporter (substrate-binding lipoprotein)</t>
  </si>
  <si>
    <t>cystine ABC transporter (permease)</t>
  </si>
  <si>
    <t>cystine ABC transporter (ATP-binding protein)</t>
  </si>
  <si>
    <t>sulfur-containing amino acid ABC transporter binding lipoprotein</t>
  </si>
  <si>
    <t>sodium-cystine symporter</t>
  </si>
  <si>
    <t>COG1823</t>
  </si>
  <si>
    <t>threonine 3-dehydrogenase</t>
  </si>
  <si>
    <t>thymidine kinase</t>
  </si>
  <si>
    <t>COG1435</t>
  </si>
  <si>
    <t>thiaminase II</t>
  </si>
  <si>
    <t>COG0819</t>
  </si>
  <si>
    <t>thiazole tautomerase</t>
  </si>
  <si>
    <t>COG0352</t>
  </si>
  <si>
    <t>protein export-enhancing factor</t>
  </si>
  <si>
    <t>multifunctional tetracycline-metal/H+ antiporter and Na+(K+)/H+ antiporter</t>
  </si>
  <si>
    <t>tetracycline resistance leader peptide</t>
  </si>
  <si>
    <t>protein-glutamine gamma-glutamyltransferase (transglutaminase)</t>
  </si>
  <si>
    <t>tRNA-guanine transglycosylase</t>
  </si>
  <si>
    <t>COG0343</t>
  </si>
  <si>
    <t>biosynthesis of the pyrimidine moiety from 5-aminoimidazole ribotide (AIR) (thiamin biosynthesis)</t>
  </si>
  <si>
    <t>COG0422</t>
  </si>
  <si>
    <t>phosphomethylpyrimidine kinase, 4-amino-5-hydroxymethyl-2-methylpyrimidine and</t>
  </si>
  <si>
    <t>thiamine-phosphate pyrophosphorylase</t>
  </si>
  <si>
    <t>adenylate transferase and sulfur transferase (thiamine biosynthesis)</t>
  </si>
  <si>
    <t>hydroxyethylthiazole phosphate synthetase (thiamine biosynthesis)</t>
  </si>
  <si>
    <t>COG2022</t>
  </si>
  <si>
    <t>putative persulfide ATP pyrophosphatase involved in thiamine biosynthesis and tRNA modification</t>
  </si>
  <si>
    <t>COG0301</t>
  </si>
  <si>
    <t>Coenzyme transport and metabolism|Translation, ribosomal structure and biogenesis</t>
  </si>
  <si>
    <t>thiamine-monophosphate kinase</t>
  </si>
  <si>
    <t>COG0611</t>
  </si>
  <si>
    <t>hydroxyethylthiazole kinase</t>
  </si>
  <si>
    <t>COG2145</t>
  </si>
  <si>
    <t>thiamine pyrophosphokinase</t>
  </si>
  <si>
    <t>COG1564</t>
  </si>
  <si>
    <t>FAD-dependent glycine oxidase</t>
  </si>
  <si>
    <t>COG0665</t>
  </si>
  <si>
    <t>N-formyl-4-amino-5-aminomethyl-2- methylpyrimidinedeformylase</t>
  </si>
  <si>
    <t>Sulfur carrier for synthesis of hydroxyethylthiazole phosphate</t>
  </si>
  <si>
    <t>COG2104</t>
  </si>
  <si>
    <t>thiamin permease</t>
  </si>
  <si>
    <t>COG3859</t>
  </si>
  <si>
    <t>thiamine binding protein</t>
  </si>
  <si>
    <t>thiamine transporter, permease component</t>
  </si>
  <si>
    <t>COG4721</t>
  </si>
  <si>
    <t>thiamine ABC transporter (ATP-binding protein)</t>
  </si>
  <si>
    <t>homoserine kinase</t>
  </si>
  <si>
    <t>COG0083</t>
  </si>
  <si>
    <t>threonine synthase</t>
  </si>
  <si>
    <t>COG0498</t>
  </si>
  <si>
    <t>threonyl-tRNA synthetase</t>
  </si>
  <si>
    <t>COG0441</t>
  </si>
  <si>
    <t>thymidylate synthase A</t>
  </si>
  <si>
    <t>COG0207</t>
  </si>
  <si>
    <t>thymidylate synthase B</t>
  </si>
  <si>
    <t>prolyl isomerase (trigger factor)</t>
  </si>
  <si>
    <t>COG0544</t>
  </si>
  <si>
    <t>tRNAile lysidine synthetase</t>
  </si>
  <si>
    <t>COG0037</t>
  </si>
  <si>
    <t>transketolase</t>
  </si>
  <si>
    <t>COG0021</t>
  </si>
  <si>
    <t>small acid-soluble spore protein (thioredoxin-like protein)</t>
  </si>
  <si>
    <t>thymidylate kinase</t>
  </si>
  <si>
    <t>COG0125</t>
  </si>
  <si>
    <t>ATP-binding tunicamycin resistance protein</t>
  </si>
  <si>
    <t>nitrogen sensing transcriptional regulator</t>
  </si>
  <si>
    <t>DNA topoisomerase I</t>
  </si>
  <si>
    <t>COG0550</t>
  </si>
  <si>
    <t>DNA topoisomerase III</t>
  </si>
  <si>
    <t>triose phosphate isomerase</t>
  </si>
  <si>
    <t>COG0149</t>
  </si>
  <si>
    <t>putative peroxiredoxin</t>
  </si>
  <si>
    <t>COG2077</t>
  </si>
  <si>
    <t>trehalose-6-phosphate hydrolase</t>
  </si>
  <si>
    <t>phosphotransferase system (PTS) trehalose-specific enzyme IIBC component</t>
  </si>
  <si>
    <t>tRNA (guanine-N(7)-)-methyltransferase</t>
  </si>
  <si>
    <t>COG0220</t>
  </si>
  <si>
    <t>tRNA(m1G37)methyltransferase</t>
  </si>
  <si>
    <t>COG0336</t>
  </si>
  <si>
    <t>tRNA uridine 5-carboxymethylaminomethyl modification enzyme</t>
  </si>
  <si>
    <t>COG0445</t>
  </si>
  <si>
    <t>tRNA:m(5)U-54 methyltransferase</t>
  </si>
  <si>
    <t>COG1206</t>
  </si>
  <si>
    <t>tRNA (adenine(22)-N(1))-methyltransferase</t>
  </si>
  <si>
    <t>COG2384</t>
  </si>
  <si>
    <t>tRNA (cytidine(34)-2'-O)-methyltransferase TrmL</t>
  </si>
  <si>
    <t>COG0219</t>
  </si>
  <si>
    <t>tRNA-Ala</t>
  </si>
  <si>
    <t>tRNA-Ile</t>
  </si>
  <si>
    <t>tRNA-Arg</t>
  </si>
  <si>
    <t>tRNA-Asn</t>
  </si>
  <si>
    <t>tRNA-Asp</t>
  </si>
  <si>
    <t>tRNA-Glu</t>
  </si>
  <si>
    <t>tRNA-Gly</t>
  </si>
  <si>
    <t>tRNA-His</t>
  </si>
  <si>
    <t>tRNA-Leu</t>
  </si>
  <si>
    <t>tRNA-Lys</t>
  </si>
  <si>
    <t>tRNA-Met</t>
  </si>
  <si>
    <t>tRNA-Phe</t>
  </si>
  <si>
    <t>tRNA-Ser</t>
  </si>
  <si>
    <t>tRNA-Thr</t>
  </si>
  <si>
    <t>tRNA-Val</t>
  </si>
  <si>
    <t>tRNA-Gln</t>
  </si>
  <si>
    <t>tRNA-Trp</t>
  </si>
  <si>
    <t>tRNA-Tyr</t>
  </si>
  <si>
    <t>tRNA editing protein</t>
  </si>
  <si>
    <t>COG2606</t>
  </si>
  <si>
    <t>tryptophan synthase (alpha subunit)</t>
  </si>
  <si>
    <t>COG0159</t>
  </si>
  <si>
    <t>tryptophan synthase (beta subunit)</t>
  </si>
  <si>
    <t>COG0133</t>
  </si>
  <si>
    <t>indole-3-glycerol phosphate synthase</t>
  </si>
  <si>
    <t>COG0134</t>
  </si>
  <si>
    <t>anthranilate phosphoribosyltransferase</t>
  </si>
  <si>
    <t>COG0547</t>
  </si>
  <si>
    <t>anthranilate synthase</t>
  </si>
  <si>
    <t>phosphoribosyl anthranilate isomerase</t>
  </si>
  <si>
    <t>COG0135</t>
  </si>
  <si>
    <t>tryptophan transporter</t>
  </si>
  <si>
    <t>tryptophanyl-tRNA synthetase</t>
  </si>
  <si>
    <t>COG0180</t>
  </si>
  <si>
    <t>pseudouridylate synthase I</t>
  </si>
  <si>
    <t>COG0101</t>
  </si>
  <si>
    <t>tRNA pseudouridine 55 synthase</t>
  </si>
  <si>
    <t>COG0130</t>
  </si>
  <si>
    <t>thioredoxin</t>
  </si>
  <si>
    <t>COG3118</t>
  </si>
  <si>
    <t>thioredoxin reductase</t>
  </si>
  <si>
    <t>COG0492</t>
  </si>
  <si>
    <t>tRNA(NNU) t(6)A37 threonylcarbamoyladenosine modification, protease involved in TsaD function</t>
  </si>
  <si>
    <t>COG1214</t>
  </si>
  <si>
    <t>tRNA(NNU) t(6)A37 threonylcarbamoyladenosine modification, threonine-dependent ADP-forming ATPase</t>
  </si>
  <si>
    <t>COG0009</t>
  </si>
  <si>
    <t>tRNA(NNU) t(6)A37 threonylcarbamoyladenosine modification, glycation binding protein</t>
  </si>
  <si>
    <t>COG0533</t>
  </si>
  <si>
    <t>tRNA(NNU) t(6)A37 threonylcarbamoyladenosine modification, ADP binding protein</t>
  </si>
  <si>
    <t>COG0802</t>
  </si>
  <si>
    <t>elongation factor Ts</t>
  </si>
  <si>
    <t>COG0264</t>
  </si>
  <si>
    <t>thiamine pyrophosphate riboswitch</t>
  </si>
  <si>
    <t>putative exporter involved in biosynthesis of teichuronic acid</t>
  </si>
  <si>
    <t>UDP-glucose 6-dehydrogenase</t>
  </si>
  <si>
    <t>COG1004</t>
  </si>
  <si>
    <t>putative polymerase of teichuronic acid repeating units</t>
  </si>
  <si>
    <t>COG3307</t>
  </si>
  <si>
    <t>putative hydrolase involved in teichuronic acid synthesis</t>
  </si>
  <si>
    <t>COG3206</t>
  </si>
  <si>
    <t>elongation factor Tu</t>
  </si>
  <si>
    <t>COG0050</t>
  </si>
  <si>
    <t>toxic peptide of toxin-antitoxin system, skin element</t>
  </si>
  <si>
    <t>prephenate dehydrogenase</t>
  </si>
  <si>
    <t>COG0287</t>
  </si>
  <si>
    <t>tyrosyl-tRNA synthetase</t>
  </si>
  <si>
    <t>COG0162</t>
  </si>
  <si>
    <t>uridine kinase</t>
  </si>
  <si>
    <t>COG0572</t>
  </si>
  <si>
    <t>UDP-glucose diacylglyceroltransferase</t>
  </si>
  <si>
    <t>uracil-DNA glycosylase</t>
  </si>
  <si>
    <t>COG0692</t>
  </si>
  <si>
    <t>uracil phosphoribosyltransferase</t>
  </si>
  <si>
    <t>COG0035</t>
  </si>
  <si>
    <t>Undecaprenyl-diphosphatase</t>
  </si>
  <si>
    <t>COG1968</t>
  </si>
  <si>
    <t>undecaprenyl pyrophosphate synthase</t>
  </si>
  <si>
    <t>COG0020</t>
  </si>
  <si>
    <t>urease (gamma subunit)</t>
  </si>
  <si>
    <t>COG0831</t>
  </si>
  <si>
    <t>urease (beta subunit)</t>
  </si>
  <si>
    <t>COG0832</t>
  </si>
  <si>
    <t>urease (alpha subunit)</t>
  </si>
  <si>
    <t>COG0804</t>
  </si>
  <si>
    <t>putative ABC protein involved in RecA-independent precise excision of transposons</t>
  </si>
  <si>
    <t>COG0488</t>
  </si>
  <si>
    <t>excinuclease ABC (subunit A)</t>
  </si>
  <si>
    <t>COG0178</t>
  </si>
  <si>
    <t>excinuclease ABC (subunit B)</t>
  </si>
  <si>
    <t>COG0556</t>
  </si>
  <si>
    <t>excinuclease ABC (subunit C)</t>
  </si>
  <si>
    <t>COG0322</t>
  </si>
  <si>
    <t>lesion bypass phage DNA polymerase</t>
  </si>
  <si>
    <t>altronate hydrolase</t>
  </si>
  <si>
    <t>tagaturonate reductase (altronate oxidoreductase)</t>
  </si>
  <si>
    <t>galacturonate isomerase</t>
  </si>
  <si>
    <t>COG1904</t>
  </si>
  <si>
    <t>D-mannonate dehydratase</t>
  </si>
  <si>
    <t>COG1312</t>
  </si>
  <si>
    <t>fructuronate reductase</t>
  </si>
  <si>
    <t>valyl-tRNA synthetase</t>
  </si>
  <si>
    <t>COG0525</t>
  </si>
  <si>
    <t>COG4466</t>
  </si>
  <si>
    <t>ATP-binding cassette efflux transporter</t>
  </si>
  <si>
    <t>regulator of YycFG</t>
  </si>
  <si>
    <t>COG4863</t>
  </si>
  <si>
    <t>COG1235</t>
  </si>
  <si>
    <t>two-component sensor histidine kinase [YycG]</t>
  </si>
  <si>
    <t>two-component response regulator [YycF]</t>
  </si>
  <si>
    <t>cell wall-associated protein precursor</t>
  </si>
  <si>
    <t>COG3209</t>
  </si>
  <si>
    <t>putative morphogen</t>
  </si>
  <si>
    <t>COG1481</t>
  </si>
  <si>
    <t>cell wall-associated protease</t>
  </si>
  <si>
    <t>lytic exoenzyme associated with defective prophage PBSX</t>
  </si>
  <si>
    <t>defective prophage PBSX putative enzyme</t>
  </si>
  <si>
    <t>bacteriophage PBSX holin</t>
  </si>
  <si>
    <t>PBSX phage protein, putative peptidase</t>
  </si>
  <si>
    <t>conserved hypothetical protein in PBSX phage element</t>
  </si>
  <si>
    <t>conserved hypothetical protein, phage protein</t>
  </si>
  <si>
    <t>putative phage capsid protein</t>
  </si>
  <si>
    <t>COG5518</t>
  </si>
  <si>
    <t>conserved hypothetical protein, putative PBSX prophage protein</t>
  </si>
  <si>
    <t>putative capsid protein of PBSX prophage</t>
  </si>
  <si>
    <t>conserved hypothetical protein, putative PBSX prophage</t>
  </si>
  <si>
    <t>conserved hypothetical protein in phage element PBSX</t>
  </si>
  <si>
    <t>conserved hypothetical protein, PBSX phage</t>
  </si>
  <si>
    <t>conserved hypothetical protein, PBSX phage protein</t>
  </si>
  <si>
    <t>COG3953</t>
  </si>
  <si>
    <t>putative PBSX prophage murein binding protein</t>
  </si>
  <si>
    <t>COG1652</t>
  </si>
  <si>
    <t>putative base plate assembly protein, putative PBSX prophage protein</t>
  </si>
  <si>
    <t>COG3299</t>
  </si>
  <si>
    <t>conserved hypothetical protein, PBSX prophage protein</t>
  </si>
  <si>
    <t>bacteriophage PBSX N-acetylmuramoyl-L-alanine amidase</t>
  </si>
  <si>
    <t>N-acetylmuramoyl-L-alanine amidase, bacteriophage PBSX protein</t>
  </si>
  <si>
    <t>putative phosphatase</t>
  </si>
  <si>
    <t>COG4915</t>
  </si>
  <si>
    <t>Secondary metabolites biosynthesis, transport and catabolism|General function prediction only</t>
  </si>
  <si>
    <t>putative RNA polymerase PBSX sigma factor-like</t>
  </si>
  <si>
    <t>xanthine phosphoribosyltransferase</t>
  </si>
  <si>
    <t>Phage PBSX transcriptional regulator</t>
  </si>
  <si>
    <t>exodeoxyribonuclease VII (large subunit)</t>
  </si>
  <si>
    <t>COG1570</t>
  </si>
  <si>
    <t>exodeoxyribonuclease VII (small subunit)</t>
  </si>
  <si>
    <t>COG1722</t>
  </si>
  <si>
    <t>PBSX defective prophage terminase (small subunit)</t>
  </si>
  <si>
    <t>COG3728</t>
  </si>
  <si>
    <t>PBSX defective prophage terminase (large subunit)</t>
  </si>
  <si>
    <t>COG1783</t>
  </si>
  <si>
    <t>PBSX phage protein, homolog of YqaO of the skin element</t>
  </si>
  <si>
    <t>xylose isomerase</t>
  </si>
  <si>
    <t>COG2115</t>
  </si>
  <si>
    <t>xylulose kinase</t>
  </si>
  <si>
    <t>endo-1,4-beta-xylanase</t>
  </si>
  <si>
    <t>xylan beta-1,4-xylosidase</t>
  </si>
  <si>
    <t>endo-xylanase</t>
  </si>
  <si>
    <t>COG5520</t>
  </si>
  <si>
    <t>arabinoxylan arabinofuranohydrolase</t>
  </si>
  <si>
    <t>putative H+-xyloside symporter</t>
  </si>
  <si>
    <t>putative RNA binding protein</t>
  </si>
  <si>
    <t>COG2501</t>
  </si>
  <si>
    <t>spore peptidoglycan hydrolase</t>
  </si>
  <si>
    <t>putative isochorismatase</t>
  </si>
  <si>
    <t>DNA binding protein</t>
  </si>
  <si>
    <t>COG0718</t>
  </si>
  <si>
    <t>COG3853</t>
  </si>
  <si>
    <t>putative decarboxylase</t>
  </si>
  <si>
    <t>COG3870</t>
  </si>
  <si>
    <t>COG1728</t>
  </si>
  <si>
    <t>COG1774</t>
  </si>
  <si>
    <t>putative methyltransferase</t>
  </si>
  <si>
    <t>COG4123</t>
  </si>
  <si>
    <t>metal-dependent DNase</t>
  </si>
  <si>
    <t>COG0084</t>
  </si>
  <si>
    <t>putative cell wall shaping enzyme</t>
  </si>
  <si>
    <t>COG3583</t>
  </si>
  <si>
    <t>sporulation-specific protease</t>
  </si>
  <si>
    <t>aminoacrylate/iminopropionate hydrolase/deaminase</t>
  </si>
  <si>
    <t>COG0251</t>
  </si>
  <si>
    <t>putative exporter</t>
  </si>
  <si>
    <t>putative fusion methylase and nucleotide pyrophosphohydrolase</t>
  </si>
  <si>
    <t>COG3956</t>
  </si>
  <si>
    <t>spore protein involved in the shaping of the spore coat</t>
  </si>
  <si>
    <t>membrane protein of the forespore</t>
  </si>
  <si>
    <t>putative RNA degradation protein, polyribonucleotide nucleotidyltransferase or</t>
  </si>
  <si>
    <t>COG1098</t>
  </si>
  <si>
    <t>COG2304</t>
  </si>
  <si>
    <t>putative serine/threonine-protein kinase</t>
  </si>
  <si>
    <t>putative protein secretion PrsA homolog</t>
  </si>
  <si>
    <t>COG4956</t>
  </si>
  <si>
    <t>putative ribonuclease with PIN and NYN domains</t>
  </si>
  <si>
    <t>COG3688</t>
  </si>
  <si>
    <t>putative UvrC-Intron-type (URI) endonuclease</t>
  </si>
  <si>
    <t>COG2827</t>
  </si>
  <si>
    <t>putative proline iminopeptidase</t>
  </si>
  <si>
    <t>putative alkylated deoxynucleotide triphosphohydrolase</t>
  </si>
  <si>
    <t>COG0659</t>
  </si>
  <si>
    <t>putative sodium dependent transporter</t>
  </si>
  <si>
    <t>COG0385</t>
  </si>
  <si>
    <t>putative iron-chelator esterase</t>
  </si>
  <si>
    <t>COG3876</t>
  </si>
  <si>
    <t>putative PTS system EIIBC component ybbF</t>
  </si>
  <si>
    <t>putative acyltransferase</t>
  </si>
  <si>
    <t>COG1670</t>
  </si>
  <si>
    <t>Translation, ribosomal structure and biogenesis|Posttranslational modification, protein turnover, chaperones</t>
  </si>
  <si>
    <t>COG1683</t>
  </si>
  <si>
    <t>putative enzyme with DAC domain protein</t>
  </si>
  <si>
    <t>COG1624</t>
  </si>
  <si>
    <t>COG4856</t>
  </si>
  <si>
    <t>COG3002</t>
  </si>
  <si>
    <t>putative carbonic anhydrase</t>
  </si>
  <si>
    <t>COG0288</t>
  </si>
  <si>
    <t>COG5609</t>
  </si>
  <si>
    <t>putative efflux transporter</t>
  </si>
  <si>
    <t>putative hydrolase/transferase</t>
  </si>
  <si>
    <t>two-component response regulator [YbdK]</t>
  </si>
  <si>
    <t>two-component sensor histidine kinase [YbdJ]</t>
  </si>
  <si>
    <t>COG0642</t>
  </si>
  <si>
    <t>putative protein kinase</t>
  </si>
  <si>
    <t>putative phage protein</t>
  </si>
  <si>
    <t>COG3251</t>
  </si>
  <si>
    <t>putative H+/amino acid transporter</t>
  </si>
  <si>
    <t>putative carboxylate transporter</t>
  </si>
  <si>
    <t>putative pepdidoglycan binding protein</t>
  </si>
  <si>
    <t>putative transcriptional regulator (AraC/XylS family, cupin family)</t>
  </si>
  <si>
    <t>putative lipoprotein</t>
  </si>
  <si>
    <t>putative membrane phosphatase</t>
  </si>
  <si>
    <t>COG0586</t>
  </si>
  <si>
    <t>putative exported hydrolase</t>
  </si>
  <si>
    <t>COG2312</t>
  </si>
  <si>
    <t>putative transcriptional regulator (AraC/XylS family)</t>
  </si>
  <si>
    <t>COG2207</t>
  </si>
  <si>
    <t>putative enzyme with rhodanese domain</t>
  </si>
  <si>
    <t>COG1054</t>
  </si>
  <si>
    <t>putative transcriptional regulator (GntR family)</t>
  </si>
  <si>
    <t>putative aminoacid permease</t>
  </si>
  <si>
    <t>homocysteine methylase using (R,S)AdoMet</t>
  </si>
  <si>
    <t>COG2040</t>
  </si>
  <si>
    <t>ribosomal RNA methyltransferase</t>
  </si>
  <si>
    <t>COG2813</t>
  </si>
  <si>
    <t>putative amino acid permease</t>
  </si>
  <si>
    <t>exported beta-lactamase</t>
  </si>
  <si>
    <t>COG2602</t>
  </si>
  <si>
    <t>putative ribosomal protein</t>
  </si>
  <si>
    <t>putative transcriptional regulator (ArsR family)</t>
  </si>
  <si>
    <t>5-dehydro-4-deoxyglucarate dehydratase</t>
  </si>
  <si>
    <t>2,5-dioxovalerate dehydrogenase (alpha-ketoglutaric semialdehyde dehydrogenase)</t>
  </si>
  <si>
    <t>COG2186</t>
  </si>
  <si>
    <t>putative phosphotransferase</t>
  </si>
  <si>
    <t>COG3173</t>
  </si>
  <si>
    <t>two-component response regulator [YcbM]</t>
  </si>
  <si>
    <t>two-component sensor histidine kinase [YcbL]</t>
  </si>
  <si>
    <t>putative ABC efflux transporter (ATP-binding protein)</t>
  </si>
  <si>
    <t>putative Na+-driven exporter or maturation protein</t>
  </si>
  <si>
    <t>putative inner integral membrane protein</t>
  </si>
  <si>
    <t>putative cysteine desulfurase</t>
  </si>
  <si>
    <t>COG1405</t>
  </si>
  <si>
    <t>putative ion channel associated enzyme</t>
  </si>
  <si>
    <t>lipoprotein involved in swarming behaviour</t>
  </si>
  <si>
    <t>putative glucose 1-dehydrogenase</t>
  </si>
  <si>
    <t>putative oligo-carbohydrate hydrolase</t>
  </si>
  <si>
    <t>putative monooxygenase</t>
  </si>
  <si>
    <t>putative stress adaptation protein</t>
  </si>
  <si>
    <t>COG2310</t>
  </si>
  <si>
    <t>putative stress adaptation transporter</t>
  </si>
  <si>
    <t>COG0861</t>
  </si>
  <si>
    <t>COG1288</t>
  </si>
  <si>
    <t>putative aminoacid export permease</t>
  </si>
  <si>
    <t>COG1280</t>
  </si>
  <si>
    <t>COG3403</t>
  </si>
  <si>
    <t>putative amino acid transporter</t>
  </si>
  <si>
    <t>COG3665</t>
  </si>
  <si>
    <t>putative transcriptional regulator (LysR family)</t>
  </si>
  <si>
    <t>COG3541</t>
  </si>
  <si>
    <t>COG3689</t>
  </si>
  <si>
    <t>COG0701</t>
  </si>
  <si>
    <t>putative aromatic hydrocarbon hydrolase</t>
  </si>
  <si>
    <t>COG2267</t>
  </si>
  <si>
    <t>putative ferredoxin/thioredoxin reductase</t>
  </si>
  <si>
    <t>COG1376</t>
  </si>
  <si>
    <t>putative ABC transporter (binding lipoprotein)</t>
  </si>
  <si>
    <t>COG1714</t>
  </si>
  <si>
    <t>putative exported protein</t>
  </si>
  <si>
    <t>putative FMN-binding enzyme subunit</t>
  </si>
  <si>
    <t>putative uronase</t>
  </si>
  <si>
    <t>COG5434</t>
  </si>
  <si>
    <t>putative ABC transporter (ATPase component)</t>
  </si>
  <si>
    <t>putative transporter</t>
  </si>
  <si>
    <t>two-component response regulator [YclK]</t>
  </si>
  <si>
    <t>two-component sensor histidine kinase [YclJ]</t>
  </si>
  <si>
    <t>COG3850</t>
  </si>
  <si>
    <t>aspartate kinase III</t>
  </si>
  <si>
    <t>putative iron-siderophore ABC transporter (permease)</t>
  </si>
  <si>
    <t>COG4606</t>
  </si>
  <si>
    <t>COG4605</t>
  </si>
  <si>
    <t>putative iron-siderophore ABC transporter (ATP-binding protein)</t>
  </si>
  <si>
    <t>COG4604</t>
  </si>
  <si>
    <t>putative iron-siderophore ABC transporter (binding lipoprotein)</t>
  </si>
  <si>
    <t>COG4607</t>
  </si>
  <si>
    <t>putative transcriptional regulator (TetR/AcrR family)</t>
  </si>
  <si>
    <t>COG1359</t>
  </si>
  <si>
    <t>COG4549</t>
  </si>
  <si>
    <t>putative copper import protein</t>
  </si>
  <si>
    <t>COG1276</t>
  </si>
  <si>
    <t>putative transcriptional regulator (DeoR family)</t>
  </si>
  <si>
    <t>putative reductase or disulfide isomerase</t>
  </si>
  <si>
    <t>putative tartrate dehydrogenase</t>
  </si>
  <si>
    <t>putative hydroxyacyl-(acyl carrier protein) dehydratase</t>
  </si>
  <si>
    <t>putative nitrogen-containing heterocycle degradation enzyme</t>
  </si>
  <si>
    <t>COG1540</t>
  </si>
  <si>
    <t>putative branched chain amino acids transporter</t>
  </si>
  <si>
    <t>COG4336</t>
  </si>
  <si>
    <t>COG4989</t>
  </si>
  <si>
    <t>putative carboxylate permease</t>
  </si>
  <si>
    <t>putative PLP-dependent transcriptional regulator</t>
  </si>
  <si>
    <t>integral inner membrane protein regulating antibiotic production</t>
  </si>
  <si>
    <t>COG2364</t>
  </si>
  <si>
    <t>COG0412</t>
  </si>
  <si>
    <t>putative type I toxin</t>
  </si>
  <si>
    <t>putative spore and germination protein</t>
  </si>
  <si>
    <t>putative acyl-CoA ligase</t>
  </si>
  <si>
    <t>putative ribosomal protein N-acetyltransferase</t>
  </si>
  <si>
    <t>putative general stress protein</t>
  </si>
  <si>
    <t>COG3871</t>
  </si>
  <si>
    <t>putative glycosyl hydrolase lipoprotein</t>
  </si>
  <si>
    <t>COG3405</t>
  </si>
  <si>
    <t>putative membrane protein with diguanylate cyclase domain</t>
  </si>
  <si>
    <t>COG3706</t>
  </si>
  <si>
    <t>COG5298</t>
  </si>
  <si>
    <t>putative glycosyltransferase associated to biofilm formation</t>
  </si>
  <si>
    <t>putative regulator</t>
  </si>
  <si>
    <t>putative metabolite transporter</t>
  </si>
  <si>
    <t>putative enzyme with pyruvate as substrate</t>
  </si>
  <si>
    <t>COG2261</t>
  </si>
  <si>
    <t>COG4876</t>
  </si>
  <si>
    <t>putative enzyme, cupin family</t>
  </si>
  <si>
    <t>COG0662</t>
  </si>
  <si>
    <t>putative manganese-containing catalase</t>
  </si>
  <si>
    <t>COG0628</t>
  </si>
  <si>
    <t>putative ABC transporter (ATP-binding protein)</t>
  </si>
  <si>
    <t>putative efflux ABC-transporter (permease component)</t>
  </si>
  <si>
    <t>COG1277</t>
  </si>
  <si>
    <t>putative acyl-CoA dehydrogenase</t>
  </si>
  <si>
    <t>putative cation efflux system</t>
  </si>
  <si>
    <t>COG0053</t>
  </si>
  <si>
    <t>putative thioredoxin or thiol-disulfide isomerase</t>
  </si>
  <si>
    <t>COG3402</t>
  </si>
  <si>
    <t>COG3428</t>
  </si>
  <si>
    <t>COG0705</t>
  </si>
  <si>
    <t>COG2834</t>
  </si>
  <si>
    <t>COG1673</t>
  </si>
  <si>
    <t>putative RNA helicase</t>
  </si>
  <si>
    <t>COG2183</t>
  </si>
  <si>
    <t>COG3091</t>
  </si>
  <si>
    <t>COG0582</t>
  </si>
  <si>
    <t>Replication, recombination and repair|Mobilome: prophages, transposons</t>
  </si>
  <si>
    <t>COG0433</t>
  </si>
  <si>
    <t>COG0741</t>
  </si>
  <si>
    <t>putative alkanal monooxygenase</t>
  </si>
  <si>
    <t>putative metal-dependent hydrolase</t>
  </si>
  <si>
    <t>COG2220</t>
  </si>
  <si>
    <t>COG1329</t>
  </si>
  <si>
    <t>COG4430</t>
  </si>
  <si>
    <t>putative dehydratase</t>
  </si>
  <si>
    <t>COG2030</t>
  </si>
  <si>
    <t>alpha/beta hydrolase</t>
  </si>
  <si>
    <t>COG3545</t>
  </si>
  <si>
    <t>COG1284</t>
  </si>
  <si>
    <t>putative NAD(P)H oxidoreductase</t>
  </si>
  <si>
    <t>COG2249</t>
  </si>
  <si>
    <t>putative metal-anion antiporter protein</t>
  </si>
  <si>
    <t>COG1055</t>
  </si>
  <si>
    <t>putative acetyltransferase</t>
  </si>
  <si>
    <t>putative flavoprotein</t>
  </si>
  <si>
    <t>COG1853</t>
  </si>
  <si>
    <t>COG2128</t>
  </si>
  <si>
    <t>two-component sensor histidine kinase [YdfI]</t>
  </si>
  <si>
    <t>two-component response regulator [YdfH]</t>
  </si>
  <si>
    <t>putative proton metabolite efflux transporter</t>
  </si>
  <si>
    <t>COG2409</t>
  </si>
  <si>
    <t>COG1811</t>
  </si>
  <si>
    <t>putative transcriptional regulator of efflux transporter</t>
  </si>
  <si>
    <t>putative divalent cation efflux transporter</t>
  </si>
  <si>
    <t>putative dioxygenase</t>
  </si>
  <si>
    <t>putative membrane bound oxidoreductase</t>
  </si>
  <si>
    <t>COG2323</t>
  </si>
  <si>
    <t>putative N-acetyltransferase</t>
  </si>
  <si>
    <t>putative transcriptional regulator (MarR family)</t>
  </si>
  <si>
    <t>putative membrane component</t>
  </si>
  <si>
    <t>COG1033</t>
  </si>
  <si>
    <t>COG0730</t>
  </si>
  <si>
    <t>spore cortex lytic enzyme</t>
  </si>
  <si>
    <t>COG1819</t>
  </si>
  <si>
    <t>COG0454</t>
  </si>
  <si>
    <t>Transcription|General function prediction only</t>
  </si>
  <si>
    <t>putative metal-dependent phosphohydrolase</t>
  </si>
  <si>
    <t>COG1078</t>
  </si>
  <si>
    <t>putative membrane protease</t>
  </si>
  <si>
    <t>putative sugar kinase (ribokinase family)</t>
  </si>
  <si>
    <t>putative phage replication protein</t>
  </si>
  <si>
    <t>COG1512</t>
  </si>
  <si>
    <t>COG4260</t>
  </si>
  <si>
    <t>putative membrane associated potassium channel</t>
  </si>
  <si>
    <t>COG0823</t>
  </si>
  <si>
    <t>putative peroxydase</t>
  </si>
  <si>
    <t>conserved hypothetical protein, N-terminal part of ydzS</t>
  </si>
  <si>
    <t>hypothetical protein, putative integrase (fragment), C-terminal part of YdzT</t>
  </si>
  <si>
    <t>conserved hypothetical protein, phage terminase (fragment)</t>
  </si>
  <si>
    <t>putative phosphoglucomutase, C-terminal part of YdzW</t>
  </si>
  <si>
    <t>putative cation efflux transporter</t>
  </si>
  <si>
    <t>COG0714</t>
  </si>
  <si>
    <t>COG1721</t>
  </si>
  <si>
    <t>COG1305</t>
  </si>
  <si>
    <t>COG4843</t>
  </si>
  <si>
    <t>putative amino acid/polyamine permease</t>
  </si>
  <si>
    <t>putative restriction type II methylase</t>
  </si>
  <si>
    <t>COG1002</t>
  </si>
  <si>
    <t>putative DNA helicase / endonuclease</t>
  </si>
  <si>
    <t>COG1061</t>
  </si>
  <si>
    <t>putative DNA binding protein</t>
  </si>
  <si>
    <t>putative phage receptor protein</t>
  </si>
  <si>
    <t>COG3391</t>
  </si>
  <si>
    <t>COG0217</t>
  </si>
  <si>
    <t>Transcription|Translation, ribosomal structure and biogenesis</t>
  </si>
  <si>
    <t>spore associated protein</t>
  </si>
  <si>
    <t>putative site-specific recombinase / invertase</t>
  </si>
  <si>
    <t>putative resolvase</t>
  </si>
  <si>
    <t>putative adenine deaminase YerA</t>
  </si>
  <si>
    <t>COG4496</t>
  </si>
  <si>
    <t>putative flavoenzyme</t>
  </si>
  <si>
    <t>COG0069</t>
  </si>
  <si>
    <t>COG4851</t>
  </si>
  <si>
    <t>putative kinase</t>
  </si>
  <si>
    <t>COG3631</t>
  </si>
  <si>
    <t>COG0702</t>
  </si>
  <si>
    <t>COG5578</t>
  </si>
  <si>
    <t>two-component sensor histidine kinase [YesN]</t>
  </si>
  <si>
    <t>COG2972</t>
  </si>
  <si>
    <t>two-component response regulator [YesM]</t>
  </si>
  <si>
    <t>pectin degradation byproducts-binding lipoprotein</t>
  </si>
  <si>
    <t>transcriptional regulator (AraC/XylS family)</t>
  </si>
  <si>
    <t>putative integral inner membrane component</t>
  </si>
  <si>
    <t>putative lyase/dioxygenase</t>
  </si>
  <si>
    <t>putative paralog of RsbR, N-terminal part of YetI</t>
  </si>
  <si>
    <t>putative integral membrane protein</t>
  </si>
  <si>
    <t>COG0670</t>
  </si>
  <si>
    <t>putative hydroxylase/monooxygenase</t>
  </si>
  <si>
    <t>COG0654</t>
  </si>
  <si>
    <t>putative transcriptional regulator (Lrp/AsnC family)</t>
  </si>
  <si>
    <t>COG5583</t>
  </si>
  <si>
    <t>putative transcriptional regulator (TetR family)</t>
  </si>
  <si>
    <t>iron(III) siderophore transport permease</t>
  </si>
  <si>
    <t>putative isomerase</t>
  </si>
  <si>
    <t>COG0384</t>
  </si>
  <si>
    <t>putative oxidoreductase (nitroreductase family)</t>
  </si>
  <si>
    <t>putative nucleotide binding protein</t>
  </si>
  <si>
    <t>COG1090</t>
  </si>
  <si>
    <t>COG3103</t>
  </si>
  <si>
    <t>SdpC immunity factor</t>
  </si>
  <si>
    <t>epoxide hydrolase</t>
  </si>
  <si>
    <t>COG4485</t>
  </si>
  <si>
    <t>putative membrane hydrolase</t>
  </si>
  <si>
    <t>COG1988</t>
  </si>
  <si>
    <t>two-component sensor histidine kinase [YfiK]</t>
  </si>
  <si>
    <t>two-component response regulator [YfiJ]</t>
  </si>
  <si>
    <t>COG0842</t>
  </si>
  <si>
    <t>putative membrane component involved in biofilm formation</t>
  </si>
  <si>
    <t>COG3936</t>
  </si>
  <si>
    <t>transcriptional regulator (TetR/AcrR family)</t>
  </si>
  <si>
    <t>putative iron(III) dicitrate transporter binding lipoprotein</t>
  </si>
  <si>
    <t>COG4842</t>
  </si>
  <si>
    <t>COG1742</t>
  </si>
  <si>
    <t>putative RNA methyltransferase</t>
  </si>
  <si>
    <t>putative DNA-modified purine glycosidase</t>
  </si>
  <si>
    <t>putative divalent cation transport protein</t>
  </si>
  <si>
    <t>COG0598</t>
  </si>
  <si>
    <t>putative beta-hydroxyacid dehydrogenase</t>
  </si>
  <si>
    <t>COG2084</t>
  </si>
  <si>
    <t>putative Fe-S oxidoreductase, radical SAM superfamily</t>
  </si>
  <si>
    <t>putative mechanosensitive ion channel</t>
  </si>
  <si>
    <t>COG0668</t>
  </si>
  <si>
    <t>putative H+/Ca2+ antiporter</t>
  </si>
  <si>
    <t>COG0387</t>
  </si>
  <si>
    <t>protein-tyrosine-phosphatase</t>
  </si>
  <si>
    <t>COG4840</t>
  </si>
  <si>
    <t>general stress protein 18</t>
  </si>
  <si>
    <t>exported 2',3'-cyclic-nucleotide 2'-phosphodiesterase, 2' (or 3') nucleotidase and 5'</t>
  </si>
  <si>
    <t>COG0737</t>
  </si>
  <si>
    <t>Nucleotide transport and metabolism|Defense mechanisms</t>
  </si>
  <si>
    <t>putative spore germination protein</t>
  </si>
  <si>
    <t>putative spore germination integral inner membrane protein</t>
  </si>
  <si>
    <t>putative aminoacid transporter</t>
  </si>
  <si>
    <t>putative sulfur carrier</t>
  </si>
  <si>
    <t>COG2258</t>
  </si>
  <si>
    <t>putative acylphosphatase</t>
  </si>
  <si>
    <t>COG1254</t>
  </si>
  <si>
    <t>COG3181</t>
  </si>
  <si>
    <t>2-oxoglutarate/malate transporter</t>
  </si>
  <si>
    <t>COG0471</t>
  </si>
  <si>
    <t>heat stress induced protein</t>
  </si>
  <si>
    <t>iron-dicitrate ABC transporter (binding lipoprotein)</t>
  </si>
  <si>
    <t>COG4594</t>
  </si>
  <si>
    <t>iron-dicitrate ABC transporter (permease)</t>
  </si>
  <si>
    <t>iron-dicitrate ABC transporter (ATP-binding protein)</t>
  </si>
  <si>
    <t>COG1262</t>
  </si>
  <si>
    <t>COG2130</t>
  </si>
  <si>
    <t>putative ATP-dependent RNA helicase</t>
  </si>
  <si>
    <t>putative ATP-binding protein</t>
  </si>
  <si>
    <t>metal efflux transporter</t>
  </si>
  <si>
    <t>transcriptional regulator (MerR family) of metal efflux transporter expression</t>
  </si>
  <si>
    <t>putative chemotaxis sensory transducer</t>
  </si>
  <si>
    <t>metabolite permease</t>
  </si>
  <si>
    <t>COG1011</t>
  </si>
  <si>
    <t>putative glycosyltransferase (complex carbohydrate synthase)</t>
  </si>
  <si>
    <t>putative CDP-sugar-dehydratase/epimerase</t>
  </si>
  <si>
    <t>COG0451</t>
  </si>
  <si>
    <t>putative glucose-1-phosphate cytidylyltransferase</t>
  </si>
  <si>
    <t>COG1208</t>
  </si>
  <si>
    <t>Translation, ribosomal structure and biogenesis|Cell wall/membrane/envelope biogenesis</t>
  </si>
  <si>
    <t>putative factor</t>
  </si>
  <si>
    <t>COG3557</t>
  </si>
  <si>
    <t>COG4129</t>
  </si>
  <si>
    <t>putative bacterioferritin comigratory protein, putative peroxiredoxin</t>
  </si>
  <si>
    <t>COG1225</t>
  </si>
  <si>
    <t>putative peptidase</t>
  </si>
  <si>
    <t>COG3340</t>
  </si>
  <si>
    <t>putative FAD-dependent oxido-reductase</t>
  </si>
  <si>
    <t>putative sulfur-related oxidoreductase</t>
  </si>
  <si>
    <t>putative HTH-type transcriptional regulator</t>
  </si>
  <si>
    <t>COG1476</t>
  </si>
  <si>
    <t>putative amidohydrolase</t>
  </si>
  <si>
    <t>putative membrane protein, acid tolerance protein</t>
  </si>
  <si>
    <t>COG4980</t>
  </si>
  <si>
    <t>putative bacteriocin</t>
  </si>
  <si>
    <t>sporulation factor</t>
  </si>
  <si>
    <t>3'-5' exonuclease</t>
  </si>
  <si>
    <t>COG3481</t>
  </si>
  <si>
    <t>putative exonuclease</t>
  </si>
  <si>
    <t>Na+ exporter (ABC permease)</t>
  </si>
  <si>
    <t>Na+-efflux ABC transporter (ATP-binding protein)</t>
  </si>
  <si>
    <t>COG4152</t>
  </si>
  <si>
    <t>transporter involved in K+ efflux</t>
  </si>
  <si>
    <t>COG0475</t>
  </si>
  <si>
    <t>COG4335</t>
  </si>
  <si>
    <t>putative nucleic acid binding protein</t>
  </si>
  <si>
    <t>COG1664</t>
  </si>
  <si>
    <t>Cytoskeleton</t>
  </si>
  <si>
    <t>factor involved in shape determination (sporulation)</t>
  </si>
  <si>
    <t>COG2718</t>
  </si>
  <si>
    <t>putative integral membrane protein, putative exporter subunit</t>
  </si>
  <si>
    <t>COG1566</t>
  </si>
  <si>
    <t>NADH:quinone oxidoreductase associated to stress</t>
  </si>
  <si>
    <t>COG0655</t>
  </si>
  <si>
    <t>putative integral inner membrane orphan protein</t>
  </si>
  <si>
    <t>COG1725</t>
  </si>
  <si>
    <t>putative ABC transporter ATP-binding protein</t>
  </si>
  <si>
    <t>putative diguanylate cyclase or phosphodiesterase</t>
  </si>
  <si>
    <t>non specific extracellular endonuclease cleaving RNA and DNA</t>
  </si>
  <si>
    <t>putative RNA pseudouridine synthase</t>
  </si>
  <si>
    <t>two-component sensor histidine kinase [YhcZ]</t>
  </si>
  <si>
    <t>COG2203</t>
  </si>
  <si>
    <t>two-component response regulator [YhcY]</t>
  </si>
  <si>
    <t>oxidoreductase, NAD(P)H-FMN and ferric iron reductase</t>
  </si>
  <si>
    <t>COG0431</t>
  </si>
  <si>
    <t>putative NAD(P)-dependent dehydrogenase</t>
  </si>
  <si>
    <t>putative sodium-dependent transporter</t>
  </si>
  <si>
    <t>COG0733</t>
  </si>
  <si>
    <t>negative regulator of the activity of sigma-M</t>
  </si>
  <si>
    <t>aldo/keto reductase specific for NADPH</t>
  </si>
  <si>
    <t>putative transporter or sensor</t>
  </si>
  <si>
    <t>COG1253</t>
  </si>
  <si>
    <t>putative glycerophosphodiester phosphodiesterase</t>
  </si>
  <si>
    <t>putative integral membrane protein, putative small conductance mechano-sensitive channel</t>
  </si>
  <si>
    <t>COG3679</t>
  </si>
  <si>
    <t>COG4399</t>
  </si>
  <si>
    <t>spore coat associated protein, similar to YheD</t>
  </si>
  <si>
    <t>COG0189</t>
  </si>
  <si>
    <t>spore coat associated protein</t>
  </si>
  <si>
    <t>putative NADH-flavin oxidoreductase</t>
  </si>
  <si>
    <t>ABC transporter (ATP-binding protein) involved in the signalling pathway that activates KinA during</t>
  </si>
  <si>
    <t>putative polysaccharide deacetylase</t>
  </si>
  <si>
    <t>putative integral membrane protein, putative chaperone</t>
  </si>
  <si>
    <t>COG4377</t>
  </si>
  <si>
    <t>putative endoglucanase</t>
  </si>
  <si>
    <t>COG1363</t>
  </si>
  <si>
    <t>COG4405</t>
  </si>
  <si>
    <t>putative epimerase</t>
  </si>
  <si>
    <t>putative membrane metalloprotease</t>
  </si>
  <si>
    <t>COG0604</t>
  </si>
  <si>
    <t>Energy production and conversion|General function prediction only</t>
  </si>
  <si>
    <t>putative iron(III) dicitrate-binding lipoprotein</t>
  </si>
  <si>
    <t>putative acetyl-CoA C-acetyltransferase</t>
  </si>
  <si>
    <t>putative long-chain fatty-acid-CoA ligase</t>
  </si>
  <si>
    <t>putative methyl-accepting protein</t>
  </si>
  <si>
    <t>COG1511</t>
  </si>
  <si>
    <t>putative Na+/metabolite cotransporter</t>
  </si>
  <si>
    <t>COG0398</t>
  </si>
  <si>
    <t>putative aromatic compound monooxygenase/hydroxylase</t>
  </si>
  <si>
    <t>transcriptional regulator of the ntd operon, (LacI family)</t>
  </si>
  <si>
    <t>COG3180</t>
  </si>
  <si>
    <t>COG4533</t>
  </si>
  <si>
    <t>putative ferredoxin</t>
  </si>
  <si>
    <t>COG3382</t>
  </si>
  <si>
    <t>putative nuclease component</t>
  </si>
  <si>
    <t>COG1403</t>
  </si>
  <si>
    <t>Spo0A-P phosphatase</t>
  </si>
  <si>
    <t>putative spore coat protein</t>
  </si>
  <si>
    <t>putative catabolic enzyme</t>
  </si>
  <si>
    <t>COG0179</t>
  </si>
  <si>
    <t>putative squalene/phytoene synthase</t>
  </si>
  <si>
    <t>COG1562</t>
  </si>
  <si>
    <t>putative Na+driven efflux transporter</t>
  </si>
  <si>
    <t>putative myo-inositol 2-dehydrogenase</t>
  </si>
  <si>
    <t>putative aminoacid related metabolite efflux transporter</t>
  </si>
  <si>
    <t>COG1279</t>
  </si>
  <si>
    <t>COG1357</t>
  </si>
  <si>
    <t>putative adenylylsulfate kinase</t>
  </si>
  <si>
    <t>putative sulfate adenylyltransferase</t>
  </si>
  <si>
    <t>putative phospho-adenylylsulfate sulfotransferase</t>
  </si>
  <si>
    <t>putative enolase superfamily enzyme</t>
  </si>
  <si>
    <t>COG2153</t>
  </si>
  <si>
    <t>COG1666</t>
  </si>
  <si>
    <t>RNA-binding protein</t>
  </si>
  <si>
    <t>COG2996</t>
  </si>
  <si>
    <t>putative integral inner membrane protein with HTTM domain</t>
  </si>
  <si>
    <t>COG1307</t>
  </si>
  <si>
    <t>COG1073</t>
  </si>
  <si>
    <t>COG2151</t>
  </si>
  <si>
    <t>putative FMN/FAD-binding oxidoreductase</t>
  </si>
  <si>
    <t>putative transport protein</t>
  </si>
  <si>
    <t>putative DNA/RNA binding protein</t>
  </si>
  <si>
    <t>conserved hypothetical protein, genus orphan</t>
  </si>
  <si>
    <t>putative NAD(P) binding enzyme</t>
  </si>
  <si>
    <t>COG5504</t>
  </si>
  <si>
    <t>putative thiol oxidation management factor, putative acetyltransferase</t>
  </si>
  <si>
    <t>putative transporter component</t>
  </si>
  <si>
    <t>putative thiol management oxidoreductase component</t>
  </si>
  <si>
    <t>COG2761</t>
  </si>
  <si>
    <t>COG2346</t>
  </si>
  <si>
    <t>putative murein lytic transglycosylase</t>
  </si>
  <si>
    <t>putative RNA/thiamine triphosphatase</t>
  </si>
  <si>
    <t>COG4116</t>
  </si>
  <si>
    <t>putative Na+/H+ antiporter</t>
  </si>
  <si>
    <t>sporulation-specific protein</t>
  </si>
  <si>
    <t>putative ATP-dependent DNA helicase</t>
  </si>
  <si>
    <t>putative RNA ligase or phosphoesterase</t>
  </si>
  <si>
    <t>COG1514</t>
  </si>
  <si>
    <t>COG2382</t>
  </si>
  <si>
    <t>putative ribosomal-protein-alanine N-acetyltransferase</t>
  </si>
  <si>
    <t>putative integral inner membrane protein, possibly aquaporin-related</t>
  </si>
  <si>
    <t>COG5505</t>
  </si>
  <si>
    <t>putative acyl-carrier protein oxidoreductase</t>
  </si>
  <si>
    <t>putative formate dehydrogenase</t>
  </si>
  <si>
    <t>COG3383</t>
  </si>
  <si>
    <t>COG2427</t>
  </si>
  <si>
    <t>putative ADP-ribose pyrophosphatase</t>
  </si>
  <si>
    <t>COG1051</t>
  </si>
  <si>
    <t>putative monooxygenase (cytochrome P450)</t>
  </si>
  <si>
    <t>COG0390</t>
  </si>
  <si>
    <t>putative phosphate ABC transporter (ATP-binding protein)</t>
  </si>
  <si>
    <t>conserved hypothetical protein, cupin family</t>
  </si>
  <si>
    <t>COG4297</t>
  </si>
  <si>
    <t>COG2055</t>
  </si>
  <si>
    <t>ATPase possibly involved in protein degradation</t>
  </si>
  <si>
    <t>COG2350</t>
  </si>
  <si>
    <t>putative PBSX phage-related replication protein</t>
  </si>
  <si>
    <t>COG4195</t>
  </si>
  <si>
    <t>putative PBSX phage manganese-containing catalase</t>
  </si>
  <si>
    <t>putative Pit accessory protein</t>
  </si>
  <si>
    <t>COG1392</t>
  </si>
  <si>
    <t>putative integral membrane protein, putative glycosyl transferase</t>
  </si>
  <si>
    <t>COG1807</t>
  </si>
  <si>
    <t>L-Ala-D/L-Glu epimerase</t>
  </si>
  <si>
    <t>gamma-D-glutamyl-L-diaminoacid endopeptidase</t>
  </si>
  <si>
    <t>putative cell wall oligopeptide ABC transporter (ATP binding protein)</t>
  </si>
  <si>
    <t>putative aminohydrolase</t>
  </si>
  <si>
    <t>COG1834</t>
  </si>
  <si>
    <t>putative acyl-CoA hydrolase</t>
  </si>
  <si>
    <t>COG1607</t>
  </si>
  <si>
    <t>putative efflux permease</t>
  </si>
  <si>
    <t>COG0845</t>
  </si>
  <si>
    <t>Cell wall/membrane/envelope biogenesis|Defense mechanisms</t>
  </si>
  <si>
    <t>two-component response regulator [YkoH]</t>
  </si>
  <si>
    <t>two-component sensor histidine kinase [YkoG]</t>
  </si>
  <si>
    <t>COG3212</t>
  </si>
  <si>
    <t>putative metallophosphoesterase</t>
  </si>
  <si>
    <t>COG1408</t>
  </si>
  <si>
    <t>ATP-dependent DNA ligase subunit</t>
  </si>
  <si>
    <t>putative sensor diguanylate cyclase</t>
  </si>
  <si>
    <t>COG3300</t>
  </si>
  <si>
    <t>ABC efflux transporter (ATP-binding protein)</t>
  </si>
  <si>
    <t>COG2105</t>
  </si>
  <si>
    <t>putative integral inner membrane protein, putative acyltransferase</t>
  </si>
  <si>
    <t>COG3594</t>
  </si>
  <si>
    <t>COG4476</t>
  </si>
  <si>
    <t>COG4493</t>
  </si>
  <si>
    <t>COG3315</t>
  </si>
  <si>
    <t>murein transglycosylase</t>
  </si>
  <si>
    <t>putative cell wall protein</t>
  </si>
  <si>
    <t>COG2200</t>
  </si>
  <si>
    <t>putative RNA-specific modification enzyme</t>
  </si>
  <si>
    <t>COG4703</t>
  </si>
  <si>
    <t>putative RNAse</t>
  </si>
  <si>
    <t>COG1978</t>
  </si>
  <si>
    <t>short-chain flavodoxin</t>
  </si>
  <si>
    <t>COG0716</t>
  </si>
  <si>
    <t>putative small-conductance mechanosensitive channel</t>
  </si>
  <si>
    <t>putative 2-cys peroxiredoxin</t>
  </si>
  <si>
    <t>COG3339</t>
  </si>
  <si>
    <t>COG3949</t>
  </si>
  <si>
    <t>spore protein</t>
  </si>
  <si>
    <t>putative sporulation-specific glycosylase</t>
  </si>
  <si>
    <t>COG3858</t>
  </si>
  <si>
    <t>COG4873</t>
  </si>
  <si>
    <t>cell wall hydrolase related to spore cortex-lytic enzymes</t>
  </si>
  <si>
    <t>spore membrane protein involved in germination</t>
  </si>
  <si>
    <t>putative Xaa-Pro dipeptidase</t>
  </si>
  <si>
    <t>COG0006</t>
  </si>
  <si>
    <t>putative transcriptional regulator (LacI family)</t>
  </si>
  <si>
    <t>COG2340</t>
  </si>
  <si>
    <t>putative chromosome partitioning protein</t>
  </si>
  <si>
    <t>conserved hypothetical protein from phage origin</t>
  </si>
  <si>
    <t>putative peptidoglycan binding protein</t>
  </si>
  <si>
    <t>putative spore-specific glycosyl hydrolase</t>
  </si>
  <si>
    <t>RNA polymerase ECF-type sigma factor</t>
  </si>
  <si>
    <t>anti-YlaC sigma factor</t>
  </si>
  <si>
    <t>COG4896</t>
  </si>
  <si>
    <t>putative phosphate starvation inducible protein</t>
  </si>
  <si>
    <t>COG1875</t>
  </si>
  <si>
    <t>COG4838</t>
  </si>
  <si>
    <t>COG2905</t>
  </si>
  <si>
    <t>putative regulatory protein</t>
  </si>
  <si>
    <t>COG4471</t>
  </si>
  <si>
    <t>putative factor required for spore cortex formation</t>
  </si>
  <si>
    <t>COG3314</t>
  </si>
  <si>
    <t>COG1752</t>
  </si>
  <si>
    <t>putative degradative enzyme</t>
  </si>
  <si>
    <t>COG3480</t>
  </si>
  <si>
    <t>COG1323</t>
  </si>
  <si>
    <t>COG1399</t>
  </si>
  <si>
    <t>COG1119</t>
  </si>
  <si>
    <t>COG1873</t>
  </si>
  <si>
    <t>COG1496</t>
  </si>
  <si>
    <t>COG0325</t>
  </si>
  <si>
    <t>factor involved in shape determination and osmotic tolerance</t>
  </si>
  <si>
    <t>COG0762</t>
  </si>
  <si>
    <t>factor involved in shape determination, RNA-binding fold</t>
  </si>
  <si>
    <t>COG2302</t>
  </si>
  <si>
    <t>putative persistent RNA/DNA binding protein</t>
  </si>
  <si>
    <t>COG1293</t>
  </si>
  <si>
    <t>P-type calcium transport ATPase</t>
  </si>
  <si>
    <t>COG1561</t>
  </si>
  <si>
    <t>COG1302</t>
  </si>
  <si>
    <t>putative dihydroxyacetone/glyceraldehyde kinase</t>
  </si>
  <si>
    <t>COG1461</t>
  </si>
  <si>
    <t>COG1837</t>
  </si>
  <si>
    <t>putative flagellar biosynthesis protein</t>
  </si>
  <si>
    <t>COG2257</t>
  </si>
  <si>
    <t>putative kinesin-like protein</t>
  </si>
  <si>
    <t>COG3334</t>
  </si>
  <si>
    <t>essential component of the flagellar assembly machinery</t>
  </si>
  <si>
    <t>COG0455</t>
  </si>
  <si>
    <t>Cell cycle control, cell division, chromosome partitioning|Cell motility</t>
  </si>
  <si>
    <t>coupling factor for flagellin transcription and translation</t>
  </si>
  <si>
    <t>COG2739</t>
  </si>
  <si>
    <t>COG1550</t>
  </si>
  <si>
    <t>putative RNA binding protein, putative new fold</t>
  </si>
  <si>
    <t>COG2740</t>
  </si>
  <si>
    <t>COG3879</t>
  </si>
  <si>
    <t>putative sugar deacetylase</t>
  </si>
  <si>
    <t>COG1734</t>
  </si>
  <si>
    <t>COG2052</t>
  </si>
  <si>
    <t>putative flagellar protein</t>
  </si>
  <si>
    <t>COG1582</t>
  </si>
  <si>
    <t>putative enzyme involved in deoxyribonucleotide synthesis</t>
  </si>
  <si>
    <t>COG4112</t>
  </si>
  <si>
    <t>putative phage-related replication protein</t>
  </si>
  <si>
    <t>putative peroxiredoxin-related protein</t>
  </si>
  <si>
    <t>master regulator for biofilm formation</t>
  </si>
  <si>
    <t>COG4550</t>
  </si>
  <si>
    <t>putative hydrolase involved in biofilm formation</t>
  </si>
  <si>
    <t>COG1692</t>
  </si>
  <si>
    <t>bacillibactin exporter</t>
  </si>
  <si>
    <t>putative metalloprotease</t>
  </si>
  <si>
    <t>putative processing protease</t>
  </si>
  <si>
    <t>COG0300</t>
  </si>
  <si>
    <t>conserved hypothetical protein with ACT domain, N-terminal part of YmfK</t>
  </si>
  <si>
    <t>COG1426</t>
  </si>
  <si>
    <t>conserved hypothetical protein, N-terminal part of YmzE</t>
  </si>
  <si>
    <t>COG4282</t>
  </si>
  <si>
    <t>putative C-S lyase</t>
  </si>
  <si>
    <t>COG4100</t>
  </si>
  <si>
    <t>DNA nuclease, lipoprotein</t>
  </si>
  <si>
    <t>COG1525</t>
  </si>
  <si>
    <t>putative prophage protein</t>
  </si>
  <si>
    <t>deoxyuridine 5'-triphosphate pyrophosphatase</t>
  </si>
  <si>
    <t>COG0756</t>
  </si>
  <si>
    <t>putative stress-related ATPase</t>
  </si>
  <si>
    <t>COG3832</t>
  </si>
  <si>
    <t>putative spore germination lipoprotein</t>
  </si>
  <si>
    <t>putative phage/plasmid replication protein</t>
  </si>
  <si>
    <t>cell division inhibitor</t>
  </si>
  <si>
    <t>putative cell division protein</t>
  </si>
  <si>
    <t>COG3763</t>
  </si>
  <si>
    <t>putative response regulator (CheY homolog)</t>
  </si>
  <si>
    <t>COG4846</t>
  </si>
  <si>
    <t>putative membrane-bound proteins with a thioredoxin-like domain</t>
  </si>
  <si>
    <t>acyl-CoA thioesterase</t>
  </si>
  <si>
    <t>COG0824</t>
  </si>
  <si>
    <t>COG4841</t>
  </si>
  <si>
    <t>putative CoA-binding protein</t>
  </si>
  <si>
    <t>COG1832</t>
  </si>
  <si>
    <t>putative conserved membrane protein</t>
  </si>
  <si>
    <t>COG2246</t>
  </si>
  <si>
    <t>putative UTP-glucose-1-phosphate uridylyltransferase</t>
  </si>
  <si>
    <t>putative methylcrotonoyl-CoA carboxylase</t>
  </si>
  <si>
    <t>COG4799</t>
  </si>
  <si>
    <t>biotin carboxylase/methylcrotonoyl-CoA carboxylase subunit</t>
  </si>
  <si>
    <t>COG1649</t>
  </si>
  <si>
    <t>COG4224</t>
  </si>
  <si>
    <t>negatively charged metabolite transporter</t>
  </si>
  <si>
    <t>hydroxylated metabolite kinase</t>
  </si>
  <si>
    <t>putative 2-hydroxyacid dehydrogenase</t>
  </si>
  <si>
    <t>molybdopterin cofactor oxido-reductase</t>
  </si>
  <si>
    <t>putative methyl-accepting chemotaxis protein</t>
  </si>
  <si>
    <t>putative 4-hydroxyphenylacetate-3-hydroxylase</t>
  </si>
  <si>
    <t>COG2368</t>
  </si>
  <si>
    <t>COG3619</t>
  </si>
  <si>
    <t>COG2135</t>
  </si>
  <si>
    <t>putative factor for cell wall maintenance or synthesis</t>
  </si>
  <si>
    <t>COG2720</t>
  </si>
  <si>
    <t>conserved hypothetical protein, putative membrane protein</t>
  </si>
  <si>
    <t>COG3739</t>
  </si>
  <si>
    <t>biofilm forming exported protein</t>
  </si>
  <si>
    <t>putative factor of the oxidative stress response</t>
  </si>
  <si>
    <t>putative transcriptional regulator from bacteriophage</t>
  </si>
  <si>
    <t>transcriptional regulator (phage-related, Xre family)</t>
  </si>
  <si>
    <t>putative NTPase with transmembrane helices</t>
  </si>
  <si>
    <t>putative phage-related pre-neck appendage protein</t>
  </si>
  <si>
    <t>putative effector of transcriptional regulator</t>
  </si>
  <si>
    <t>COG3708</t>
  </si>
  <si>
    <t>COG2378</t>
  </si>
  <si>
    <t>putative transposon-related lytic enzyme</t>
  </si>
  <si>
    <t>putative carboxypeptidase</t>
  </si>
  <si>
    <t>putative exported cell wall-binding protein</t>
  </si>
  <si>
    <t>putative tautomerase</t>
  </si>
  <si>
    <t>COG1942</t>
  </si>
  <si>
    <t>COG0400</t>
  </si>
  <si>
    <t>putative Na+/metabolite permease</t>
  </si>
  <si>
    <t>putative S-adenosylmethionine-dependent methyltransferase</t>
  </si>
  <si>
    <t>D-alanyl-D-alanine carboxypeptidase lipoprotein</t>
  </si>
  <si>
    <t>putative phospholipid phosphatase</t>
  </si>
  <si>
    <t>putative deacylase</t>
  </si>
  <si>
    <t>putative bacteriophage integrase</t>
  </si>
  <si>
    <t>putative excisionase</t>
  </si>
  <si>
    <t>putative H+/anion permease</t>
  </si>
  <si>
    <t>COG2962</t>
  </si>
  <si>
    <t>putative enzyme with DAC domain</t>
  </si>
  <si>
    <t>putative nitric-oxide reductase</t>
  </si>
  <si>
    <t>putative activator of nitric oxide reductase</t>
  </si>
  <si>
    <t>COG4548</t>
  </si>
  <si>
    <t>putative DNA recombinase</t>
  </si>
  <si>
    <t>hypothetical protein, phage SPbeta</t>
  </si>
  <si>
    <t>conserved hypothetical protein, putative phage protein</t>
  </si>
  <si>
    <t>aminoglycoside N3'-acetyltransferase</t>
  </si>
  <si>
    <t>COG2746</t>
  </si>
  <si>
    <t>conserved hypothetical protein, phage SPbeta</t>
  </si>
  <si>
    <t>SPbeta phage DNA nuclease, lipoprotein</t>
  </si>
  <si>
    <t>putative DNA wielding protein, phage SPbeta</t>
  </si>
  <si>
    <t>putative acetyltransferase, phage SPbeta</t>
  </si>
  <si>
    <t>putative exported protein, SPbeta phage</t>
  </si>
  <si>
    <t>putative glycosyl hydrolase, phage SPbeta</t>
  </si>
  <si>
    <t>COG4632</t>
  </si>
  <si>
    <t>hypothetical protein, SPbeta phage</t>
  </si>
  <si>
    <t>COG2433</t>
  </si>
  <si>
    <t>putative phage immunity protein, phage SPbeta</t>
  </si>
  <si>
    <t>putative integrase, phage SPbeta</t>
  </si>
  <si>
    <t>putative phage-related lytic exoenzyme, phage SPbeta</t>
  </si>
  <si>
    <t>putative prophage terminase, ATP subunit, phage SPbeta</t>
  </si>
  <si>
    <t>putative capsid protein, phage SPbeta</t>
  </si>
  <si>
    <t>putative HU-related DNA-binding protein, phage SPbeta</t>
  </si>
  <si>
    <t>putative transcriptional regulator (Xre family), phage SPbeta</t>
  </si>
  <si>
    <t>COG1395</t>
  </si>
  <si>
    <t>putative glycosyl hydrolase lipoprotein, phage SPbeta</t>
  </si>
  <si>
    <t>putative methyltransferase, phage SPbeta</t>
  </si>
  <si>
    <t>putative transcriptional regulator, phage SPbeta</t>
  </si>
  <si>
    <t>COG3655</t>
  </si>
  <si>
    <t>putative conserved hypothetical membrane protein, phage SPbeta</t>
  </si>
  <si>
    <t>putative nucleotide binding protein, phage SPbeta</t>
  </si>
  <si>
    <t>putative phage integrase, phage SPbeta</t>
  </si>
  <si>
    <t>putative nucleotide-binding protein, phage SPbeta</t>
  </si>
  <si>
    <t>putative DNA-binding protein anti-repressor, phage SPbeta</t>
  </si>
  <si>
    <t>COG3645</t>
  </si>
  <si>
    <t>COG4474</t>
  </si>
  <si>
    <t>putative endonuclease, phage SPbeta</t>
  </si>
  <si>
    <t>putative membrane protein, phage SPbeta</t>
  </si>
  <si>
    <t>conserved hypothetical protein, putative general secretion pathway protein, phage SPbeta</t>
  </si>
  <si>
    <t>putative SPbeta phage protein</t>
  </si>
  <si>
    <t>putative capsid component, phage SPbeta</t>
  </si>
  <si>
    <t>COG3420</t>
  </si>
  <si>
    <t>putative replicative DNA helicase, phage SPbeta</t>
  </si>
  <si>
    <t>putative DNA replication initiation protein, phage SPbeta</t>
  </si>
  <si>
    <t>putative single-strand DNA-specific exonuclease, phage SPbeta</t>
  </si>
  <si>
    <t>putative DNA polymerase, phage SPbeta</t>
  </si>
  <si>
    <t>COG3584</t>
  </si>
  <si>
    <t>putative nucleotide kinase, phage SPbeta</t>
  </si>
  <si>
    <t>COG4502</t>
  </si>
  <si>
    <t>putative type I toxin, phage SPbeta</t>
  </si>
  <si>
    <t>putative cell wall hydrolase, phage SPbeta</t>
  </si>
  <si>
    <t>ribonucleoside-diphosphate reductase 2, beta subunit</t>
  </si>
  <si>
    <t>SPbeta phage putative thiol disulfide oxidoreductase</t>
  </si>
  <si>
    <t>SPbeta phage deoxyuridine 5'-triphosphate nucleotidohydrolase</t>
  </si>
  <si>
    <t>COG3449</t>
  </si>
  <si>
    <t>putative metallo-dependent hydrolase, phage SPbeta</t>
  </si>
  <si>
    <t>COG1409</t>
  </si>
  <si>
    <t>COG4768</t>
  </si>
  <si>
    <t>putative oxido-reductase</t>
  </si>
  <si>
    <t>putative sporulation protein</t>
  </si>
  <si>
    <t>COG2322</t>
  </si>
  <si>
    <t>COG4479</t>
  </si>
  <si>
    <t>putative bacteriophage protein</t>
  </si>
  <si>
    <t>conserved hypothetical protein, conserved in Bacilli</t>
  </si>
  <si>
    <t>COG2314</t>
  </si>
  <si>
    <t>COG4955</t>
  </si>
  <si>
    <t>putative phosphoesterase</t>
  </si>
  <si>
    <t>5'3'-exonuclease</t>
  </si>
  <si>
    <t>putative FAD-dependent disulfide oxidoreductase</t>
  </si>
  <si>
    <t>COG1738</t>
  </si>
  <si>
    <t>COG0328</t>
  </si>
  <si>
    <t>spore membrane component</t>
  </si>
  <si>
    <t>ribonuclease</t>
  </si>
  <si>
    <t>putative cyclic diGMP binding protein</t>
  </si>
  <si>
    <t>COG5581</t>
  </si>
  <si>
    <t>COG1418</t>
  </si>
  <si>
    <t>Translation, ribosomal structure and biogenesis|General function prediction only</t>
  </si>
  <si>
    <t>putative lyase</t>
  </si>
  <si>
    <t>COG5582</t>
  </si>
  <si>
    <t>COG2136</t>
  </si>
  <si>
    <t>COG4347</t>
  </si>
  <si>
    <t>spore formation membrane associated protein</t>
  </si>
  <si>
    <t>nucleotide phosphohydrolase</t>
  </si>
  <si>
    <t>COG1694</t>
  </si>
  <si>
    <t>putative phosphatidylglycerophosphatase</t>
  </si>
  <si>
    <t>COG1267</t>
  </si>
  <si>
    <t>transcriptional enhancer</t>
  </si>
  <si>
    <t>COG1272</t>
  </si>
  <si>
    <t>COG5353</t>
  </si>
  <si>
    <t>putative exported lipase/acylhydrolase (lipoprotein)</t>
  </si>
  <si>
    <t>COG4698</t>
  </si>
  <si>
    <t>putative site-specific integrase</t>
  </si>
  <si>
    <t>conserved hypothetical protein, methionine-glutamine-rich protein</t>
  </si>
  <si>
    <t>putative phosphotransferase system enzyme IIA component</t>
  </si>
  <si>
    <t>COG2190</t>
  </si>
  <si>
    <t>putative capsular polysaccharide biosynthesis enzyme fragment, N-terminal part of YpqP</t>
  </si>
  <si>
    <t>putative ATP-dependent helicase</t>
  </si>
  <si>
    <t>COG1111</t>
  </si>
  <si>
    <t>putative nucleic acid binding enzyme</t>
  </si>
  <si>
    <t>COG3359</t>
  </si>
  <si>
    <t>putative methylase with RNA interaction domain</t>
  </si>
  <si>
    <t>COG0116</t>
  </si>
  <si>
    <t>COG4086</t>
  </si>
  <si>
    <t>COG1547</t>
  </si>
  <si>
    <t>COG1199</t>
  </si>
  <si>
    <t>metal-dependent carboxypeptidase</t>
  </si>
  <si>
    <t>COG2317</t>
  </si>
  <si>
    <t>COG3478</t>
  </si>
  <si>
    <t>conserved hypothetical protein, skin element</t>
  </si>
  <si>
    <t>putative transcriptional regulator (Xre family), skin element</t>
  </si>
  <si>
    <t>COG3620</t>
  </si>
  <si>
    <t>hypothetical protein, skin element</t>
  </si>
  <si>
    <t>putative phage-related terminase large subunit, skin element</t>
  </si>
  <si>
    <t>putative phage capsid protein, skin element</t>
  </si>
  <si>
    <t>putative phage head morphogenesis protein, skin element</t>
  </si>
  <si>
    <t>COG2369</t>
  </si>
  <si>
    <t>putative DNA wielding protein, skin element</t>
  </si>
  <si>
    <t>conserved hypothetical protein, putative phage-related protein</t>
  </si>
  <si>
    <t>putative lytic transglycosylase</t>
  </si>
  <si>
    <t>putative thiol lyase</t>
  </si>
  <si>
    <t>putative hydroxyacid dehydrogenase</t>
  </si>
  <si>
    <t>COG1023</t>
  </si>
  <si>
    <t>putative lipoprotein, putative esterase</t>
  </si>
  <si>
    <t>COG2179</t>
  </si>
  <si>
    <t>GTPase involved in ribosome 30S assembly</t>
  </si>
  <si>
    <t>putative RNA-binding protein</t>
  </si>
  <si>
    <t>COG1534</t>
  </si>
  <si>
    <t>COG1713</t>
  </si>
  <si>
    <t>putative Na+/anion cotransporter</t>
  </si>
  <si>
    <t>COG1283</t>
  </si>
  <si>
    <t>COG1610</t>
  </si>
  <si>
    <t>putative membrane bound hydrolase</t>
  </si>
  <si>
    <t>COG1030</t>
  </si>
  <si>
    <t>COG4864</t>
  </si>
  <si>
    <t>stage IV sporulation protein</t>
  </si>
  <si>
    <t>putative membrane associate hydrolase</t>
  </si>
  <si>
    <t>COG1480</t>
  </si>
  <si>
    <t>COG0319</t>
  </si>
  <si>
    <t>positive regulator of gluconeogenesis</t>
  </si>
  <si>
    <t>COG1806</t>
  </si>
  <si>
    <t>COG0327</t>
  </si>
  <si>
    <t>putative nucleotidase</t>
  </si>
  <si>
    <t>COG5663</t>
  </si>
  <si>
    <t>factor involved in motility</t>
  </si>
  <si>
    <t>COG2839</t>
  </si>
  <si>
    <t>putative single strand nucleic acid binding transcription factor</t>
  </si>
  <si>
    <t>COG4483</t>
  </si>
  <si>
    <t>putative gamma-D-glutamyl-L-diamino acid endopeptidase</t>
  </si>
  <si>
    <t>COG2866</t>
  </si>
  <si>
    <t>COG0011</t>
  </si>
  <si>
    <t>putative metal-binding hydrolase</t>
  </si>
  <si>
    <t>putative membrane associated protein</t>
  </si>
  <si>
    <t>putative RNA polymerase-associated helicase protein</t>
  </si>
  <si>
    <t>putative sulfur transferase</t>
  </si>
  <si>
    <t>COG0607</t>
  </si>
  <si>
    <t>COG3872</t>
  </si>
  <si>
    <t>putative aminopeptidase</t>
  </si>
  <si>
    <t>putative NADH-dependent flavin oxidoreductase</t>
  </si>
  <si>
    <t>COG1902</t>
  </si>
  <si>
    <t>putative N-acetylmuramoyl-L-alanine amidase</t>
  </si>
  <si>
    <t>putative methylmalonyl-CoA epimerase</t>
  </si>
  <si>
    <t>putative propionyl-CoA carboxylase beta chain</t>
  </si>
  <si>
    <t>COG3361</t>
  </si>
  <si>
    <t>NADPH-dependent flavin oxidoreductase</t>
  </si>
  <si>
    <t>putative N-deacylase</t>
  </si>
  <si>
    <t>putative metabolite dehydrogenase, NAD-binding</t>
  </si>
  <si>
    <t>putative degradation enzyme (oxygenase)</t>
  </si>
  <si>
    <t>COG4918</t>
  </si>
  <si>
    <t>NADPH-dependent aldo-keto reductase</t>
  </si>
  <si>
    <t>putative methyltransferase with RNA binding domain</t>
  </si>
  <si>
    <t>COG1189</t>
  </si>
  <si>
    <t>COG1671</t>
  </si>
  <si>
    <t>putative phage-related lytic exoenzyme, skin element</t>
  </si>
  <si>
    <t>COG4824</t>
  </si>
  <si>
    <t>COG1379</t>
  </si>
  <si>
    <t>putative CorA-type Mg(2+) transporter</t>
  </si>
  <si>
    <t>COG1559</t>
  </si>
  <si>
    <t>putative transcriptional regulator (MerR family)</t>
  </si>
  <si>
    <t>COG4991</t>
  </si>
  <si>
    <t>COG5566</t>
  </si>
  <si>
    <t>COG2828</t>
  </si>
  <si>
    <t>putative citrate transporter</t>
  </si>
  <si>
    <t>sodium/proton-dependent alanine transporter</t>
  </si>
  <si>
    <t>component of the preprotein translocase</t>
  </si>
  <si>
    <t>COG1862</t>
  </si>
  <si>
    <t>hypothetical protein, C-terminal part of YrdD</t>
  </si>
  <si>
    <t>putative ribonuclease inhibitor</t>
  </si>
  <si>
    <t>COG2732</t>
  </si>
  <si>
    <t>COG2072</t>
  </si>
  <si>
    <t>putative formate/nitrite transporter</t>
  </si>
  <si>
    <t>COG2116</t>
  </si>
  <si>
    <t>COG1378</t>
  </si>
  <si>
    <t>putative dioxygenase, cupin family</t>
  </si>
  <si>
    <t>COG2210</t>
  </si>
  <si>
    <t>putative rhodanese-related sulfur transferase</t>
  </si>
  <si>
    <t>COG0425</t>
  </si>
  <si>
    <t>putative sulfur-carrier protein</t>
  </si>
  <si>
    <t>COG2311</t>
  </si>
  <si>
    <t>two-component response regulator [YrkQ]</t>
  </si>
  <si>
    <t>two-component sensor histidine kinase [YrkP]</t>
  </si>
  <si>
    <t>putative anionic nitroalkane dioxygenase</t>
  </si>
  <si>
    <t>COG2070</t>
  </si>
  <si>
    <t>expressed polypeptide of unknown function</t>
  </si>
  <si>
    <t>COG3443</t>
  </si>
  <si>
    <t>putative tetratricopeptide repeat family protein</t>
  </si>
  <si>
    <t>COG3881</t>
  </si>
  <si>
    <t>putative Holliday junction resolvase</t>
  </si>
  <si>
    <t>COG0816</t>
  </si>
  <si>
    <t>putative acyl-CoA O-methyltransferase</t>
  </si>
  <si>
    <t>COG4122</t>
  </si>
  <si>
    <t>COG0826</t>
  </si>
  <si>
    <t>putative AdoMet-dependent methyltransferase</t>
  </si>
  <si>
    <t>putative potassium transport accessory component</t>
  </si>
  <si>
    <t>COG5416</t>
  </si>
  <si>
    <t>putative N-acetylmuramoyl-L-alanine amidase, family 3</t>
  </si>
  <si>
    <t>putative factor involved in sulfur-containing coenzyme synthesis</t>
  </si>
  <si>
    <t>COG1179</t>
  </si>
  <si>
    <t>putative anti-sigma factor</t>
  </si>
  <si>
    <t>COG3906</t>
  </si>
  <si>
    <t>COG2112</t>
  </si>
  <si>
    <t>COG4472</t>
  </si>
  <si>
    <t>COG3326</t>
  </si>
  <si>
    <t>putative aminopeptidase ysdC</t>
  </si>
  <si>
    <t>COG3835</t>
  </si>
  <si>
    <t>putative RNA methylase</t>
  </si>
  <si>
    <t>COG3027</t>
  </si>
  <si>
    <t>COG1286</t>
  </si>
  <si>
    <t>COG3766</t>
  </si>
  <si>
    <t>COG1719</t>
  </si>
  <si>
    <t>phosphoesterase</t>
  </si>
  <si>
    <t>COG0622</t>
  </si>
  <si>
    <t>putative indole acetic acid acetyltransferase</t>
  </si>
  <si>
    <t>putative stress response protein</t>
  </si>
  <si>
    <t>COG3861</t>
  </si>
  <si>
    <t>COG2868</t>
  </si>
  <si>
    <t>GTPase involved in ribosome 50S subunit assembly</t>
  </si>
  <si>
    <t>COG0218</t>
  </si>
  <si>
    <t>conserved hypothetical protein containing an ACT domain, not chorismate mutase</t>
  </si>
  <si>
    <t>COG4492</t>
  </si>
  <si>
    <t>putative receptor</t>
  </si>
  <si>
    <t>COG3476</t>
  </si>
  <si>
    <t>COG1971</t>
  </si>
  <si>
    <t>putative aldo/keto reductase</t>
  </si>
  <si>
    <t>COG0656</t>
  </si>
  <si>
    <t>putative nucleoside-diphosphate-sugar epimerase</t>
  </si>
  <si>
    <t>putative transcriptional regulator (MarD family)</t>
  </si>
  <si>
    <t>putative acyl-coenzyme A synthetase</t>
  </si>
  <si>
    <t>COG1574</t>
  </si>
  <si>
    <t>putative membrane bound transcriptional regulator (AraC/XylS family)</t>
  </si>
  <si>
    <t>unsaturated rhamnogalacturonyl hydrolase</t>
  </si>
  <si>
    <t>putative lipoprotein required for rhamnogalaturonan degradation</t>
  </si>
  <si>
    <t>putative dehydrogenase of rhamnogalaturonan degradation</t>
  </si>
  <si>
    <t>putative membrane enzyme for rhamnogalaturonan degradation</t>
  </si>
  <si>
    <t>COG3874</t>
  </si>
  <si>
    <t>putative NAD(FAD) dehydrogenase</t>
  </si>
  <si>
    <t>COG2081</t>
  </si>
  <si>
    <t>putative enzyme involved in polysaccharide biosynthesis</t>
  </si>
  <si>
    <t>putative cytochrome bd menaquinol oxidase subunit I</t>
  </si>
  <si>
    <t>putative cytochrome bd menaquinol oxidase subunit II</t>
  </si>
  <si>
    <t>carbonic anhydrase</t>
  </si>
  <si>
    <t>COG0759</t>
  </si>
  <si>
    <t>putative dipeptidase</t>
  </si>
  <si>
    <t>putative autolytic amidase</t>
  </si>
  <si>
    <t>putative 3-oxoacyl-acyl-carrier protein reductase</t>
  </si>
  <si>
    <t>putative cysteine synthase-like protein</t>
  </si>
  <si>
    <t>putative ABC transporter component</t>
  </si>
  <si>
    <t>putative permease of ABC transporter</t>
  </si>
  <si>
    <t>2'-5' RNA-ligase family protein</t>
  </si>
  <si>
    <t>putative phospholipid kinase</t>
  </si>
  <si>
    <t>COG1506</t>
  </si>
  <si>
    <t>putative kinase/phosphotransferase</t>
  </si>
  <si>
    <t>COG0510</t>
  </si>
  <si>
    <t>COG0663</t>
  </si>
  <si>
    <t>COG4109</t>
  </si>
  <si>
    <t>glutamyl aminopeptidase</t>
  </si>
  <si>
    <t>putative enzyme with sugar binding fold</t>
  </si>
  <si>
    <t>phospholipase component of bacilysocin synthesis or export</t>
  </si>
  <si>
    <t>putative thiol-disulfide oxidoreductase with thioredoxin domain</t>
  </si>
  <si>
    <t>COG4848</t>
  </si>
  <si>
    <t>putative tRNA binding protein</t>
  </si>
  <si>
    <t>putative Fe-S oxidoreductase</t>
  </si>
  <si>
    <t>COG1242</t>
  </si>
  <si>
    <t>COG2519</t>
  </si>
  <si>
    <t>ABC transporter, permease component</t>
  </si>
  <si>
    <t>putative diguanylate cyclase-related enzyme</t>
  </si>
  <si>
    <t>COG2199</t>
  </si>
  <si>
    <t>NADP-dependent malic enzyme (conversion of malate into pyruvate)</t>
  </si>
  <si>
    <t>COG1956</t>
  </si>
  <si>
    <t>Defense mechanisms|Signal transduction mechanisms</t>
  </si>
  <si>
    <t>blue light GTP-binding receptor</t>
  </si>
  <si>
    <t>COG2707</t>
  </si>
  <si>
    <t>putative flagellar motor component</t>
  </si>
  <si>
    <t>putative flagellar motor apparatus component</t>
  </si>
  <si>
    <t>putative nucleic acid methyltransferase</t>
  </si>
  <si>
    <t>COG0827</t>
  </si>
  <si>
    <t>outer spore coat protein</t>
  </si>
  <si>
    <t>COG3030</t>
  </si>
  <si>
    <t>COG5584</t>
  </si>
  <si>
    <t>putative 16S pseudouridylate synthase</t>
  </si>
  <si>
    <t>COG1510</t>
  </si>
  <si>
    <t>putative membrane integrity integral membrane protein</t>
  </si>
  <si>
    <t>putative flotillin-like protein</t>
  </si>
  <si>
    <t>COG2268</t>
  </si>
  <si>
    <t>putative acetyl-transferase</t>
  </si>
  <si>
    <t>COG1247</t>
  </si>
  <si>
    <t>COG4682</t>
  </si>
  <si>
    <t>bacteriophage SPP1 receptor</t>
  </si>
  <si>
    <t>putative aromatic compound reductase</t>
  </si>
  <si>
    <t>COG5506</t>
  </si>
  <si>
    <t>two-component sensor histidine kinase [YufM]</t>
  </si>
  <si>
    <t>two-component response regulator [YufL]</t>
  </si>
  <si>
    <t>putative RNA degradation protein, putative phosphorylase or nucleotidyl transferase</t>
  </si>
  <si>
    <t>putative NADH-dependent butanol dehydrogenase</t>
  </si>
  <si>
    <t>COG1979</t>
  </si>
  <si>
    <t>putative potassium channel protein</t>
  </si>
  <si>
    <t>COG1226</t>
  </si>
  <si>
    <t>putative metal-dependent protease/peptidase</t>
  </si>
  <si>
    <t>COG2738</t>
  </si>
  <si>
    <t>putative membrane protein involved in divalent ion export</t>
  </si>
  <si>
    <t>putative oligo-1,6-glucosidase</t>
  </si>
  <si>
    <t>COG0432</t>
  </si>
  <si>
    <t>COG1963</t>
  </si>
  <si>
    <t>amino acid transporter</t>
  </si>
  <si>
    <t>COG2056</t>
  </si>
  <si>
    <t>putative enzymes similar to sulfite oxidase</t>
  </si>
  <si>
    <t>COG2041</t>
  </si>
  <si>
    <t>putative membrane-associated enzyme involved in bacteriocin production</t>
  </si>
  <si>
    <t>COG4499</t>
  </si>
  <si>
    <t>COG5417</t>
  </si>
  <si>
    <t>COG5634</t>
  </si>
  <si>
    <t>enzyme involved in biofilm formation</t>
  </si>
  <si>
    <t>putative NAD-disulfide oxidoreductase</t>
  </si>
  <si>
    <t>ferredoxin-NADP+ reductase</t>
  </si>
  <si>
    <t>putative protein involved in spore formation</t>
  </si>
  <si>
    <t>COG3377</t>
  </si>
  <si>
    <t>putative nuclease/nucleotidase/phosphoesterase</t>
  </si>
  <si>
    <t>COG1801</t>
  </si>
  <si>
    <t>putative multiple sugar ABC transporter (ATP-binding protein)</t>
  </si>
  <si>
    <t>putative excinuclease</t>
  </si>
  <si>
    <t>putative methylglyoxalase</t>
  </si>
  <si>
    <t>COG0599</t>
  </si>
  <si>
    <t>putative ribonuclease</t>
  </si>
  <si>
    <t>putative oxidoreductase with thioredoxin domain</t>
  </si>
  <si>
    <t>putative multidrug-efflux transporter</t>
  </si>
  <si>
    <t>iron(III)-siderophore transporter (ATP binding component)</t>
  </si>
  <si>
    <t>oligoendopeptidase, C-terminal part of YusY</t>
  </si>
  <si>
    <t>putative short-chain acyl dehydrogenase</t>
  </si>
  <si>
    <t>COG4470</t>
  </si>
  <si>
    <t>COG2445</t>
  </si>
  <si>
    <t>putative p-nitrophenyl phosphatase</t>
  </si>
  <si>
    <t>spore coat-associated protein</t>
  </si>
  <si>
    <t>putative iron-sulfur scaffold protein</t>
  </si>
  <si>
    <t>COG0694</t>
  </si>
  <si>
    <t>putative Na+(H+)/nucleoside cotransporter</t>
  </si>
  <si>
    <t>putative phosphodiesterase</t>
  </si>
  <si>
    <t>COG3434</t>
  </si>
  <si>
    <t>COG3011</t>
  </si>
  <si>
    <t>putative acylaminoacyl-peptidase</t>
  </si>
  <si>
    <t>putative esterase</t>
  </si>
  <si>
    <t>COG2050</t>
  </si>
  <si>
    <t>COG2155</t>
  </si>
  <si>
    <t>COG4844</t>
  </si>
  <si>
    <t>putative sulfur oxido-reduction management enzyme</t>
  </si>
  <si>
    <t>COG4837</t>
  </si>
  <si>
    <t>regulator of SpxA degradation</t>
  </si>
  <si>
    <t>NADH:dichloroindophenol oxidoreductase</t>
  </si>
  <si>
    <t>COG1289</t>
  </si>
  <si>
    <t>putative metabolite-efflux transporter</t>
  </si>
  <si>
    <t>carboxylesterase</t>
  </si>
  <si>
    <t>COG1647</t>
  </si>
  <si>
    <t>putative methyl-accepting transducer</t>
  </si>
  <si>
    <t>COG2095</t>
  </si>
  <si>
    <t>COG4640</t>
  </si>
  <si>
    <t>putative leucine permease</t>
  </si>
  <si>
    <t>putative epimerase modification of peptidoglycan</t>
  </si>
  <si>
    <t>putative triphosphate pyrophosphate hydrolase</t>
  </si>
  <si>
    <t>COG1660</t>
  </si>
  <si>
    <t>COG2162</t>
  </si>
  <si>
    <t>two-component response regulator [YvcQ]</t>
  </si>
  <si>
    <t>two-component sensor histidine kinase [YvcP]</t>
  </si>
  <si>
    <t>putative anion transporter</t>
  </si>
  <si>
    <t>putative pyrophosphohydrolase</t>
  </si>
  <si>
    <t>COG1611</t>
  </si>
  <si>
    <t>spore coat protein, putative oxidoreductase</t>
  </si>
  <si>
    <t>L-aspartate/L-glutamate permease</t>
  </si>
  <si>
    <t>putative lactate permease</t>
  </si>
  <si>
    <t>two-component sensor histidine kinase [YvfU]</t>
  </si>
  <si>
    <t>two-component response regulator [YvfT]</t>
  </si>
  <si>
    <t>putative molybdate binding regulator</t>
  </si>
  <si>
    <t>COG1910</t>
  </si>
  <si>
    <t>putative molybdate-binding lipoprotein</t>
  </si>
  <si>
    <t>COG0725</t>
  </si>
  <si>
    <t>putative molybdenum transport permease</t>
  </si>
  <si>
    <t>COG4149</t>
  </si>
  <si>
    <t>glyoxal/methylglyoxal reductase</t>
  </si>
  <si>
    <t>COG2860</t>
  </si>
  <si>
    <t>putative membrane bound transcriptional regulator</t>
  </si>
  <si>
    <t>putative regulator (stress mediated)</t>
  </si>
  <si>
    <t>COG1983</t>
  </si>
  <si>
    <t>COG1950</t>
  </si>
  <si>
    <t>cyclodipeptide synthase</t>
  </si>
  <si>
    <t>putative exported phosphohydrolase</t>
  </si>
  <si>
    <t>COG0370</t>
  </si>
  <si>
    <t>COG4990</t>
  </si>
  <si>
    <t>putative efflux protein</t>
  </si>
  <si>
    <t>putative vitamin B12 transport system, ATPase component</t>
  </si>
  <si>
    <t>putative vitamin B12 permease</t>
  </si>
  <si>
    <t>putative lipoprotein binding vitamin B12</t>
  </si>
  <si>
    <t>COG3386</t>
  </si>
  <si>
    <t>two-component sensor histidine kinase YvrG innvolved in cell wall processes [YvrH]</t>
  </si>
  <si>
    <t>two-component response regulator YvrH involved in cell wall processes [YvrG]</t>
  </si>
  <si>
    <t>COG1334</t>
  </si>
  <si>
    <t>putative translation regulator</t>
  </si>
  <si>
    <t>COG1739</t>
  </si>
  <si>
    <t>putative regulator of flagella formation</t>
  </si>
  <si>
    <t>putative phosphohexomutase, cupin family</t>
  </si>
  <si>
    <t>putative flagellin</t>
  </si>
  <si>
    <t>putative UTP-glucose-1-phosphate uridylyltransferase (UDP-glucose pyrophosphorylase)</t>
  </si>
  <si>
    <t>putative teichoic acid translocation permease protein tagG (fragment)</t>
  </si>
  <si>
    <t>putative CDP-glycerol:poly(glycerophosphate) glycerophosphotransferase (fragment)</t>
  </si>
  <si>
    <t>double-zinc aminopeptidase</t>
  </si>
  <si>
    <t>COG2234</t>
  </si>
  <si>
    <t>COG5522</t>
  </si>
  <si>
    <t>putative phosphotransferase system enzyme IIC permease component</t>
  </si>
  <si>
    <t>COG1092</t>
  </si>
  <si>
    <t>COG4895</t>
  </si>
  <si>
    <t>putative sugar permease</t>
  </si>
  <si>
    <t>anti-holin factor controlling activity of murein hydrolases</t>
  </si>
  <si>
    <t>putative sulfur oxido-reductase</t>
  </si>
  <si>
    <t>putative acetate Na+-dependent symporter</t>
  </si>
  <si>
    <t>COG4147</t>
  </si>
  <si>
    <t>putative phage protein (superinfection immunity)</t>
  </si>
  <si>
    <t>COG3162</t>
  </si>
  <si>
    <t>protein required for proper spore morphogenesis and germination</t>
  </si>
  <si>
    <t>formate/nitrite transporter</t>
  </si>
  <si>
    <t>putative purine/pyrimidine permease</t>
  </si>
  <si>
    <t>COG2363</t>
  </si>
  <si>
    <t>member of the processed secretome</t>
  </si>
  <si>
    <t>COG3465</t>
  </si>
  <si>
    <t>1,3-keto-enol tautomerase</t>
  </si>
  <si>
    <t>putative metal-dependent hydrolase, integral inner membrane protein</t>
  </si>
  <si>
    <t>factor interacting with DNA helicase PcrA</t>
  </si>
  <si>
    <t>COG4506</t>
  </si>
  <si>
    <t>putative ABC lipid transporter (ATP-binding protein)</t>
  </si>
  <si>
    <t>putative UV damage repair endonuclease</t>
  </si>
  <si>
    <t>COG4294</t>
  </si>
  <si>
    <t>putative transaldolase</t>
  </si>
  <si>
    <t>COG0176</t>
  </si>
  <si>
    <t>putative fructose 1,6-bisphosphatase class II</t>
  </si>
  <si>
    <t>COG1494</t>
  </si>
  <si>
    <t>COG0679</t>
  </si>
  <si>
    <t>COG1246</t>
  </si>
  <si>
    <t>putative integral inner membrane protein UPF0059 DUF0204 family</t>
  </si>
  <si>
    <t>ribose 5-phosphate epimerase</t>
  </si>
  <si>
    <t>COG0698</t>
  </si>
  <si>
    <t>COG4475</t>
  </si>
  <si>
    <t>COG2910</t>
  </si>
  <si>
    <t>putative phosphinothricin acetyltransferase</t>
  </si>
  <si>
    <t>putative pectate lyase</t>
  </si>
  <si>
    <t>putative two-component sensor histidine kinase</t>
  </si>
  <si>
    <t>putative sortase</t>
  </si>
  <si>
    <t>putative replication initiation protein</t>
  </si>
  <si>
    <t>modulator of YwqD protein tyrosine kinase activity</t>
  </si>
  <si>
    <t>protein tyrosine-phosphatase</t>
  </si>
  <si>
    <t>COG4464</t>
  </si>
  <si>
    <t>UDP-glucose dehydrogenase</t>
  </si>
  <si>
    <t>COG3878</t>
  </si>
  <si>
    <t>putative deoxyribonuclease V</t>
  </si>
  <si>
    <t>COG1515</t>
  </si>
  <si>
    <t>COG2059</t>
  </si>
  <si>
    <t>nitroreductase</t>
  </si>
  <si>
    <t>putative carbohydrate transporter</t>
  </si>
  <si>
    <t>COG4836</t>
  </si>
  <si>
    <t>putative transcriptional regulator, PadR family</t>
  </si>
  <si>
    <t>putative exopolysaccharide pyruvyl transferase</t>
  </si>
  <si>
    <t>putative murein hydrolase export regulator</t>
  </si>
  <si>
    <t>membrane associated protein kinase with beta-propeller domain</t>
  </si>
  <si>
    <t>COG1520</t>
  </si>
  <si>
    <t>COG2850</t>
  </si>
  <si>
    <t>two-component response regulator [YxdK]</t>
  </si>
  <si>
    <t>two-component sensor histidine kinase [YxdJ]</t>
  </si>
  <si>
    <t>ABC transporter (ATP-binding protein), efflux of cationic peptides</t>
  </si>
  <si>
    <t>ABC transporter (permease), efflux of cationic peptides</t>
  </si>
  <si>
    <t>COG5294</t>
  </si>
  <si>
    <t>ABC transporter (ferrioxamine binding lipoprotein)</t>
  </si>
  <si>
    <t>lipocalin-like protein</t>
  </si>
  <si>
    <t>penicillin V acylase</t>
  </si>
  <si>
    <t>COG3049</t>
  </si>
  <si>
    <t>putative ethanolamine transporter</t>
  </si>
  <si>
    <t>COG3192</t>
  </si>
  <si>
    <t>phosphate starvation protein (universal stress protein A family)</t>
  </si>
  <si>
    <t>putative phage reverse transcriptase or polymerase</t>
  </si>
  <si>
    <t>putative phage head maturation protein</t>
  </si>
  <si>
    <t>putative esterase (lipoprotein)</t>
  </si>
  <si>
    <t>COG2270</t>
  </si>
  <si>
    <t>putative ribosomal RNA methyltransferase</t>
  </si>
  <si>
    <t>COG0500</t>
  </si>
  <si>
    <t>putative methyltetrahydrofolate methyltransferase</t>
  </si>
  <si>
    <t>putative methyl-tetrahydrofolate methyltransferase</t>
  </si>
  <si>
    <t>COG4894</t>
  </si>
  <si>
    <t>two-component response regulator [YxjM]</t>
  </si>
  <si>
    <t>two-component sensor histidine kinase [YxjL]</t>
  </si>
  <si>
    <t>COG1881</t>
  </si>
  <si>
    <t>putative exported polysaccharide deacetylase, lipoprotein</t>
  </si>
  <si>
    <t>putative purine-cytosine permease</t>
  </si>
  <si>
    <t>COG1457</t>
  </si>
  <si>
    <t>sigma-Y antisigma factor</t>
  </si>
  <si>
    <t>putative sigma-Y antisigma factor component</t>
  </si>
  <si>
    <t>negative regulator of sigma-Y activity</t>
  </si>
  <si>
    <t>putative ABC transporter component (ATP-binding protein)</t>
  </si>
  <si>
    <t>putative ABC-transporter (permease)</t>
  </si>
  <si>
    <t>putative integral inner membrane protein involved in export murein hydrolases</t>
  </si>
  <si>
    <t>putative integral membrane protein, putative transporter</t>
  </si>
  <si>
    <t>COG1331</t>
  </si>
  <si>
    <t>COG2315</t>
  </si>
  <si>
    <t>COG4319</t>
  </si>
  <si>
    <t>putative ATP-binding cassette protein</t>
  </si>
  <si>
    <t>COG4241</t>
  </si>
  <si>
    <t>putative integral inner membrane protein, putative glycosyl transferase</t>
  </si>
  <si>
    <t>putative anion ABC transporter (permease)</t>
  </si>
  <si>
    <t>COG2807</t>
  </si>
  <si>
    <t>COG4853</t>
  </si>
  <si>
    <t>COG3863</t>
  </si>
  <si>
    <t>putative integrase/transposase</t>
  </si>
  <si>
    <t>COG1576</t>
  </si>
  <si>
    <t>putative phosphohydrolase</t>
  </si>
  <si>
    <t>COG5293</t>
  </si>
  <si>
    <t>peptide controlling LiaRS</t>
  </si>
  <si>
    <t>putative AdoMet radical enzyme</t>
  </si>
  <si>
    <t>putative permease for export of a regulatory peptide</t>
  </si>
  <si>
    <t>COG4481</t>
  </si>
  <si>
    <t>putative sensor protein</t>
  </si>
  <si>
    <t>zinc metallochaperone with NTPase activity</t>
  </si>
  <si>
    <t>COG0523</t>
  </si>
  <si>
    <t>Zn(II)-binding lipoprotein</t>
  </si>
  <si>
    <t>high affinity Zn(II) ABC transporter (permease)</t>
  </si>
  <si>
    <t>Zn(II) transporter (ATP-binding protein)</t>
  </si>
  <si>
    <t>Zn transporter</t>
  </si>
  <si>
    <t>glucose-6-phosphate 1-dehydrogenase</t>
  </si>
  <si>
    <t>COG0364</t>
  </si>
  <si>
    <t>-</t>
  </si>
  <si>
    <t>+</t>
  </si>
  <si>
    <t>start</t>
  </si>
  <si>
    <t>end</t>
  </si>
  <si>
    <t>strand</t>
  </si>
  <si>
    <t>type</t>
  </si>
  <si>
    <t>function</t>
  </si>
  <si>
    <t>up</t>
  </si>
  <si>
    <t>down</t>
  </si>
  <si>
    <t>length</t>
  </si>
  <si>
    <t>tRNA</t>
  </si>
  <si>
    <t>rRNA</t>
  </si>
  <si>
    <t xml:space="preserve"> </t>
  </si>
  <si>
    <t>COG</t>
  </si>
  <si>
    <t>total DEG</t>
  </si>
  <si>
    <t>ΔTMD vs WT</t>
  </si>
  <si>
    <t>FC</t>
  </si>
  <si>
    <t>color code</t>
  </si>
  <si>
    <t>red</t>
  </si>
  <si>
    <t>blue</t>
  </si>
  <si>
    <t>yellow</t>
  </si>
  <si>
    <t>FDR ≤ 0,05</t>
  </si>
  <si>
    <t>WT levels</t>
  </si>
  <si>
    <t>NP_387901.1</t>
  </si>
  <si>
    <t>NP_387964.1</t>
  </si>
  <si>
    <t>NP_387968.1</t>
  </si>
  <si>
    <t>NP_387969.1</t>
  </si>
  <si>
    <t>NP_388056.2</t>
  </si>
  <si>
    <t>yes</t>
  </si>
  <si>
    <t>NP_388207.1</t>
  </si>
  <si>
    <t>NP_388273.1</t>
  </si>
  <si>
    <t>YP_003097679.1</t>
  </si>
  <si>
    <t>NP_388304.1</t>
  </si>
  <si>
    <t>NP_388321.1</t>
  </si>
  <si>
    <t>NP_388324.1</t>
  </si>
  <si>
    <t>NP_388432.1</t>
  </si>
  <si>
    <t>NP_388505.1</t>
  </si>
  <si>
    <t>NP_388521.2</t>
  </si>
  <si>
    <t>NP_388626.1</t>
  </si>
  <si>
    <t>NP_388636.1</t>
  </si>
  <si>
    <t>NP_388677.2</t>
  </si>
  <si>
    <t>NP_388702.1</t>
  </si>
  <si>
    <t>NP_388703.1</t>
  </si>
  <si>
    <t>NP_388748.3</t>
  </si>
  <si>
    <t>NP_388822.2</t>
  </si>
  <si>
    <t>NP_388844.1</t>
  </si>
  <si>
    <t>NP_388857.1</t>
  </si>
  <si>
    <t>NP_388859.1</t>
  </si>
  <si>
    <t>NP_388864.2</t>
  </si>
  <si>
    <t>NP_388922.1</t>
  </si>
  <si>
    <t>NP_388936.1</t>
  </si>
  <si>
    <t>NP_389034.1</t>
  </si>
  <si>
    <t>NP_389035.1</t>
  </si>
  <si>
    <t>NP_389037.2</t>
  </si>
  <si>
    <t>NP_389038.1</t>
  </si>
  <si>
    <t>NP_389086.1</t>
  </si>
  <si>
    <t>NP_389097.1</t>
  </si>
  <si>
    <t>NP_389099.1</t>
  </si>
  <si>
    <t>NP_389103.1</t>
  </si>
  <si>
    <t>NP_389104.1</t>
  </si>
  <si>
    <t>NP_389112.1</t>
  </si>
  <si>
    <t>NP_389128.1</t>
  </si>
  <si>
    <t>NP_389134.2</t>
  </si>
  <si>
    <t>NP_389135.2</t>
  </si>
  <si>
    <t>YP_003097712.1</t>
  </si>
  <si>
    <t>NP_389136.1</t>
  </si>
  <si>
    <t>NP_389137.1</t>
  </si>
  <si>
    <t>NP_389138.1</t>
  </si>
  <si>
    <t>NP_389139.1</t>
  </si>
  <si>
    <t>NP_389140.1</t>
  </si>
  <si>
    <t>NP_389141.2</t>
  </si>
  <si>
    <t>NP_389142.2</t>
  </si>
  <si>
    <t>NP_389143.1</t>
  </si>
  <si>
    <t>YP_003097713.1</t>
  </si>
  <si>
    <t>NP_389144.1</t>
  </si>
  <si>
    <t>NP_389145.1</t>
  </si>
  <si>
    <t>NP_389146.1</t>
  </si>
  <si>
    <t>YP_003097714.1</t>
  </si>
  <si>
    <t>NP_389147.2</t>
  </si>
  <si>
    <t>NP_389148.1</t>
  </si>
  <si>
    <t>NP_389149.2</t>
  </si>
  <si>
    <t>YP_003097715.1</t>
  </si>
  <si>
    <t>NP_389150.2</t>
  </si>
  <si>
    <t>NP_389153.1</t>
  </si>
  <si>
    <t>NP_389154.1</t>
  </si>
  <si>
    <t>NP_389155.1</t>
  </si>
  <si>
    <t>NP_389156.1</t>
  </si>
  <si>
    <t>NP_389160.1</t>
  </si>
  <si>
    <t>NP_389161.2</t>
  </si>
  <si>
    <t>NP_389162.1</t>
  </si>
  <si>
    <t>NP_389163.1</t>
  </si>
  <si>
    <t>NP_389164.1</t>
  </si>
  <si>
    <t>NP_389165.1</t>
  </si>
  <si>
    <t>NP_389166.1</t>
  </si>
  <si>
    <t>NP_389173.2</t>
  </si>
  <si>
    <t>NP_389198.1</t>
  </si>
  <si>
    <t>NP_389206.2</t>
  </si>
  <si>
    <t>NP_389207.1</t>
  </si>
  <si>
    <t>NP_389208.1</t>
  </si>
  <si>
    <t>NP_389209.1</t>
  </si>
  <si>
    <t>NP_389221.1</t>
  </si>
  <si>
    <t>NP_389237.1</t>
  </si>
  <si>
    <t>NP_389253.1</t>
  </si>
  <si>
    <t>NP_389263.1</t>
  </si>
  <si>
    <t>NP_389265.1</t>
  </si>
  <si>
    <t>NP_389287.1</t>
  </si>
  <si>
    <t>NP_389288.2</t>
  </si>
  <si>
    <t>NP_389308.1</t>
  </si>
  <si>
    <t>NP_389345.1</t>
  </si>
  <si>
    <t>NP_389348.1</t>
  </si>
  <si>
    <t>NP_389363.1</t>
  </si>
  <si>
    <t>NP_389382.1</t>
  </si>
  <si>
    <t>NP_389393.2</t>
  </si>
  <si>
    <t>NP_389396.1</t>
  </si>
  <si>
    <t>NP_389418.2</t>
  </si>
  <si>
    <t>NP_389582.1</t>
  </si>
  <si>
    <t>NP_389590.1</t>
  </si>
  <si>
    <t>NP_389611.1</t>
  </si>
  <si>
    <t>NP_389612.1</t>
  </si>
  <si>
    <t>NP_389666.1</t>
  </si>
  <si>
    <t>NP_389669.1</t>
  </si>
  <si>
    <t>YP_054579.2</t>
  </si>
  <si>
    <t>NP_389690.1</t>
  </si>
  <si>
    <t>NP_389703.2</t>
  </si>
  <si>
    <t>NP_389731.1</t>
  </si>
  <si>
    <t>NP_389733.1</t>
  </si>
  <si>
    <t>NP_389734.1</t>
  </si>
  <si>
    <t>NP_389743.2</t>
  </si>
  <si>
    <t>NP_389769.1</t>
  </si>
  <si>
    <t>NP_389794.1</t>
  </si>
  <si>
    <t>NP_389799.1</t>
  </si>
  <si>
    <t>NP_389800.1</t>
  </si>
  <si>
    <t>NP_389815.1</t>
  </si>
  <si>
    <t>NP_389821.1</t>
  </si>
  <si>
    <t>NP_389824.2</t>
  </si>
  <si>
    <t>NP_389825.3</t>
  </si>
  <si>
    <t>YP_003097741.1</t>
  </si>
  <si>
    <t>NP_389838.1</t>
  </si>
  <si>
    <t>NP_389861.1</t>
  </si>
  <si>
    <t>NP_389880.1</t>
  </si>
  <si>
    <t>NP_389886.2</t>
  </si>
  <si>
    <t>NP_389891.1</t>
  </si>
  <si>
    <t>NP_389894.1</t>
  </si>
  <si>
    <t>NP_389895.1</t>
  </si>
  <si>
    <t>NP_389931.1</t>
  </si>
  <si>
    <t>NP_389932.1</t>
  </si>
  <si>
    <t>NP_389934.1</t>
  </si>
  <si>
    <t>NP_389945.1</t>
  </si>
  <si>
    <t>NP_389953.1</t>
  </si>
  <si>
    <t>NP_389979.1</t>
  </si>
  <si>
    <t>NP_389982.1</t>
  </si>
  <si>
    <t>NP_389988.1</t>
  </si>
  <si>
    <t>NP_389990.2</t>
  </si>
  <si>
    <t>NP_389992.1</t>
  </si>
  <si>
    <t>NP_389994.1</t>
  </si>
  <si>
    <t>NP_389995.1</t>
  </si>
  <si>
    <t>NP_390004.1</t>
  </si>
  <si>
    <t>NP_390015.1</t>
  </si>
  <si>
    <t>YP_003097752.1</t>
  </si>
  <si>
    <t>NP_390018.2</t>
  </si>
  <si>
    <t>NP_390022.1</t>
  </si>
  <si>
    <t>NP_390051.1</t>
  </si>
  <si>
    <t>NP_390052.1</t>
  </si>
  <si>
    <t>NP_390066.1</t>
  </si>
  <si>
    <t>NP_390067.1</t>
  </si>
  <si>
    <t>NP_390072.1</t>
  </si>
  <si>
    <t>NP_390080.2</t>
  </si>
  <si>
    <t>NP_390145.2</t>
  </si>
  <si>
    <t>NP_390146.3</t>
  </si>
  <si>
    <t>NP_390147.3</t>
  </si>
  <si>
    <t>NP_390148.2</t>
  </si>
  <si>
    <t>NP_390175.1</t>
  </si>
  <si>
    <t>NP_390184.1</t>
  </si>
  <si>
    <t>NP_390211.1</t>
  </si>
  <si>
    <t>?</t>
  </si>
  <si>
    <t>NP_390245.1</t>
  </si>
  <si>
    <t>NP_390247.1</t>
  </si>
  <si>
    <t>NP_390264.1</t>
  </si>
  <si>
    <t>NP_390280.2</t>
  </si>
  <si>
    <t>NP_390320.1</t>
  </si>
  <si>
    <t>NP_390337.2</t>
  </si>
  <si>
    <t>NP_390338.1</t>
  </si>
  <si>
    <t>NP_390360.1</t>
  </si>
  <si>
    <t>NP_390385.1</t>
  </si>
  <si>
    <t>NP_390395.2</t>
  </si>
  <si>
    <t>NP_390427.1</t>
  </si>
  <si>
    <t>NP_390438.1</t>
  </si>
  <si>
    <t>NP_390558.1</t>
  </si>
  <si>
    <t>NP_390582.1</t>
  </si>
  <si>
    <t>NP_390629.2</t>
  </si>
  <si>
    <t>NP_390630.2</t>
  </si>
  <si>
    <t>NP_390646.1</t>
  </si>
  <si>
    <t>NP_390647.1</t>
  </si>
  <si>
    <t>NP_390656.2</t>
  </si>
  <si>
    <t>NP_390660.1</t>
  </si>
  <si>
    <t>NP_390696.2</t>
  </si>
  <si>
    <t>NP_390712.3</t>
  </si>
  <si>
    <t>NP_390746.1</t>
  </si>
  <si>
    <t>NP_390747.1</t>
  </si>
  <si>
    <t>NP_390778.1</t>
  </si>
  <si>
    <t>NP_390815.1</t>
  </si>
  <si>
    <t>NP_390819.2</t>
  </si>
  <si>
    <t>NP_390820.1</t>
  </si>
  <si>
    <t>NP_390832.1</t>
  </si>
  <si>
    <t>NP_391222.1</t>
  </si>
  <si>
    <t>NP_391229.2</t>
  </si>
  <si>
    <t>NP_391365.1</t>
  </si>
  <si>
    <t>NP_391489.1</t>
  </si>
  <si>
    <t>NP_391533.1</t>
  </si>
  <si>
    <t>NP_391535.1</t>
  </si>
  <si>
    <t>NP_391569.1</t>
  </si>
  <si>
    <t>NP_391641.1</t>
  </si>
  <si>
    <t>NP_391642.1</t>
  </si>
  <si>
    <t>NP_391688.1</t>
  </si>
  <si>
    <t>NP_391690.1</t>
  </si>
  <si>
    <t>NP_391781.2</t>
  </si>
  <si>
    <t>NP_391833.2</t>
  </si>
  <si>
    <t>NP_391921.1</t>
  </si>
  <si>
    <t>NP_391959.1</t>
  </si>
  <si>
    <t>NP_387889.1</t>
  </si>
  <si>
    <t>NP_388417.1</t>
  </si>
  <si>
    <t>YP_054573.1</t>
  </si>
  <si>
    <t>NP_388918.1</t>
  </si>
  <si>
    <t>NP_388972.1</t>
  </si>
  <si>
    <t>NP_389115.1</t>
  </si>
  <si>
    <t>NP_389200.1</t>
  </si>
  <si>
    <t>NP_389591.1</t>
  </si>
  <si>
    <t>NP_389593.3</t>
  </si>
  <si>
    <t>NP_389723.1</t>
  </si>
  <si>
    <t>NP_389841.1</t>
  </si>
  <si>
    <t>NP_389850.1</t>
  </si>
  <si>
    <t>NP_389879.1</t>
  </si>
  <si>
    <t>NP_389883.1</t>
  </si>
  <si>
    <t>NP_389888.2</t>
  </si>
  <si>
    <t>NP_389889.1</t>
  </si>
  <si>
    <t>NP_389893.1</t>
  </si>
  <si>
    <t>NP_389896.1</t>
  </si>
  <si>
    <t>NP_389897.1</t>
  </si>
  <si>
    <t>NP_389898.1</t>
  </si>
  <si>
    <t>NP_389900.1</t>
  </si>
  <si>
    <t>NP_389907.1</t>
  </si>
  <si>
    <t>NP_389910.1</t>
  </si>
  <si>
    <t>NP_389912.1</t>
  </si>
  <si>
    <t>NP_389914.1</t>
  </si>
  <si>
    <t>NP_389918.1</t>
  </si>
  <si>
    <t>NP_389921.1</t>
  </si>
  <si>
    <t>NP_389922.1</t>
  </si>
  <si>
    <t>NP_389930.1</t>
  </si>
  <si>
    <t>NP_389933.1</t>
  </si>
  <si>
    <t>NP_389937.1</t>
  </si>
  <si>
    <t>NP_389943.1</t>
  </si>
  <si>
    <t>NP_389946.1</t>
  </si>
  <si>
    <t>NP_389949.1</t>
  </si>
  <si>
    <t>NP_389950.1</t>
  </si>
  <si>
    <t>NP_389952.1</t>
  </si>
  <si>
    <t>NP_389954.1</t>
  </si>
  <si>
    <t>NP_389955.1</t>
  </si>
  <si>
    <t>NP_389989.1</t>
  </si>
  <si>
    <t>NP_389993.1</t>
  </si>
  <si>
    <t>NP_390006.1</t>
  </si>
  <si>
    <t>NP_390007.1</t>
  </si>
  <si>
    <t>NP_390008.1</t>
  </si>
  <si>
    <t>NP_390009.1</t>
  </si>
  <si>
    <t>NP_390010.1</t>
  </si>
  <si>
    <t>NP_390023.1</t>
  </si>
  <si>
    <t>NP_390024.1</t>
  </si>
  <si>
    <t>NP_390215.1</t>
  </si>
  <si>
    <t>NP_390222.1</t>
  </si>
  <si>
    <t>NP_390297.1</t>
  </si>
  <si>
    <t>NP_390322.1</t>
  </si>
  <si>
    <t>NP_390349.1</t>
  </si>
  <si>
    <t>YP_054587.1</t>
  </si>
  <si>
    <t>NP_390573.1</t>
  </si>
  <si>
    <t>NP_390658.1</t>
  </si>
  <si>
    <t>NP_390759.2</t>
  </si>
  <si>
    <t>NP_390811.1</t>
  </si>
  <si>
    <t>NP_390818.1</t>
  </si>
  <si>
    <t>TMD</t>
  </si>
  <si>
    <t>NP_387882.1</t>
  </si>
  <si>
    <t>NP_387883.1</t>
  </si>
  <si>
    <t>NP_387884.1</t>
  </si>
  <si>
    <t>NP_387885.1</t>
  </si>
  <si>
    <t>NP_387886.2</t>
  </si>
  <si>
    <t>NP_387887.1</t>
  </si>
  <si>
    <t>NP_387888.1</t>
  </si>
  <si>
    <t>NP_387890.1</t>
  </si>
  <si>
    <t>NP_387891.1</t>
  </si>
  <si>
    <t>NP_387892.1</t>
  </si>
  <si>
    <t>NP_387893.1</t>
  </si>
  <si>
    <t>NP_387894.1</t>
  </si>
  <si>
    <t>NP_387895.1</t>
  </si>
  <si>
    <t>NP_387896.1</t>
  </si>
  <si>
    <t>NP_387897.1</t>
  </si>
  <si>
    <t>NP_387898.1</t>
  </si>
  <si>
    <t>NP_387899.1</t>
  </si>
  <si>
    <t>NP_387900.2</t>
  </si>
  <si>
    <t>NP_387902.1</t>
  </si>
  <si>
    <t>NP_387903.1</t>
  </si>
  <si>
    <t>NP_387904.2</t>
  </si>
  <si>
    <t>NP_387905.1</t>
  </si>
  <si>
    <t>NP_387906.1</t>
  </si>
  <si>
    <t>NP_387907.1</t>
  </si>
  <si>
    <t>NP_387908.1</t>
  </si>
  <si>
    <t>NP_387909.2</t>
  </si>
  <si>
    <t>NP_387910.1</t>
  </si>
  <si>
    <t>NP_387911.1</t>
  </si>
  <si>
    <t>NP_387912.1</t>
  </si>
  <si>
    <t>NP_387913.1</t>
  </si>
  <si>
    <t>NP_387914.1</t>
  </si>
  <si>
    <t>NP_387915.1</t>
  </si>
  <si>
    <t>NP_387916.1</t>
  </si>
  <si>
    <t>NP_387917.1</t>
  </si>
  <si>
    <t>NP_387918.1</t>
  </si>
  <si>
    <t>NP_387919.1</t>
  </si>
  <si>
    <t>NP_387920.1</t>
  </si>
  <si>
    <t>NP_387921.1</t>
  </si>
  <si>
    <t>NP_387922.1</t>
  </si>
  <si>
    <t>NP_387923.1</t>
  </si>
  <si>
    <t>NP_387924.1</t>
  </si>
  <si>
    <t>NP_387925.1</t>
  </si>
  <si>
    <t>NP_387926.1</t>
  </si>
  <si>
    <t>NP_387927.1</t>
  </si>
  <si>
    <t>NP_387928.1</t>
  </si>
  <si>
    <t>NP_387929.1</t>
  </si>
  <si>
    <t>NP_387930.1</t>
  </si>
  <si>
    <t>NP_387931.1</t>
  </si>
  <si>
    <t>NP_387932.1</t>
  </si>
  <si>
    <t>NP_387933.1</t>
  </si>
  <si>
    <t>NP_387934.1</t>
  </si>
  <si>
    <t>NP_387935.1</t>
  </si>
  <si>
    <t>NP_387936.1</t>
  </si>
  <si>
    <t>NP_387937.1</t>
  </si>
  <si>
    <t>NP_387938.1</t>
  </si>
  <si>
    <t>NP_387939.1</t>
  </si>
  <si>
    <t>NP_387940.1</t>
  </si>
  <si>
    <t>NP_387941.1</t>
  </si>
  <si>
    <t>NP_387942.1</t>
  </si>
  <si>
    <t>NP_387943.1</t>
  </si>
  <si>
    <t>NP_387944.1</t>
  </si>
  <si>
    <t>NP_387945.1</t>
  </si>
  <si>
    <t>NP_387946.1</t>
  </si>
  <si>
    <t>NP_387947.2</t>
  </si>
  <si>
    <t>NP_387948.1</t>
  </si>
  <si>
    <t>NP_387949.1</t>
  </si>
  <si>
    <t>NP_387950.1</t>
  </si>
  <si>
    <t>NP_387951.2</t>
  </si>
  <si>
    <t>NP_387952.1</t>
  </si>
  <si>
    <t>NP_387953.1</t>
  </si>
  <si>
    <t>NP_387954.1</t>
  </si>
  <si>
    <t>NP_387955.1</t>
  </si>
  <si>
    <t>NP_387956.1</t>
  </si>
  <si>
    <t>NP_387957.1</t>
  </si>
  <si>
    <t>NP_387958.1</t>
  </si>
  <si>
    <t>NP_387959.1</t>
  </si>
  <si>
    <t>NP_387960.1</t>
  </si>
  <si>
    <t>NP_387961.1</t>
  </si>
  <si>
    <t>NP_387962.1</t>
  </si>
  <si>
    <t>NP_387963.1</t>
  </si>
  <si>
    <t>NP_387965.1</t>
  </si>
  <si>
    <t>NP_387966.1</t>
  </si>
  <si>
    <t>NP_387967.1</t>
  </si>
  <si>
    <t>NP_387970.1</t>
  </si>
  <si>
    <t>NP_387971.1</t>
  </si>
  <si>
    <t>NP_387972.1</t>
  </si>
  <si>
    <t>NP_387973.1</t>
  </si>
  <si>
    <t>NP_387974.1</t>
  </si>
  <si>
    <t>NP_387975.1</t>
  </si>
  <si>
    <t>NP_387976.1</t>
  </si>
  <si>
    <t>NP_387977.1</t>
  </si>
  <si>
    <t>NP_387978.1</t>
  </si>
  <si>
    <t>NP_387979.1</t>
  </si>
  <si>
    <t>NP_387980.1</t>
  </si>
  <si>
    <t>NP_387981.1</t>
  </si>
  <si>
    <t>NP_387982.1</t>
  </si>
  <si>
    <t>NP_387983.2</t>
  </si>
  <si>
    <t>NP_387984.2</t>
  </si>
  <si>
    <t>NP_387985.2</t>
  </si>
  <si>
    <t>NP_387986.1</t>
  </si>
  <si>
    <t>NP_387987.1</t>
  </si>
  <si>
    <t>NP_387988.2</t>
  </si>
  <si>
    <t>NP_387989.2</t>
  </si>
  <si>
    <t>NP_387990.1</t>
  </si>
  <si>
    <t>NP_387991.2</t>
  </si>
  <si>
    <t>NP_387992.2</t>
  </si>
  <si>
    <t>NP_387993.2</t>
  </si>
  <si>
    <t>NP_387994.1</t>
  </si>
  <si>
    <t>NP_387995.2</t>
  </si>
  <si>
    <t>NP_387996.1</t>
  </si>
  <si>
    <t>NP_387997.1</t>
  </si>
  <si>
    <t>NP_387998.1</t>
  </si>
  <si>
    <t>NP_387999.2</t>
  </si>
  <si>
    <t>NP_388000.2</t>
  </si>
  <si>
    <t>NP_388001.1</t>
  </si>
  <si>
    <t>NP_388002.1</t>
  </si>
  <si>
    <t>NP_388003.2</t>
  </si>
  <si>
    <t>NP_388004.1</t>
  </si>
  <si>
    <t>NP_388005.1</t>
  </si>
  <si>
    <t>NP_388006.1</t>
  </si>
  <si>
    <t>NP_388007.1</t>
  </si>
  <si>
    <t>NP_388008.1</t>
  </si>
  <si>
    <t>NP_388009.1</t>
  </si>
  <si>
    <t>NP_388010.1</t>
  </si>
  <si>
    <t>NP_388011.2</t>
  </si>
  <si>
    <t>NP_388012.1</t>
  </si>
  <si>
    <t>NP_388013.2</t>
  </si>
  <si>
    <t>NP_388014.1</t>
  </si>
  <si>
    <t>NP_388015.1</t>
  </si>
  <si>
    <t>NP_388016.1</t>
  </si>
  <si>
    <t>NP_388017.1</t>
  </si>
  <si>
    <t>NP_388018.1</t>
  </si>
  <si>
    <t>NP_388019.1</t>
  </si>
  <si>
    <t>YP_003097669.1</t>
  </si>
  <si>
    <t>NP_388020.1</t>
  </si>
  <si>
    <t>NP_388021.1</t>
  </si>
  <si>
    <t>NP_388022.2</t>
  </si>
  <si>
    <t>NP_388023.1</t>
  </si>
  <si>
    <t>NP_388024.1</t>
  </si>
  <si>
    <t>NP_388025.1</t>
  </si>
  <si>
    <t>NP_388026.2</t>
  </si>
  <si>
    <t>NP_388027.1</t>
  </si>
  <si>
    <t>NP_388028.2</t>
  </si>
  <si>
    <t>NP_388029.2</t>
  </si>
  <si>
    <t>NP_388030.2</t>
  </si>
  <si>
    <t>NP_388031.1</t>
  </si>
  <si>
    <t>NP_388032.2</t>
  </si>
  <si>
    <t>NP_388033.1</t>
  </si>
  <si>
    <t>NP_388034.1</t>
  </si>
  <si>
    <t>NP_388035.1</t>
  </si>
  <si>
    <t>NP_388036.1</t>
  </si>
  <si>
    <t>NP_388037.1</t>
  </si>
  <si>
    <t>NP_388039.1</t>
  </si>
  <si>
    <t>NP_388040.2</t>
  </si>
  <si>
    <t>NP_388041.2</t>
  </si>
  <si>
    <t>NP_388042.2</t>
  </si>
  <si>
    <t>NP_388043.1</t>
  </si>
  <si>
    <t>NP_388044.1</t>
  </si>
  <si>
    <t>NP_388045.1</t>
  </si>
  <si>
    <t>NP_388046.1</t>
  </si>
  <si>
    <t>NP_388047.1</t>
  </si>
  <si>
    <t>NP_388048.2</t>
  </si>
  <si>
    <t>NP_388049.3</t>
  </si>
  <si>
    <t>NP_388050.1</t>
  </si>
  <si>
    <t>NP_388051.1</t>
  </si>
  <si>
    <t>NP_388052.2</t>
  </si>
  <si>
    <t>NP_388053.2</t>
  </si>
  <si>
    <t>NP_388054.1</t>
  </si>
  <si>
    <t>NP_388055.1</t>
  </si>
  <si>
    <t>NP_388057.2</t>
  </si>
  <si>
    <t>NP_388058.1</t>
  </si>
  <si>
    <t>NP_388059.1</t>
  </si>
  <si>
    <t>NP_388061.1</t>
  </si>
  <si>
    <t>NP_388062.1</t>
  </si>
  <si>
    <t>NP_388063.1</t>
  </si>
  <si>
    <t>NP_388064.1</t>
  </si>
  <si>
    <t>NP_388065.2</t>
  </si>
  <si>
    <t>NP_388067.1</t>
  </si>
  <si>
    <t>NP_388068.1</t>
  </si>
  <si>
    <t>NP_388069.1</t>
  </si>
  <si>
    <t>YP_003097670.1</t>
  </si>
  <si>
    <t>NP_388070.1</t>
  </si>
  <si>
    <t>NP_388071.1</t>
  </si>
  <si>
    <t>NP_388072.1</t>
  </si>
  <si>
    <t>NP_388073.2</t>
  </si>
  <si>
    <t>YP_003097671.1</t>
  </si>
  <si>
    <t>NP_388077.1</t>
  </si>
  <si>
    <t>NP_388078.2</t>
  </si>
  <si>
    <t>NP_388079.2</t>
  </si>
  <si>
    <t>NP_388080.2</t>
  </si>
  <si>
    <t>NP_388081.2</t>
  </si>
  <si>
    <t>NP_388082.1</t>
  </si>
  <si>
    <t>NP_388083.1</t>
  </si>
  <si>
    <t>YP_003097672.1</t>
  </si>
  <si>
    <t>NP_388085.1</t>
  </si>
  <si>
    <t>NP_388086.1</t>
  </si>
  <si>
    <t>NP_388087.1</t>
  </si>
  <si>
    <t>NP_388088.1</t>
  </si>
  <si>
    <t>NP_388089.1</t>
  </si>
  <si>
    <t>NP_388091.1</t>
  </si>
  <si>
    <t>NP_388092.1</t>
  </si>
  <si>
    <t>NP_388093.1</t>
  </si>
  <si>
    <t>NP_388094.2</t>
  </si>
  <si>
    <t>NP_388095.1</t>
  </si>
  <si>
    <t>NP_388096.1</t>
  </si>
  <si>
    <t>NP_388097.1</t>
  </si>
  <si>
    <t>NP_388098.1</t>
  </si>
  <si>
    <t>NP_388099.1</t>
  </si>
  <si>
    <t>NP_388100.2</t>
  </si>
  <si>
    <t>NP_388101.1</t>
  </si>
  <si>
    <t>NP_388102.1</t>
  </si>
  <si>
    <t>NP_388103.1</t>
  </si>
  <si>
    <t>NP_388104.1</t>
  </si>
  <si>
    <t>NP_388105.1</t>
  </si>
  <si>
    <t>NP_388106.1</t>
  </si>
  <si>
    <t>NP_388107.1</t>
  </si>
  <si>
    <t>NP_388108.1</t>
  </si>
  <si>
    <t>NP_388109.1</t>
  </si>
  <si>
    <t>NP_388110.1</t>
  </si>
  <si>
    <t>NP_388111.1</t>
  </si>
  <si>
    <t>NP_388112.1</t>
  </si>
  <si>
    <t>NP_388113.1</t>
  </si>
  <si>
    <t>NP_388114.1</t>
  </si>
  <si>
    <t>NP_388115.1</t>
  </si>
  <si>
    <t>NP_388116.1</t>
  </si>
  <si>
    <t>NP_388117.1</t>
  </si>
  <si>
    <t>NP_388118.1</t>
  </si>
  <si>
    <t>NP_388119.1</t>
  </si>
  <si>
    <t>NP_388120.1</t>
  </si>
  <si>
    <t>NP_388121.1</t>
  </si>
  <si>
    <t>NP_388122.1</t>
  </si>
  <si>
    <t>NP_388123.1</t>
  </si>
  <si>
    <t>NP_388124.2</t>
  </si>
  <si>
    <t>NP_388125.1</t>
  </si>
  <si>
    <t>NP_388126.2</t>
  </si>
  <si>
    <t>NP_388127.1</t>
  </si>
  <si>
    <t>NP_388128.2</t>
  </si>
  <si>
    <t>NP_388129.1</t>
  </si>
  <si>
    <t>NP_388130.2</t>
  </si>
  <si>
    <t>NP_388131.2</t>
  </si>
  <si>
    <t>NP_388132.2</t>
  </si>
  <si>
    <t>NP_388133.2</t>
  </si>
  <si>
    <t>NP_388134.1</t>
  </si>
  <si>
    <t>NP_388135.1</t>
  </si>
  <si>
    <t>NP_388136.1</t>
  </si>
  <si>
    <t>NP_388137.2</t>
  </si>
  <si>
    <t>NP_388138.2</t>
  </si>
  <si>
    <t>NP_388139.2</t>
  </si>
  <si>
    <t>NP_388140.3</t>
  </si>
  <si>
    <t>NP_388141.1</t>
  </si>
  <si>
    <t>NP_388142.2</t>
  </si>
  <si>
    <t>NP_388143.2</t>
  </si>
  <si>
    <t>NP_388144.2</t>
  </si>
  <si>
    <t>NP_388145.2</t>
  </si>
  <si>
    <t>NP_388146.2</t>
  </si>
  <si>
    <t>NP_388147.1</t>
  </si>
  <si>
    <t>NP_388148.2</t>
  </si>
  <si>
    <t>NP_388149.1</t>
  </si>
  <si>
    <t>NP_388150.1</t>
  </si>
  <si>
    <t>NP_388151.1</t>
  </si>
  <si>
    <t>NP_388152.1</t>
  </si>
  <si>
    <t>NP_388153.1</t>
  </si>
  <si>
    <t>NP_388154.1</t>
  </si>
  <si>
    <t>NP_388155.1</t>
  </si>
  <si>
    <t>NP_388156.1</t>
  </si>
  <si>
    <t>NP_388157.1</t>
  </si>
  <si>
    <t>NP_388158.1</t>
  </si>
  <si>
    <t>NP_388159.1</t>
  </si>
  <si>
    <t>NP_388160.1</t>
  </si>
  <si>
    <t>NP_388161.1</t>
  </si>
  <si>
    <t>NP_388162.1</t>
  </si>
  <si>
    <t>NP_388163.1</t>
  </si>
  <si>
    <t>NP_388164.1</t>
  </si>
  <si>
    <t>NP_388165.1</t>
  </si>
  <si>
    <t>NP_388166.1</t>
  </si>
  <si>
    <t>NP_388167.1</t>
  </si>
  <si>
    <t>NP_388168.1</t>
  </si>
  <si>
    <t>NP_388169.1</t>
  </si>
  <si>
    <t>NP_388170.2</t>
  </si>
  <si>
    <t>NP_388171.1</t>
  </si>
  <si>
    <t>NP_388172.1</t>
  </si>
  <si>
    <t>NP_388173.1</t>
  </si>
  <si>
    <t>NP_388174.1</t>
  </si>
  <si>
    <t>NP_388175.1</t>
  </si>
  <si>
    <t>NP_388176.1</t>
  </si>
  <si>
    <t>NP_388177.1</t>
  </si>
  <si>
    <t>NP_388178.1</t>
  </si>
  <si>
    <t>NP_388179.1</t>
  </si>
  <si>
    <t>NP_388180.2</t>
  </si>
  <si>
    <t>NP_388181.1</t>
  </si>
  <si>
    <t>NP_388182.1</t>
  </si>
  <si>
    <t>NP_388183.2</t>
  </si>
  <si>
    <t>NP_388184.2</t>
  </si>
  <si>
    <t>NP_388185.2</t>
  </si>
  <si>
    <t>NP_388186.2</t>
  </si>
  <si>
    <t>NP_388187.2</t>
  </si>
  <si>
    <t>NP_388188.2</t>
  </si>
  <si>
    <t>NP_388189.2</t>
  </si>
  <si>
    <t>NP_388190.2</t>
  </si>
  <si>
    <t>NP_388191.1</t>
  </si>
  <si>
    <t>NP_388192.2</t>
  </si>
  <si>
    <t>NP_388193.2</t>
  </si>
  <si>
    <t>NP_388194.3</t>
  </si>
  <si>
    <t>NP_388195.1</t>
  </si>
  <si>
    <t>NP_388196.2</t>
  </si>
  <si>
    <t>NP_388197.2</t>
  </si>
  <si>
    <t>NP_388198.2</t>
  </si>
  <si>
    <t>NP_388199.2</t>
  </si>
  <si>
    <t>NP_388200.1</t>
  </si>
  <si>
    <t>NP_388201.1</t>
  </si>
  <si>
    <t>NP_388202.1</t>
  </si>
  <si>
    <t>NP_388203.2</t>
  </si>
  <si>
    <t>NP_388204.2</t>
  </si>
  <si>
    <t>NP_388205.2</t>
  </si>
  <si>
    <t>NP_388206.1</t>
  </si>
  <si>
    <t>NP_388208.1</t>
  </si>
  <si>
    <t>NP_388209.1</t>
  </si>
  <si>
    <t>NP_388210.1</t>
  </si>
  <si>
    <t>NP_388211.1</t>
  </si>
  <si>
    <t>NP_388212.1</t>
  </si>
  <si>
    <t>NP_388213.2</t>
  </si>
  <si>
    <t>NP_388214.2</t>
  </si>
  <si>
    <t>NP_388215.2</t>
  </si>
  <si>
    <t>NP_388218.1</t>
  </si>
  <si>
    <t>NP_388219.1</t>
  </si>
  <si>
    <t>NP_388220.1</t>
  </si>
  <si>
    <t>NP_388221.1</t>
  </si>
  <si>
    <t>NP_388223.1</t>
  </si>
  <si>
    <t>NP_388224.1</t>
  </si>
  <si>
    <t>NP_388225.2</t>
  </si>
  <si>
    <t>NP_388226.2</t>
  </si>
  <si>
    <t>NP_388227.1</t>
  </si>
  <si>
    <t>NP_388228.1</t>
  </si>
  <si>
    <t>NP_388229.2</t>
  </si>
  <si>
    <t>NP_388230.2</t>
  </si>
  <si>
    <t>NP_388231.2</t>
  </si>
  <si>
    <t>NP_388233.2</t>
  </si>
  <si>
    <t>NP_388234.1</t>
  </si>
  <si>
    <t>NP_388235.2</t>
  </si>
  <si>
    <t>NP_388236.1</t>
  </si>
  <si>
    <t>NP_388237.2</t>
  </si>
  <si>
    <t>NP_388238.1</t>
  </si>
  <si>
    <t>NP_388240.2</t>
  </si>
  <si>
    <t>NP_388241.2</t>
  </si>
  <si>
    <t>NP_388242.1</t>
  </si>
  <si>
    <t>NP_388243.2</t>
  </si>
  <si>
    <t>NP_388244.1</t>
  </si>
  <si>
    <t>NP_388245.1</t>
  </si>
  <si>
    <t>NP_388246.1</t>
  </si>
  <si>
    <t>YP_003097675.1</t>
  </si>
  <si>
    <t>NP_388247.2</t>
  </si>
  <si>
    <t>NP_388248.2</t>
  </si>
  <si>
    <t>NP_388249.2</t>
  </si>
  <si>
    <t>NP_388250.1</t>
  </si>
  <si>
    <t>NP_388251.1</t>
  </si>
  <si>
    <t>NP_388252.1</t>
  </si>
  <si>
    <t>NP_388253.1</t>
  </si>
  <si>
    <t>NP_388254.1</t>
  </si>
  <si>
    <t>NP_388255.1</t>
  </si>
  <si>
    <t>NP_388256.2</t>
  </si>
  <si>
    <t>NP_388257.1</t>
  </si>
  <si>
    <t>NP_388258.1</t>
  </si>
  <si>
    <t>NP_388259.1</t>
  </si>
  <si>
    <t>NP_388260.1</t>
  </si>
  <si>
    <t>YP_003097677.1</t>
  </si>
  <si>
    <t>NP_388261.1</t>
  </si>
  <si>
    <t>NP_388262.1</t>
  </si>
  <si>
    <t>NP_388263.1</t>
  </si>
  <si>
    <t>NP_388264.1</t>
  </si>
  <si>
    <t>NP_388265.1</t>
  </si>
  <si>
    <t>NP_388266.1</t>
  </si>
  <si>
    <t>NP_388267.2</t>
  </si>
  <si>
    <t>NP_388268.1</t>
  </si>
  <si>
    <t>NP_388269.1</t>
  </si>
  <si>
    <t>NP_388270.1</t>
  </si>
  <si>
    <t>NP_388271.1</t>
  </si>
  <si>
    <t>NP_388272.1</t>
  </si>
  <si>
    <t>NP_388274.1</t>
  </si>
  <si>
    <t>NP_388275.1</t>
  </si>
  <si>
    <t>NP_388276.1</t>
  </si>
  <si>
    <t>NP_388277.2</t>
  </si>
  <si>
    <t>NP_388278.1</t>
  </si>
  <si>
    <t>NP_388279.1</t>
  </si>
  <si>
    <t>NP_388280.2</t>
  </si>
  <si>
    <t>YP_003097678.1</t>
  </si>
  <si>
    <t>NP_388281.2</t>
  </si>
  <si>
    <t>NP_388282.3</t>
  </si>
  <si>
    <t>NP_388283.1</t>
  </si>
  <si>
    <t>NP_388284.2</t>
  </si>
  <si>
    <t>NP_388285.2</t>
  </si>
  <si>
    <t>NP_388286.2</t>
  </si>
  <si>
    <t>NP_388287.3</t>
  </si>
  <si>
    <t>NP_388288.3</t>
  </si>
  <si>
    <t>NP_388289.3</t>
  </si>
  <si>
    <t>NP_388290.2</t>
  </si>
  <si>
    <t>YP_054571.2</t>
  </si>
  <si>
    <t>NP_388291.2</t>
  </si>
  <si>
    <t>NP_388292.1</t>
  </si>
  <si>
    <t>NP_388293.1</t>
  </si>
  <si>
    <t>NP_388294.1</t>
  </si>
  <si>
    <t>NP_388295.1</t>
  </si>
  <si>
    <t>NP_388296.1</t>
  </si>
  <si>
    <t>NP_388297.1</t>
  </si>
  <si>
    <t>NP_388298.2</t>
  </si>
  <si>
    <t>NP_388299.1</t>
  </si>
  <si>
    <t>NP_388300.1</t>
  </si>
  <si>
    <t>NP_388301.1</t>
  </si>
  <si>
    <t>NP_388302.1</t>
  </si>
  <si>
    <t>NP_388303.1</t>
  </si>
  <si>
    <t>NP_388305.1</t>
  </si>
  <si>
    <t>NP_388306.1</t>
  </si>
  <si>
    <t>NP_388307.1</t>
  </si>
  <si>
    <t>NP_388308.1</t>
  </si>
  <si>
    <t>NP_388309.1</t>
  </si>
  <si>
    <t>NP_388310.1</t>
  </si>
  <si>
    <t>NP_388311.1</t>
  </si>
  <si>
    <t>NP_388312.1</t>
  </si>
  <si>
    <t>NP_388313.1</t>
  </si>
  <si>
    <t>NP_388314.1</t>
  </si>
  <si>
    <t>NP_388315.1</t>
  </si>
  <si>
    <t>YP_003097680.1</t>
  </si>
  <si>
    <t>NP_388317.1</t>
  </si>
  <si>
    <t>NP_388318.1</t>
  </si>
  <si>
    <t>NP_388319.1</t>
  </si>
  <si>
    <t>NP_388320.1</t>
  </si>
  <si>
    <t>NP_388322.1</t>
  </si>
  <si>
    <t>NP_388323.1</t>
  </si>
  <si>
    <t>NP_388325.1</t>
  </si>
  <si>
    <t>NP_388326.1</t>
  </si>
  <si>
    <t>NP_388327.1</t>
  </si>
  <si>
    <t>NP_388328.1</t>
  </si>
  <si>
    <t>NP_388329.1</t>
  </si>
  <si>
    <t>NP_388330.1</t>
  </si>
  <si>
    <t>NP_388331.1</t>
  </si>
  <si>
    <t>NP_388332.1</t>
  </si>
  <si>
    <t>NP_388333.1</t>
  </si>
  <si>
    <t>NP_388334.1</t>
  </si>
  <si>
    <t>NP_388335.1</t>
  </si>
  <si>
    <t>NP_388336.1</t>
  </si>
  <si>
    <t>NP_388337.1</t>
  </si>
  <si>
    <t>NP_388338.1</t>
  </si>
  <si>
    <t>NP_388339.1</t>
  </si>
  <si>
    <t>NP_388340.1</t>
  </si>
  <si>
    <t>NP_388341.1</t>
  </si>
  <si>
    <t>NP_388342.1</t>
  </si>
  <si>
    <t>NP_388343.1</t>
  </si>
  <si>
    <t>NP_388344.2</t>
  </si>
  <si>
    <t>NP_388345.1</t>
  </si>
  <si>
    <t>NP_388346.1</t>
  </si>
  <si>
    <t>NP_388347.1</t>
  </si>
  <si>
    <t>NP_388348.1</t>
  </si>
  <si>
    <t>NP_388349.1</t>
  </si>
  <si>
    <t>NP_388350.1</t>
  </si>
  <si>
    <t>NP_388351.1</t>
  </si>
  <si>
    <t>NP_388352.1</t>
  </si>
  <si>
    <t>NP_388353.1</t>
  </si>
  <si>
    <t>NP_388354.2</t>
  </si>
  <si>
    <t>NP_388355.1</t>
  </si>
  <si>
    <t>NP_388356.1</t>
  </si>
  <si>
    <t>NP_388357.1</t>
  </si>
  <si>
    <t>NP_388358.1</t>
  </si>
  <si>
    <t>NP_388359.2</t>
  </si>
  <si>
    <t>NP_388360.1</t>
  </si>
  <si>
    <t>NP_388385.1</t>
  </si>
  <si>
    <t>NP_388386.1</t>
  </si>
  <si>
    <t>NP_388387.1</t>
  </si>
  <si>
    <t>NP_388388.1</t>
  </si>
  <si>
    <t>NP_388389.1</t>
  </si>
  <si>
    <t>NP_388390.1</t>
  </si>
  <si>
    <t>YP_003097682.1</t>
  </si>
  <si>
    <t>NP_388391.1</t>
  </si>
  <si>
    <t>YP_003097683.1</t>
  </si>
  <si>
    <t>NP_388392.1</t>
  </si>
  <si>
    <t>NP_388393.1</t>
  </si>
  <si>
    <t>NP_388394.1</t>
  </si>
  <si>
    <t>NP_388395.1</t>
  </si>
  <si>
    <t>NP_388396.1</t>
  </si>
  <si>
    <t>NP_388397.1</t>
  </si>
  <si>
    <t>NP_388398.1</t>
  </si>
  <si>
    <t>NP_388399.1</t>
  </si>
  <si>
    <t>NP_388400.1</t>
  </si>
  <si>
    <t>NP_388401.1</t>
  </si>
  <si>
    <t>NP_388402.1</t>
  </si>
  <si>
    <t>NP_388403.1</t>
  </si>
  <si>
    <t>NP_388404.1</t>
  </si>
  <si>
    <t>NP_388405.1</t>
  </si>
  <si>
    <t>NP_388406.1</t>
  </si>
  <si>
    <t>NP_388407.1</t>
  </si>
  <si>
    <t>NP_388408.1</t>
  </si>
  <si>
    <t>NP_388409.1</t>
  </si>
  <si>
    <t>NP_388410.1</t>
  </si>
  <si>
    <t>NP_388411.1</t>
  </si>
  <si>
    <t>NP_388412.1</t>
  </si>
  <si>
    <t>NP_388413.1</t>
  </si>
  <si>
    <t>YP_003097684.1</t>
  </si>
  <si>
    <t>NP_388414.1</t>
  </si>
  <si>
    <t>NP_388415.1</t>
  </si>
  <si>
    <t>NP_388416.1</t>
  </si>
  <si>
    <t>NP_388418.1</t>
  </si>
  <si>
    <t>NP_388419.1</t>
  </si>
  <si>
    <t>NP_388420.1</t>
  </si>
  <si>
    <t>NP_388421.1</t>
  </si>
  <si>
    <t>NP_388422.1</t>
  </si>
  <si>
    <t>NP_388423.1</t>
  </si>
  <si>
    <t>NP_388424.1</t>
  </si>
  <si>
    <t>NP_388425.1</t>
  </si>
  <si>
    <t>NP_388426.1</t>
  </si>
  <si>
    <t>NP_388427.1</t>
  </si>
  <si>
    <t>NP_388428.2</t>
  </si>
  <si>
    <t>NP_388429.1</t>
  </si>
  <si>
    <t>NP_388430.1</t>
  </si>
  <si>
    <t>NP_388431.1</t>
  </si>
  <si>
    <t>NP_388433.1</t>
  </si>
  <si>
    <t>NP_388435.1</t>
  </si>
  <si>
    <t>NP_388439.1</t>
  </si>
  <si>
    <t>NP_388440.1</t>
  </si>
  <si>
    <t>NP_388441.1</t>
  </si>
  <si>
    <t>NP_388442.1</t>
  </si>
  <si>
    <t>NP_388443.1</t>
  </si>
  <si>
    <t>NP_388444.1</t>
  </si>
  <si>
    <t>NP_388445.1</t>
  </si>
  <si>
    <t>NP_388446.1</t>
  </si>
  <si>
    <t>NP_388447.1</t>
  </si>
  <si>
    <t>NP_388448.1</t>
  </si>
  <si>
    <t>NP_388449.1</t>
  </si>
  <si>
    <t>NP_388450.2</t>
  </si>
  <si>
    <t>NP_388451.1</t>
  </si>
  <si>
    <t>NP_388452.2</t>
  </si>
  <si>
    <t>NP_388453.2</t>
  </si>
  <si>
    <t>NP_388454.1</t>
  </si>
  <si>
    <t>NP_388455.2</t>
  </si>
  <si>
    <t>NP_388456.1</t>
  </si>
  <si>
    <t>NP_388457.1</t>
  </si>
  <si>
    <t>NP_388458.1</t>
  </si>
  <si>
    <t>NP_388459.1</t>
  </si>
  <si>
    <t>NP_388460.1</t>
  </si>
  <si>
    <t>NP_388461.2</t>
  </si>
  <si>
    <t>NP_388462.1</t>
  </si>
  <si>
    <t>NP_388463.2</t>
  </si>
  <si>
    <t>NP_388464.1</t>
  </si>
  <si>
    <t>NP_388465.1</t>
  </si>
  <si>
    <t>NP_388466.1</t>
  </si>
  <si>
    <t>NP_388467.1</t>
  </si>
  <si>
    <t>NP_388468.1</t>
  </si>
  <si>
    <t>NP_388469.2</t>
  </si>
  <si>
    <t>NP_388471.1</t>
  </si>
  <si>
    <t>NP_388472.1</t>
  </si>
  <si>
    <t>NP_388473.1</t>
  </si>
  <si>
    <t>NP_388474.1</t>
  </si>
  <si>
    <t>NP_388475.1</t>
  </si>
  <si>
    <t>NP_388476.2</t>
  </si>
  <si>
    <t>NP_388477.1</t>
  </si>
  <si>
    <t>NP_388478.1</t>
  </si>
  <si>
    <t>NP_388479.1</t>
  </si>
  <si>
    <t>NP_388480.1</t>
  </si>
  <si>
    <t>NP_388481.1</t>
  </si>
  <si>
    <t>NP_388482.1</t>
  </si>
  <si>
    <t>NP_388483.2</t>
  </si>
  <si>
    <t>NP_388484.1</t>
  </si>
  <si>
    <t>NP_388485.1</t>
  </si>
  <si>
    <t>YP_003097688.1</t>
  </si>
  <si>
    <t>NP_388487.1</t>
  </si>
  <si>
    <t>NP_388488.1</t>
  </si>
  <si>
    <t>NP_388490.1</t>
  </si>
  <si>
    <t>NP_388491.1</t>
  </si>
  <si>
    <t>NP_388492.1</t>
  </si>
  <si>
    <t>NP_388493.1</t>
  </si>
  <si>
    <t>NP_388494.1</t>
  </si>
  <si>
    <t>NP_388495.1</t>
  </si>
  <si>
    <t>NP_388496.1</t>
  </si>
  <si>
    <t>NP_388497.1</t>
  </si>
  <si>
    <t>NP_388498.1</t>
  </si>
  <si>
    <t>NP_388499.1</t>
  </si>
  <si>
    <t>NP_388500.1</t>
  </si>
  <si>
    <t>NP_388501.1</t>
  </si>
  <si>
    <t>NP_388502.1</t>
  </si>
  <si>
    <t>NP_388503.1</t>
  </si>
  <si>
    <t>NP_388504.1</t>
  </si>
  <si>
    <t>NP_388506.1</t>
  </si>
  <si>
    <t>NP_388507.1</t>
  </si>
  <si>
    <t>YP_003097689.1</t>
  </si>
  <si>
    <t>NP_388508.1</t>
  </si>
  <si>
    <t>NP_388509.1</t>
  </si>
  <si>
    <t>NP_388510.1</t>
  </si>
  <si>
    <t>NP_388511.1</t>
  </si>
  <si>
    <t>NP_388512.2</t>
  </si>
  <si>
    <t>NP_388513.1</t>
  </si>
  <si>
    <t>NP_388514.2</t>
  </si>
  <si>
    <t>NP_388515.2</t>
  </si>
  <si>
    <t>NP_388516.2</t>
  </si>
  <si>
    <t>NP_388517.2</t>
  </si>
  <si>
    <t>NP_388518.1</t>
  </si>
  <si>
    <t>NP_388519.2</t>
  </si>
  <si>
    <t>NP_388520.3</t>
  </si>
  <si>
    <t>NP_388523.1</t>
  </si>
  <si>
    <t>NP_388524.1</t>
  </si>
  <si>
    <t>NP_388525.2</t>
  </si>
  <si>
    <t>NP_388526.1</t>
  </si>
  <si>
    <t>NP_388527.1</t>
  </si>
  <si>
    <t>NP_388528.1</t>
  </si>
  <si>
    <t>NP_388529.1</t>
  </si>
  <si>
    <t>NP_388530.2</t>
  </si>
  <si>
    <t>NP_388531.2</t>
  </si>
  <si>
    <t>NP_388532.2</t>
  </si>
  <si>
    <t>NP_388533.2</t>
  </si>
  <si>
    <t>NP_388534.2</t>
  </si>
  <si>
    <t>NP_388535.1</t>
  </si>
  <si>
    <t>NP_388536.2</t>
  </si>
  <si>
    <t>NP_388537.2</t>
  </si>
  <si>
    <t>YP_003097691.1</t>
  </si>
  <si>
    <t>NP_388538.1</t>
  </si>
  <si>
    <t>NP_388539.1</t>
  </si>
  <si>
    <t>NP_388540.1</t>
  </si>
  <si>
    <t>NP_388541.1</t>
  </si>
  <si>
    <t>NP_388542.1</t>
  </si>
  <si>
    <t>NP_388543.1</t>
  </si>
  <si>
    <t>NP_388544.1</t>
  </si>
  <si>
    <t>NP_388545.1</t>
  </si>
  <si>
    <t>NP_388546.1</t>
  </si>
  <si>
    <t>NP_388547.1</t>
  </si>
  <si>
    <t>NP_388548.1</t>
  </si>
  <si>
    <t>NP_388549.1</t>
  </si>
  <si>
    <t>NP_388550.1</t>
  </si>
  <si>
    <t>NP_388551.2</t>
  </si>
  <si>
    <t>NP_388552.1</t>
  </si>
  <si>
    <t>NP_388553.1</t>
  </si>
  <si>
    <t>NP_388554.1</t>
  </si>
  <si>
    <t>NP_388555.1</t>
  </si>
  <si>
    <t>NP_388556.1</t>
  </si>
  <si>
    <t>NP_388557.2</t>
  </si>
  <si>
    <t>NP_388558.1</t>
  </si>
  <si>
    <t>NP_388559.2</t>
  </si>
  <si>
    <t>NP_388560.2</t>
  </si>
  <si>
    <t>YP_003097692.1</t>
  </si>
  <si>
    <t>NP_388563.2</t>
  </si>
  <si>
    <t>NP_388564.2</t>
  </si>
  <si>
    <t>NP_388565.2</t>
  </si>
  <si>
    <t>YP_003097693.1</t>
  </si>
  <si>
    <t>NP_388566.3</t>
  </si>
  <si>
    <t>NP_388567.2</t>
  </si>
  <si>
    <t>YP_054572.1</t>
  </si>
  <si>
    <t>NP_388568.1</t>
  </si>
  <si>
    <t>NP_388569.1</t>
  </si>
  <si>
    <t>NP_388571.2</t>
  </si>
  <si>
    <t>NP_388572.1</t>
  </si>
  <si>
    <t>NP_388573.1</t>
  </si>
  <si>
    <t>NP_388574.2</t>
  </si>
  <si>
    <t>NP_388575.1</t>
  </si>
  <si>
    <t>NP_388576.1</t>
  </si>
  <si>
    <t>NP_388577.1</t>
  </si>
  <si>
    <t>NP_388578.2</t>
  </si>
  <si>
    <t>NP_388579.1</t>
  </si>
  <si>
    <t>NP_388580.1</t>
  </si>
  <si>
    <t>NP_388581.1</t>
  </si>
  <si>
    <t>NP_388582.1</t>
  </si>
  <si>
    <t>NP_388583.1</t>
  </si>
  <si>
    <t>NP_388584.1</t>
  </si>
  <si>
    <t>NP_388585.1</t>
  </si>
  <si>
    <t>NP_388586.1</t>
  </si>
  <si>
    <t>NP_388587.1</t>
  </si>
  <si>
    <t>NP_388588.1</t>
  </si>
  <si>
    <t>NP_388589.1</t>
  </si>
  <si>
    <t>NP_388590.2</t>
  </si>
  <si>
    <t>NP_388591.1</t>
  </si>
  <si>
    <t>NP_388592.1</t>
  </si>
  <si>
    <t>NP_388593.1</t>
  </si>
  <si>
    <t>NP_388594.1</t>
  </si>
  <si>
    <t>NP_388595.1</t>
  </si>
  <si>
    <t>NP_388596.1</t>
  </si>
  <si>
    <t>NP_388597.1</t>
  </si>
  <si>
    <t>NP_388600.1</t>
  </si>
  <si>
    <t>NP_388601.1</t>
  </si>
  <si>
    <t>NP_388602.1</t>
  </si>
  <si>
    <t>NP_388603.1</t>
  </si>
  <si>
    <t>NP_388604.1</t>
  </si>
  <si>
    <t>NP_388605.1</t>
  </si>
  <si>
    <t>NP_388606.1</t>
  </si>
  <si>
    <t>NP_388607.2</t>
  </si>
  <si>
    <t>NP_388608.1</t>
  </si>
  <si>
    <t>NP_388609.1</t>
  </si>
  <si>
    <t>NP_388610.1</t>
  </si>
  <si>
    <t>NP_388611.1</t>
  </si>
  <si>
    <t>NP_388612.1</t>
  </si>
  <si>
    <t>NP_388613.1</t>
  </si>
  <si>
    <t>NP_388614.1</t>
  </si>
  <si>
    <t>NP_388615.1</t>
  </si>
  <si>
    <t>NP_388616.1</t>
  </si>
  <si>
    <t>NP_388617.1</t>
  </si>
  <si>
    <t>NP_388618.1</t>
  </si>
  <si>
    <t>NP_388619.1</t>
  </si>
  <si>
    <t>NP_388620.1</t>
  </si>
  <si>
    <t>NP_388621.1</t>
  </si>
  <si>
    <t>NP_388622.1</t>
  </si>
  <si>
    <t>NP_388623.2</t>
  </si>
  <si>
    <t>NP_388624.1</t>
  </si>
  <si>
    <t>NP_388625.1</t>
  </si>
  <si>
    <t>NP_388627.1</t>
  </si>
  <si>
    <t>NP_388629.1</t>
  </si>
  <si>
    <t>NP_388630.1</t>
  </si>
  <si>
    <t>NP_388631.1</t>
  </si>
  <si>
    <t>NP_388632.1</t>
  </si>
  <si>
    <t>NP_388633.1</t>
  </si>
  <si>
    <t>NP_388634.1</t>
  </si>
  <si>
    <t>NP_388637.1</t>
  </si>
  <si>
    <t>NP_388638.1</t>
  </si>
  <si>
    <t>NP_388639.1</t>
  </si>
  <si>
    <t>NP_388640.1</t>
  </si>
  <si>
    <t>NP_388641.2</t>
  </si>
  <si>
    <t>NP_388642.1</t>
  </si>
  <si>
    <t>NP_388643.1</t>
  </si>
  <si>
    <t>NP_388644.2</t>
  </si>
  <si>
    <t>NP_388645.1</t>
  </si>
  <si>
    <t>NP_388646.1</t>
  </si>
  <si>
    <t>NP_388647.1</t>
  </si>
  <si>
    <t>NP_388648.1</t>
  </si>
  <si>
    <t>NP_388649.1</t>
  </si>
  <si>
    <t>NP_388650.1</t>
  </si>
  <si>
    <t>NP_388651.1</t>
  </si>
  <si>
    <t>NP_388652.1</t>
  </si>
  <si>
    <t>NP_388653.1</t>
  </si>
  <si>
    <t>NP_388655.2</t>
  </si>
  <si>
    <t>NP_388656.1</t>
  </si>
  <si>
    <t>NP_388657.1</t>
  </si>
  <si>
    <t>NP_388659.1</t>
  </si>
  <si>
    <t>NP_388660.1</t>
  </si>
  <si>
    <t>NP_388661.1</t>
  </si>
  <si>
    <t>NP_388662.1</t>
  </si>
  <si>
    <t>NP_388663.1</t>
  </si>
  <si>
    <t>NP_388664.1</t>
  </si>
  <si>
    <t>NP_388665.1</t>
  </si>
  <si>
    <t>NP_388666.1</t>
  </si>
  <si>
    <t>NP_388667.1</t>
  </si>
  <si>
    <t>NP_388668.1</t>
  </si>
  <si>
    <t>NP_388669.1</t>
  </si>
  <si>
    <t>NP_388670.1</t>
  </si>
  <si>
    <t>NP_388671.1</t>
  </si>
  <si>
    <t>NP_388672.1</t>
  </si>
  <si>
    <t>NP_388673.1</t>
  </si>
  <si>
    <t>NP_388674.1</t>
  </si>
  <si>
    <t>NP_388675.1</t>
  </si>
  <si>
    <t>NP_388678.1</t>
  </si>
  <si>
    <t>NP_388679.1</t>
  </si>
  <si>
    <t>NP_388680.2</t>
  </si>
  <si>
    <t>NP_388681.1</t>
  </si>
  <si>
    <t>NP_388682.1</t>
  </si>
  <si>
    <t>NP_388683.1</t>
  </si>
  <si>
    <t>YP_003097694.1</t>
  </si>
  <si>
    <t>NP_388684.1</t>
  </si>
  <si>
    <t>NP_388685.1</t>
  </si>
  <si>
    <t>NP_388686.1</t>
  </si>
  <si>
    <t>NP_388687.1</t>
  </si>
  <si>
    <t>NP_388688.1</t>
  </si>
  <si>
    <t>NP_388689.1</t>
  </si>
  <si>
    <t>NP_388690.1</t>
  </si>
  <si>
    <t>NP_388691.1</t>
  </si>
  <si>
    <t>NP_388692.1</t>
  </si>
  <si>
    <t>NP_388693.1</t>
  </si>
  <si>
    <t>NP_388694.1</t>
  </si>
  <si>
    <t>NP_388695.1</t>
  </si>
  <si>
    <t>NP_388696.1</t>
  </si>
  <si>
    <t>NP_388697.1</t>
  </si>
  <si>
    <t>NP_388698.1</t>
  </si>
  <si>
    <t>NP_388699.1</t>
  </si>
  <si>
    <t>NP_388700.1</t>
  </si>
  <si>
    <t>NP_388701.1</t>
  </si>
  <si>
    <t>NP_388704.1</t>
  </si>
  <si>
    <t>NP_388705.2</t>
  </si>
  <si>
    <t>NP_388706.1</t>
  </si>
  <si>
    <t>NP_388707.1</t>
  </si>
  <si>
    <t>NP_388708.1</t>
  </si>
  <si>
    <t>NP_388709.1</t>
  </si>
  <si>
    <t>NP_388710.1</t>
  </si>
  <si>
    <t>NP_388711.1</t>
  </si>
  <si>
    <t>NP_388712.2</t>
  </si>
  <si>
    <t>NP_388713.1</t>
  </si>
  <si>
    <t>NP_388714.1</t>
  </si>
  <si>
    <t>NP_388715.1</t>
  </si>
  <si>
    <t>NP_388716.1</t>
  </si>
  <si>
    <t>NP_388717.1</t>
  </si>
  <si>
    <t>NP_388718.1</t>
  </si>
  <si>
    <t>NP_388719.1</t>
  </si>
  <si>
    <t>NP_388720.1</t>
  </si>
  <si>
    <t>NP_388721.1</t>
  </si>
  <si>
    <t>NP_388722.1</t>
  </si>
  <si>
    <t>YP_003097695.1</t>
  </si>
  <si>
    <t>NP_388725.1</t>
  </si>
  <si>
    <t>NP_388726.1</t>
  </si>
  <si>
    <t>NP_388727.1</t>
  </si>
  <si>
    <t>NP_388728.1</t>
  </si>
  <si>
    <t>NP_388729.1</t>
  </si>
  <si>
    <t>NP_388730.1</t>
  </si>
  <si>
    <t>NP_388731.1</t>
  </si>
  <si>
    <t>NP_388732.1</t>
  </si>
  <si>
    <t>NP_388733.1</t>
  </si>
  <si>
    <t>NP_388734.1</t>
  </si>
  <si>
    <t>NP_388735.1</t>
  </si>
  <si>
    <t>NP_388736.1</t>
  </si>
  <si>
    <t>NP_388737.1</t>
  </si>
  <si>
    <t>NP_388738.1</t>
  </si>
  <si>
    <t>NP_388739.1</t>
  </si>
  <si>
    <t>NP_388740.1</t>
  </si>
  <si>
    <t>NP_388741.2</t>
  </si>
  <si>
    <t>NP_388742.1</t>
  </si>
  <si>
    <t>NP_388743.1</t>
  </si>
  <si>
    <t>NP_388745.1</t>
  </si>
  <si>
    <t>NP_388746.1</t>
  </si>
  <si>
    <t>NP_388747.1</t>
  </si>
  <si>
    <t>NP_388749.1</t>
  </si>
  <si>
    <t>NP_388750.1</t>
  </si>
  <si>
    <t>NP_388751.3</t>
  </si>
  <si>
    <t>YP_054574.1</t>
  </si>
  <si>
    <t>NP_388753.1</t>
  </si>
  <si>
    <t>YP_054575.1</t>
  </si>
  <si>
    <t>NP_388755.1</t>
  </si>
  <si>
    <t>NP_388756.2</t>
  </si>
  <si>
    <t>NP_388757.2</t>
  </si>
  <si>
    <t>YP_003097696.1</t>
  </si>
  <si>
    <t>NP_388758.2</t>
  </si>
  <si>
    <t>NP_388759.2</t>
  </si>
  <si>
    <t>NP_388760.2</t>
  </si>
  <si>
    <t>NP_388762.2</t>
  </si>
  <si>
    <t>NP_388766.2</t>
  </si>
  <si>
    <t>NP_388767.1</t>
  </si>
  <si>
    <t>NP_388768.1</t>
  </si>
  <si>
    <t>NP_388769.1</t>
  </si>
  <si>
    <t>YP_003097697.1</t>
  </si>
  <si>
    <t>NP_388771.1</t>
  </si>
  <si>
    <t>NP_388772.2</t>
  </si>
  <si>
    <t>NP_388773.1</t>
  </si>
  <si>
    <t>NP_388774.2</t>
  </si>
  <si>
    <t>NP_388775.1</t>
  </si>
  <si>
    <t>NP_388776.1</t>
  </si>
  <si>
    <t>NP_388777.2</t>
  </si>
  <si>
    <t>NP_388778.1</t>
  </si>
  <si>
    <t>NP_388779.1</t>
  </si>
  <si>
    <t>NP_388780.1</t>
  </si>
  <si>
    <t>NP_388781.1</t>
  </si>
  <si>
    <t>NP_388782.1</t>
  </si>
  <si>
    <t>NP_388783.1</t>
  </si>
  <si>
    <t>NP_388784.1</t>
  </si>
  <si>
    <t>NP_388786.1</t>
  </si>
  <si>
    <t>NP_388787.1</t>
  </si>
  <si>
    <t>NP_388788.1</t>
  </si>
  <si>
    <t>NP_388789.1</t>
  </si>
  <si>
    <t>NP_388790.1</t>
  </si>
  <si>
    <t>NP_388791.1</t>
  </si>
  <si>
    <t>NP_388792.2</t>
  </si>
  <si>
    <t>NP_388793.1</t>
  </si>
  <si>
    <t>NP_388794.1</t>
  </si>
  <si>
    <t>NP_388795.1</t>
  </si>
  <si>
    <t>NP_388796.2</t>
  </si>
  <si>
    <t>NP_388797.2</t>
  </si>
  <si>
    <t>NP_388799.1</t>
  </si>
  <si>
    <t>NP_388800.1</t>
  </si>
  <si>
    <t>NP_388801.1</t>
  </si>
  <si>
    <t>NP_388802.2</t>
  </si>
  <si>
    <t>NP_388803.2</t>
  </si>
  <si>
    <t>NP_388804.1</t>
  </si>
  <si>
    <t>NP_388805.1</t>
  </si>
  <si>
    <t>NP_388806.2</t>
  </si>
  <si>
    <t>NP_388807.2</t>
  </si>
  <si>
    <t>NP_388808.1</t>
  </si>
  <si>
    <t>NP_388809.1</t>
  </si>
  <si>
    <t>NP_388810.2</t>
  </si>
  <si>
    <t>NP_388811.2</t>
  </si>
  <si>
    <t>NP_388812.2</t>
  </si>
  <si>
    <t>NP_388813.1</t>
  </si>
  <si>
    <t>NP_388814.1</t>
  </si>
  <si>
    <t>NP_388815.1</t>
  </si>
  <si>
    <t>NP_388817.1</t>
  </si>
  <si>
    <t>NP_388818.2</t>
  </si>
  <si>
    <t>NP_388819.1</t>
  </si>
  <si>
    <t>NP_388820.1</t>
  </si>
  <si>
    <t>NP_388821.1</t>
  </si>
  <si>
    <t>NP_388823.2</t>
  </si>
  <si>
    <t>NP_388824.2</t>
  </si>
  <si>
    <t>NP_388825.2</t>
  </si>
  <si>
    <t>NP_388826.1</t>
  </si>
  <si>
    <t>NP_388827.1</t>
  </si>
  <si>
    <t>NP_388828.1</t>
  </si>
  <si>
    <t>NP_388829.1</t>
  </si>
  <si>
    <t>NP_388830.1</t>
  </si>
  <si>
    <t>NP_388831.1</t>
  </si>
  <si>
    <t>NP_388832.1</t>
  </si>
  <si>
    <t>NP_388833.1</t>
  </si>
  <si>
    <t>NP_388834.1</t>
  </si>
  <si>
    <t>NP_388835.1</t>
  </si>
  <si>
    <t>NP_388836.1</t>
  </si>
  <si>
    <t>NP_388837.1</t>
  </si>
  <si>
    <t>NP_388838.1</t>
  </si>
  <si>
    <t>NP_388840.1</t>
  </si>
  <si>
    <t>NP_388841.1</t>
  </si>
  <si>
    <t>NP_388842.1</t>
  </si>
  <si>
    <t>NP_388843.1</t>
  </si>
  <si>
    <t>NP_388845.1</t>
  </si>
  <si>
    <t>NP_388846.1</t>
  </si>
  <si>
    <t>NP_388847.1</t>
  </si>
  <si>
    <t>NP_388848.1</t>
  </si>
  <si>
    <t>NP_388849.1</t>
  </si>
  <si>
    <t>NP_388850.2</t>
  </si>
  <si>
    <t>NP_388851.1</t>
  </si>
  <si>
    <t>NP_388852.1</t>
  </si>
  <si>
    <t>NP_388853.1</t>
  </si>
  <si>
    <t>NP_388854.1</t>
  </si>
  <si>
    <t>NP_388856.1</t>
  </si>
  <si>
    <t>NP_388858.2</t>
  </si>
  <si>
    <t>NP_388860.1</t>
  </si>
  <si>
    <t>NP_388861.1</t>
  </si>
  <si>
    <t>NP_388862.1</t>
  </si>
  <si>
    <t>NP_388865.1</t>
  </si>
  <si>
    <t>NP_388866.2</t>
  </si>
  <si>
    <t>NP_388867.1</t>
  </si>
  <si>
    <t>NP_388868.1</t>
  </si>
  <si>
    <t>NP_388869.3</t>
  </si>
  <si>
    <t>YP_003097698.1</t>
  </si>
  <si>
    <t>NP_388870.2</t>
  </si>
  <si>
    <t>NP_388871.2</t>
  </si>
  <si>
    <t>NP_388872.1</t>
  </si>
  <si>
    <t>NP_388873.1</t>
  </si>
  <si>
    <t>NP_388874.1</t>
  </si>
  <si>
    <t>NP_388875.1</t>
  </si>
  <si>
    <t>NP_388876.1</t>
  </si>
  <si>
    <t>NP_388878.2</t>
  </si>
  <si>
    <t>NP_388879.1</t>
  </si>
  <si>
    <t>NP_388880.1</t>
  </si>
  <si>
    <t>NP_388881.1</t>
  </si>
  <si>
    <t>YP_003097700.1</t>
  </si>
  <si>
    <t>NP_388882.2</t>
  </si>
  <si>
    <t>NP_388883.1</t>
  </si>
  <si>
    <t>NP_388884.1</t>
  </si>
  <si>
    <t>NP_388885.1</t>
  </si>
  <si>
    <t>NP_388886.1</t>
  </si>
  <si>
    <t>NP_388887.1</t>
  </si>
  <si>
    <t>NP_388888.2</t>
  </si>
  <si>
    <t>NP_388889.1</t>
  </si>
  <si>
    <t>NP_388890.1</t>
  </si>
  <si>
    <t>NP_388891.1</t>
  </si>
  <si>
    <t>NP_388892.2</t>
  </si>
  <si>
    <t>NP_388893.1</t>
  </si>
  <si>
    <t>NP_388894.1</t>
  </si>
  <si>
    <t>NP_388895.1</t>
  </si>
  <si>
    <t>NP_388896.1</t>
  </si>
  <si>
    <t>NP_388897.1</t>
  </si>
  <si>
    <t>NP_388898.1</t>
  </si>
  <si>
    <t>NP_388899.1</t>
  </si>
  <si>
    <t>NP_388901.1</t>
  </si>
  <si>
    <t>NP_388902.1</t>
  </si>
  <si>
    <t>NP_388903.1</t>
  </si>
  <si>
    <t>NP_388904.1</t>
  </si>
  <si>
    <t>NP_388905.1</t>
  </si>
  <si>
    <t>NP_388906.1</t>
  </si>
  <si>
    <t>NP_388907.1</t>
  </si>
  <si>
    <t>NP_388908.2</t>
  </si>
  <si>
    <t>NP_388909.1</t>
  </si>
  <si>
    <t>NP_388910.1</t>
  </si>
  <si>
    <t>NP_388911.2</t>
  </si>
  <si>
    <t>NP_388912.1</t>
  </si>
  <si>
    <t>NP_388913.1</t>
  </si>
  <si>
    <t>NP_388914.2</t>
  </si>
  <si>
    <t>NP_388915.1</t>
  </si>
  <si>
    <t>NP_388916.1</t>
  </si>
  <si>
    <t>NP_388917.1</t>
  </si>
  <si>
    <t>NP_388919.1</t>
  </si>
  <si>
    <t>NP_388921.1</t>
  </si>
  <si>
    <t>NP_388923.1</t>
  </si>
  <si>
    <t>NP_388924.1</t>
  </si>
  <si>
    <t>NP_388925.1</t>
  </si>
  <si>
    <t>NP_388926.1</t>
  </si>
  <si>
    <t>NP_388927.1</t>
  </si>
  <si>
    <t>NP_388928.1</t>
  </si>
  <si>
    <t>NP_388929.1</t>
  </si>
  <si>
    <t>NP_388930.1</t>
  </si>
  <si>
    <t>NP_388931.1</t>
  </si>
  <si>
    <t>NP_388932.1</t>
  </si>
  <si>
    <t>NP_388933.1</t>
  </si>
  <si>
    <t>NP_388934.2</t>
  </si>
  <si>
    <t>NP_388935.2</t>
  </si>
  <si>
    <t>NP_388937.1</t>
  </si>
  <si>
    <t>NP_388938.1</t>
  </si>
  <si>
    <t>NP_388940.1</t>
  </si>
  <si>
    <t>NP_388941.1</t>
  </si>
  <si>
    <t>NP_388943.2</t>
  </si>
  <si>
    <t>NP_388944.2</t>
  </si>
  <si>
    <t>NP_388945.3</t>
  </si>
  <si>
    <t>NP_388946.2</t>
  </si>
  <si>
    <t>NP_388947.1</t>
  </si>
  <si>
    <t>NP_388948.1</t>
  </si>
  <si>
    <t>NP_388949.1</t>
  </si>
  <si>
    <t>NP_388951.1</t>
  </si>
  <si>
    <t>NP_388954.1</t>
  </si>
  <si>
    <t>NP_388956.1</t>
  </si>
  <si>
    <t>NP_388957.1</t>
  </si>
  <si>
    <t>NP_388958.1</t>
  </si>
  <si>
    <t>NP_388959.1</t>
  </si>
  <si>
    <t>YP_054576.1</t>
  </si>
  <si>
    <t>NP_388961.1</t>
  </si>
  <si>
    <t>NP_388962.1</t>
  </si>
  <si>
    <t>NP_388963.1</t>
  </si>
  <si>
    <t>NP_388964.1</t>
  </si>
  <si>
    <t>NP_388965.1</t>
  </si>
  <si>
    <t>NP_388966.2</t>
  </si>
  <si>
    <t>NP_388967.1</t>
  </si>
  <si>
    <t>NP_388968.2</t>
  </si>
  <si>
    <t>NP_388970.1</t>
  </si>
  <si>
    <t>NP_388971.1</t>
  </si>
  <si>
    <t>NP_388973.2</t>
  </si>
  <si>
    <t>NP_388974.2</t>
  </si>
  <si>
    <t>NP_388975.1</t>
  </si>
  <si>
    <t>NP_388976.1</t>
  </si>
  <si>
    <t>NP_388978.1</t>
  </si>
  <si>
    <t>NP_388979.1</t>
  </si>
  <si>
    <t>NP_388980.1</t>
  </si>
  <si>
    <t>NP_388981.1</t>
  </si>
  <si>
    <t>NP_388982.1</t>
  </si>
  <si>
    <t>NP_388983.1</t>
  </si>
  <si>
    <t>NP_388984.1</t>
  </si>
  <si>
    <t>NP_388985.1</t>
  </si>
  <si>
    <t>NP_388987.2</t>
  </si>
  <si>
    <t>YP_003097701.1</t>
  </si>
  <si>
    <t>NP_388989.2</t>
  </si>
  <si>
    <t>NP_388990.1</t>
  </si>
  <si>
    <t>NP_388991.1</t>
  </si>
  <si>
    <t>NP_388992.1</t>
  </si>
  <si>
    <t>NP_388993.1</t>
  </si>
  <si>
    <t>NP_388994.1</t>
  </si>
  <si>
    <t>YP_003097702.1</t>
  </si>
  <si>
    <t>NP_388995.1</t>
  </si>
  <si>
    <t>NP_388996.1</t>
  </si>
  <si>
    <t>NP_388997.1</t>
  </si>
  <si>
    <t>NP_388999.3</t>
  </si>
  <si>
    <t>NP_389000.1</t>
  </si>
  <si>
    <t>NP_389001.2</t>
  </si>
  <si>
    <t>NP_389002.2</t>
  </si>
  <si>
    <t>NP_389003.1</t>
  </si>
  <si>
    <t>NP_389004.2</t>
  </si>
  <si>
    <t>NP_389005.2</t>
  </si>
  <si>
    <t>NP_389006.3</t>
  </si>
  <si>
    <t>NP_389007.1</t>
  </si>
  <si>
    <t>NP_389009.1</t>
  </si>
  <si>
    <t>NP_389010.1</t>
  </si>
  <si>
    <t>NP_389011.2</t>
  </si>
  <si>
    <t>NP_389012.2</t>
  </si>
  <si>
    <t>NP_389013.1</t>
  </si>
  <si>
    <t>NP_389014.1</t>
  </si>
  <si>
    <t>NP_389015.1</t>
  </si>
  <si>
    <t>NP_389016.1</t>
  </si>
  <si>
    <t>NP_389018.1</t>
  </si>
  <si>
    <t>NP_389019.2</t>
  </si>
  <si>
    <t>NP_389021.2</t>
  </si>
  <si>
    <t>NP_389022.1</t>
  </si>
  <si>
    <t>NP_389023.1</t>
  </si>
  <si>
    <t>NP_389024.1</t>
  </si>
  <si>
    <t>NP_389025.1</t>
  </si>
  <si>
    <t>NP_389026.1</t>
  </si>
  <si>
    <t>NP_389027.1</t>
  </si>
  <si>
    <t>NP_389028.1</t>
  </si>
  <si>
    <t>NP_389029.1</t>
  </si>
  <si>
    <t>NP_389030.2</t>
  </si>
  <si>
    <t>NP_389031.2</t>
  </si>
  <si>
    <t>NP_389032.1</t>
  </si>
  <si>
    <t>NP_389033.1</t>
  </si>
  <si>
    <t>NP_389036.2</t>
  </si>
  <si>
    <t>NP_389039.1</t>
  </si>
  <si>
    <t>NP_389040.1</t>
  </si>
  <si>
    <t>NP_389041.1</t>
  </si>
  <si>
    <t>NP_389042.1</t>
  </si>
  <si>
    <t>NP_389043.1</t>
  </si>
  <si>
    <t>NP_389044.1</t>
  </si>
  <si>
    <t>NP_389045.1</t>
  </si>
  <si>
    <t>NP_389046.1</t>
  </si>
  <si>
    <t>NP_389047.1</t>
  </si>
  <si>
    <t>NP_389048.1</t>
  </si>
  <si>
    <t>NP_389049.1</t>
  </si>
  <si>
    <t>NP_389050.1</t>
  </si>
  <si>
    <t>NP_389051.1</t>
  </si>
  <si>
    <t>NP_389052.1</t>
  </si>
  <si>
    <t>NP_389053.1</t>
  </si>
  <si>
    <t>NP_389054.2</t>
  </si>
  <si>
    <t>NP_389055.1</t>
  </si>
  <si>
    <t>NP_389058.1</t>
  </si>
  <si>
    <t>NP_389059.1</t>
  </si>
  <si>
    <t>NP_389060.1</t>
  </si>
  <si>
    <t>NP_389061.1</t>
  </si>
  <si>
    <t>NP_389064.2</t>
  </si>
  <si>
    <t>YP_003097706.1</t>
  </si>
  <si>
    <t>NP_389066.1</t>
  </si>
  <si>
    <t>NP_389067.1</t>
  </si>
  <si>
    <t>NP_389068.1</t>
  </si>
  <si>
    <t>NP_389069.1</t>
  </si>
  <si>
    <t>NP_389070.1</t>
  </si>
  <si>
    <t>NP_389071.1</t>
  </si>
  <si>
    <t>NP_389072.1</t>
  </si>
  <si>
    <t>NP_389073.1</t>
  </si>
  <si>
    <t>NP_389074.1</t>
  </si>
  <si>
    <t>YP_003097707.1</t>
  </si>
  <si>
    <t>YP_003097708.1</t>
  </si>
  <si>
    <t>NP_389075.1</t>
  </si>
  <si>
    <t>NP_389076.1</t>
  </si>
  <si>
    <t>NP_389077.1</t>
  </si>
  <si>
    <t>NP_389079.1</t>
  </si>
  <si>
    <t>NP_389080.1</t>
  </si>
  <si>
    <t>NP_389081.1</t>
  </si>
  <si>
    <t>NP_389082.2</t>
  </si>
  <si>
    <t>NP_389083.2</t>
  </si>
  <si>
    <t>NP_389084.1</t>
  </si>
  <si>
    <t>NP_389085.1</t>
  </si>
  <si>
    <t>NP_389087.2</t>
  </si>
  <si>
    <t>NP_389088.1</t>
  </si>
  <si>
    <t>YP_003097709.1</t>
  </si>
  <si>
    <t>NP_389089.1</t>
  </si>
  <si>
    <t>NP_389090.2</t>
  </si>
  <si>
    <t>NP_389091.1</t>
  </si>
  <si>
    <t>NP_389092.1</t>
  </si>
  <si>
    <t>NP_389094.1</t>
  </si>
  <si>
    <t>NP_389095.2</t>
  </si>
  <si>
    <t>NP_389096.1</t>
  </si>
  <si>
    <t>NP_389098.1</t>
  </si>
  <si>
    <t>NP_389100.1</t>
  </si>
  <si>
    <t>NP_389101.2</t>
  </si>
  <si>
    <t>NP_389102.1</t>
  </si>
  <si>
    <t>YP_003097710.1</t>
  </si>
  <si>
    <t>NP_389105.1</t>
  </si>
  <si>
    <t>NP_389106.1</t>
  </si>
  <si>
    <t>NP_389107.1</t>
  </si>
  <si>
    <t>NP_389108.1</t>
  </si>
  <si>
    <t>NP_389109.1</t>
  </si>
  <si>
    <t>NP_389110.1</t>
  </si>
  <si>
    <t>NP_389111.1</t>
  </si>
  <si>
    <t>NP_389113.1</t>
  </si>
  <si>
    <t>NP_389114.1</t>
  </si>
  <si>
    <t>NP_389116.1</t>
  </si>
  <si>
    <t>NP_389117.1</t>
  </si>
  <si>
    <t>NP_389118.1</t>
  </si>
  <si>
    <t>NP_389119.1</t>
  </si>
  <si>
    <t>NP_389120.1</t>
  </si>
  <si>
    <t>NP_389121.2</t>
  </si>
  <si>
    <t>NP_389122.1</t>
  </si>
  <si>
    <t>NP_389123.1</t>
  </si>
  <si>
    <t>NP_389124.1</t>
  </si>
  <si>
    <t>NP_389125.1</t>
  </si>
  <si>
    <t>NP_389126.1</t>
  </si>
  <si>
    <t>NP_389127.2</t>
  </si>
  <si>
    <t>NP_389129.1</t>
  </si>
  <si>
    <t>NP_389130.1</t>
  </si>
  <si>
    <t>NP_389131.2</t>
  </si>
  <si>
    <t>NP_389132.3</t>
  </si>
  <si>
    <t>NP_389133.1</t>
  </si>
  <si>
    <t>NP_389151.2</t>
  </si>
  <si>
    <t>NP_389152.1</t>
  </si>
  <si>
    <t>YP_003097716.1</t>
  </si>
  <si>
    <t>NP_389158.1</t>
  </si>
  <si>
    <t>NP_389159.1</t>
  </si>
  <si>
    <t>NP_389167.2</t>
  </si>
  <si>
    <t>NP_389168.1</t>
  </si>
  <si>
    <t>NP_389169.1</t>
  </si>
  <si>
    <t>NP_389170.1</t>
  </si>
  <si>
    <t>NP_389171.2</t>
  </si>
  <si>
    <t>NP_389172.2</t>
  </si>
  <si>
    <t>NP_389174.1</t>
  </si>
  <si>
    <t>NP_389175.2</t>
  </si>
  <si>
    <t>NP_389176.1</t>
  </si>
  <si>
    <t>NP_389177.1</t>
  </si>
  <si>
    <t>NP_389178.1</t>
  </si>
  <si>
    <t>NP_389179.2</t>
  </si>
  <si>
    <t>NP_389180.2</t>
  </si>
  <si>
    <t>NP_389181.1</t>
  </si>
  <si>
    <t>NP_389182.2</t>
  </si>
  <si>
    <t>NP_389183.2</t>
  </si>
  <si>
    <t>NP_389184.1</t>
  </si>
  <si>
    <t>NP_389185.2</t>
  </si>
  <si>
    <t>NP_389186.2</t>
  </si>
  <si>
    <t>NP_389187.1</t>
  </si>
  <si>
    <t>NP_389190.1</t>
  </si>
  <si>
    <t>NP_389191.1</t>
  </si>
  <si>
    <t>NP_389192.1</t>
  </si>
  <si>
    <t>NP_389193.1</t>
  </si>
  <si>
    <t>NP_389194.2</t>
  </si>
  <si>
    <t>NP_389195.2</t>
  </si>
  <si>
    <t>NP_389196.2</t>
  </si>
  <si>
    <t>NP_389197.1</t>
  </si>
  <si>
    <t>NP_389199.1</t>
  </si>
  <si>
    <t>YP_003097717.1</t>
  </si>
  <si>
    <t>NP_389201.2</t>
  </si>
  <si>
    <t>NP_389202.1</t>
  </si>
  <si>
    <t>NP_389203.1</t>
  </si>
  <si>
    <t>NP_389204.1</t>
  </si>
  <si>
    <t>NP_389205.2</t>
  </si>
  <si>
    <t>NP_389210.1</t>
  </si>
  <si>
    <t>NP_389211.1</t>
  </si>
  <si>
    <t>NP_389213.1</t>
  </si>
  <si>
    <t>NP_389214.1</t>
  </si>
  <si>
    <t>NP_389217.1</t>
  </si>
  <si>
    <t>NP_389218.2</t>
  </si>
  <si>
    <t>NP_389220.1</t>
  </si>
  <si>
    <t>NP_389222.1</t>
  </si>
  <si>
    <t>NP_389223.1</t>
  </si>
  <si>
    <t>YP_054577.1</t>
  </si>
  <si>
    <t>NP_389226.1</t>
  </si>
  <si>
    <t>NP_389227.1</t>
  </si>
  <si>
    <t>NP_389228.1</t>
  </si>
  <si>
    <t>NP_389229.1</t>
  </si>
  <si>
    <t>NP_389230.1</t>
  </si>
  <si>
    <t>NP_389231.1</t>
  </si>
  <si>
    <t>NP_389232.1</t>
  </si>
  <si>
    <t>NP_389233.1</t>
  </si>
  <si>
    <t>NP_389235.1</t>
  </si>
  <si>
    <t>NP_389236.1</t>
  </si>
  <si>
    <t>NP_389238.1</t>
  </si>
  <si>
    <t>NP_389239.1</t>
  </si>
  <si>
    <t>NP_389240.1</t>
  </si>
  <si>
    <t>NP_389241.1</t>
  </si>
  <si>
    <t>NP_389243.1</t>
  </si>
  <si>
    <t>NP_389244.1</t>
  </si>
  <si>
    <t>NP_389245.1</t>
  </si>
  <si>
    <t>NP_389246.1</t>
  </si>
  <si>
    <t>NP_389247.1</t>
  </si>
  <si>
    <t>NP_389248.1</t>
  </si>
  <si>
    <t>NP_389249.1</t>
  </si>
  <si>
    <t>NP_389250.1</t>
  </si>
  <si>
    <t>NP_389251.1</t>
  </si>
  <si>
    <t>NP_389252.1</t>
  </si>
  <si>
    <t>NP_389254.1</t>
  </si>
  <si>
    <t>NP_389255.1</t>
  </si>
  <si>
    <t>NP_389256.1</t>
  </si>
  <si>
    <t>NP_389257.1</t>
  </si>
  <si>
    <t>NP_389258.1</t>
  </si>
  <si>
    <t>NP_389259.1</t>
  </si>
  <si>
    <t>NP_389260.1</t>
  </si>
  <si>
    <t>NP_389261.1</t>
  </si>
  <si>
    <t>YP_003097719.1</t>
  </si>
  <si>
    <t>NP_389262.1</t>
  </si>
  <si>
    <t>YP_003097720.1</t>
  </si>
  <si>
    <t>NP_389264.2</t>
  </si>
  <si>
    <t>YP_003097721.1</t>
  </si>
  <si>
    <t>NP_389266.1</t>
  </si>
  <si>
    <t>NP_389267.1</t>
  </si>
  <si>
    <t>NP_389268.1</t>
  </si>
  <si>
    <t>NP_389269.1</t>
  </si>
  <si>
    <t>NP_389270.1</t>
  </si>
  <si>
    <t>NP_389271.2</t>
  </si>
  <si>
    <t>NP_389272.1</t>
  </si>
  <si>
    <t>NP_389273.1</t>
  </si>
  <si>
    <t>NP_389274.2</t>
  </si>
  <si>
    <t>NP_389275.1</t>
  </si>
  <si>
    <t>NP_389276.1</t>
  </si>
  <si>
    <t>NP_389277.2</t>
  </si>
  <si>
    <t>NP_389278.2</t>
  </si>
  <si>
    <t>NP_389279.1</t>
  </si>
  <si>
    <t>NP_389280.2</t>
  </si>
  <si>
    <t>NP_389281.1</t>
  </si>
  <si>
    <t>NP_389282.1</t>
  </si>
  <si>
    <t>NP_389283.2</t>
  </si>
  <si>
    <t>YP_003097722.1</t>
  </si>
  <si>
    <t>NP_389284.1</t>
  </si>
  <si>
    <t>NP_389285.1</t>
  </si>
  <si>
    <t>NP_389286.2</t>
  </si>
  <si>
    <t>NP_389289.1</t>
  </si>
  <si>
    <t>YP_003097723.1</t>
  </si>
  <si>
    <t>YP_003097724.1</t>
  </si>
  <si>
    <t>NP_389291.1</t>
  </si>
  <si>
    <t>NP_389292.1</t>
  </si>
  <si>
    <t>NP_389293.1</t>
  </si>
  <si>
    <t>NP_389294.1</t>
  </si>
  <si>
    <t>NP_389295.1</t>
  </si>
  <si>
    <t>NP_389296.1</t>
  </si>
  <si>
    <t>NP_389297.1</t>
  </si>
  <si>
    <t>NP_389298.1</t>
  </si>
  <si>
    <t>NP_389299.1</t>
  </si>
  <si>
    <t>NP_389300.2</t>
  </si>
  <si>
    <t>NP_389301.2</t>
  </si>
  <si>
    <t>NP_389302.1</t>
  </si>
  <si>
    <t>NP_389303.1</t>
  </si>
  <si>
    <t>NP_389304.2</t>
  </si>
  <si>
    <t>NP_389305.1</t>
  </si>
  <si>
    <t>NP_389306.2</t>
  </si>
  <si>
    <t>NP_389307.1</t>
  </si>
  <si>
    <t>NP_389309.1</t>
  </si>
  <si>
    <t>NP_389310.1</t>
  </si>
  <si>
    <t>NP_389311.1</t>
  </si>
  <si>
    <t>NP_389312.1</t>
  </si>
  <si>
    <t>NP_389313.1</t>
  </si>
  <si>
    <t>NP_389314.1</t>
  </si>
  <si>
    <t>NP_389315.1</t>
  </si>
  <si>
    <t>NP_389316.1</t>
  </si>
  <si>
    <t>NP_389317.1</t>
  </si>
  <si>
    <t>NP_389318.1</t>
  </si>
  <si>
    <t>NP_389319.1</t>
  </si>
  <si>
    <t>NP_389320.1</t>
  </si>
  <si>
    <t>NP_389321.1</t>
  </si>
  <si>
    <t>NP_389322.1</t>
  </si>
  <si>
    <t>NP_389323.1</t>
  </si>
  <si>
    <t>NP_389324.1</t>
  </si>
  <si>
    <t>NP_389325.1</t>
  </si>
  <si>
    <t>NP_389326.1</t>
  </si>
  <si>
    <t>NP_389327.1</t>
  </si>
  <si>
    <t>NP_389328.1</t>
  </si>
  <si>
    <t>NP_389329.1</t>
  </si>
  <si>
    <t>NP_389330.1</t>
  </si>
  <si>
    <t>NP_389331.1</t>
  </si>
  <si>
    <t>NP_389332.1</t>
  </si>
  <si>
    <t>NP_389333.1</t>
  </si>
  <si>
    <t>NP_389334.1</t>
  </si>
  <si>
    <t>NP_389335.2</t>
  </si>
  <si>
    <t>NP_389336.1</t>
  </si>
  <si>
    <t>NP_389337.1</t>
  </si>
  <si>
    <t>NP_389338.1</t>
  </si>
  <si>
    <t>NP_389339.1</t>
  </si>
  <si>
    <t>NP_389340.2</t>
  </si>
  <si>
    <t>NP_389341.1</t>
  </si>
  <si>
    <t>NP_389342.1</t>
  </si>
  <si>
    <t>NP_389343.1</t>
  </si>
  <si>
    <t>NP_389344.1</t>
  </si>
  <si>
    <t>NP_389346.1</t>
  </si>
  <si>
    <t>NP_389347.1</t>
  </si>
  <si>
    <t>NP_389349.1</t>
  </si>
  <si>
    <t>NP_389350.1</t>
  </si>
  <si>
    <t>NP_389351.1</t>
  </si>
  <si>
    <t>NP_389352.1</t>
  </si>
  <si>
    <t>NP_389353.1</t>
  </si>
  <si>
    <t>NP_389354.1</t>
  </si>
  <si>
    <t>NP_389355.1</t>
  </si>
  <si>
    <t>NP_389356.1</t>
  </si>
  <si>
    <t>NP_389357.1</t>
  </si>
  <si>
    <t>NP_389358.1</t>
  </si>
  <si>
    <t>NP_389359.1</t>
  </si>
  <si>
    <t>NP_389360.1</t>
  </si>
  <si>
    <t>NP_389361.1</t>
  </si>
  <si>
    <t>NP_389362.1</t>
  </si>
  <si>
    <t>NP_389364.1</t>
  </si>
  <si>
    <t>NP_389365.1</t>
  </si>
  <si>
    <t>NP_389366.1</t>
  </si>
  <si>
    <t>NP_389367.1</t>
  </si>
  <si>
    <t>NP_389368.1</t>
  </si>
  <si>
    <t>NP_389369.1</t>
  </si>
  <si>
    <t>NP_389370.1</t>
  </si>
  <si>
    <t>NP_389371.1</t>
  </si>
  <si>
    <t>NP_389372.1</t>
  </si>
  <si>
    <t>NP_389373.2</t>
  </si>
  <si>
    <t>NP_389374.1</t>
  </si>
  <si>
    <t>NP_389375.1</t>
  </si>
  <si>
    <t>NP_389376.1</t>
  </si>
  <si>
    <t>NP_389377.1</t>
  </si>
  <si>
    <t>NP_389378.2</t>
  </si>
  <si>
    <t>NP_389379.1</t>
  </si>
  <si>
    <t>NP_389380.1</t>
  </si>
  <si>
    <t>NP_389383.1</t>
  </si>
  <si>
    <t>NP_389384.2</t>
  </si>
  <si>
    <t>NP_389385.1</t>
  </si>
  <si>
    <t>NP_389386.1</t>
  </si>
  <si>
    <t>NP_389387.1</t>
  </si>
  <si>
    <t>NP_389388.2</t>
  </si>
  <si>
    <t>NP_389389.1</t>
  </si>
  <si>
    <t>NP_389390.1</t>
  </si>
  <si>
    <t>NP_389391.1</t>
  </si>
  <si>
    <t>NP_389392.1</t>
  </si>
  <si>
    <t>NP_389395.2</t>
  </si>
  <si>
    <t>NP_389397.1</t>
  </si>
  <si>
    <t>NP_389398.1</t>
  </si>
  <si>
    <t>NP_389399.2</t>
  </si>
  <si>
    <t>NP_389400.2</t>
  </si>
  <si>
    <t>NP_389401.1</t>
  </si>
  <si>
    <t>NP_389402.2</t>
  </si>
  <si>
    <t>NP_389403.1</t>
  </si>
  <si>
    <t>NP_389404.1</t>
  </si>
  <si>
    <t>NP_389405.2</t>
  </si>
  <si>
    <t>NP_389406.1</t>
  </si>
  <si>
    <t>NP_389407.1</t>
  </si>
  <si>
    <t>NP_389408.2</t>
  </si>
  <si>
    <t>NP_389409.2</t>
  </si>
  <si>
    <t>NP_389410.1</t>
  </si>
  <si>
    <t>NP_389411.2</t>
  </si>
  <si>
    <t>NP_389412.2</t>
  </si>
  <si>
    <t>NP_389413.1</t>
  </si>
  <si>
    <t>NP_389414.1</t>
  </si>
  <si>
    <t>NP_389415.2</t>
  </si>
  <si>
    <t>NP_389416.1</t>
  </si>
  <si>
    <t>NP_389417.2</t>
  </si>
  <si>
    <t>NP_389419.1</t>
  </si>
  <si>
    <t>NP_389420.1</t>
  </si>
  <si>
    <t>NP_389421.1</t>
  </si>
  <si>
    <t>NP_389422.2</t>
  </si>
  <si>
    <t>NP_389423.1</t>
  </si>
  <si>
    <t>NP_389424.1</t>
  </si>
  <si>
    <t>NP_389425.1</t>
  </si>
  <si>
    <t>NP_389426.2</t>
  </si>
  <si>
    <t>NP_389427.2</t>
  </si>
  <si>
    <t>NP_389428.1</t>
  </si>
  <si>
    <t>NP_389429.3</t>
  </si>
  <si>
    <t>NP_389430.1</t>
  </si>
  <si>
    <t>NP_389431.2</t>
  </si>
  <si>
    <t>NP_389432.2</t>
  </si>
  <si>
    <t>NP_389433.2</t>
  </si>
  <si>
    <t>NP_389434.1</t>
  </si>
  <si>
    <t>NP_389435.1</t>
  </si>
  <si>
    <t>NP_389436.1</t>
  </si>
  <si>
    <t>NP_389437.1</t>
  </si>
  <si>
    <t>NP_389438.1</t>
  </si>
  <si>
    <t>NP_389439.1</t>
  </si>
  <si>
    <t>NP_389440.1</t>
  </si>
  <si>
    <t>NP_389441.1</t>
  </si>
  <si>
    <t>NP_389442.1</t>
  </si>
  <si>
    <t>NP_389443.1</t>
  </si>
  <si>
    <t>NP_389444.1</t>
  </si>
  <si>
    <t>NP_389445.1</t>
  </si>
  <si>
    <t>NP_389446.1</t>
  </si>
  <si>
    <t>NP_389447.1</t>
  </si>
  <si>
    <t>NP_389448.1</t>
  </si>
  <si>
    <t>NP_389449.1</t>
  </si>
  <si>
    <t>NP_570902.1</t>
  </si>
  <si>
    <t>NP_389450.2</t>
  </si>
  <si>
    <t>NP_389451.1</t>
  </si>
  <si>
    <t>NP_389452.1</t>
  </si>
  <si>
    <t>NP_389453.1</t>
  </si>
  <si>
    <t>NP_389454.1</t>
  </si>
  <si>
    <t>NP_389455.1</t>
  </si>
  <si>
    <t>NP_389456.1</t>
  </si>
  <si>
    <t>NP_389457.1</t>
  </si>
  <si>
    <t>NP_389458.1</t>
  </si>
  <si>
    <t>NP_389459.1</t>
  </si>
  <si>
    <t>NP_389460.1</t>
  </si>
  <si>
    <t>NP_389461.1</t>
  </si>
  <si>
    <t>NP_389462.1</t>
  </si>
  <si>
    <t>NP_389463.1</t>
  </si>
  <si>
    <t>NP_389464.1</t>
  </si>
  <si>
    <t>NP_389465.1</t>
  </si>
  <si>
    <t>NP_389466.1</t>
  </si>
  <si>
    <t>NP_389467.1</t>
  </si>
  <si>
    <t>NP_389468.1</t>
  </si>
  <si>
    <t>NP_389469.1</t>
  </si>
  <si>
    <t>NP_389470.1</t>
  </si>
  <si>
    <t>NP_389471.1</t>
  </si>
  <si>
    <t>NP_389472.1</t>
  </si>
  <si>
    <t>NP_389473.1</t>
  </si>
  <si>
    <t>NP_389474.1</t>
  </si>
  <si>
    <t>NP_389475.1</t>
  </si>
  <si>
    <t>NP_389476.2</t>
  </si>
  <si>
    <t>NP_389477.1</t>
  </si>
  <si>
    <t>NP_389478.1</t>
  </si>
  <si>
    <t>NP_389479.1</t>
  </si>
  <si>
    <t>NP_389480.1</t>
  </si>
  <si>
    <t>NP_389481.1</t>
  </si>
  <si>
    <t>NP_389482.1</t>
  </si>
  <si>
    <t>NP_389483.1</t>
  </si>
  <si>
    <t>NP_389484.1</t>
  </si>
  <si>
    <t>NP_389485.1</t>
  </si>
  <si>
    <t>NP_389486.1</t>
  </si>
  <si>
    <t>NP_389487.1</t>
  </si>
  <si>
    <t>NP_389488.1</t>
  </si>
  <si>
    <t>NP_389489.1</t>
  </si>
  <si>
    <t>NP_389490.1</t>
  </si>
  <si>
    <t>NP_389491.1</t>
  </si>
  <si>
    <t>NP_389492.1</t>
  </si>
  <si>
    <t>NP_389493.1</t>
  </si>
  <si>
    <t>NP_389494.1</t>
  </si>
  <si>
    <t>NP_389495.1</t>
  </si>
  <si>
    <t>NP_389496.1</t>
  </si>
  <si>
    <t>NP_389497.1</t>
  </si>
  <si>
    <t>NP_389498.1</t>
  </si>
  <si>
    <t>NP_389499.1</t>
  </si>
  <si>
    <t>NP_389500.1</t>
  </si>
  <si>
    <t>NP_389501.1</t>
  </si>
  <si>
    <t>NP_389502.1</t>
  </si>
  <si>
    <t>NP_389503.1</t>
  </si>
  <si>
    <t>NP_389504.1</t>
  </si>
  <si>
    <t>NP_389505.2</t>
  </si>
  <si>
    <t>NP_389506.2</t>
  </si>
  <si>
    <t>NP_389507.1</t>
  </si>
  <si>
    <t>NP_389508.2</t>
  </si>
  <si>
    <t>NP_389509.2</t>
  </si>
  <si>
    <t>NP_389510.1</t>
  </si>
  <si>
    <t>NP_389511.2</t>
  </si>
  <si>
    <t>YP_003097728.1</t>
  </si>
  <si>
    <t>NP_389512.1</t>
  </si>
  <si>
    <t>NP_389513.1</t>
  </si>
  <si>
    <t>NP_389514.1</t>
  </si>
  <si>
    <t>NP_389515.1</t>
  </si>
  <si>
    <t>NP_389516.1</t>
  </si>
  <si>
    <t>NP_389517.1</t>
  </si>
  <si>
    <t>NP_389518.1</t>
  </si>
  <si>
    <t>NP_389519.2</t>
  </si>
  <si>
    <t>NP_389520.1</t>
  </si>
  <si>
    <t>NP_389521.2</t>
  </si>
  <si>
    <t>NP_389522.1</t>
  </si>
  <si>
    <t>NP_389523.1</t>
  </si>
  <si>
    <t>NP_389524.2</t>
  </si>
  <si>
    <t>NP_389525.2</t>
  </si>
  <si>
    <t>NP_389526.1</t>
  </si>
  <si>
    <t>NP_389527.1</t>
  </si>
  <si>
    <t>NP_389528.1</t>
  </si>
  <si>
    <t>NP_389529.1</t>
  </si>
  <si>
    <t>NP_389530.1</t>
  </si>
  <si>
    <t>NP_389531.1</t>
  </si>
  <si>
    <t>NP_389532.1</t>
  </si>
  <si>
    <t>NP_389533.2</t>
  </si>
  <si>
    <t>NP_389534.1</t>
  </si>
  <si>
    <t>NP_389535.1</t>
  </si>
  <si>
    <t>NP_389536.1</t>
  </si>
  <si>
    <t>NP_389537.2</t>
  </si>
  <si>
    <t>NP_389538.1</t>
  </si>
  <si>
    <t>NP_389539.1</t>
  </si>
  <si>
    <t>NP_389540.1</t>
  </si>
  <si>
    <t>NP_389541.1</t>
  </si>
  <si>
    <t>NP_389542.1</t>
  </si>
  <si>
    <t>NP_389543.1</t>
  </si>
  <si>
    <t>NP_389544.1</t>
  </si>
  <si>
    <t>NP_389545.1</t>
  </si>
  <si>
    <t>NP_389546.1</t>
  </si>
  <si>
    <t>NP_389547.1</t>
  </si>
  <si>
    <t>NP_389548.1</t>
  </si>
  <si>
    <t>NP_389549.1</t>
  </si>
  <si>
    <t>NP_389550.1</t>
  </si>
  <si>
    <t>NP_389551.1</t>
  </si>
  <si>
    <t>NP_389552.1</t>
  </si>
  <si>
    <t>NP_389553.2</t>
  </si>
  <si>
    <t>NP_389554.1</t>
  </si>
  <si>
    <t>NP_389555.1</t>
  </si>
  <si>
    <t>NP_389556.1</t>
  </si>
  <si>
    <t>NP_389557.1</t>
  </si>
  <si>
    <t>NP_389558.2</t>
  </si>
  <si>
    <t>NP_389559.1</t>
  </si>
  <si>
    <t>NP_389560.2</t>
  </si>
  <si>
    <t>NP_389561.3</t>
  </si>
  <si>
    <t>YP_003097729.1</t>
  </si>
  <si>
    <t>NP_389562.2</t>
  </si>
  <si>
    <t>NP_389563.1</t>
  </si>
  <si>
    <t>NP_389564.2</t>
  </si>
  <si>
    <t>NP_389566.2</t>
  </si>
  <si>
    <t>NP_389568.2</t>
  </si>
  <si>
    <t>NP_389569.2</t>
  </si>
  <si>
    <t>NP_389570.1</t>
  </si>
  <si>
    <t>NP_389573.3</t>
  </si>
  <si>
    <t>NP_389574.2</t>
  </si>
  <si>
    <t>NP_389575.2</t>
  </si>
  <si>
    <t>NP_389576.2</t>
  </si>
  <si>
    <t>NP_389577.1</t>
  </si>
  <si>
    <t>NP_389578.1</t>
  </si>
  <si>
    <t>NP_389579.2</t>
  </si>
  <si>
    <t>NP_389580.1</t>
  </si>
  <si>
    <t>NP_389581.1</t>
  </si>
  <si>
    <t>NP_389583.1</t>
  </si>
  <si>
    <t>NP_389584.1</t>
  </si>
  <si>
    <t>NP_389585.1</t>
  </si>
  <si>
    <t>NP_389586.2</t>
  </si>
  <si>
    <t>NP_389587.1</t>
  </si>
  <si>
    <t>YP_054578.1</t>
  </si>
  <si>
    <t>NP_389588.1</t>
  </si>
  <si>
    <t>NP_389589.1</t>
  </si>
  <si>
    <t>NP_389592.2</t>
  </si>
  <si>
    <t>NP_570904.1</t>
  </si>
  <si>
    <t>NP_389594.2</t>
  </si>
  <si>
    <t>NP_389595.2</t>
  </si>
  <si>
    <t>NP_389596.1</t>
  </si>
  <si>
    <t>NP_389597.2</t>
  </si>
  <si>
    <t>NP_389598.3</t>
  </si>
  <si>
    <t>NP_389600.3</t>
  </si>
  <si>
    <t>NP_389601.3</t>
  </si>
  <si>
    <t>NP_389602.3</t>
  </si>
  <si>
    <t>NP_389604.2</t>
  </si>
  <si>
    <t>NP_389605.2</t>
  </si>
  <si>
    <t>NP_389606.3</t>
  </si>
  <si>
    <t>NP_389607.2</t>
  </si>
  <si>
    <t>NP_389608.1</t>
  </si>
  <si>
    <t>NP_389609.1</t>
  </si>
  <si>
    <t>NP_389610.1</t>
  </si>
  <si>
    <t>NP_389614.2</t>
  </si>
  <si>
    <t>NP_389615.2</t>
  </si>
  <si>
    <t>NP_389616.1</t>
  </si>
  <si>
    <t>NP_389617.1</t>
  </si>
  <si>
    <t>NP_389618.1</t>
  </si>
  <si>
    <t>NP_389619.1</t>
  </si>
  <si>
    <t>NP_389620.1</t>
  </si>
  <si>
    <t>NP_389621.1</t>
  </si>
  <si>
    <t>NP_389622.1</t>
  </si>
  <si>
    <t>NP_389623.2</t>
  </si>
  <si>
    <t>NP_389624.2</t>
  </si>
  <si>
    <t>NP_389625.2</t>
  </si>
  <si>
    <t>NP_389626.2</t>
  </si>
  <si>
    <t>NP_389627.1</t>
  </si>
  <si>
    <t>NP_389628.1</t>
  </si>
  <si>
    <t>NP_389629.1</t>
  </si>
  <si>
    <t>NP_389630.1</t>
  </si>
  <si>
    <t>NP_389631.1</t>
  </si>
  <si>
    <t>NP_389632.2</t>
  </si>
  <si>
    <t>NP_389633.1</t>
  </si>
  <si>
    <t>NP_389635.1</t>
  </si>
  <si>
    <t>NP_389636.1</t>
  </si>
  <si>
    <t>NP_389637.1</t>
  </si>
  <si>
    <t>YP_003097730.1</t>
  </si>
  <si>
    <t>NP_389638.3</t>
  </si>
  <si>
    <t>NP_389639.2</t>
  </si>
  <si>
    <t>NP_389640.2</t>
  </si>
  <si>
    <t>NP_389641.2</t>
  </si>
  <si>
    <t>NP_389642.2</t>
  </si>
  <si>
    <t>NP_389643.1</t>
  </si>
  <si>
    <t>NP_389644.1</t>
  </si>
  <si>
    <t>NP_389645.2</t>
  </si>
  <si>
    <t>NP_389646.1</t>
  </si>
  <si>
    <t>NP_389648.2</t>
  </si>
  <si>
    <t>NP_389649.1</t>
  </si>
  <si>
    <t>NP_389650.1</t>
  </si>
  <si>
    <t>NP_389651.1</t>
  </si>
  <si>
    <t>NP_389652.1</t>
  </si>
  <si>
    <t>YP_003097731.1</t>
  </si>
  <si>
    <t>NP_389653.2</t>
  </si>
  <si>
    <t>NP_389654.1</t>
  </si>
  <si>
    <t>NP_389655.1</t>
  </si>
  <si>
    <t>NP_389656.1</t>
  </si>
  <si>
    <t>NP_389657.2</t>
  </si>
  <si>
    <t>NP_389658.1</t>
  </si>
  <si>
    <t>NP_389659.1</t>
  </si>
  <si>
    <t>NP_389660.1</t>
  </si>
  <si>
    <t>NP_389661.1</t>
  </si>
  <si>
    <t>NP_389662.1</t>
  </si>
  <si>
    <t>NP_389663.1</t>
  </si>
  <si>
    <t>NP_389664.1</t>
  </si>
  <si>
    <t>NP_389667.1</t>
  </si>
  <si>
    <t>NP_389668.1</t>
  </si>
  <si>
    <t>NP_389670.1</t>
  </si>
  <si>
    <t>NP_389671.1</t>
  </si>
  <si>
    <t>NP_389672.1</t>
  </si>
  <si>
    <t>NP_389673.1</t>
  </si>
  <si>
    <t>NP_389674.1</t>
  </si>
  <si>
    <t>NP_389675.1</t>
  </si>
  <si>
    <t>NP_389676.1</t>
  </si>
  <si>
    <t>NP_389677.1</t>
  </si>
  <si>
    <t>NP_389678.1</t>
  </si>
  <si>
    <t>NP_389679.1</t>
  </si>
  <si>
    <t>NP_389680.1</t>
  </si>
  <si>
    <t>NP_389683.1</t>
  </si>
  <si>
    <t>NP_389684.1</t>
  </si>
  <si>
    <t>NP_389685.1</t>
  </si>
  <si>
    <t>YP_054580.1</t>
  </si>
  <si>
    <t>NP_389687.1</t>
  </si>
  <si>
    <t>NP_389688.1</t>
  </si>
  <si>
    <t>NP_389689.1</t>
  </si>
  <si>
    <t>NP_389691.2</t>
  </si>
  <si>
    <t>NP_389692.2</t>
  </si>
  <si>
    <t>NP_389693.1</t>
  </si>
  <si>
    <t>NP_389694.1</t>
  </si>
  <si>
    <t>NP_389695.2</t>
  </si>
  <si>
    <t>NP_389697.1</t>
  </si>
  <si>
    <t>NP_389698.1</t>
  </si>
  <si>
    <t>NP_389700.1</t>
  </si>
  <si>
    <t>NP_389701.1</t>
  </si>
  <si>
    <t>NP_389702.1</t>
  </si>
  <si>
    <t>NP_389706.1</t>
  </si>
  <si>
    <t>NP_389710.1</t>
  </si>
  <si>
    <t>NP_389712.1</t>
  </si>
  <si>
    <t>NP_389713.2</t>
  </si>
  <si>
    <t>NP_389714.1</t>
  </si>
  <si>
    <t>NP_389716.2</t>
  </si>
  <si>
    <t>NP_389717.1</t>
  </si>
  <si>
    <t>NP_389718.1</t>
  </si>
  <si>
    <t>NP_389719.2</t>
  </si>
  <si>
    <t>NP_389720.2</t>
  </si>
  <si>
    <t>NP_389721.2</t>
  </si>
  <si>
    <t>NP_389722.1</t>
  </si>
  <si>
    <t>NP_389724.1</t>
  </si>
  <si>
    <t>NP_389725.1</t>
  </si>
  <si>
    <t>NP_389726.2</t>
  </si>
  <si>
    <t>NP_389727.2</t>
  </si>
  <si>
    <t>NP_389728.2</t>
  </si>
  <si>
    <t>NP_389729.1</t>
  </si>
  <si>
    <t>NP_389730.2</t>
  </si>
  <si>
    <t>NP_389732.1</t>
  </si>
  <si>
    <t>NP_389735.2</t>
  </si>
  <si>
    <t>NP_389736.1</t>
  </si>
  <si>
    <t>NP_389737.1</t>
  </si>
  <si>
    <t>NP_389738.1</t>
  </si>
  <si>
    <t>NP_389739.2</t>
  </si>
  <si>
    <t>NP_389740.1</t>
  </si>
  <si>
    <t>NP_389741.1</t>
  </si>
  <si>
    <t>YP_054581.1</t>
  </si>
  <si>
    <t>NP_389742.2</t>
  </si>
  <si>
    <t>NP_389744.1</t>
  </si>
  <si>
    <t>NP_389745.1</t>
  </si>
  <si>
    <t>NP_389746.1</t>
  </si>
  <si>
    <t>YP_003097734.1</t>
  </si>
  <si>
    <t>NP_389748.1</t>
  </si>
  <si>
    <t>NP_389749.1</t>
  </si>
  <si>
    <t>NP_389750.1</t>
  </si>
  <si>
    <t>NP_389751.1</t>
  </si>
  <si>
    <t>NP_389752.2</t>
  </si>
  <si>
    <t>NP_389753.1</t>
  </si>
  <si>
    <t>NP_389754.1</t>
  </si>
  <si>
    <t>NP_389755.1</t>
  </si>
  <si>
    <t>NP_389756.1</t>
  </si>
  <si>
    <t>NP_389757.1</t>
  </si>
  <si>
    <t>NP_389758.1</t>
  </si>
  <si>
    <t>NP_389759.1</t>
  </si>
  <si>
    <t>NP_389760.1</t>
  </si>
  <si>
    <t>NP_389761.1</t>
  </si>
  <si>
    <t>NP_389762.1</t>
  </si>
  <si>
    <t>NP_389764.1</t>
  </si>
  <si>
    <t>NP_389765.1</t>
  </si>
  <si>
    <t>YP_003097736.1</t>
  </si>
  <si>
    <t>NP_389766.1</t>
  </si>
  <si>
    <t>NP_389767.2</t>
  </si>
  <si>
    <t>NP_389768.1</t>
  </si>
  <si>
    <t>NP_389770.1</t>
  </si>
  <si>
    <t>NP_389771.1</t>
  </si>
  <si>
    <t>YP_003097739.1</t>
  </si>
  <si>
    <t>NP_389772.1</t>
  </si>
  <si>
    <t>NP_389773.1</t>
  </si>
  <si>
    <t>NP_389778.1</t>
  </si>
  <si>
    <t>NP_389779.1</t>
  </si>
  <si>
    <t>NP_389780.1</t>
  </si>
  <si>
    <t>NP_389781.1</t>
  </si>
  <si>
    <t>NP_389782.2</t>
  </si>
  <si>
    <t>NP_389784.1</t>
  </si>
  <si>
    <t>NP_389785.1</t>
  </si>
  <si>
    <t>NP_389786.1</t>
  </si>
  <si>
    <t>NP_389787.1</t>
  </si>
  <si>
    <t>NP_389788.1</t>
  </si>
  <si>
    <t>NP_389789.1</t>
  </si>
  <si>
    <t>NP_389790.1</t>
  </si>
  <si>
    <t>NP_389791.1</t>
  </si>
  <si>
    <t>NP_389793.1</t>
  </si>
  <si>
    <t>NP_389795.1</t>
  </si>
  <si>
    <t>NP_389796.1</t>
  </si>
  <si>
    <t>NP_389797.1</t>
  </si>
  <si>
    <t>NP_389798.1</t>
  </si>
  <si>
    <t>NP_389801.1</t>
  </si>
  <si>
    <t>NP_389802.1</t>
  </si>
  <si>
    <t>NP_389803.1</t>
  </si>
  <si>
    <t>NP_389804.1</t>
  </si>
  <si>
    <t>NP_389805.2</t>
  </si>
  <si>
    <t>NP_389806.1</t>
  </si>
  <si>
    <t>NP_389808.1</t>
  </si>
  <si>
    <t>NP_389809.1</t>
  </si>
  <si>
    <t>NP_389810.1</t>
  </si>
  <si>
    <t>NP_389811.1</t>
  </si>
  <si>
    <t>NP_389812.1</t>
  </si>
  <si>
    <t>NP_389813.1</t>
  </si>
  <si>
    <t>NP_389814.2</t>
  </si>
  <si>
    <t>NP_389816.1</t>
  </si>
  <si>
    <t>NP_389817.1</t>
  </si>
  <si>
    <t>NP_389818.2</t>
  </si>
  <si>
    <t>NP_389819.3</t>
  </si>
  <si>
    <t>NP_389820.2</t>
  </si>
  <si>
    <t>NP_389822.1</t>
  </si>
  <si>
    <t>NP_389823.1</t>
  </si>
  <si>
    <t>NP_389826.1</t>
  </si>
  <si>
    <t>NP_389827.1</t>
  </si>
  <si>
    <t>YP_054582.2</t>
  </si>
  <si>
    <t>NP_389829.1</t>
  </si>
  <si>
    <t>NP_389830.2</t>
  </si>
  <si>
    <t>NP_389832.1</t>
  </si>
  <si>
    <t>NP_389833.1</t>
  </si>
  <si>
    <t>NP_389834.1</t>
  </si>
  <si>
    <t>NP_389835.1</t>
  </si>
  <si>
    <t>NP_389836.1</t>
  </si>
  <si>
    <t>NP_389837.1</t>
  </si>
  <si>
    <t>YP_003097742.1</t>
  </si>
  <si>
    <t>NP_389839.1</t>
  </si>
  <si>
    <t>NP_389840.1</t>
  </si>
  <si>
    <t>NP_389842.1</t>
  </si>
  <si>
    <t>NP_389843.1</t>
  </si>
  <si>
    <t>NP_389844.1</t>
  </si>
  <si>
    <t>NP_389845.2</t>
  </si>
  <si>
    <t>NP_389846.1</t>
  </si>
  <si>
    <t>NP_389847.1</t>
  </si>
  <si>
    <t>NP_389848.1</t>
  </si>
  <si>
    <t>NP_389849.1</t>
  </si>
  <si>
    <t>YP_003097746.1</t>
  </si>
  <si>
    <t>NP_389856.1</t>
  </si>
  <si>
    <t>NP_389859.1</t>
  </si>
  <si>
    <t>NP_389860.2</t>
  </si>
  <si>
    <t>NP_389864.1</t>
  </si>
  <si>
    <t>NP_389865.1</t>
  </si>
  <si>
    <t>NP_389866.1</t>
  </si>
  <si>
    <t>NP_389868.1</t>
  </si>
  <si>
    <t>NP_389870.1</t>
  </si>
  <si>
    <t>NP_389872.1</t>
  </si>
  <si>
    <t>NP_389873.1</t>
  </si>
  <si>
    <t>NP_389874.1</t>
  </si>
  <si>
    <t>NP_389875.1</t>
  </si>
  <si>
    <t>NP_389878.1</t>
  </si>
  <si>
    <t>NP_389881.1</t>
  </si>
  <si>
    <t>NP_389882.1</t>
  </si>
  <si>
    <t>NP_389884.1</t>
  </si>
  <si>
    <t>NP_389890.1</t>
  </si>
  <si>
    <t>NP_389892.1</t>
  </si>
  <si>
    <t>NP_389899.1</t>
  </si>
  <si>
    <t>NP_389901.1</t>
  </si>
  <si>
    <t>NP_389902.1</t>
  </si>
  <si>
    <t>NP_389905.1</t>
  </si>
  <si>
    <t>NP_389909.1</t>
  </si>
  <si>
    <t>NP_389911.1</t>
  </si>
  <si>
    <t>NP_389913.1</t>
  </si>
  <si>
    <t>NP_389915.1</t>
  </si>
  <si>
    <t>NP_389916.1</t>
  </si>
  <si>
    <t>NP_389917.1</t>
  </si>
  <si>
    <t>NP_389919.1</t>
  </si>
  <si>
    <t>NP_389920.1</t>
  </si>
  <si>
    <t>NP_389923.1</t>
  </si>
  <si>
    <t>NP_389924.1</t>
  </si>
  <si>
    <t>NP_389925.1</t>
  </si>
  <si>
    <t>NP_389926.1</t>
  </si>
  <si>
    <t>NP_389927.1</t>
  </si>
  <si>
    <t>NP_389928.1</t>
  </si>
  <si>
    <t>NP_389929.1</t>
  </si>
  <si>
    <t>NP_389935.1</t>
  </si>
  <si>
    <t>NP_389936.1</t>
  </si>
  <si>
    <t>NP_389938.1</t>
  </si>
  <si>
    <t>NP_389939.1</t>
  </si>
  <si>
    <t>NP_389941.1</t>
  </si>
  <si>
    <t>NP_389942.1</t>
  </si>
  <si>
    <t>NP_389947.1</t>
  </si>
  <si>
    <t>NP_389948.1</t>
  </si>
  <si>
    <t>NP_389951.1</t>
  </si>
  <si>
    <t>NP_389956.1</t>
  </si>
  <si>
    <t>NP_389957.1</t>
  </si>
  <si>
    <t>NP_389958.1</t>
  </si>
  <si>
    <t>NP_389959.1</t>
  </si>
  <si>
    <t>NP_389960.1</t>
  </si>
  <si>
    <t>NP_389961.2</t>
  </si>
  <si>
    <t>NP_389962.1</t>
  </si>
  <si>
    <t>NP_389963.1</t>
  </si>
  <si>
    <t>NP_389964.1</t>
  </si>
  <si>
    <t>NP_389965.1</t>
  </si>
  <si>
    <t>NP_389966.1</t>
  </si>
  <si>
    <t>NP_389967.1</t>
  </si>
  <si>
    <t>NP_389968.1</t>
  </si>
  <si>
    <t>NP_389969.1</t>
  </si>
  <si>
    <t>NP_389970.1</t>
  </si>
  <si>
    <t>NP_389971.1</t>
  </si>
  <si>
    <t>NP_389972.1</t>
  </si>
  <si>
    <t>NP_389973.1</t>
  </si>
  <si>
    <t>NP_389974.1</t>
  </si>
  <si>
    <t>YP_003097748.1</t>
  </si>
  <si>
    <t>YP_003097749.1</t>
  </si>
  <si>
    <t>NP_389976.1</t>
  </si>
  <si>
    <t>NP_389977.1</t>
  </si>
  <si>
    <t>NP_389978.1</t>
  </si>
  <si>
    <t>NP_389980.1</t>
  </si>
  <si>
    <t>NP_389981.1</t>
  </si>
  <si>
    <t>YP_003097750.1</t>
  </si>
  <si>
    <t>NP_389983.1</t>
  </si>
  <si>
    <t>NP_389984.1</t>
  </si>
  <si>
    <t>NP_389985.1</t>
  </si>
  <si>
    <t>NP_389986.1</t>
  </si>
  <si>
    <t>NP_389987.1</t>
  </si>
  <si>
    <t>NP_389991.1</t>
  </si>
  <si>
    <t>NP_389996.1</t>
  </si>
  <si>
    <t>NP_389997.1</t>
  </si>
  <si>
    <t>NP_389998.1</t>
  </si>
  <si>
    <t>NP_389999.1</t>
  </si>
  <si>
    <t>NP_390000.1</t>
  </si>
  <si>
    <t>NP_390002.1</t>
  </si>
  <si>
    <t>NP_390003.1</t>
  </si>
  <si>
    <t>NP_390005.1</t>
  </si>
  <si>
    <t>YP_003097751.1</t>
  </si>
  <si>
    <t>NP_390011.1</t>
  </si>
  <si>
    <t>NP_390012.1</t>
  </si>
  <si>
    <t>NP_390013.1</t>
  </si>
  <si>
    <t>NP_390014.1</t>
  </si>
  <si>
    <t>NP_390016.1</t>
  </si>
  <si>
    <t>NP_390017.1</t>
  </si>
  <si>
    <t>NP_390019.1</t>
  </si>
  <si>
    <t>NP_390020.1</t>
  </si>
  <si>
    <t>NP_390021.1</t>
  </si>
  <si>
    <t>NP_390027.1</t>
  </si>
  <si>
    <t>NP_390028.1</t>
  </si>
  <si>
    <t>NP_390029.1</t>
  </si>
  <si>
    <t>NP_390030.1</t>
  </si>
  <si>
    <t>NP_390031.1</t>
  </si>
  <si>
    <t>NP_390032.1</t>
  </si>
  <si>
    <t>NP_390033.2</t>
  </si>
  <si>
    <t>NP_390036.1</t>
  </si>
  <si>
    <t>NP_390037.1</t>
  </si>
  <si>
    <t>NP_390038.1</t>
  </si>
  <si>
    <t>NP_390039.1</t>
  </si>
  <si>
    <t>NP_390040.1</t>
  </si>
  <si>
    <t>NP_390041.2</t>
  </si>
  <si>
    <t>NP_390042.1</t>
  </si>
  <si>
    <t>NP_390043.1</t>
  </si>
  <si>
    <t>NP_390044.1</t>
  </si>
  <si>
    <t>NP_390045.1</t>
  </si>
  <si>
    <t>NP_390046.1</t>
  </si>
  <si>
    <t>NP_390047.1</t>
  </si>
  <si>
    <t>NP_390048.1</t>
  </si>
  <si>
    <t>NP_390049.1</t>
  </si>
  <si>
    <t>NP_390053.1</t>
  </si>
  <si>
    <t>NP_390054.1</t>
  </si>
  <si>
    <t>NP_390055.1</t>
  </si>
  <si>
    <t>NP_390056.1</t>
  </si>
  <si>
    <t>NP_390057.1</t>
  </si>
  <si>
    <t>NP_390058.2</t>
  </si>
  <si>
    <t>NP_390059.1</t>
  </si>
  <si>
    <t>NP_390060.1</t>
  </si>
  <si>
    <t>NP_390061.1</t>
  </si>
  <si>
    <t>NP_390062.1</t>
  </si>
  <si>
    <t>NP_390063.2</t>
  </si>
  <si>
    <t>NP_390064.1</t>
  </si>
  <si>
    <t>NP_390065.1</t>
  </si>
  <si>
    <t>NP_390068.2</t>
  </si>
  <si>
    <t>NP_390069.1</t>
  </si>
  <si>
    <t>NP_390070.2</t>
  </si>
  <si>
    <t>NP_390071.1</t>
  </si>
  <si>
    <t>NP_390073.1</t>
  </si>
  <si>
    <t>NP_390074.2</t>
  </si>
  <si>
    <t>NP_390075.1</t>
  </si>
  <si>
    <t>NP_390076.1</t>
  </si>
  <si>
    <t>NP_390077.1</t>
  </si>
  <si>
    <t>NP_390078.1</t>
  </si>
  <si>
    <t>NP_390079.1</t>
  </si>
  <si>
    <t>NP_390081.1</t>
  </si>
  <si>
    <t>NP_390082.1</t>
  </si>
  <si>
    <t>YP_054584.1</t>
  </si>
  <si>
    <t>NP_390083.1</t>
  </si>
  <si>
    <t>YP_003097753.1</t>
  </si>
  <si>
    <t>NP_390084.1</t>
  </si>
  <si>
    <t>NP_390085.1</t>
  </si>
  <si>
    <t>NP_390087.1</t>
  </si>
  <si>
    <t>NP_390088.1</t>
  </si>
  <si>
    <t>NP_390089.1</t>
  </si>
  <si>
    <t>NP_390090.1</t>
  </si>
  <si>
    <t>NP_390091.1</t>
  </si>
  <si>
    <t>NP_390092.1</t>
  </si>
  <si>
    <t>NP_390093.1</t>
  </si>
  <si>
    <t>NP_390094.1</t>
  </si>
  <si>
    <t>NP_390095.1</t>
  </si>
  <si>
    <t>NP_390096.1</t>
  </si>
  <si>
    <t>NP_390097.1</t>
  </si>
  <si>
    <t>NP_390098.1</t>
  </si>
  <si>
    <t>YP_003097754.1</t>
  </si>
  <si>
    <t>NP_390099.1</t>
  </si>
  <si>
    <t>NP_390100.1</t>
  </si>
  <si>
    <t>NP_390101.2</t>
  </si>
  <si>
    <t>NP_390102.1</t>
  </si>
  <si>
    <t>NP_390103.1</t>
  </si>
  <si>
    <t>NP_390104.1</t>
  </si>
  <si>
    <t>NP_390105.1</t>
  </si>
  <si>
    <t>NP_390107.1</t>
  </si>
  <si>
    <t>NP_390108.1</t>
  </si>
  <si>
    <t>NP_390109.1</t>
  </si>
  <si>
    <t>YP_054585.1</t>
  </si>
  <si>
    <t>NP_390111.1</t>
  </si>
  <si>
    <t>NP_390112.1</t>
  </si>
  <si>
    <t>NP_390113.1</t>
  </si>
  <si>
    <t>NP_390114.1</t>
  </si>
  <si>
    <t>NP_390115.1</t>
  </si>
  <si>
    <t>NP_390116.1</t>
  </si>
  <si>
    <t>NP_390117.1</t>
  </si>
  <si>
    <t>NP_390118.1</t>
  </si>
  <si>
    <t>NP_390119.1</t>
  </si>
  <si>
    <t>NP_390120.1</t>
  </si>
  <si>
    <t>NP_390121.1</t>
  </si>
  <si>
    <t>NP_390122.1</t>
  </si>
  <si>
    <t>NP_390123.1</t>
  </si>
  <si>
    <t>NP_390124.1</t>
  </si>
  <si>
    <t>NP_390125.1</t>
  </si>
  <si>
    <t>NP_390126.1</t>
  </si>
  <si>
    <t>NP_390127.1</t>
  </si>
  <si>
    <t>NP_390128.2</t>
  </si>
  <si>
    <t>NP_390129.1</t>
  </si>
  <si>
    <t>NP_390130.1</t>
  </si>
  <si>
    <t>NP_390131.1</t>
  </si>
  <si>
    <t>NP_390132.2</t>
  </si>
  <si>
    <t>NP_390133.1</t>
  </si>
  <si>
    <t>NP_390134.1</t>
  </si>
  <si>
    <t>NP_390135.1</t>
  </si>
  <si>
    <t>NP_390136.1</t>
  </si>
  <si>
    <t>NP_390137.1</t>
  </si>
  <si>
    <t>NP_390138.1</t>
  </si>
  <si>
    <t>NP_390139.1</t>
  </si>
  <si>
    <t>NP_390140.1</t>
  </si>
  <si>
    <t>NP_390141.1</t>
  </si>
  <si>
    <t>NP_390142.1</t>
  </si>
  <si>
    <t>NP_390143.2</t>
  </si>
  <si>
    <t>NP_390144.1</t>
  </si>
  <si>
    <t>NP_390149.1</t>
  </si>
  <si>
    <t>NP_390150.1</t>
  </si>
  <si>
    <t>NP_390151.1</t>
  </si>
  <si>
    <t>NP_390152.3</t>
  </si>
  <si>
    <t>NP_390153.2</t>
  </si>
  <si>
    <t>NP_390154.1</t>
  </si>
  <si>
    <t>NP_390155.1</t>
  </si>
  <si>
    <t>NP_390156.1</t>
  </si>
  <si>
    <t>NP_390157.1</t>
  </si>
  <si>
    <t>NP_390158.1</t>
  </si>
  <si>
    <t>NP_390159.1</t>
  </si>
  <si>
    <t>NP_390160.1</t>
  </si>
  <si>
    <t>NP_390161.1</t>
  </si>
  <si>
    <t>NP_390162.1</t>
  </si>
  <si>
    <t>NP_390163.1</t>
  </si>
  <si>
    <t>NP_390164.1</t>
  </si>
  <si>
    <t>NP_390165.1</t>
  </si>
  <si>
    <t>YP_003097755.1</t>
  </si>
  <si>
    <t>NP_390166.1</t>
  </si>
  <si>
    <t>NP_390167.1</t>
  </si>
  <si>
    <t>YP_003097756.1</t>
  </si>
  <si>
    <t>NP_390168.3</t>
  </si>
  <si>
    <t>NP_390169.1</t>
  </si>
  <si>
    <t>NP_390170.1</t>
  </si>
  <si>
    <t>NP_390171.1</t>
  </si>
  <si>
    <t>NP_390172.1</t>
  </si>
  <si>
    <t>NP_390173.1</t>
  </si>
  <si>
    <t>NP_390174.1</t>
  </si>
  <si>
    <t>NP_390176.2</t>
  </si>
  <si>
    <t>NP_390177.2</t>
  </si>
  <si>
    <t>NP_390178.1</t>
  </si>
  <si>
    <t>NP_390179.1</t>
  </si>
  <si>
    <t>NP_390180.1</t>
  </si>
  <si>
    <t>NP_390181.1</t>
  </si>
  <si>
    <t>NP_390182.1</t>
  </si>
  <si>
    <t>NP_390183.1</t>
  </si>
  <si>
    <t>NP_390185.1</t>
  </si>
  <si>
    <t>NP_390186.1</t>
  </si>
  <si>
    <t>NP_390188.2</t>
  </si>
  <si>
    <t>NP_390189.1</t>
  </si>
  <si>
    <t>NP_390190.2</t>
  </si>
  <si>
    <t>NP_390191.2</t>
  </si>
  <si>
    <t>NP_390192.1</t>
  </si>
  <si>
    <t>NP_390193.2</t>
  </si>
  <si>
    <t>NP_390194.2</t>
  </si>
  <si>
    <t>NP_390195.1</t>
  </si>
  <si>
    <t>NP_390196.2</t>
  </si>
  <si>
    <t>NP_390197.2</t>
  </si>
  <si>
    <t>NP_390198.2</t>
  </si>
  <si>
    <t>NP_390199.1</t>
  </si>
  <si>
    <t>NP_390200.1</t>
  </si>
  <si>
    <t>NP_390201.1</t>
  </si>
  <si>
    <t>NP_390202.1</t>
  </si>
  <si>
    <t>NP_390203.1</t>
  </si>
  <si>
    <t>NP_390204.1</t>
  </si>
  <si>
    <t>NP_390205.1</t>
  </si>
  <si>
    <t>NP_390206.1</t>
  </si>
  <si>
    <t>NP_390207.1</t>
  </si>
  <si>
    <t>NP_390208.1</t>
  </si>
  <si>
    <t>NP_390209.1</t>
  </si>
  <si>
    <t>NP_390212.1</t>
  </si>
  <si>
    <t>YP_003097757.1</t>
  </si>
  <si>
    <t>NP_390217.1</t>
  </si>
  <si>
    <t>NP_390218.1</t>
  </si>
  <si>
    <t>NP_390219.1</t>
  </si>
  <si>
    <t>NP_390220.2</t>
  </si>
  <si>
    <t>YP_003097758.1</t>
  </si>
  <si>
    <t>NP_390226.1</t>
  </si>
  <si>
    <t>NP_390227.1</t>
  </si>
  <si>
    <t>NP_390228.1</t>
  </si>
  <si>
    <t>NP_390230.1</t>
  </si>
  <si>
    <t>NP_390231.2</t>
  </si>
  <si>
    <t>NP_390232.2</t>
  </si>
  <si>
    <t>YP_003097760.1</t>
  </si>
  <si>
    <t>NP_390233.2</t>
  </si>
  <si>
    <t>NP_390234.1</t>
  </si>
  <si>
    <t>NP_390235.1</t>
  </si>
  <si>
    <t>NP_390236.1</t>
  </si>
  <si>
    <t>NP_390237.1</t>
  </si>
  <si>
    <t>NP_390238.2</t>
  </si>
  <si>
    <t>NP_390239.1</t>
  </si>
  <si>
    <t>NP_390240.1</t>
  </si>
  <si>
    <t>NP_390241.2</t>
  </si>
  <si>
    <t>NP_390242.1</t>
  </si>
  <si>
    <t>NP_390243.1</t>
  </si>
  <si>
    <t>NP_390244.1</t>
  </si>
  <si>
    <t>NP_390246.1</t>
  </si>
  <si>
    <t>NP_390248.1</t>
  </si>
  <si>
    <t>NP_390249.1</t>
  </si>
  <si>
    <t>NP_390250.1</t>
  </si>
  <si>
    <t>NP_390251.1</t>
  </si>
  <si>
    <t>NP_390252.1</t>
  </si>
  <si>
    <t>NP_390253.1</t>
  </si>
  <si>
    <t>NP_390254.2</t>
  </si>
  <si>
    <t>NP_390255.1</t>
  </si>
  <si>
    <t>NP_390256.1</t>
  </si>
  <si>
    <t>NP_390257.2</t>
  </si>
  <si>
    <t>NP_390258.2</t>
  </si>
  <si>
    <t>NP_390259.1</t>
  </si>
  <si>
    <t>NP_390260.1</t>
  </si>
  <si>
    <t>NP_390261.1</t>
  </si>
  <si>
    <t>NP_390262.2</t>
  </si>
  <si>
    <t>NP_390263.1</t>
  </si>
  <si>
    <t>NP_390265.1</t>
  </si>
  <si>
    <t>NP_390266.2</t>
  </si>
  <si>
    <t>NP_390267.2</t>
  </si>
  <si>
    <t>NP_390268.2</t>
  </si>
  <si>
    <t>YP_054586.1</t>
  </si>
  <si>
    <t>NP_390269.1</t>
  </si>
  <si>
    <t>NP_390270.3</t>
  </si>
  <si>
    <t>NP_390271.2</t>
  </si>
  <si>
    <t>NP_390272.2</t>
  </si>
  <si>
    <t>NP_390273.2</t>
  </si>
  <si>
    <t>NP_390274.1</t>
  </si>
  <si>
    <t>NP_390275.2</t>
  </si>
  <si>
    <t>NP_390276.1</t>
  </si>
  <si>
    <t>NP_390277.1</t>
  </si>
  <si>
    <t>NP_390278.1</t>
  </si>
  <si>
    <t>NP_390279.1</t>
  </si>
  <si>
    <t>NP_390281.2</t>
  </si>
  <si>
    <t>NP_390282.2</t>
  </si>
  <si>
    <t>NP_390283.1</t>
  </si>
  <si>
    <t>NP_390284.1</t>
  </si>
  <si>
    <t>NP_390285.1</t>
  </si>
  <si>
    <t>NP_390286.2</t>
  </si>
  <si>
    <t>NP_390287.2</t>
  </si>
  <si>
    <t>NP_390288.1</t>
  </si>
  <si>
    <t>NP_390289.2</t>
  </si>
  <si>
    <t>NP_390290.1</t>
  </si>
  <si>
    <t>NP_390291.1</t>
  </si>
  <si>
    <t>NP_390292.1</t>
  </si>
  <si>
    <t>NP_390293.2</t>
  </si>
  <si>
    <t>NP_390294.1</t>
  </si>
  <si>
    <t>NP_390298.2</t>
  </si>
  <si>
    <t>NP_390299.2</t>
  </si>
  <si>
    <t>NP_390300.2</t>
  </si>
  <si>
    <t>NP_390301.1</t>
  </si>
  <si>
    <t>NP_390302.1</t>
  </si>
  <si>
    <t>NP_390303.2</t>
  </si>
  <si>
    <t>NP_390304.2</t>
  </si>
  <si>
    <t>NP_390305.1</t>
  </si>
  <si>
    <t>NP_390306.2</t>
  </si>
  <si>
    <t>NP_390307.1</t>
  </si>
  <si>
    <t>NP_390308.2</t>
  </si>
  <si>
    <t>NP_390309.2</t>
  </si>
  <si>
    <t>NP_390310.2</t>
  </si>
  <si>
    <t>NP_390311.1</t>
  </si>
  <si>
    <t>NP_390312.2</t>
  </si>
  <si>
    <t>NP_390313.2</t>
  </si>
  <si>
    <t>NP_390314.2</t>
  </si>
  <si>
    <t>NP_390315.1</t>
  </si>
  <si>
    <t>NP_390316.2</t>
  </si>
  <si>
    <t>NP_390319.2</t>
  </si>
  <si>
    <t>NP_390323.1</t>
  </si>
  <si>
    <t>NP_390324.1</t>
  </si>
  <si>
    <t>NP_390325.2</t>
  </si>
  <si>
    <t>NP_390326.1</t>
  </si>
  <si>
    <t>NP_390327.1</t>
  </si>
  <si>
    <t>NP_390328.1</t>
  </si>
  <si>
    <t>NP_390329.2</t>
  </si>
  <si>
    <t>NP_390330.1</t>
  </si>
  <si>
    <t>NP_390331.1</t>
  </si>
  <si>
    <t>NP_390332.2</t>
  </si>
  <si>
    <t>NP_390333.1</t>
  </si>
  <si>
    <t>NP_390334.2</t>
  </si>
  <si>
    <t>NP_390335.1</t>
  </si>
  <si>
    <t>NP_390336.2</t>
  </si>
  <si>
    <t>NP_390339.1</t>
  </si>
  <si>
    <t>NP_390340.1</t>
  </si>
  <si>
    <t>NP_390341.1</t>
  </si>
  <si>
    <t>NP_390342.1</t>
  </si>
  <si>
    <t>NP_390346.2</t>
  </si>
  <si>
    <t>NP_390347.1</t>
  </si>
  <si>
    <t>NP_390352.1</t>
  </si>
  <si>
    <t>NP_390353.1</t>
  </si>
  <si>
    <t>NP_390354.1</t>
  </si>
  <si>
    <t>NP_390355.1</t>
  </si>
  <si>
    <t>NP_390356.2</t>
  </si>
  <si>
    <t>NP_390357.2</t>
  </si>
  <si>
    <t>NP_390358.1</t>
  </si>
  <si>
    <t>NP_390359.1</t>
  </si>
  <si>
    <t>NP_390361.2</t>
  </si>
  <si>
    <t>NP_390362.2</t>
  </si>
  <si>
    <t>NP_390363.1</t>
  </si>
  <si>
    <t>NP_390364.2</t>
  </si>
  <si>
    <t>NP_390365.2</t>
  </si>
  <si>
    <t>NP_390366.1</t>
  </si>
  <si>
    <t>NP_390367.2</t>
  </si>
  <si>
    <t>NP_390368.1</t>
  </si>
  <si>
    <t>NP_390369.1</t>
  </si>
  <si>
    <t>NP_570908.2</t>
  </si>
  <si>
    <t>NP_390370.2</t>
  </si>
  <si>
    <t>NP_390371.1</t>
  </si>
  <si>
    <t>NP_390372.1</t>
  </si>
  <si>
    <t>NP_390373.2</t>
  </si>
  <si>
    <t>NP_390374.1</t>
  </si>
  <si>
    <t>NP_390375.1</t>
  </si>
  <si>
    <t>NP_390376.2</t>
  </si>
  <si>
    <t>NP_390377.2</t>
  </si>
  <si>
    <t>NP_390378.1</t>
  </si>
  <si>
    <t>NP_390379.1</t>
  </si>
  <si>
    <t>NP_390380.2</t>
  </si>
  <si>
    <t>NP_390381.3</t>
  </si>
  <si>
    <t>NP_390382.1</t>
  </si>
  <si>
    <t>NP_390383.2</t>
  </si>
  <si>
    <t>NP_390384.2</t>
  </si>
  <si>
    <t>NP_390386.1</t>
  </si>
  <si>
    <t>NP_390387.1</t>
  </si>
  <si>
    <t>NP_390388.1</t>
  </si>
  <si>
    <t>NP_390389.2</t>
  </si>
  <si>
    <t>NP_390390.2</t>
  </si>
  <si>
    <t>NP_390392.1</t>
  </si>
  <si>
    <t>NP_390393.1</t>
  </si>
  <si>
    <t>NP_390396.1</t>
  </si>
  <si>
    <t>NP_390397.1</t>
  </si>
  <si>
    <t>NP_390398.1</t>
  </si>
  <si>
    <t>NP_390399.2</t>
  </si>
  <si>
    <t>NP_390400.2</t>
  </si>
  <si>
    <t>NP_390401.2</t>
  </si>
  <si>
    <t>NP_390402.1</t>
  </si>
  <si>
    <t>NP_390403.1</t>
  </si>
  <si>
    <t>NP_390404.2</t>
  </si>
  <si>
    <t>NP_390405.1</t>
  </si>
  <si>
    <t>NP_390406.2</t>
  </si>
  <si>
    <t>YP_003097761.1</t>
  </si>
  <si>
    <t>NP_390407.1</t>
  </si>
  <si>
    <t>NP_390408.1</t>
  </si>
  <si>
    <t>NP_390409.2</t>
  </si>
  <si>
    <t>NP_390410.2</t>
  </si>
  <si>
    <t>NP_390411.1</t>
  </si>
  <si>
    <t>NP_390412.2</t>
  </si>
  <si>
    <t>NP_390413.2</t>
  </si>
  <si>
    <t>NP_390414.1</t>
  </si>
  <si>
    <t>NP_390415.2</t>
  </si>
  <si>
    <t>NP_390416.1</t>
  </si>
  <si>
    <t>NP_390417.1</t>
  </si>
  <si>
    <t>NP_390418.1</t>
  </si>
  <si>
    <t>NP_390419.1</t>
  </si>
  <si>
    <t>NP_390420.2</t>
  </si>
  <si>
    <t>NP_390421.1</t>
  </si>
  <si>
    <t>NP_390422.1</t>
  </si>
  <si>
    <t>NP_390423.2</t>
  </si>
  <si>
    <t>NP_390424.2</t>
  </si>
  <si>
    <t>NP_390425.1</t>
  </si>
  <si>
    <t>NP_390426.1</t>
  </si>
  <si>
    <t>NP_390428.2</t>
  </si>
  <si>
    <t>NP_390429.1</t>
  </si>
  <si>
    <t>NP_390430.1</t>
  </si>
  <si>
    <t>NP_390431.1</t>
  </si>
  <si>
    <t>NP_390432.1</t>
  </si>
  <si>
    <t>NP_390433.2</t>
  </si>
  <si>
    <t>NP_390434.1</t>
  </si>
  <si>
    <t>YP_003097762.1</t>
  </si>
  <si>
    <t>NP_390435.1</t>
  </si>
  <si>
    <t>NP_390436.1</t>
  </si>
  <si>
    <t>NP_390437.1</t>
  </si>
  <si>
    <t>NP_390439.1</t>
  </si>
  <si>
    <t>NP_390440.1</t>
  </si>
  <si>
    <t>NP_390441.1</t>
  </si>
  <si>
    <t>NP_390442.1</t>
  </si>
  <si>
    <t>NP_390443.1</t>
  </si>
  <si>
    <t>NP_390444.2</t>
  </si>
  <si>
    <t>NP_390445.1</t>
  </si>
  <si>
    <t>NP_390446.1</t>
  </si>
  <si>
    <t>YP_054588.1</t>
  </si>
  <si>
    <t>NP_390447.1</t>
  </si>
  <si>
    <t>NP_390449.1</t>
  </si>
  <si>
    <t>NP_390450.1</t>
  </si>
  <si>
    <t>NP_390451.2</t>
  </si>
  <si>
    <t>NP_390452.1</t>
  </si>
  <si>
    <t>NP_390454.2</t>
  </si>
  <si>
    <t>NP_390455.1</t>
  </si>
  <si>
    <t>NP_390456.2</t>
  </si>
  <si>
    <t>NP_390457.2</t>
  </si>
  <si>
    <t>NP_390458.1</t>
  </si>
  <si>
    <t>NP_390459.2</t>
  </si>
  <si>
    <t>NP_390460.2</t>
  </si>
  <si>
    <t>NP_390461.1</t>
  </si>
  <si>
    <t>NP_390462.1</t>
  </si>
  <si>
    <t>NP_390463.1</t>
  </si>
  <si>
    <t>NP_390464.1</t>
  </si>
  <si>
    <t>NP_390465.1</t>
  </si>
  <si>
    <t>NP_390466.1</t>
  </si>
  <si>
    <t>NP_390467.1</t>
  </si>
  <si>
    <t>NP_390469.1</t>
  </si>
  <si>
    <t>NP_390480.2</t>
  </si>
  <si>
    <t>NP_390482.1</t>
  </si>
  <si>
    <t>NP_390483.2</t>
  </si>
  <si>
    <t>NP_390485.2</t>
  </si>
  <si>
    <t>NP_390492.2</t>
  </si>
  <si>
    <t>NP_390493.1</t>
  </si>
  <si>
    <t>NP_390494.1</t>
  </si>
  <si>
    <t>NP_390495.1</t>
  </si>
  <si>
    <t>NP_390496.1</t>
  </si>
  <si>
    <t>NP_390500.1</t>
  </si>
  <si>
    <t>NP_390512.1</t>
  </si>
  <si>
    <t>NP_390515.1</t>
  </si>
  <si>
    <t>NP_390518.2</t>
  </si>
  <si>
    <t>NP_390519.1</t>
  </si>
  <si>
    <t>NP_390520.1</t>
  </si>
  <si>
    <t>NP_390521.1</t>
  </si>
  <si>
    <t>NP_390522.1</t>
  </si>
  <si>
    <t>NP_390524.2</t>
  </si>
  <si>
    <t>NP_390525.2</t>
  </si>
  <si>
    <t>NP_390526.1</t>
  </si>
  <si>
    <t>NP_390527.1</t>
  </si>
  <si>
    <t>NP_390528.2</t>
  </si>
  <si>
    <t>NP_390530.1</t>
  </si>
  <si>
    <t>NP_390531.1</t>
  </si>
  <si>
    <t>NP_390532.1</t>
  </si>
  <si>
    <t>NP_390533.1</t>
  </si>
  <si>
    <t>NP_390534.1</t>
  </si>
  <si>
    <t>NP_390535.1</t>
  </si>
  <si>
    <t>NP_390536.1</t>
  </si>
  <si>
    <t>NP_390537.1</t>
  </si>
  <si>
    <t>NP_390538.1</t>
  </si>
  <si>
    <t>NP_390539.1</t>
  </si>
  <si>
    <t>NP_390540.1</t>
  </si>
  <si>
    <t>NP_390541.1</t>
  </si>
  <si>
    <t>NP_390542.1</t>
  </si>
  <si>
    <t>NP_390543.1</t>
  </si>
  <si>
    <t>NP_390544.2</t>
  </si>
  <si>
    <t>NP_390545.2</t>
  </si>
  <si>
    <t>NP_390546.1</t>
  </si>
  <si>
    <t>NP_390547.1</t>
  </si>
  <si>
    <t>NP_390548.1</t>
  </si>
  <si>
    <t>NP_390549.1</t>
  </si>
  <si>
    <t>NP_390550.1</t>
  </si>
  <si>
    <t>NP_390551.1</t>
  </si>
  <si>
    <t>NP_390553.1</t>
  </si>
  <si>
    <t>NP_390554.1</t>
  </si>
  <si>
    <t>NP_390555.1</t>
  </si>
  <si>
    <t>NP_390556.1</t>
  </si>
  <si>
    <t>NP_390557.1</t>
  </si>
  <si>
    <t>NP_390559.1</t>
  </si>
  <si>
    <t>NP_390560.1</t>
  </si>
  <si>
    <t>NP_390561.1</t>
  </si>
  <si>
    <t>NP_390562.2</t>
  </si>
  <si>
    <t>NP_390563.1</t>
  </si>
  <si>
    <t>NP_390564.1</t>
  </si>
  <si>
    <t>NP_390565.2</t>
  </si>
  <si>
    <t>NP_390566.1</t>
  </si>
  <si>
    <t>NP_390567.1</t>
  </si>
  <si>
    <t>NP_390568.2</t>
  </si>
  <si>
    <t>NP_390569.2</t>
  </si>
  <si>
    <t>NP_390570.1</t>
  </si>
  <si>
    <t>NP_390571.1</t>
  </si>
  <si>
    <t>NP_390574.2</t>
  </si>
  <si>
    <t>NP_390576.1</t>
  </si>
  <si>
    <t>NP_390578.2</t>
  </si>
  <si>
    <t>NP_390579.2</t>
  </si>
  <si>
    <t>NP_390580.2</t>
  </si>
  <si>
    <t>NP_390581.1</t>
  </si>
  <si>
    <t>NP_390583.1</t>
  </si>
  <si>
    <t>NP_390584.1</t>
  </si>
  <si>
    <t>NP_390585.1</t>
  </si>
  <si>
    <t>NP_390586.2</t>
  </si>
  <si>
    <t>NP_390587.2</t>
  </si>
  <si>
    <t>NP_390588.1</t>
  </si>
  <si>
    <t>NP_390589.1</t>
  </si>
  <si>
    <t>NP_390590.1</t>
  </si>
  <si>
    <t>NP_390591.1</t>
  </si>
  <si>
    <t>NP_390592.1</t>
  </si>
  <si>
    <t>NP_390593.1</t>
  </si>
  <si>
    <t>NP_390594.1</t>
  </si>
  <si>
    <t>NP_390595.1</t>
  </si>
  <si>
    <t>NP_390596.1</t>
  </si>
  <si>
    <t>NP_390597.1</t>
  </si>
  <si>
    <t>NP_390598.1</t>
  </si>
  <si>
    <t>NP_390599.1</t>
  </si>
  <si>
    <t>NP_390600.1</t>
  </si>
  <si>
    <t>NP_390601.1</t>
  </si>
  <si>
    <t>NP_390602.1</t>
  </si>
  <si>
    <t>NP_390603.1</t>
  </si>
  <si>
    <t>NP_390604.1</t>
  </si>
  <si>
    <t>NP_390605.1</t>
  </si>
  <si>
    <t>NP_390606.1</t>
  </si>
  <si>
    <t>NP_390607.1</t>
  </si>
  <si>
    <t>NP_390608.1</t>
  </si>
  <si>
    <t>NP_390609.1</t>
  </si>
  <si>
    <t>NP_390610.1</t>
  </si>
  <si>
    <t>NP_390611.1</t>
  </si>
  <si>
    <t>NP_390612.1</t>
  </si>
  <si>
    <t>NP_390613.1</t>
  </si>
  <si>
    <t>NP_390614.1</t>
  </si>
  <si>
    <t>NP_390615.1</t>
  </si>
  <si>
    <t>NP_390616.1</t>
  </si>
  <si>
    <t>NP_390617.1</t>
  </si>
  <si>
    <t>YP_054589.1</t>
  </si>
  <si>
    <t>NP_390618.1</t>
  </si>
  <si>
    <t>NP_390619.1</t>
  </si>
  <si>
    <t>YP_003097767.1</t>
  </si>
  <si>
    <t>NP_390624.1</t>
  </si>
  <si>
    <t>NP_390625.1</t>
  </si>
  <si>
    <t>NP_390626.1</t>
  </si>
  <si>
    <t>NP_390627.3</t>
  </si>
  <si>
    <t>NP_390631.1</t>
  </si>
  <si>
    <t>NP_390632.3</t>
  </si>
  <si>
    <t>NP_390633.1</t>
  </si>
  <si>
    <t>NP_390634.1</t>
  </si>
  <si>
    <t>NP_390635.1</t>
  </si>
  <si>
    <t>NP_390636.1</t>
  </si>
  <si>
    <t>NP_390637.2</t>
  </si>
  <si>
    <t>NP_390638.2</t>
  </si>
  <si>
    <t>NP_390639.1</t>
  </si>
  <si>
    <t>NP_390640.1</t>
  </si>
  <si>
    <t>NP_390641.1</t>
  </si>
  <si>
    <t>NP_390642.1</t>
  </si>
  <si>
    <t>NP_390643.1</t>
  </si>
  <si>
    <t>NP_390644.1</t>
  </si>
  <si>
    <t>NP_390645.1</t>
  </si>
  <si>
    <t>NP_390648.2</t>
  </si>
  <si>
    <t>NP_390649.1</t>
  </si>
  <si>
    <t>NP_390650.1</t>
  </si>
  <si>
    <t>YP_003097768.1</t>
  </si>
  <si>
    <t>YP_054590.1</t>
  </si>
  <si>
    <t>NP_390652.1</t>
  </si>
  <si>
    <t>NP_390653.1</t>
  </si>
  <si>
    <t>NP_390654.2</t>
  </si>
  <si>
    <t>NP_390655.1</t>
  </si>
  <si>
    <t>NP_390659.2</t>
  </si>
  <si>
    <t>NP_390661.2</t>
  </si>
  <si>
    <t>NP_390662.1</t>
  </si>
  <si>
    <t>NP_390663.1</t>
  </si>
  <si>
    <t>NP_390664.1</t>
  </si>
  <si>
    <t>NP_390665.1</t>
  </si>
  <si>
    <t>NP_390666.1</t>
  </si>
  <si>
    <t>NP_390667.2</t>
  </si>
  <si>
    <t>NP_390668.1</t>
  </si>
  <si>
    <t>NP_390669.1</t>
  </si>
  <si>
    <t>NP_390670.1</t>
  </si>
  <si>
    <t>NP_390671.1</t>
  </si>
  <si>
    <t>NP_390672.1</t>
  </si>
  <si>
    <t>NP_390673.2</t>
  </si>
  <si>
    <t>NP_390674.1</t>
  </si>
  <si>
    <t>NP_390675.1</t>
  </si>
  <si>
    <t>NP_390676.1</t>
  </si>
  <si>
    <t>NP_390677.1</t>
  </si>
  <si>
    <t>NP_390678.1</t>
  </si>
  <si>
    <t>NP_390679.1</t>
  </si>
  <si>
    <t>NP_390680.2</t>
  </si>
  <si>
    <t>NP_390681.2</t>
  </si>
  <si>
    <t>NP_390682.1</t>
  </si>
  <si>
    <t>NP_390683.1</t>
  </si>
  <si>
    <t>NP_390684.1</t>
  </si>
  <si>
    <t>NP_390685.2</t>
  </si>
  <si>
    <t>NP_390686.1</t>
  </si>
  <si>
    <t>NP_390687.2</t>
  </si>
  <si>
    <t>YP_003097770.1</t>
  </si>
  <si>
    <t>NP_390688.1</t>
  </si>
  <si>
    <t>NP_390689.1</t>
  </si>
  <si>
    <t>NP_390690.1</t>
  </si>
  <si>
    <t>NP_390691.1</t>
  </si>
  <si>
    <t>NP_390692.1</t>
  </si>
  <si>
    <t>NP_390693.1</t>
  </si>
  <si>
    <t>NP_390694.2</t>
  </si>
  <si>
    <t>NP_390695.1</t>
  </si>
  <si>
    <t>NP_390697.1</t>
  </si>
  <si>
    <t>NP_390698.1</t>
  </si>
  <si>
    <t>NP_390699.1</t>
  </si>
  <si>
    <t>NP_390700.2</t>
  </si>
  <si>
    <t>NP_390701.1</t>
  </si>
  <si>
    <t>NP_390702.2</t>
  </si>
  <si>
    <t>NP_390703.1</t>
  </si>
  <si>
    <t>NP_390704.1</t>
  </si>
  <si>
    <t>NP_390705.2</t>
  </si>
  <si>
    <t>NP_390706.1</t>
  </si>
  <si>
    <t>NP_390707.1</t>
  </si>
  <si>
    <t>NP_390708.2</t>
  </si>
  <si>
    <t>NP_390709.1</t>
  </si>
  <si>
    <t>NP_390711.1</t>
  </si>
  <si>
    <t>NP_390713.2</t>
  </si>
  <si>
    <t>NP_390714.1</t>
  </si>
  <si>
    <t>NP_390715.1</t>
  </si>
  <si>
    <t>NP_390716.1</t>
  </si>
  <si>
    <t>NP_390717.2</t>
  </si>
  <si>
    <t>NP_390718.1</t>
  </si>
  <si>
    <t>NP_390719.2</t>
  </si>
  <si>
    <t>NP_390720.1</t>
  </si>
  <si>
    <t>NP_390721.1</t>
  </si>
  <si>
    <t>NP_390722.2</t>
  </si>
  <si>
    <t>NP_390723.1</t>
  </si>
  <si>
    <t>NP_390724.1</t>
  </si>
  <si>
    <t>NP_390725.1</t>
  </si>
  <si>
    <t>NP_390727.2</t>
  </si>
  <si>
    <t>NP_390728.1</t>
  </si>
  <si>
    <t>NP_390729.2</t>
  </si>
  <si>
    <t>NP_390730.1</t>
  </si>
  <si>
    <t>NP_390731.1</t>
  </si>
  <si>
    <t>NP_390732.1</t>
  </si>
  <si>
    <t>NP_390733.1</t>
  </si>
  <si>
    <t>NP_390734.1</t>
  </si>
  <si>
    <t>NP_390735.1</t>
  </si>
  <si>
    <t>NP_390736.1</t>
  </si>
  <si>
    <t>NP_390737.1</t>
  </si>
  <si>
    <t>NP_390738.1</t>
  </si>
  <si>
    <t>NP_390739.1</t>
  </si>
  <si>
    <t>NP_390740.1</t>
  </si>
  <si>
    <t>NP_390741.1</t>
  </si>
  <si>
    <t>NP_390742.1</t>
  </si>
  <si>
    <t>NP_390743.1</t>
  </si>
  <si>
    <t>NP_390744.1</t>
  </si>
  <si>
    <t>NP_390745.2</t>
  </si>
  <si>
    <t>NP_390748.1</t>
  </si>
  <si>
    <t>NP_390749.2</t>
  </si>
  <si>
    <t>NP_390750.2</t>
  </si>
  <si>
    <t>NP_390751.2</t>
  </si>
  <si>
    <t>NP_390752.1</t>
  </si>
  <si>
    <t>NP_390753.2</t>
  </si>
  <si>
    <t>NP_390754.1</t>
  </si>
  <si>
    <t>NP_390755.1</t>
  </si>
  <si>
    <t>NP_390756.1</t>
  </si>
  <si>
    <t>NP_390757.1</t>
  </si>
  <si>
    <t>NP_390758.2</t>
  </si>
  <si>
    <t>NP_390760.1</t>
  </si>
  <si>
    <t>NP_390761.1</t>
  </si>
  <si>
    <t>NP_390762.1</t>
  </si>
  <si>
    <t>NP_390763.1</t>
  </si>
  <si>
    <t>NP_390764.1</t>
  </si>
  <si>
    <t>NP_390765.1</t>
  </si>
  <si>
    <t>NP_390767.2</t>
  </si>
  <si>
    <t>NP_390768.1</t>
  </si>
  <si>
    <t>NP_390769.1</t>
  </si>
  <si>
    <t>NP_390770.1</t>
  </si>
  <si>
    <t>NP_390771.1</t>
  </si>
  <si>
    <t>NP_390772.2</t>
  </si>
  <si>
    <t>NP_390773.1</t>
  </si>
  <si>
    <t>NP_390774.2</t>
  </si>
  <si>
    <t>NP_390775.1</t>
  </si>
  <si>
    <t>NP_390776.1</t>
  </si>
  <si>
    <t>NP_390777.1</t>
  </si>
  <si>
    <t>NP_390779.2</t>
  </si>
  <si>
    <t>NP_390780.1</t>
  </si>
  <si>
    <t>NP_390781.1</t>
  </si>
  <si>
    <t>NP_390782.1</t>
  </si>
  <si>
    <t>NP_390783.1</t>
  </si>
  <si>
    <t>NP_390784.1</t>
  </si>
  <si>
    <t>NP_390785.2</t>
  </si>
  <si>
    <t>NP_390786.2</t>
  </si>
  <si>
    <t>NP_390787.1</t>
  </si>
  <si>
    <t>NP_390788.1</t>
  </si>
  <si>
    <t>NP_390789.2</t>
  </si>
  <si>
    <t>NP_390790.1</t>
  </si>
  <si>
    <t>NP_390791.1</t>
  </si>
  <si>
    <t>NP_390792.1</t>
  </si>
  <si>
    <t>NP_390793.1</t>
  </si>
  <si>
    <t>NP_390795.1</t>
  </si>
  <si>
    <t>NP_390796.1</t>
  </si>
  <si>
    <t>NP_390797.1</t>
  </si>
  <si>
    <t>NP_390798.1</t>
  </si>
  <si>
    <t>NP_390799.2</t>
  </si>
  <si>
    <t>NP_390800.1</t>
  </si>
  <si>
    <t>NP_390801.1</t>
  </si>
  <si>
    <t>YP_003097772.1</t>
  </si>
  <si>
    <t>NP_390803.1</t>
  </si>
  <si>
    <t>NP_390804.1</t>
  </si>
  <si>
    <t>NP_390805.1</t>
  </si>
  <si>
    <t>NP_390806.1</t>
  </si>
  <si>
    <t>NP_390807.1</t>
  </si>
  <si>
    <t>NP_390809.1</t>
  </si>
  <si>
    <t>NP_390821.2</t>
  </si>
  <si>
    <t>NP_390822.1</t>
  </si>
  <si>
    <t>NP_390823.1</t>
  </si>
  <si>
    <t>NP_390824.1</t>
  </si>
  <si>
    <t>NP_390825.1</t>
  </si>
  <si>
    <t>NP_390826.1</t>
  </si>
  <si>
    <t>NP_390827.1</t>
  </si>
  <si>
    <t>NP_390828.1</t>
  </si>
  <si>
    <t>NP_390829.1</t>
  </si>
  <si>
    <t>NP_390830.1</t>
  </si>
  <si>
    <t>NP_390831.1</t>
  </si>
  <si>
    <t>NP_390833.1</t>
  </si>
  <si>
    <t>NP_390834.2</t>
  </si>
  <si>
    <t>NP_390835.1</t>
  </si>
  <si>
    <t>NP_390836.2</t>
  </si>
  <si>
    <t>NP_390837.1</t>
  </si>
  <si>
    <t>NP_390838.1</t>
  </si>
  <si>
    <t>NP_390839.1</t>
  </si>
  <si>
    <t>NP_390840.1</t>
  </si>
  <si>
    <t>NP_390841.1</t>
  </si>
  <si>
    <t>NP_390842.2</t>
  </si>
  <si>
    <t>NP_390843.1</t>
  </si>
  <si>
    <t>NP_390844.1</t>
  </si>
  <si>
    <t>NP_390845.1</t>
  </si>
  <si>
    <t>NP_391199.1</t>
  </si>
  <si>
    <t>NP_391200.1</t>
  </si>
  <si>
    <t>NP_391201.2</t>
  </si>
  <si>
    <t>NP_391202.2</t>
  </si>
  <si>
    <t>YP_003097787.1</t>
  </si>
  <si>
    <t>NP_391203.2</t>
  </si>
  <si>
    <t>NP_391204.1</t>
  </si>
  <si>
    <t>NP_391205.1</t>
  </si>
  <si>
    <t>NP_391207.3</t>
  </si>
  <si>
    <t>NP_391208.2</t>
  </si>
  <si>
    <t>NP_391209.1</t>
  </si>
  <si>
    <t>NP_391210.1</t>
  </si>
  <si>
    <t>NP_391211.1</t>
  </si>
  <si>
    <t>NP_391212.1</t>
  </si>
  <si>
    <t>NP_391213.1</t>
  </si>
  <si>
    <t>NP_391214.1</t>
  </si>
  <si>
    <t>YP_054593.1</t>
  </si>
  <si>
    <t>NP_391215.1</t>
  </si>
  <si>
    <t>NP_391216.1</t>
  </si>
  <si>
    <t>NP_391217.1</t>
  </si>
  <si>
    <t>NP_391218.1</t>
  </si>
  <si>
    <t>NP_391219.2</t>
  </si>
  <si>
    <t>NP_391220.1</t>
  </si>
  <si>
    <t>NP_391221.1</t>
  </si>
  <si>
    <t>NP_391223.1</t>
  </si>
  <si>
    <t>NP_391224.1</t>
  </si>
  <si>
    <t>NP_391225.1</t>
  </si>
  <si>
    <t>NP_391226.1</t>
  </si>
  <si>
    <t>NP_391227.1</t>
  </si>
  <si>
    <t>NP_391228.1</t>
  </si>
  <si>
    <t>NP_391230.2</t>
  </si>
  <si>
    <t>NP_391231.1</t>
  </si>
  <si>
    <t>NP_391232.1</t>
  </si>
  <si>
    <t>NP_391233.1</t>
  </si>
  <si>
    <t>NP_391234.1</t>
  </si>
  <si>
    <t>NP_391235.1</t>
  </si>
  <si>
    <t>NP_391236.1</t>
  </si>
  <si>
    <t>NP_391237.1</t>
  </si>
  <si>
    <t>NP_391238.1</t>
  </si>
  <si>
    <t>NP_391239.1</t>
  </si>
  <si>
    <t>NP_391240.1</t>
  </si>
  <si>
    <t>NP_391241.1</t>
  </si>
  <si>
    <t>NP_391242.1</t>
  </si>
  <si>
    <t>NP_391243.1</t>
  </si>
  <si>
    <t>NP_391244.1</t>
  </si>
  <si>
    <t>NP_391246.1</t>
  </si>
  <si>
    <t>NP_391247.1</t>
  </si>
  <si>
    <t>NP_391248.2</t>
  </si>
  <si>
    <t>NP_391249.1</t>
  </si>
  <si>
    <t>NP_391250.1</t>
  </si>
  <si>
    <t>NP_391251.1</t>
  </si>
  <si>
    <t>NP_391252.1</t>
  </si>
  <si>
    <t>NP_391253.1</t>
  </si>
  <si>
    <t>NP_391254.2</t>
  </si>
  <si>
    <t>NP_391255.1</t>
  </si>
  <si>
    <t>NP_391256.1</t>
  </si>
  <si>
    <t>NP_391257.1</t>
  </si>
  <si>
    <t>NP_391258.1</t>
  </si>
  <si>
    <t>NP_391259.1</t>
  </si>
  <si>
    <t>NP_391260.1</t>
  </si>
  <si>
    <t>NP_391261.1</t>
  </si>
  <si>
    <t>NP_391262.1</t>
  </si>
  <si>
    <t>NP_391263.1</t>
  </si>
  <si>
    <t>NP_391264.1</t>
  </si>
  <si>
    <t>NP_391265.1</t>
  </si>
  <si>
    <t>NP_391266.1</t>
  </si>
  <si>
    <t>NP_391267.1</t>
  </si>
  <si>
    <t>NP_391268.1</t>
  </si>
  <si>
    <t>NP_391269.1</t>
  </si>
  <si>
    <t>NP_391270.1</t>
  </si>
  <si>
    <t>NP_391271.1</t>
  </si>
  <si>
    <t>NP_391272.1</t>
  </si>
  <si>
    <t>NP_391273.1</t>
  </si>
  <si>
    <t>NP_391274.1</t>
  </si>
  <si>
    <t>NP_391275.1</t>
  </si>
  <si>
    <t>NP_391276.1</t>
  </si>
  <si>
    <t>NP_391277.1</t>
  </si>
  <si>
    <t>NP_391278.1</t>
  </si>
  <si>
    <t>NP_391279.1</t>
  </si>
  <si>
    <t>NP_391280.1</t>
  </si>
  <si>
    <t>NP_391281.1</t>
  </si>
  <si>
    <t>NP_391282.1</t>
  </si>
  <si>
    <t>NP_391283.1</t>
  </si>
  <si>
    <t>NP_391284.1</t>
  </si>
  <si>
    <t>NP_391285.1</t>
  </si>
  <si>
    <t>NP_391286.1</t>
  </si>
  <si>
    <t>NP_391287.1</t>
  </si>
  <si>
    <t>NP_391288.1</t>
  </si>
  <si>
    <t>NP_391289.1</t>
  </si>
  <si>
    <t>NP_391290.1</t>
  </si>
  <si>
    <t>NP_391291.1</t>
  </si>
  <si>
    <t>NP_391292.2</t>
  </si>
  <si>
    <t>NP_391293.1</t>
  </si>
  <si>
    <t>NP_391294.1</t>
  </si>
  <si>
    <t>NP_391295.1</t>
  </si>
  <si>
    <t>NP_391296.1</t>
  </si>
  <si>
    <t>NP_391297.1</t>
  </si>
  <si>
    <t>NP_391298.2</t>
  </si>
  <si>
    <t>NP_391299.1</t>
  </si>
  <si>
    <t>NP_391300.1</t>
  </si>
  <si>
    <t>NP_391301.1</t>
  </si>
  <si>
    <t>NP_391302.1</t>
  </si>
  <si>
    <t>NP_391303.2</t>
  </si>
  <si>
    <t>NP_391304.1</t>
  </si>
  <si>
    <t>NP_391305.1</t>
  </si>
  <si>
    <t>YP_003097789.1</t>
  </si>
  <si>
    <t>NP_391308.1</t>
  </si>
  <si>
    <t>NP_391309.1</t>
  </si>
  <si>
    <t>NP_391310.1</t>
  </si>
  <si>
    <t>NP_391311.1</t>
  </si>
  <si>
    <t>NP_391312.1</t>
  </si>
  <si>
    <t>NP_391313.2</t>
  </si>
  <si>
    <t>NP_391314.1</t>
  </si>
  <si>
    <t>NP_391315.1</t>
  </si>
  <si>
    <t>NP_391316.1</t>
  </si>
  <si>
    <t>NP_391317.1</t>
  </si>
  <si>
    <t>NP_391319.1</t>
  </si>
  <si>
    <t>NP_391320.1</t>
  </si>
  <si>
    <t>NP_391321.1</t>
  </si>
  <si>
    <t>NP_391322.1</t>
  </si>
  <si>
    <t>NP_391323.1</t>
  </si>
  <si>
    <t>NP_391324.1</t>
  </si>
  <si>
    <t>NP_391325.1</t>
  </si>
  <si>
    <t>NP_391326.1</t>
  </si>
  <si>
    <t>NP_391327.1</t>
  </si>
  <si>
    <t>NP_391328.1</t>
  </si>
  <si>
    <t>NP_391329.1</t>
  </si>
  <si>
    <t>NP_391330.1</t>
  </si>
  <si>
    <t>NP_391331.1</t>
  </si>
  <si>
    <t>NP_391332.1</t>
  </si>
  <si>
    <t>NP_391333.1</t>
  </si>
  <si>
    <t>NP_391334.1</t>
  </si>
  <si>
    <t>NP_391335.1</t>
  </si>
  <si>
    <t>NP_391336.1</t>
  </si>
  <si>
    <t>NP_391337.1</t>
  </si>
  <si>
    <t>NP_391338.1</t>
  </si>
  <si>
    <t>NP_391339.1</t>
  </si>
  <si>
    <t>NP_391340.1</t>
  </si>
  <si>
    <t>NP_391341.1</t>
  </si>
  <si>
    <t>NP_391342.1</t>
  </si>
  <si>
    <t>NP_391343.1</t>
  </si>
  <si>
    <t>NP_391344.1</t>
  </si>
  <si>
    <t>NP_391345.1</t>
  </si>
  <si>
    <t>NP_391346.1</t>
  </si>
  <si>
    <t>NP_391347.1</t>
  </si>
  <si>
    <t>NP_391348.1</t>
  </si>
  <si>
    <t>NP_391349.1</t>
  </si>
  <si>
    <t>NP_391350.1</t>
  </si>
  <si>
    <t>NP_391351.1</t>
  </si>
  <si>
    <t>NP_391352.1</t>
  </si>
  <si>
    <t>YP_003097790.1</t>
  </si>
  <si>
    <t>NP_391353.1</t>
  </si>
  <si>
    <t>NP_391354.1</t>
  </si>
  <si>
    <t>NP_391355.1</t>
  </si>
  <si>
    <t>NP_391356.2</t>
  </si>
  <si>
    <t>NP_391357.1</t>
  </si>
  <si>
    <t>NP_391358.1</t>
  </si>
  <si>
    <t>NP_391359.1</t>
  </si>
  <si>
    <t>NP_391360.1</t>
  </si>
  <si>
    <t>NP_391361.1</t>
  </si>
  <si>
    <t>NP_391362.1</t>
  </si>
  <si>
    <t>NP_391363.1</t>
  </si>
  <si>
    <t>NP_391364.1</t>
  </si>
  <si>
    <t>NP_391366.1</t>
  </si>
  <si>
    <t>NP_391367.1</t>
  </si>
  <si>
    <t>NP_391368.1</t>
  </si>
  <si>
    <t>NP_391369.1</t>
  </si>
  <si>
    <t>NP_391370.1</t>
  </si>
  <si>
    <t>NP_391371.1</t>
  </si>
  <si>
    <t>NP_391372.1</t>
  </si>
  <si>
    <t>NP_391373.1</t>
  </si>
  <si>
    <t>NP_391374.1</t>
  </si>
  <si>
    <t>NP_391375.1</t>
  </si>
  <si>
    <t>NP_391376.1</t>
  </si>
  <si>
    <t>NP_391377.1</t>
  </si>
  <si>
    <t>NP_391378.1</t>
  </si>
  <si>
    <t>NP_391379.1</t>
  </si>
  <si>
    <t>NP_391380.1</t>
  </si>
  <si>
    <t>NP_391381.1</t>
  </si>
  <si>
    <t>NP_391382.1</t>
  </si>
  <si>
    <t>NP_391383.1</t>
  </si>
  <si>
    <t>NP_391384.1</t>
  </si>
  <si>
    <t>NP_391385.1</t>
  </si>
  <si>
    <t>NP_391386.1</t>
  </si>
  <si>
    <t>NP_391387.1</t>
  </si>
  <si>
    <t>NP_391388.1</t>
  </si>
  <si>
    <t>NP_391389.1</t>
  </si>
  <si>
    <t>NP_391390.1</t>
  </si>
  <si>
    <t>NP_391391.1</t>
  </si>
  <si>
    <t>NP_391392.1</t>
  </si>
  <si>
    <t>NP_391393.1</t>
  </si>
  <si>
    <t>NP_391394.1</t>
  </si>
  <si>
    <t>NP_391396.1</t>
  </si>
  <si>
    <t>NP_391397.1</t>
  </si>
  <si>
    <t>NP_391398.1</t>
  </si>
  <si>
    <t>NP_391399.1</t>
  </si>
  <si>
    <t>NP_391400.1</t>
  </si>
  <si>
    <t>NP_391401.1</t>
  </si>
  <si>
    <t>NP_391402.1</t>
  </si>
  <si>
    <t>NP_391404.1</t>
  </si>
  <si>
    <t>NP_391405.1</t>
  </si>
  <si>
    <t>NP_391406.1</t>
  </si>
  <si>
    <t>NP_391407.1</t>
  </si>
  <si>
    <t>NP_391408.1</t>
  </si>
  <si>
    <t>NP_391409.1</t>
  </si>
  <si>
    <t>NP_391410.1</t>
  </si>
  <si>
    <t>NP_391411.1</t>
  </si>
  <si>
    <t>YP_003097791.1</t>
  </si>
  <si>
    <t>NP_391412.1</t>
  </si>
  <si>
    <t>NP_391413.1</t>
  </si>
  <si>
    <t>NP_391414.1</t>
  </si>
  <si>
    <t>NP_391415.1</t>
  </si>
  <si>
    <t>NP_391416.1</t>
  </si>
  <si>
    <t>NP_391417.1</t>
  </si>
  <si>
    <t>NP_391418.1</t>
  </si>
  <si>
    <t>NP_391419.1</t>
  </si>
  <si>
    <t>NP_391420.1</t>
  </si>
  <si>
    <t>NP_391421.1</t>
  </si>
  <si>
    <t>NP_391422.1</t>
  </si>
  <si>
    <t>NP_391423.1</t>
  </si>
  <si>
    <t>NP_391424.1</t>
  </si>
  <si>
    <t>NP_391425.1</t>
  </si>
  <si>
    <t>NP_391426.1</t>
  </si>
  <si>
    <t>NP_391427.1</t>
  </si>
  <si>
    <t>NP_391428.1</t>
  </si>
  <si>
    <t>NP_391429.1</t>
  </si>
  <si>
    <t>NP_391430.1</t>
  </si>
  <si>
    <t>NP_391431.1</t>
  </si>
  <si>
    <t>NP_391432.1</t>
  </si>
  <si>
    <t>NP_391433.1</t>
  </si>
  <si>
    <t>NP_391434.1</t>
  </si>
  <si>
    <t>NP_391435.1</t>
  </si>
  <si>
    <t>NP_391436.1</t>
  </si>
  <si>
    <t>NP_391437.1</t>
  </si>
  <si>
    <t>NP_391438.1</t>
  </si>
  <si>
    <t>NP_391439.1</t>
  </si>
  <si>
    <t>NP_391440.1</t>
  </si>
  <si>
    <t>NP_391442.1</t>
  </si>
  <si>
    <t>NP_391443.1</t>
  </si>
  <si>
    <t>NP_391444.1</t>
  </si>
  <si>
    <t>NP_391445.1</t>
  </si>
  <si>
    <t>NP_391446.1</t>
  </si>
  <si>
    <t>NP_391447.1</t>
  </si>
  <si>
    <t>NP_391448.1</t>
  </si>
  <si>
    <t>NP_391449.1</t>
  </si>
  <si>
    <t>NP_391451.1</t>
  </si>
  <si>
    <t>NP_391452.1</t>
  </si>
  <si>
    <t>NP_391453.1</t>
  </si>
  <si>
    <t>NP_391454.1</t>
  </si>
  <si>
    <t>NP_391455.1</t>
  </si>
  <si>
    <t>NP_391456.1</t>
  </si>
  <si>
    <t>NP_391457.1</t>
  </si>
  <si>
    <t>NP_391458.1</t>
  </si>
  <si>
    <t>NP_391459.1</t>
  </si>
  <si>
    <t>NP_391460.1</t>
  </si>
  <si>
    <t>NP_391461.2</t>
  </si>
  <si>
    <t>NP_391462.2</t>
  </si>
  <si>
    <t>NP_391463.1</t>
  </si>
  <si>
    <t>NP_391464.2</t>
  </si>
  <si>
    <t>NP_391465.2</t>
  </si>
  <si>
    <t>NP_391466.1</t>
  </si>
  <si>
    <t>NP_391467.1</t>
  </si>
  <si>
    <t>NP_391468.1</t>
  </si>
  <si>
    <t>NP_391469.1</t>
  </si>
  <si>
    <t>NP_391471.2</t>
  </si>
  <si>
    <t>NP_391472.1</t>
  </si>
  <si>
    <t>NP_391473.1</t>
  </si>
  <si>
    <t>NP_391474.1</t>
  </si>
  <si>
    <t>NP_391475.1</t>
  </si>
  <si>
    <t>NP_391476.1</t>
  </si>
  <si>
    <t>NP_391477.1</t>
  </si>
  <si>
    <t>NP_391478.1</t>
  </si>
  <si>
    <t>NP_391479.1</t>
  </si>
  <si>
    <t>NP_391480.1</t>
  </si>
  <si>
    <t>NP_391481.1</t>
  </si>
  <si>
    <t>NP_391482.2</t>
  </si>
  <si>
    <t>NP_391483.1</t>
  </si>
  <si>
    <t>NP_391484.1</t>
  </si>
  <si>
    <t>NP_391485.1</t>
  </si>
  <si>
    <t>NP_391486.1</t>
  </si>
  <si>
    <t>NP_391487.1</t>
  </si>
  <si>
    <t>NP_391488.1</t>
  </si>
  <si>
    <t>NP_391490.1</t>
  </si>
  <si>
    <t>NP_391491.1</t>
  </si>
  <si>
    <t>NP_391492.1</t>
  </si>
  <si>
    <t>NP_391493.1</t>
  </si>
  <si>
    <t>NP_391494.1</t>
  </si>
  <si>
    <t>NP_391495.1</t>
  </si>
  <si>
    <t>NP_391496.1</t>
  </si>
  <si>
    <t>NP_391497.1</t>
  </si>
  <si>
    <t>NP_391498.2</t>
  </si>
  <si>
    <t>NP_391499.1</t>
  </si>
  <si>
    <t>NP_391500.1</t>
  </si>
  <si>
    <t>NP_391501.1</t>
  </si>
  <si>
    <t>NP_391502.1</t>
  </si>
  <si>
    <t>NP_391503.1</t>
  </si>
  <si>
    <t>NP_391504.1</t>
  </si>
  <si>
    <t>NP_391505.1</t>
  </si>
  <si>
    <t>NP_391506.1</t>
  </si>
  <si>
    <t>NP_391507.1</t>
  </si>
  <si>
    <t>YP_003097792.1</t>
  </si>
  <si>
    <t>NP_391508.2</t>
  </si>
  <si>
    <t>NP_391509.1</t>
  </si>
  <si>
    <t>NP_391510.1</t>
  </si>
  <si>
    <t>NP_391511.1</t>
  </si>
  <si>
    <t>NP_391512.2</t>
  </si>
  <si>
    <t>NP_391513.1</t>
  </si>
  <si>
    <t>NP_391514.1</t>
  </si>
  <si>
    <t>NP_391515.1</t>
  </si>
  <si>
    <t>NP_391516.1</t>
  </si>
  <si>
    <t>NP_391517.1</t>
  </si>
  <si>
    <t>NP_391518.2</t>
  </si>
  <si>
    <t>NP_391519.1</t>
  </si>
  <si>
    <t>NP_391520.2</t>
  </si>
  <si>
    <t>NP_391521.1</t>
  </si>
  <si>
    <t>NP_391522.2</t>
  </si>
  <si>
    <t>NP_391525.1</t>
  </si>
  <si>
    <t>NP_391526.1</t>
  </si>
  <si>
    <t>NP_391527.1</t>
  </si>
  <si>
    <t>NP_391528.1</t>
  </si>
  <si>
    <t>NP_391529.1</t>
  </si>
  <si>
    <t>NP_391530.2</t>
  </si>
  <si>
    <t>NP_391531.1</t>
  </si>
  <si>
    <t>NP_391532.1</t>
  </si>
  <si>
    <t>NP_391534.1</t>
  </si>
  <si>
    <t>NP_391536.1</t>
  </si>
  <si>
    <t>NP_391537.1</t>
  </si>
  <si>
    <t>NP_391538.1</t>
  </si>
  <si>
    <t>NP_391539.1</t>
  </si>
  <si>
    <t>NP_391540.1</t>
  </si>
  <si>
    <t>NP_391541.1</t>
  </si>
  <si>
    <t>NP_391542.1</t>
  </si>
  <si>
    <t>NP_391543.1</t>
  </si>
  <si>
    <t>NP_391544.1</t>
  </si>
  <si>
    <t>NP_391545.1</t>
  </si>
  <si>
    <t>NP_391546.1</t>
  </si>
  <si>
    <t>NP_391547.1</t>
  </si>
  <si>
    <t>NP_391548.1</t>
  </si>
  <si>
    <t>NP_391549.2</t>
  </si>
  <si>
    <t>NP_391550.1</t>
  </si>
  <si>
    <t>NP_391551.1</t>
  </si>
  <si>
    <t>NP_391552.1</t>
  </si>
  <si>
    <t>NP_391553.1</t>
  </si>
  <si>
    <t>NP_391554.1</t>
  </si>
  <si>
    <t>NP_391555.1</t>
  </si>
  <si>
    <t>NP_391556.1</t>
  </si>
  <si>
    <t>NP_391557.1</t>
  </si>
  <si>
    <t>NP_391558.1</t>
  </si>
  <si>
    <t>NP_391559.1</t>
  </si>
  <si>
    <t>NP_391560.1</t>
  </si>
  <si>
    <t>NP_391561.1</t>
  </si>
  <si>
    <t>NP_391562.1</t>
  </si>
  <si>
    <t>NP_391563.1</t>
  </si>
  <si>
    <t>NP_391564.1</t>
  </si>
  <si>
    <t>NP_391565.1</t>
  </si>
  <si>
    <t>NP_391566.1</t>
  </si>
  <si>
    <t>NP_391567.1</t>
  </si>
  <si>
    <t>NP_391568.1</t>
  </si>
  <si>
    <t>NP_391570.1</t>
  </si>
  <si>
    <t>NP_391571.1</t>
  </si>
  <si>
    <t>NP_391572.1</t>
  </si>
  <si>
    <t>NP_391573.1</t>
  </si>
  <si>
    <t>NP_391574.1</t>
  </si>
  <si>
    <t>NP_391575.1</t>
  </si>
  <si>
    <t>NP_391576.1</t>
  </si>
  <si>
    <t>NP_391577.1</t>
  </si>
  <si>
    <t>NP_391578.1</t>
  </si>
  <si>
    <t>NP_391579.1</t>
  </si>
  <si>
    <t>NP_391580.1</t>
  </si>
  <si>
    <t>NP_391581.1</t>
  </si>
  <si>
    <t>NP_391582.1</t>
  </si>
  <si>
    <t>NP_391583.1</t>
  </si>
  <si>
    <t>NP_391584.1</t>
  </si>
  <si>
    <t>NP_391585.1</t>
  </si>
  <si>
    <t>NP_391586.1</t>
  </si>
  <si>
    <t>NP_391587.1</t>
  </si>
  <si>
    <t>NP_391588.1</t>
  </si>
  <si>
    <t>NP_391589.2</t>
  </si>
  <si>
    <t>NP_391590.1</t>
  </si>
  <si>
    <t>NP_391591.2</t>
  </si>
  <si>
    <t>NP_391592.3</t>
  </si>
  <si>
    <t>NP_391593.1</t>
  </si>
  <si>
    <t>NP_391594.1</t>
  </si>
  <si>
    <t>NP_391595.1</t>
  </si>
  <si>
    <t>NP_391596.1</t>
  </si>
  <si>
    <t>NP_391597.1</t>
  </si>
  <si>
    <t>NP_391598.1</t>
  </si>
  <si>
    <t>NP_391599.1</t>
  </si>
  <si>
    <t>NP_391601.1</t>
  </si>
  <si>
    <t>NP_391602.1</t>
  </si>
  <si>
    <t>NP_391603.1</t>
  </si>
  <si>
    <t>NP_391604.1</t>
  </si>
  <si>
    <t>NP_391605.1</t>
  </si>
  <si>
    <t>NP_391606.1</t>
  </si>
  <si>
    <t>NP_391607.1</t>
  </si>
  <si>
    <t>NP_391608.1</t>
  </si>
  <si>
    <t>NP_391609.2</t>
  </si>
  <si>
    <t>NP_391610.1</t>
  </si>
  <si>
    <t>NP_391611.1</t>
  </si>
  <si>
    <t>NP_391612.1</t>
  </si>
  <si>
    <t>NP_391613.2</t>
  </si>
  <si>
    <t>NP_391614.1</t>
  </si>
  <si>
    <t>NP_391615.1</t>
  </si>
  <si>
    <t>NP_391617.1</t>
  </si>
  <si>
    <t>NP_391618.1</t>
  </si>
  <si>
    <t>NP_391619.1</t>
  </si>
  <si>
    <t>NP_391620.1</t>
  </si>
  <si>
    <t>NP_391621.1</t>
  </si>
  <si>
    <t>NP_391622.1</t>
  </si>
  <si>
    <t>NP_391623.1</t>
  </si>
  <si>
    <t>NP_391624.1</t>
  </si>
  <si>
    <t>NP_391625.1</t>
  </si>
  <si>
    <t>NP_391626.1</t>
  </si>
  <si>
    <t>NP_391627.1</t>
  </si>
  <si>
    <t>NP_391628.1</t>
  </si>
  <si>
    <t>NP_391629.1</t>
  </si>
  <si>
    <t>NP_391630.1</t>
  </si>
  <si>
    <t>NP_391631.2</t>
  </si>
  <si>
    <t>NP_391632.1</t>
  </si>
  <si>
    <t>NP_391633.1</t>
  </si>
  <si>
    <t>NP_391634.1</t>
  </si>
  <si>
    <t>NP_391635.1</t>
  </si>
  <si>
    <t>NP_391636.2</t>
  </si>
  <si>
    <t>NP_391637.1</t>
  </si>
  <si>
    <t>NP_391638.1</t>
  </si>
  <si>
    <t>NP_391639.1</t>
  </si>
  <si>
    <t>NP_391640.1</t>
  </si>
  <si>
    <t>NP_391643.1</t>
  </si>
  <si>
    <t>NP_391644.1</t>
  </si>
  <si>
    <t>NP_391645.1</t>
  </si>
  <si>
    <t>NP_391646.1</t>
  </si>
  <si>
    <t>NP_391648.1</t>
  </si>
  <si>
    <t>NP_391649.1</t>
  </si>
  <si>
    <t>NP_391650.1</t>
  </si>
  <si>
    <t>NP_391651.1</t>
  </si>
  <si>
    <t>NP_391652.1</t>
  </si>
  <si>
    <t>NP_391653.1</t>
  </si>
  <si>
    <t>NP_391654.1</t>
  </si>
  <si>
    <t>NP_391655.1</t>
  </si>
  <si>
    <t>NP_391656.1</t>
  </si>
  <si>
    <t>NP_391657.1</t>
  </si>
  <si>
    <t>NP_391658.1</t>
  </si>
  <si>
    <t>NP_391659.2</t>
  </si>
  <si>
    <t>NP_391660.1</t>
  </si>
  <si>
    <t>YP_054595.1</t>
  </si>
  <si>
    <t>NP_391661.3</t>
  </si>
  <si>
    <t>NP_391662.1</t>
  </si>
  <si>
    <t>NP_391663.1</t>
  </si>
  <si>
    <t>NP_391664.1</t>
  </si>
  <si>
    <t>NP_391665.2</t>
  </si>
  <si>
    <t>NP_391666.1</t>
  </si>
  <si>
    <t>NP_391667.1</t>
  </si>
  <si>
    <t>NP_391668.1</t>
  </si>
  <si>
    <t>NP_391669.2</t>
  </si>
  <si>
    <t>NP_391670.1</t>
  </si>
  <si>
    <t>NP_391671.1</t>
  </si>
  <si>
    <t>NP_391672.2</t>
  </si>
  <si>
    <t>NP_391673.2</t>
  </si>
  <si>
    <t>NP_391674.2</t>
  </si>
  <si>
    <t>NP_391675.2</t>
  </si>
  <si>
    <t>NP_391676.1</t>
  </si>
  <si>
    <t>NP_391677.1</t>
  </si>
  <si>
    <t>NP_391678.1</t>
  </si>
  <si>
    <t>NP_391679.2</t>
  </si>
  <si>
    <t>YP_003097793.1</t>
  </si>
  <si>
    <t>NP_391681.1</t>
  </si>
  <si>
    <t>NP_391682.1</t>
  </si>
  <si>
    <t>NP_391683.2</t>
  </si>
  <si>
    <t>NP_391684.3</t>
  </si>
  <si>
    <t>NP_391685.1</t>
  </si>
  <si>
    <t>NP_391686.1</t>
  </si>
  <si>
    <t>NP_391687.2</t>
  </si>
  <si>
    <t>NP_391689.1</t>
  </si>
  <si>
    <t>NP_391691.1</t>
  </si>
  <si>
    <t>NP_391692.1</t>
  </si>
  <si>
    <t>NP_391693.1</t>
  </si>
  <si>
    <t>NP_391694.1</t>
  </si>
  <si>
    <t>NP_391695.1</t>
  </si>
  <si>
    <t>NP_391696.2</t>
  </si>
  <si>
    <t>NP_391697.2</t>
  </si>
  <si>
    <t>NP_391698.2</t>
  </si>
  <si>
    <t>NP_391699.1</t>
  </si>
  <si>
    <t>NP_391700.1</t>
  </si>
  <si>
    <t>NP_391701.2</t>
  </si>
  <si>
    <t>YP_003097794.1</t>
  </si>
  <si>
    <t>NP_391702.1</t>
  </si>
  <si>
    <t>NP_391703.2</t>
  </si>
  <si>
    <t>NP_391704.1</t>
  </si>
  <si>
    <t>NP_391705.1</t>
  </si>
  <si>
    <t>NP_391706.1</t>
  </si>
  <si>
    <t>NP_391707.2</t>
  </si>
  <si>
    <t>NP_391708.1</t>
  </si>
  <si>
    <t>NP_391709.1</t>
  </si>
  <si>
    <t>NP_391710.1</t>
  </si>
  <si>
    <t>NP_391711.1</t>
  </si>
  <si>
    <t>NP_391712.2</t>
  </si>
  <si>
    <t>NP_391713.1</t>
  </si>
  <si>
    <t>NP_391714.1</t>
  </si>
  <si>
    <t>NP_391715.1</t>
  </si>
  <si>
    <t>NP_391716.1</t>
  </si>
  <si>
    <t>NP_391717.1</t>
  </si>
  <si>
    <t>NP_391718.1</t>
  </si>
  <si>
    <t>NP_391719.1</t>
  </si>
  <si>
    <t>NP_391720.1</t>
  </si>
  <si>
    <t>NP_391721.1</t>
  </si>
  <si>
    <t>NP_391722.1</t>
  </si>
  <si>
    <t>NP_391723.1</t>
  </si>
  <si>
    <t>NP_391724.1</t>
  </si>
  <si>
    <t>NP_391725.1</t>
  </si>
  <si>
    <t>NP_391726.1</t>
  </si>
  <si>
    <t>NP_391727.1</t>
  </si>
  <si>
    <t>NP_391728.1</t>
  </si>
  <si>
    <t>YP_003097795.1</t>
  </si>
  <si>
    <t>NP_391729.1</t>
  </si>
  <si>
    <t>NP_391730.1</t>
  </si>
  <si>
    <t>NP_391731.1</t>
  </si>
  <si>
    <t>NP_391732.1</t>
  </si>
  <si>
    <t>NP_391733.2</t>
  </si>
  <si>
    <t>NP_391734.2</t>
  </si>
  <si>
    <t>NP_391735.1</t>
  </si>
  <si>
    <t>NP_391736.1</t>
  </si>
  <si>
    <t>NP_391737.1</t>
  </si>
  <si>
    <t>NP_391738.1</t>
  </si>
  <si>
    <t>NP_391739.1</t>
  </si>
  <si>
    <t>NP_391740.1</t>
  </si>
  <si>
    <t>NP_391741.1</t>
  </si>
  <si>
    <t>NP_391742.1</t>
  </si>
  <si>
    <t>NP_391743.1</t>
  </si>
  <si>
    <t>NP_391744.2</t>
  </si>
  <si>
    <t>NP_391745.1</t>
  </si>
  <si>
    <t>NP_391746.1</t>
  </si>
  <si>
    <t>NP_391747.1</t>
  </si>
  <si>
    <t>NP_391748.1</t>
  </si>
  <si>
    <t>NP_391749.1</t>
  </si>
  <si>
    <t>NP_391750.1</t>
  </si>
  <si>
    <t>NP_391751.1</t>
  </si>
  <si>
    <t>NP_391752.1</t>
  </si>
  <si>
    <t>NP_391753.1</t>
  </si>
  <si>
    <t>NP_391754.1</t>
  </si>
  <si>
    <t>NP_391755.1</t>
  </si>
  <si>
    <t>NP_391756.1</t>
  </si>
  <si>
    <t>NP_391757.1</t>
  </si>
  <si>
    <t>NP_391758.1</t>
  </si>
  <si>
    <t>NP_391759.1</t>
  </si>
  <si>
    <t>NP_391760.1</t>
  </si>
  <si>
    <t>NP_391761.1</t>
  </si>
  <si>
    <t>NP_391762.1</t>
  </si>
  <si>
    <t>NP_391763.1</t>
  </si>
  <si>
    <t>NP_391764.1</t>
  </si>
  <si>
    <t>NP_391765.1</t>
  </si>
  <si>
    <t>NP_391766.1</t>
  </si>
  <si>
    <t>NP_391767.1</t>
  </si>
  <si>
    <t>NP_391768.1</t>
  </si>
  <si>
    <t>NP_391769.1</t>
  </si>
  <si>
    <t>NP_391770.1</t>
  </si>
  <si>
    <t>NP_391771.1</t>
  </si>
  <si>
    <t>NP_391772.1</t>
  </si>
  <si>
    <t>NP_391773.1</t>
  </si>
  <si>
    <t>NP_391774.2</t>
  </si>
  <si>
    <t>NP_391775.3</t>
  </si>
  <si>
    <t>NP_391776.2</t>
  </si>
  <si>
    <t>NP_391777.1</t>
  </si>
  <si>
    <t>NP_391778.1</t>
  </si>
  <si>
    <t>NP_391779.3</t>
  </si>
  <si>
    <t>NP_391780.1</t>
  </si>
  <si>
    <t>NP_391783.2</t>
  </si>
  <si>
    <t>NP_391784.2</t>
  </si>
  <si>
    <t>NP_391785.2</t>
  </si>
  <si>
    <t>NP_391786.1</t>
  </si>
  <si>
    <t>NP_391787.2</t>
  </si>
  <si>
    <t>NP_391788.1</t>
  </si>
  <si>
    <t>NP_391789.1</t>
  </si>
  <si>
    <t>NP_391790.2</t>
  </si>
  <si>
    <t>NP_391791.2</t>
  </si>
  <si>
    <t>NP_391793.1</t>
  </si>
  <si>
    <t>NP_391794.1</t>
  </si>
  <si>
    <t>NP_391795.1</t>
  </si>
  <si>
    <t>NP_391796.1</t>
  </si>
  <si>
    <t>NP_391797.1</t>
  </si>
  <si>
    <t>NP_391798.1</t>
  </si>
  <si>
    <t>NP_391799.1</t>
  </si>
  <si>
    <t>NP_391800.1</t>
  </si>
  <si>
    <t>NP_391801.1</t>
  </si>
  <si>
    <t>NP_391802.2</t>
  </si>
  <si>
    <t>NP_391803.1</t>
  </si>
  <si>
    <t>NP_391804.1</t>
  </si>
  <si>
    <t>NP_391805.2</t>
  </si>
  <si>
    <t>NP_391806.2</t>
  </si>
  <si>
    <t>NP_391807.1</t>
  </si>
  <si>
    <t>NP_391808.1</t>
  </si>
  <si>
    <t>NP_391809.2</t>
  </si>
  <si>
    <t>NP_391810.1</t>
  </si>
  <si>
    <t>NP_391811.1</t>
  </si>
  <si>
    <t>NP_391812.2</t>
  </si>
  <si>
    <t>NP_391813.1</t>
  </si>
  <si>
    <t>NP_391814.1</t>
  </si>
  <si>
    <t>NP_391815.1</t>
  </si>
  <si>
    <t>NP_391816.1</t>
  </si>
  <si>
    <t>NP_391817.1</t>
  </si>
  <si>
    <t>NP_391818.2</t>
  </si>
  <si>
    <t>NP_391819.2</t>
  </si>
  <si>
    <t>NP_391820.2</t>
  </si>
  <si>
    <t>NP_391821.2</t>
  </si>
  <si>
    <t>NP_391822.1</t>
  </si>
  <si>
    <t>NP_391823.2</t>
  </si>
  <si>
    <t>NP_391824.1</t>
  </si>
  <si>
    <t>NP_391825.2</t>
  </si>
  <si>
    <t>NP_391826.2</t>
  </si>
  <si>
    <t>NP_391827.1</t>
  </si>
  <si>
    <t>NP_391828.1</t>
  </si>
  <si>
    <t>NP_391829.1</t>
  </si>
  <si>
    <t>NP_391830.2</t>
  </si>
  <si>
    <t>NP_391831.1</t>
  </si>
  <si>
    <t>NP_391834.1</t>
  </si>
  <si>
    <t>NP_391835.1</t>
  </si>
  <si>
    <t>NP_391836.1</t>
  </si>
  <si>
    <t>NP_391839.2</t>
  </si>
  <si>
    <t>NP_391840.2</t>
  </si>
  <si>
    <t>NP_391841.1</t>
  </si>
  <si>
    <t>NP_391842.2</t>
  </si>
  <si>
    <t>NP_391843.2</t>
  </si>
  <si>
    <t>NP_391844.1</t>
  </si>
  <si>
    <t>NP_391845.1</t>
  </si>
  <si>
    <t>NP_391846.1</t>
  </si>
  <si>
    <t>NP_391847.1</t>
  </si>
  <si>
    <t>NP_391848.1</t>
  </si>
  <si>
    <t>NP_391849.2</t>
  </si>
  <si>
    <t>NP_391850.2</t>
  </si>
  <si>
    <t>NP_391851.1</t>
  </si>
  <si>
    <t>NP_391852.2</t>
  </si>
  <si>
    <t>NP_391853.1</t>
  </si>
  <si>
    <t>NP_391854.2</t>
  </si>
  <si>
    <t>NP_391855.1</t>
  </si>
  <si>
    <t>NP_391856.1</t>
  </si>
  <si>
    <t>NP_391857.1</t>
  </si>
  <si>
    <t>NP_391858.1</t>
  </si>
  <si>
    <t>NP_391859.1</t>
  </si>
  <si>
    <t>NP_391860.1</t>
  </si>
  <si>
    <t>NP_391861.1</t>
  </si>
  <si>
    <t>NP_391862.1</t>
  </si>
  <si>
    <t>NP_391863.2</t>
  </si>
  <si>
    <t>NP_391864.1</t>
  </si>
  <si>
    <t>NP_391865.2</t>
  </si>
  <si>
    <t>NP_391866.2</t>
  </si>
  <si>
    <t>NP_391867.1</t>
  </si>
  <si>
    <t>NP_391870.1</t>
  </si>
  <si>
    <t>NP_391871.2</t>
  </si>
  <si>
    <t>NP_391872.2</t>
  </si>
  <si>
    <t>NP_391873.2</t>
  </si>
  <si>
    <t>NP_391875.2</t>
  </si>
  <si>
    <t>NP_391876.1</t>
  </si>
  <si>
    <t>NP_391877.2</t>
  </si>
  <si>
    <t>NP_391878.2</t>
  </si>
  <si>
    <t>NP_391879.2</t>
  </si>
  <si>
    <t>NP_391880.2</t>
  </si>
  <si>
    <t>NP_391881.1</t>
  </si>
  <si>
    <t>YP_003097798.1</t>
  </si>
  <si>
    <t>NP_391882.3</t>
  </si>
  <si>
    <t>NP_391883.3</t>
  </si>
  <si>
    <t>NP_391884.2</t>
  </si>
  <si>
    <t>NP_391885.1</t>
  </si>
  <si>
    <t>NP_391886.1</t>
  </si>
  <si>
    <t>NP_391887.1</t>
  </si>
  <si>
    <t>NP_391888.1</t>
  </si>
  <si>
    <t>NP_391889.1</t>
  </si>
  <si>
    <t>NP_391890.1</t>
  </si>
  <si>
    <t>NP_391891.1</t>
  </si>
  <si>
    <t>NP_391892.1</t>
  </si>
  <si>
    <t>NP_391893.1</t>
  </si>
  <si>
    <t>YP_003097799.1</t>
  </si>
  <si>
    <t>NP_391894.1</t>
  </si>
  <si>
    <t>NP_391895.1</t>
  </si>
  <si>
    <t>NP_391896.2</t>
  </si>
  <si>
    <t>NP_391897.1</t>
  </si>
  <si>
    <t>NP_391898.1</t>
  </si>
  <si>
    <t>NP_391899.1</t>
  </si>
  <si>
    <t>NP_391900.1</t>
  </si>
  <si>
    <t>NP_391901.1</t>
  </si>
  <si>
    <t>NP_391902.1</t>
  </si>
  <si>
    <t>NP_391903.1</t>
  </si>
  <si>
    <t>YP_003097800.1</t>
  </si>
  <si>
    <t>NP_391904.1</t>
  </si>
  <si>
    <t>NP_391905.1</t>
  </si>
  <si>
    <t>YP_003097801.1</t>
  </si>
  <si>
    <t>NP_391906.1</t>
  </si>
  <si>
    <t>NP_391907.2</t>
  </si>
  <si>
    <t>NP_391908.1</t>
  </si>
  <si>
    <t>NP_391909.1</t>
  </si>
  <si>
    <t>NP_391910.1</t>
  </si>
  <si>
    <t>NP_391911.1</t>
  </si>
  <si>
    <t>NP_391912.1</t>
  </si>
  <si>
    <t>NP_391913.1</t>
  </si>
  <si>
    <t>NP_391914.1</t>
  </si>
  <si>
    <t>NP_391915.1</t>
  </si>
  <si>
    <t>NP_391916.1</t>
  </si>
  <si>
    <t>NP_391917.2</t>
  </si>
  <si>
    <t>NP_391918.1</t>
  </si>
  <si>
    <t>NP_391919.1</t>
  </si>
  <si>
    <t>NP_391920.1</t>
  </si>
  <si>
    <t>NP_391922.1</t>
  </si>
  <si>
    <t>NP_391923.1</t>
  </si>
  <si>
    <t>NP_391924.2</t>
  </si>
  <si>
    <t>NP_391925.1</t>
  </si>
  <si>
    <t>NP_391926.1</t>
  </si>
  <si>
    <t>NP_391927.1</t>
  </si>
  <si>
    <t>NP_391928.1</t>
  </si>
  <si>
    <t>NP_391929.2</t>
  </si>
  <si>
    <t>NP_391930.1</t>
  </si>
  <si>
    <t>NP_391931.1</t>
  </si>
  <si>
    <t>NP_391932.1</t>
  </si>
  <si>
    <t>YP_003097802.1</t>
  </si>
  <si>
    <t>NP_391933.1</t>
  </si>
  <si>
    <t>NP_391934.1</t>
  </si>
  <si>
    <t>NP_391935.1</t>
  </si>
  <si>
    <t>NP_391936.1</t>
  </si>
  <si>
    <t>NP_391937.1</t>
  </si>
  <si>
    <t>NP_391938.1</t>
  </si>
  <si>
    <t>NP_391939.1</t>
  </si>
  <si>
    <t>NP_391940.1</t>
  </si>
  <si>
    <t>NP_391941.1</t>
  </si>
  <si>
    <t>NP_391942.1</t>
  </si>
  <si>
    <t>NP_391943.1</t>
  </si>
  <si>
    <t>NP_391944.1</t>
  </si>
  <si>
    <t>NP_391945.1</t>
  </si>
  <si>
    <t>NP_391946.1</t>
  </si>
  <si>
    <t>NP_391947.2</t>
  </si>
  <si>
    <t>NP_391948.1</t>
  </si>
  <si>
    <t>NP_391949.1</t>
  </si>
  <si>
    <t>NP_391950.1</t>
  </si>
  <si>
    <t>NP_391951.1</t>
  </si>
  <si>
    <t>NP_391952.1</t>
  </si>
  <si>
    <t>NP_391953.1</t>
  </si>
  <si>
    <t>NP_391954.1</t>
  </si>
  <si>
    <t>NP_391955.1</t>
  </si>
  <si>
    <t>NP_391956.1</t>
  </si>
  <si>
    <t>NP_391957.1</t>
  </si>
  <si>
    <t>NP_391960.1</t>
  </si>
  <si>
    <t>NP_391961.1</t>
  </si>
  <si>
    <t>NP_391962.1</t>
  </si>
  <si>
    <t>NP_391963.1</t>
  </si>
  <si>
    <t>NP_391964.2</t>
  </si>
  <si>
    <t>NP_391965.1</t>
  </si>
  <si>
    <t>NP_391966.1</t>
  </si>
  <si>
    <t>NP_391967.1</t>
  </si>
  <si>
    <t>NP_391968.1</t>
  </si>
  <si>
    <t>NP_391969.2</t>
  </si>
  <si>
    <t>NP_391970.1</t>
  </si>
  <si>
    <t>NP_391971.1</t>
  </si>
  <si>
    <t>NP_391972.1</t>
  </si>
  <si>
    <t>NP_391973.1</t>
  </si>
  <si>
    <t>YP_003097803.1</t>
  </si>
  <si>
    <t>NP_391974.1</t>
  </si>
  <si>
    <t>NP_391975.1</t>
  </si>
  <si>
    <t>NP_391976.1</t>
  </si>
  <si>
    <t>NP_391977.1</t>
  </si>
  <si>
    <t>NP_391978.2</t>
  </si>
  <si>
    <t>NP_391979.1</t>
  </si>
  <si>
    <t>NP_391980.1</t>
  </si>
  <si>
    <t>NP_391981.1</t>
  </si>
  <si>
    <t>NP_391982.1</t>
  </si>
  <si>
    <t>NP_391983.1</t>
  </si>
  <si>
    <t>NP_391984.1</t>
  </si>
  <si>
    <t>NP_391985.1</t>
  </si>
  <si>
    <t>NP_391986.1</t>
  </si>
  <si>
    <t>prot accession</t>
  </si>
  <si>
    <t>wapI/yxxG</t>
  </si>
  <si>
    <t>relP/sasA</t>
  </si>
  <si>
    <t>znuA/adcA</t>
  </si>
  <si>
    <t>Table S1</t>
  </si>
  <si>
    <t>RNA-Seq mapping statistics</t>
  </si>
  <si>
    <t>Strain</t>
  </si>
  <si>
    <t>Sample ID</t>
  </si>
  <si>
    <t>Raw sequences reads</t>
  </si>
  <si>
    <t>Mapped reads</t>
  </si>
  <si>
    <t>Mapping ratio</t>
  </si>
  <si>
    <t>WT</t>
  </si>
  <si>
    <t>T1</t>
  </si>
  <si>
    <t>T2</t>
  </si>
  <si>
    <t>T3</t>
  </si>
  <si>
    <t>∆rny</t>
  </si>
  <si>
    <t>T4</t>
  </si>
  <si>
    <t>T5</t>
  </si>
  <si>
    <t>T6</t>
  </si>
  <si>
    <t>∆TMD</t>
  </si>
  <si>
    <t>T7</t>
  </si>
  <si>
    <t>T8</t>
  </si>
  <si>
    <t>T9</t>
  </si>
  <si>
    <t>Table S2</t>
  </si>
  <si>
    <t>∆rny  vs WT</t>
  </si>
  <si>
    <t>∆rny vs WT</t>
  </si>
  <si>
    <t>abf2</t>
  </si>
  <si>
    <r>
      <t>∆</t>
    </r>
    <r>
      <rPr>
        <b/>
        <i/>
        <sz val="12"/>
        <color theme="1"/>
        <rFont val="Calibri (Corps)"/>
      </rPr>
      <t xml:space="preserve">rny </t>
    </r>
    <r>
      <rPr>
        <b/>
        <sz val="12"/>
        <color theme="1"/>
        <rFont val="Calibri (Corps)"/>
      </rPr>
      <t>vs WT</t>
    </r>
  </si>
  <si>
    <t>SP-beta phage</t>
  </si>
  <si>
    <t>PBSX phage</t>
  </si>
  <si>
    <t>Yes</t>
  </si>
  <si>
    <t>up (FC ≥ 2; FDR ≤ 0.05)</t>
  </si>
  <si>
    <t>down (FC ≤ -2 FDR ≤ 0.05)</t>
  </si>
  <si>
    <t>Clusters of Orthologous Genes (COG) Analysis</t>
  </si>
  <si>
    <t xml:space="preserve">        </t>
  </si>
  <si>
    <r>
      <t xml:space="preserve">up regulated FC </t>
    </r>
    <r>
      <rPr>
        <sz val="11"/>
        <color theme="1"/>
        <rFont val="Calibri"/>
        <family val="2"/>
      </rPr>
      <t>≥ 2</t>
    </r>
  </si>
  <si>
    <t>down regulated FC ≤ -2</t>
  </si>
  <si>
    <t>ydaO (swaO)</t>
  </si>
  <si>
    <t>guanine riboswitch (nupG)</t>
  </si>
  <si>
    <t>Table S3</t>
  </si>
  <si>
    <t>ykkC-yxkD (guanidine)</t>
  </si>
  <si>
    <t>ydaO-yuaA (c-di-AMP riboswitch)</t>
  </si>
  <si>
    <t>putative riboswitch  (c-di-AMP riboswitch)</t>
  </si>
  <si>
    <t>L20_leader (infC)</t>
  </si>
  <si>
    <t>Differential gene expression analysis. List of up- and down-regulated transcripts (sense coverage)</t>
  </si>
  <si>
    <t xml:space="preserve">   gerKB</t>
  </si>
  <si>
    <t xml:space="preserve">   spoVR</t>
  </si>
  <si>
    <t xml:space="preserve">   opuCC</t>
  </si>
  <si>
    <t xml:space="preserve">   opuCB</t>
  </si>
  <si>
    <t xml:space="preserve">   opuCA</t>
  </si>
  <si>
    <t xml:space="preserve">  spoIIQ</t>
  </si>
  <si>
    <t xml:space="preserve">  spoIIR</t>
  </si>
  <si>
    <t>yabA</t>
  </si>
  <si>
    <t xml:space="preserve"> veg</t>
  </si>
  <si>
    <t>yacK</t>
  </si>
  <si>
    <t xml:space="preserve"> mpr</t>
  </si>
  <si>
    <t>ycgN</t>
  </si>
  <si>
    <t>ydiO</t>
  </si>
  <si>
    <t>ydiP</t>
  </si>
  <si>
    <t>ydiB</t>
  </si>
  <si>
    <t>ydiC</t>
  </si>
  <si>
    <t>yfkH</t>
  </si>
  <si>
    <t>yetG</t>
  </si>
  <si>
    <t>nfrA</t>
  </si>
  <si>
    <t>ywaC</t>
  </si>
  <si>
    <t>ykrV</t>
  </si>
  <si>
    <t>yllA</t>
  </si>
  <si>
    <t xml:space="preserve"> vpr</t>
  </si>
  <si>
    <t>yqzJ</t>
  </si>
  <si>
    <t>yqjG</t>
  </si>
  <si>
    <t xml:space="preserve"> bmr</t>
  </si>
  <si>
    <t xml:space="preserve"> ftp</t>
  </si>
  <si>
    <t xml:space="preserve"> slp</t>
  </si>
  <si>
    <t>yxkO</t>
  </si>
  <si>
    <t>yojG</t>
  </si>
  <si>
    <t>yppQ</t>
  </si>
  <si>
    <t>yurH</t>
  </si>
  <si>
    <t>ywfL</t>
  </si>
  <si>
    <r>
      <t>Differential gene expression analysis. List of transcripts up-regulated in both ∆</t>
    </r>
    <r>
      <rPr>
        <b/>
        <i/>
        <sz val="18"/>
        <color theme="1"/>
        <rFont val="Times New Roman"/>
        <family val="1"/>
      </rPr>
      <t>rny</t>
    </r>
    <r>
      <rPr>
        <b/>
        <sz val="18"/>
        <color theme="1"/>
        <rFont val="Times New Roman"/>
        <family val="1"/>
      </rPr>
      <t xml:space="preserve"> and ∆TMD strains</t>
    </r>
  </si>
  <si>
    <t>Prot accession</t>
  </si>
  <si>
    <t>Function</t>
  </si>
  <si>
    <t>up regulated FC ≥ 2 and FDR ≤ 0,05</t>
  </si>
  <si>
    <t>Functional category</t>
  </si>
  <si>
    <t>Gene</t>
  </si>
  <si>
    <t>Strand</t>
  </si>
  <si>
    <t>Type</t>
  </si>
  <si>
    <t>Length</t>
  </si>
  <si>
    <t>Start</t>
  </si>
  <si>
    <t>End</t>
  </si>
  <si>
    <t>Table S4</t>
  </si>
  <si>
    <t>Table S5</t>
  </si>
  <si>
    <t>up ∆rny + ∆yaaT</t>
  </si>
  <si>
    <t>up ∆rny + ∆ylbF</t>
  </si>
  <si>
    <t>up ∆rny +  ∆Y-complex</t>
  </si>
  <si>
    <t>down regulated</t>
  </si>
  <si>
    <t>Differential gene expression analysis. List of transcripts up-regulated only in ∆TMD strain</t>
  </si>
  <si>
    <t>Table S6</t>
  </si>
  <si>
    <t>Differential gene expression analysis of riboswitches, 5' leader regions and non coding RNAs</t>
  </si>
  <si>
    <t>rpmE2</t>
  </si>
  <si>
    <t>ftp</t>
  </si>
  <si>
    <t>1: one transmembrane domain; Yes: 2 or more transmembrane domains</t>
  </si>
  <si>
    <t>up regulated FC ≥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</si>
</sst>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1"/>
      <name val="Times New Roman"/>
      <family val="1"/>
    </font>
    <font>
      <b/>
      <sz val="12"/>
      <color theme="1"/>
      <name val="Times New Roman"/>
      <family val="1"/>
    </font>
    <font>
      <b/>
      <i/>
      <sz val="12"/>
      <color theme="1"/>
      <name val="Calibri"/>
      <family val="2"/>
      <scheme val="minor"/>
    </font>
    <font>
      <b/>
      <i/>
      <sz val="12"/>
      <color rgb="FFC00000"/>
      <name val="Calibri"/>
      <family val="2"/>
      <scheme val="minor"/>
    </font>
    <font>
      <b/>
      <i/>
      <sz val="12"/>
      <color rgb="FF0432FF"/>
      <name val="Calibri"/>
      <family val="2"/>
      <scheme val="minor"/>
    </font>
    <font>
      <sz val="12"/>
      <color theme="1"/>
      <name val="Calibri (Corps)"/>
    </font>
    <font>
      <b/>
      <sz val="12"/>
      <color theme="1"/>
      <name val="Calibri (Corps)"/>
    </font>
    <font>
      <b/>
      <sz val="12"/>
      <name val="Calibri (Corps)"/>
    </font>
    <font>
      <sz val="12"/>
      <name val="Calibri (Corps)"/>
    </font>
    <font>
      <b/>
      <i/>
      <sz val="12"/>
      <color theme="1"/>
      <name val="Calibri (Corps)"/>
    </font>
    <font>
      <b/>
      <i/>
      <sz val="18"/>
      <color theme="1"/>
      <name val="Times New Roman"/>
      <family val="1"/>
    </font>
    <font>
      <b/>
      <sz val="12"/>
      <color rgb="FFC00000"/>
      <name val="Calibri (Corps)"/>
    </font>
    <font>
      <b/>
      <sz val="12"/>
      <color rgb="FF0070C0"/>
      <name val="Calibri (Corps)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5FC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4" fillId="0" borderId="4" xfId="0" applyFont="1" applyBorder="1"/>
    <xf numFmtId="2" fontId="0" fillId="0" borderId="4" xfId="0" applyNumberFormat="1" applyBorder="1"/>
    <xf numFmtId="0" fontId="0" fillId="0" borderId="5" xfId="0" applyBorder="1"/>
    <xf numFmtId="11" fontId="0" fillId="2" borderId="5" xfId="0" applyNumberFormat="1" applyFill="1" applyBorder="1"/>
    <xf numFmtId="0" fontId="0" fillId="2" borderId="5" xfId="0" applyFill="1" applyBorder="1"/>
    <xf numFmtId="0" fontId="0" fillId="0" borderId="4" xfId="0" applyBorder="1"/>
    <xf numFmtId="0" fontId="0" fillId="0" borderId="1" xfId="0" applyBorder="1"/>
    <xf numFmtId="0" fontId="0" fillId="0" borderId="2" xfId="0" applyBorder="1"/>
    <xf numFmtId="0" fontId="3" fillId="0" borderId="0" xfId="0" applyFont="1"/>
    <xf numFmtId="0" fontId="0" fillId="0" borderId="3" xfId="0" applyBorder="1"/>
    <xf numFmtId="2" fontId="0" fillId="0" borderId="5" xfId="0" applyNumberFormat="1" applyBorder="1"/>
    <xf numFmtId="2" fontId="7" fillId="0" borderId="4" xfId="0" applyNumberFormat="1" applyFont="1" applyBorder="1"/>
    <xf numFmtId="2" fontId="8" fillId="0" borderId="4" xfId="0" applyNumberFormat="1" applyFont="1" applyBorder="1"/>
    <xf numFmtId="0" fontId="8" fillId="0" borderId="4" xfId="0" applyFont="1" applyBorder="1"/>
    <xf numFmtId="2" fontId="8" fillId="0" borderId="0" xfId="0" applyNumberFormat="1" applyFont="1"/>
    <xf numFmtId="2" fontId="7" fillId="0" borderId="0" xfId="0" applyNumberFormat="1" applyFont="1"/>
    <xf numFmtId="2" fontId="0" fillId="0" borderId="0" xfId="0" applyNumberFormat="1"/>
    <xf numFmtId="0" fontId="0" fillId="0" borderId="6" xfId="0" applyBorder="1"/>
    <xf numFmtId="0" fontId="8" fillId="0" borderId="0" xfId="0" applyFont="1"/>
    <xf numFmtId="0" fontId="7" fillId="0" borderId="0" xfId="0" applyFont="1"/>
    <xf numFmtId="11" fontId="0" fillId="0" borderId="0" xfId="0" applyNumberFormat="1"/>
    <xf numFmtId="0" fontId="3" fillId="2" borderId="0" xfId="0" applyFont="1" applyFill="1"/>
    <xf numFmtId="0" fontId="0" fillId="0" borderId="7" xfId="0" applyBorder="1"/>
    <xf numFmtId="0" fontId="4" fillId="0" borderId="6" xfId="0" applyFont="1" applyBorder="1"/>
    <xf numFmtId="2" fontId="0" fillId="0" borderId="8" xfId="0" applyNumberFormat="1" applyBorder="1"/>
    <xf numFmtId="2" fontId="0" fillId="7" borderId="0" xfId="0" applyNumberFormat="1" applyFill="1"/>
    <xf numFmtId="0" fontId="4" fillId="7" borderId="0" xfId="0" applyFont="1" applyFill="1" applyAlignment="1">
      <alignment horizontal="center"/>
    </xf>
    <xf numFmtId="0" fontId="4" fillId="8" borderId="4" xfId="0" applyFont="1" applyFill="1" applyBorder="1"/>
    <xf numFmtId="0" fontId="0" fillId="8" borderId="0" xfId="0" applyFill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11" fontId="0" fillId="0" borderId="7" xfId="0" applyNumberFormat="1" applyBorder="1"/>
    <xf numFmtId="11" fontId="0" fillId="2" borderId="8" xfId="0" applyNumberFormat="1" applyFill="1" applyBorder="1"/>
    <xf numFmtId="0" fontId="12" fillId="0" borderId="0" xfId="0" applyFont="1" applyAlignment="1">
      <alignment horizontal="left"/>
    </xf>
    <xf numFmtId="0" fontId="12" fillId="0" borderId="0" xfId="0" applyFont="1"/>
    <xf numFmtId="0" fontId="13" fillId="0" borderId="0" xfId="0" applyFont="1"/>
    <xf numFmtId="0" fontId="2" fillId="0" borderId="0" xfId="0" applyFont="1" applyAlignment="1">
      <alignment horizontal="center"/>
    </xf>
    <xf numFmtId="11" fontId="2" fillId="0" borderId="0" xfId="0" applyNumberFormat="1" applyFont="1"/>
    <xf numFmtId="2" fontId="2" fillId="0" borderId="0" xfId="0" applyNumberFormat="1" applyFont="1"/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11" fontId="5" fillId="0" borderId="16" xfId="0" applyNumberFormat="1" applyFont="1" applyBorder="1" applyAlignment="1">
      <alignment horizontal="center"/>
    </xf>
    <xf numFmtId="2" fontId="5" fillId="0" borderId="17" xfId="0" applyNumberFormat="1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11" fontId="2" fillId="0" borderId="19" xfId="0" applyNumberFormat="1" applyFont="1" applyBorder="1" applyAlignment="1">
      <alignment horizontal="center"/>
    </xf>
    <xf numFmtId="2" fontId="2" fillId="0" borderId="20" xfId="0" applyNumberFormat="1" applyFont="1" applyBorder="1" applyAlignment="1">
      <alignment horizontal="center"/>
    </xf>
    <xf numFmtId="11" fontId="2" fillId="0" borderId="0" xfId="0" applyNumberFormat="1" applyFont="1" applyAlignment="1">
      <alignment horizontal="center"/>
    </xf>
    <xf numFmtId="2" fontId="2" fillId="0" borderId="22" xfId="0" applyNumberFormat="1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11" fontId="2" fillId="0" borderId="24" xfId="0" applyNumberFormat="1" applyFont="1" applyBorder="1" applyAlignment="1">
      <alignment horizontal="center"/>
    </xf>
    <xf numFmtId="2" fontId="2" fillId="0" borderId="25" xfId="0" applyNumberFormat="1" applyFont="1" applyBorder="1" applyAlignment="1">
      <alignment horizontal="center"/>
    </xf>
    <xf numFmtId="0" fontId="17" fillId="0" borderId="0" xfId="0" applyFont="1"/>
    <xf numFmtId="0" fontId="18" fillId="3" borderId="1" xfId="0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/>
    </xf>
    <xf numFmtId="0" fontId="17" fillId="0" borderId="0" xfId="0" applyFont="1" applyAlignment="1">
      <alignment horizontal="right"/>
    </xf>
    <xf numFmtId="0" fontId="17" fillId="0" borderId="11" xfId="0" applyFont="1" applyBorder="1"/>
    <xf numFmtId="0" fontId="18" fillId="0" borderId="9" xfId="0" applyFont="1" applyBorder="1"/>
    <xf numFmtId="0" fontId="18" fillId="0" borderId="4" xfId="0" applyFont="1" applyBorder="1" applyAlignment="1">
      <alignment horizontal="center"/>
    </xf>
    <xf numFmtId="1" fontId="19" fillId="0" borderId="5" xfId="0" applyNumberFormat="1" applyFont="1" applyBorder="1" applyAlignment="1">
      <alignment horizontal="center"/>
    </xf>
    <xf numFmtId="1" fontId="18" fillId="0" borderId="4" xfId="0" applyNumberFormat="1" applyFont="1" applyBorder="1" applyAlignment="1">
      <alignment horizontal="center"/>
    </xf>
    <xf numFmtId="0" fontId="17" fillId="0" borderId="9" xfId="0" applyFont="1" applyBorder="1"/>
    <xf numFmtId="0" fontId="17" fillId="0" borderId="4" xfId="0" applyFont="1" applyBorder="1"/>
    <xf numFmtId="1" fontId="20" fillId="0" borderId="9" xfId="0" applyNumberFormat="1" applyFont="1" applyBorder="1"/>
    <xf numFmtId="1" fontId="17" fillId="0" borderId="4" xfId="0" applyNumberFormat="1" applyFont="1" applyBorder="1"/>
    <xf numFmtId="1" fontId="20" fillId="0" borderId="5" xfId="0" applyNumberFormat="1" applyFont="1" applyBorder="1"/>
    <xf numFmtId="0" fontId="17" fillId="0" borderId="10" xfId="0" applyFont="1" applyBorder="1"/>
    <xf numFmtId="0" fontId="17" fillId="0" borderId="6" xfId="0" applyFont="1" applyBorder="1"/>
    <xf numFmtId="1" fontId="20" fillId="0" borderId="10" xfId="0" applyNumberFormat="1" applyFont="1" applyBorder="1"/>
    <xf numFmtId="1" fontId="17" fillId="0" borderId="6" xfId="0" applyNumberFormat="1" applyFont="1" applyBorder="1"/>
    <xf numFmtId="1" fontId="20" fillId="0" borderId="8" xfId="0" applyNumberFormat="1" applyFont="1" applyBorder="1"/>
    <xf numFmtId="0" fontId="17" fillId="0" borderId="0" xfId="0" applyFont="1" applyAlignment="1">
      <alignment horizontal="center"/>
    </xf>
    <xf numFmtId="0" fontId="6" fillId="6" borderId="12" xfId="0" applyFont="1" applyFill="1" applyBorder="1" applyAlignment="1">
      <alignment horizontal="center"/>
    </xf>
    <xf numFmtId="0" fontId="6" fillId="6" borderId="13" xfId="0" applyFont="1" applyFill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164" fontId="7" fillId="0" borderId="4" xfId="0" applyNumberFormat="1" applyFont="1" applyBorder="1"/>
    <xf numFmtId="164" fontId="0" fillId="0" borderId="4" xfId="0" applyNumberFormat="1" applyBorder="1"/>
    <xf numFmtId="164" fontId="8" fillId="0" borderId="4" xfId="0" applyNumberFormat="1" applyFont="1" applyBorder="1"/>
    <xf numFmtId="0" fontId="4" fillId="9" borderId="1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10" fillId="0" borderId="1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4" fillId="10" borderId="4" xfId="0" applyFont="1" applyFill="1" applyBorder="1"/>
    <xf numFmtId="0" fontId="0" fillId="10" borderId="0" xfId="0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1" fontId="0" fillId="0" borderId="5" xfId="0" applyNumberFormat="1" applyBorder="1"/>
    <xf numFmtId="0" fontId="4" fillId="5" borderId="2" xfId="0" applyFont="1" applyFill="1" applyBorder="1" applyAlignment="1">
      <alignment horizontal="center"/>
    </xf>
    <xf numFmtId="0" fontId="4" fillId="5" borderId="1" xfId="0" applyFont="1" applyFill="1" applyBorder="1"/>
    <xf numFmtId="0" fontId="4" fillId="5" borderId="2" xfId="0" applyFont="1" applyFill="1" applyBorder="1"/>
    <xf numFmtId="0" fontId="17" fillId="8" borderId="0" xfId="0" applyFont="1" applyFill="1"/>
    <xf numFmtId="0" fontId="24" fillId="0" borderId="0" xfId="0" applyFont="1"/>
    <xf numFmtId="0" fontId="17" fillId="10" borderId="0" xfId="0" applyFont="1" applyFill="1" applyAlignment="1">
      <alignment horizontal="center"/>
    </xf>
    <xf numFmtId="2" fontId="8" fillId="0" borderId="6" xfId="0" applyNumberFormat="1" applyFont="1" applyBorder="1"/>
    <xf numFmtId="164" fontId="8" fillId="0" borderId="6" xfId="0" applyNumberFormat="1" applyFont="1" applyBorder="1"/>
    <xf numFmtId="2" fontId="8" fillId="0" borderId="7" xfId="0" applyNumberFormat="1" applyFont="1" applyBorder="1"/>
    <xf numFmtId="164" fontId="0" fillId="0" borderId="0" xfId="0" applyNumberFormat="1"/>
    <xf numFmtId="164" fontId="7" fillId="0" borderId="0" xfId="0" applyNumberFormat="1" applyFont="1"/>
    <xf numFmtId="0" fontId="0" fillId="0" borderId="0" xfId="0" applyAlignment="1">
      <alignment horizontal="right"/>
    </xf>
    <xf numFmtId="0" fontId="4" fillId="0" borderId="18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8" fillId="3" borderId="1" xfId="0" applyFont="1" applyFill="1" applyBorder="1" applyAlignment="1">
      <alignment horizontal="center"/>
    </xf>
    <xf numFmtId="0" fontId="18" fillId="3" borderId="3" xfId="0" applyFont="1" applyFill="1" applyBorder="1" applyAlignment="1">
      <alignment horizontal="center"/>
    </xf>
    <xf numFmtId="1" fontId="18" fillId="4" borderId="1" xfId="0" applyNumberFormat="1" applyFont="1" applyFill="1" applyBorder="1" applyAlignment="1">
      <alignment horizontal="center"/>
    </xf>
    <xf numFmtId="1" fontId="18" fillId="4" borderId="3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3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23" fillId="0" borderId="0" xfId="0" applyFont="1" applyAlignment="1">
      <alignment horizontal="right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5FC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bo2_1" connectionId="1" xr16:uid="{F758E442-6A65-D34A-91CB-D9B5736B8E87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esults-list" connectionId="2" xr16:uid="{F2D9A18A-59B8-1C43-BF2A-282F821717D5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37AE8-E52A-4A4F-9136-A2410BBCB5F8}">
  <dimension ref="A1:E13"/>
  <sheetViews>
    <sheetView workbookViewId="0">
      <selection activeCell="F57" sqref="F57"/>
    </sheetView>
  </sheetViews>
  <sheetFormatPr baseColWidth="10" defaultRowHeight="15" x14ac:dyDescent="0.2"/>
  <cols>
    <col min="3" max="3" width="19.5" customWidth="1"/>
    <col min="4" max="4" width="21.6640625" customWidth="1"/>
    <col min="5" max="5" width="14.1640625" customWidth="1"/>
  </cols>
  <sheetData>
    <row r="1" spans="1:5" ht="23" x14ac:dyDescent="0.25">
      <c r="A1" s="38" t="s">
        <v>12090</v>
      </c>
      <c r="B1" s="30"/>
      <c r="C1" s="21"/>
      <c r="D1" s="21"/>
      <c r="E1" s="17"/>
    </row>
    <row r="2" spans="1:5" ht="23" x14ac:dyDescent="0.25">
      <c r="A2" s="39" t="s">
        <v>12091</v>
      </c>
      <c r="B2" s="30"/>
      <c r="C2" s="21"/>
      <c r="D2" s="21"/>
      <c r="E2" s="17"/>
    </row>
    <row r="3" spans="1:5" ht="17" thickBot="1" x14ac:dyDescent="0.25">
      <c r="A3" s="40"/>
      <c r="B3" s="41"/>
      <c r="C3" s="42"/>
      <c r="D3" s="42"/>
      <c r="E3" s="43"/>
    </row>
    <row r="4" spans="1:5" ht="17" thickBot="1" x14ac:dyDescent="0.25">
      <c r="A4" s="44" t="s">
        <v>12092</v>
      </c>
      <c r="B4" s="45" t="s">
        <v>12093</v>
      </c>
      <c r="C4" s="46" t="s">
        <v>12094</v>
      </c>
      <c r="D4" s="46" t="s">
        <v>12095</v>
      </c>
      <c r="E4" s="47" t="s">
        <v>12096</v>
      </c>
    </row>
    <row r="5" spans="1:5" ht="16" x14ac:dyDescent="0.2">
      <c r="A5" s="106" t="s">
        <v>12097</v>
      </c>
      <c r="B5" s="48" t="s">
        <v>12098</v>
      </c>
      <c r="C5" s="49">
        <v>16075959</v>
      </c>
      <c r="D5" s="49">
        <v>15149183</v>
      </c>
      <c r="E5" s="50">
        <f>D5/C5*100</f>
        <v>94.235018887520184</v>
      </c>
    </row>
    <row r="6" spans="1:5" ht="16" x14ac:dyDescent="0.2">
      <c r="A6" s="107"/>
      <c r="B6" s="41" t="s">
        <v>12099</v>
      </c>
      <c r="C6" s="51">
        <v>17383427</v>
      </c>
      <c r="D6" s="51">
        <v>16325409</v>
      </c>
      <c r="E6" s="52">
        <f t="shared" ref="E6:E13" si="0">D6/C6*100</f>
        <v>93.913639698317255</v>
      </c>
    </row>
    <row r="7" spans="1:5" ht="17" thickBot="1" x14ac:dyDescent="0.25">
      <c r="A7" s="108"/>
      <c r="B7" s="53" t="s">
        <v>12100</v>
      </c>
      <c r="C7" s="54">
        <v>14112416</v>
      </c>
      <c r="D7" s="54">
        <v>13500978</v>
      </c>
      <c r="E7" s="55">
        <f t="shared" si="0"/>
        <v>95.667375451517302</v>
      </c>
    </row>
    <row r="8" spans="1:5" ht="16" x14ac:dyDescent="0.2">
      <c r="A8" s="109" t="s">
        <v>12101</v>
      </c>
      <c r="B8" s="48" t="s">
        <v>12102</v>
      </c>
      <c r="C8" s="49">
        <v>15178610</v>
      </c>
      <c r="D8" s="49">
        <v>14376478</v>
      </c>
      <c r="E8" s="50">
        <f t="shared" si="0"/>
        <v>94.715379076213168</v>
      </c>
    </row>
    <row r="9" spans="1:5" ht="16" x14ac:dyDescent="0.2">
      <c r="A9" s="110"/>
      <c r="B9" s="41" t="s">
        <v>12103</v>
      </c>
      <c r="C9" s="51">
        <v>17951741</v>
      </c>
      <c r="D9" s="51">
        <v>17165076</v>
      </c>
      <c r="E9" s="52">
        <f t="shared" si="0"/>
        <v>95.617890209088912</v>
      </c>
    </row>
    <row r="10" spans="1:5" ht="17" thickBot="1" x14ac:dyDescent="0.25">
      <c r="A10" s="111"/>
      <c r="B10" s="53" t="s">
        <v>12104</v>
      </c>
      <c r="C10" s="54">
        <v>16780258</v>
      </c>
      <c r="D10" s="54">
        <v>15966703</v>
      </c>
      <c r="E10" s="55">
        <f t="shared" si="0"/>
        <v>95.151713400354154</v>
      </c>
    </row>
    <row r="11" spans="1:5" ht="16" x14ac:dyDescent="0.2">
      <c r="A11" s="112" t="s">
        <v>12105</v>
      </c>
      <c r="B11" s="48" t="s">
        <v>12106</v>
      </c>
      <c r="C11" s="49">
        <v>14704875</v>
      </c>
      <c r="D11" s="49">
        <v>13501034</v>
      </c>
      <c r="E11" s="50">
        <f t="shared" si="0"/>
        <v>91.813320412448249</v>
      </c>
    </row>
    <row r="12" spans="1:5" ht="16" x14ac:dyDescent="0.2">
      <c r="A12" s="113"/>
      <c r="B12" s="41" t="s">
        <v>12107</v>
      </c>
      <c r="C12" s="51">
        <v>17474888</v>
      </c>
      <c r="D12" s="51">
        <v>16106404</v>
      </c>
      <c r="E12" s="52">
        <f t="shared" si="0"/>
        <v>92.168853957747828</v>
      </c>
    </row>
    <row r="13" spans="1:5" ht="17" thickBot="1" x14ac:dyDescent="0.25">
      <c r="A13" s="114"/>
      <c r="B13" s="53" t="s">
        <v>12108</v>
      </c>
      <c r="C13" s="54">
        <v>15521264</v>
      </c>
      <c r="D13" s="54">
        <v>14764699</v>
      </c>
      <c r="E13" s="55">
        <f t="shared" si="0"/>
        <v>95.125622500847868</v>
      </c>
    </row>
  </sheetData>
  <mergeCells count="3">
    <mergeCell ref="A5:A7"/>
    <mergeCell ref="A8:A10"/>
    <mergeCell ref="A11:A13"/>
  </mergeCells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5"/>
  <sheetViews>
    <sheetView workbookViewId="0">
      <selection activeCell="C12" sqref="C12"/>
    </sheetView>
  </sheetViews>
  <sheetFormatPr baseColWidth="10" defaultColWidth="9.1640625" defaultRowHeight="15" x14ac:dyDescent="0.2"/>
  <cols>
    <col min="1" max="1" width="42.5" customWidth="1"/>
    <col min="2" max="2" width="13.83203125" customWidth="1"/>
    <col min="3" max="3" width="15.6640625" customWidth="1"/>
    <col min="4" max="4" width="17" customWidth="1"/>
    <col min="5" max="5" width="13.5" customWidth="1"/>
  </cols>
  <sheetData>
    <row r="1" spans="1:5" ht="23" x14ac:dyDescent="0.25">
      <c r="A1" s="38" t="s">
        <v>12109</v>
      </c>
      <c r="B1" s="30"/>
    </row>
    <row r="2" spans="1:5" ht="23" x14ac:dyDescent="0.25">
      <c r="A2" s="39" t="s">
        <v>12119</v>
      </c>
      <c r="B2" s="30"/>
    </row>
    <row r="3" spans="1:5" ht="23" x14ac:dyDescent="0.25">
      <c r="A3" s="39"/>
      <c r="B3" s="30"/>
    </row>
    <row r="4" spans="1:5" ht="16" x14ac:dyDescent="0.2">
      <c r="A4" s="56"/>
      <c r="B4" s="57" t="s">
        <v>12113</v>
      </c>
      <c r="C4" s="58" t="s">
        <v>8503</v>
      </c>
      <c r="D4" s="75"/>
      <c r="E4" s="56"/>
    </row>
    <row r="5" spans="1:5" ht="16" x14ac:dyDescent="0.2">
      <c r="A5" s="59" t="s">
        <v>12117</v>
      </c>
      <c r="B5" s="56">
        <v>712</v>
      </c>
      <c r="C5" s="56">
        <v>665</v>
      </c>
      <c r="D5" s="56"/>
      <c r="E5" s="56"/>
    </row>
    <row r="6" spans="1:5" ht="16" x14ac:dyDescent="0.2">
      <c r="A6" s="59" t="s">
        <v>12118</v>
      </c>
      <c r="B6" s="56">
        <v>751</v>
      </c>
      <c r="C6" s="56">
        <v>652</v>
      </c>
      <c r="D6" s="56"/>
      <c r="E6" s="56"/>
    </row>
    <row r="7" spans="1:5" ht="16" x14ac:dyDescent="0.2">
      <c r="A7" s="59" t="s">
        <v>8502</v>
      </c>
      <c r="B7" s="56">
        <f>B5+B6</f>
        <v>1463</v>
      </c>
      <c r="C7" s="56">
        <f t="shared" ref="C7" si="0">C5+C6</f>
        <v>1317</v>
      </c>
      <c r="D7" s="56"/>
      <c r="E7" s="56" t="s">
        <v>8500</v>
      </c>
    </row>
    <row r="8" spans="1:5" ht="16" x14ac:dyDescent="0.2">
      <c r="A8" s="59"/>
      <c r="B8" s="56"/>
      <c r="C8" s="56"/>
      <c r="D8" s="56"/>
      <c r="E8" s="56"/>
    </row>
    <row r="9" spans="1:5" ht="16" x14ac:dyDescent="0.2">
      <c r="A9" s="60"/>
      <c r="B9" s="115" t="s">
        <v>12111</v>
      </c>
      <c r="C9" s="116"/>
      <c r="D9" s="117" t="s">
        <v>8503</v>
      </c>
      <c r="E9" s="118"/>
    </row>
    <row r="10" spans="1:5" ht="16" x14ac:dyDescent="0.2">
      <c r="A10" s="61" t="s">
        <v>8501</v>
      </c>
      <c r="B10" s="62" t="s">
        <v>8495</v>
      </c>
      <c r="C10" s="63" t="s">
        <v>8496</v>
      </c>
      <c r="D10" s="64" t="s">
        <v>8495</v>
      </c>
      <c r="E10" s="63" t="s">
        <v>8496</v>
      </c>
    </row>
    <row r="11" spans="1:5" ht="16" x14ac:dyDescent="0.2">
      <c r="A11" s="65" t="s">
        <v>4117</v>
      </c>
      <c r="B11" s="66">
        <v>24</v>
      </c>
      <c r="C11" s="67">
        <v>78</v>
      </c>
      <c r="D11" s="68">
        <v>53</v>
      </c>
      <c r="E11" s="69">
        <v>55</v>
      </c>
    </row>
    <row r="12" spans="1:5" ht="16" x14ac:dyDescent="0.2">
      <c r="A12" s="65" t="s">
        <v>4414</v>
      </c>
      <c r="B12" s="66">
        <v>40</v>
      </c>
      <c r="C12" s="67">
        <v>24</v>
      </c>
      <c r="D12" s="68">
        <v>17</v>
      </c>
      <c r="E12" s="69">
        <v>22</v>
      </c>
    </row>
    <row r="13" spans="1:5" ht="16" x14ac:dyDescent="0.2">
      <c r="A13" s="65" t="s">
        <v>4149</v>
      </c>
      <c r="B13" s="66">
        <v>44</v>
      </c>
      <c r="C13" s="67">
        <v>41</v>
      </c>
      <c r="D13" s="68">
        <v>33</v>
      </c>
      <c r="E13" s="69">
        <v>21</v>
      </c>
    </row>
    <row r="14" spans="1:5" ht="16" x14ac:dyDescent="0.2">
      <c r="A14" s="65" t="s">
        <v>4212</v>
      </c>
      <c r="B14" s="66">
        <v>51</v>
      </c>
      <c r="C14" s="67">
        <v>31</v>
      </c>
      <c r="D14" s="68">
        <v>20</v>
      </c>
      <c r="E14" s="69">
        <v>32</v>
      </c>
    </row>
    <row r="15" spans="1:5" ht="16" x14ac:dyDescent="0.2">
      <c r="A15" s="65" t="s">
        <v>4200</v>
      </c>
      <c r="B15" s="66">
        <v>21</v>
      </c>
      <c r="C15" s="67">
        <v>39</v>
      </c>
      <c r="D15" s="68">
        <v>27</v>
      </c>
      <c r="E15" s="69">
        <v>30</v>
      </c>
    </row>
    <row r="16" spans="1:5" ht="16" x14ac:dyDescent="0.2">
      <c r="A16" s="65" t="s">
        <v>4113</v>
      </c>
      <c r="B16" s="66">
        <v>41</v>
      </c>
      <c r="C16" s="67">
        <v>71</v>
      </c>
      <c r="D16" s="68">
        <v>36</v>
      </c>
      <c r="E16" s="69">
        <v>54</v>
      </c>
    </row>
    <row r="17" spans="1:5" ht="16" x14ac:dyDescent="0.2">
      <c r="A17" s="65" t="s">
        <v>4161</v>
      </c>
      <c r="B17" s="66">
        <v>27</v>
      </c>
      <c r="C17" s="67">
        <v>18</v>
      </c>
      <c r="D17" s="68">
        <v>24</v>
      </c>
      <c r="E17" s="69">
        <v>18</v>
      </c>
    </row>
    <row r="18" spans="1:5" ht="16" x14ac:dyDescent="0.2">
      <c r="A18" s="65" t="s">
        <v>4127</v>
      </c>
      <c r="B18" s="66">
        <v>14</v>
      </c>
      <c r="C18" s="67">
        <v>9</v>
      </c>
      <c r="D18" s="68">
        <v>27</v>
      </c>
      <c r="E18" s="69">
        <v>18</v>
      </c>
    </row>
    <row r="19" spans="1:5" ht="16" x14ac:dyDescent="0.2">
      <c r="A19" s="65" t="s">
        <v>4110</v>
      </c>
      <c r="B19" s="66">
        <v>34</v>
      </c>
      <c r="C19" s="67">
        <v>4</v>
      </c>
      <c r="D19" s="68">
        <v>16</v>
      </c>
      <c r="E19" s="69">
        <v>15</v>
      </c>
    </row>
    <row r="20" spans="1:5" ht="16" x14ac:dyDescent="0.2">
      <c r="A20" s="65" t="s">
        <v>4139</v>
      </c>
      <c r="B20" s="66">
        <v>13</v>
      </c>
      <c r="C20" s="67">
        <v>46</v>
      </c>
      <c r="D20" s="68">
        <v>24</v>
      </c>
      <c r="E20" s="69">
        <v>31</v>
      </c>
    </row>
    <row r="21" spans="1:5" ht="16" x14ac:dyDescent="0.2">
      <c r="A21" s="65" t="s">
        <v>4259</v>
      </c>
      <c r="B21" s="66">
        <v>20</v>
      </c>
      <c r="C21" s="69">
        <v>15</v>
      </c>
      <c r="D21" s="68">
        <v>23</v>
      </c>
      <c r="E21" s="69">
        <v>18</v>
      </c>
    </row>
    <row r="22" spans="1:5" ht="16" x14ac:dyDescent="0.2">
      <c r="A22" s="65" t="s">
        <v>4191</v>
      </c>
      <c r="B22" s="66">
        <v>32</v>
      </c>
      <c r="C22" s="67">
        <v>30</v>
      </c>
      <c r="D22" s="68">
        <v>17</v>
      </c>
      <c r="E22" s="69">
        <v>56</v>
      </c>
    </row>
    <row r="23" spans="1:5" ht="16" x14ac:dyDescent="0.2">
      <c r="A23" s="65" t="s">
        <v>4175</v>
      </c>
      <c r="B23" s="66">
        <v>16</v>
      </c>
      <c r="C23" s="67">
        <v>25</v>
      </c>
      <c r="D23" s="68">
        <v>13</v>
      </c>
      <c r="E23" s="69">
        <v>11</v>
      </c>
    </row>
    <row r="24" spans="1:5" ht="16" x14ac:dyDescent="0.2">
      <c r="A24" s="65" t="s">
        <v>4216</v>
      </c>
      <c r="B24" s="66">
        <v>8</v>
      </c>
      <c r="C24" s="67">
        <v>6</v>
      </c>
      <c r="D24" s="68">
        <v>11</v>
      </c>
      <c r="E24" s="69">
        <v>9</v>
      </c>
    </row>
    <row r="25" spans="1:5" ht="16" x14ac:dyDescent="0.2">
      <c r="A25" s="65" t="s">
        <v>4543</v>
      </c>
      <c r="B25" s="66">
        <v>17</v>
      </c>
      <c r="C25" s="67">
        <v>8</v>
      </c>
      <c r="D25" s="68">
        <v>1</v>
      </c>
      <c r="E25" s="69">
        <v>11</v>
      </c>
    </row>
    <row r="26" spans="1:5" ht="16" x14ac:dyDescent="0.2">
      <c r="A26" s="65" t="s">
        <v>4185</v>
      </c>
      <c r="B26" s="66">
        <v>12</v>
      </c>
      <c r="C26" s="67">
        <v>22</v>
      </c>
      <c r="D26" s="68">
        <v>11</v>
      </c>
      <c r="E26" s="69">
        <v>18</v>
      </c>
    </row>
    <row r="27" spans="1:5" ht="16" x14ac:dyDescent="0.2">
      <c r="A27" s="65" t="s">
        <v>4634</v>
      </c>
      <c r="B27" s="66">
        <v>5</v>
      </c>
      <c r="C27" s="67">
        <v>0</v>
      </c>
      <c r="D27" s="68">
        <v>8</v>
      </c>
      <c r="E27" s="69">
        <v>1</v>
      </c>
    </row>
    <row r="28" spans="1:5" ht="16" x14ac:dyDescent="0.2">
      <c r="A28" s="65" t="s">
        <v>4920</v>
      </c>
      <c r="B28" s="66">
        <v>4</v>
      </c>
      <c r="C28" s="67">
        <v>7</v>
      </c>
      <c r="D28" s="68">
        <v>2</v>
      </c>
      <c r="E28" s="69">
        <v>3</v>
      </c>
    </row>
    <row r="29" spans="1:5" ht="16" x14ac:dyDescent="0.2">
      <c r="A29" s="65" t="s">
        <v>4949</v>
      </c>
      <c r="B29" s="66">
        <v>4</v>
      </c>
      <c r="C29" s="67">
        <v>34</v>
      </c>
      <c r="D29" s="68">
        <v>1</v>
      </c>
      <c r="E29" s="69">
        <v>29</v>
      </c>
    </row>
    <row r="30" spans="1:5" ht="16" x14ac:dyDescent="0.2">
      <c r="A30" s="65" t="s">
        <v>4164</v>
      </c>
      <c r="B30" s="66">
        <v>0</v>
      </c>
      <c r="C30" s="67">
        <v>0</v>
      </c>
      <c r="D30" s="68">
        <v>0</v>
      </c>
      <c r="E30" s="69">
        <v>0</v>
      </c>
    </row>
    <row r="31" spans="1:5" ht="16" x14ac:dyDescent="0.2">
      <c r="A31" s="65" t="s">
        <v>7636</v>
      </c>
      <c r="B31" s="66">
        <v>0</v>
      </c>
      <c r="C31" s="67">
        <v>0</v>
      </c>
      <c r="D31" s="68">
        <v>0</v>
      </c>
      <c r="E31" s="69">
        <v>0</v>
      </c>
    </row>
    <row r="32" spans="1:5" ht="16" x14ac:dyDescent="0.2">
      <c r="A32" s="65" t="s">
        <v>8498</v>
      </c>
      <c r="B32" s="66">
        <v>0</v>
      </c>
      <c r="C32" s="67">
        <v>40</v>
      </c>
      <c r="D32" s="68">
        <v>24</v>
      </c>
      <c r="E32" s="69">
        <v>0</v>
      </c>
    </row>
    <row r="33" spans="1:5" ht="16" x14ac:dyDescent="0.2">
      <c r="A33" s="65" t="s">
        <v>4107</v>
      </c>
      <c r="B33" s="66">
        <v>207</v>
      </c>
      <c r="C33" s="67">
        <v>145</v>
      </c>
      <c r="D33" s="68">
        <v>224</v>
      </c>
      <c r="E33" s="69">
        <v>137</v>
      </c>
    </row>
    <row r="34" spans="1:5" ht="16" x14ac:dyDescent="0.2">
      <c r="A34" s="65" t="s">
        <v>4454</v>
      </c>
      <c r="B34" s="66">
        <v>47</v>
      </c>
      <c r="C34" s="67">
        <v>33</v>
      </c>
      <c r="D34" s="68">
        <v>28</v>
      </c>
      <c r="E34" s="69">
        <v>33</v>
      </c>
    </row>
    <row r="35" spans="1:5" ht="16" x14ac:dyDescent="0.2">
      <c r="A35" s="70" t="s">
        <v>4194</v>
      </c>
      <c r="B35" s="71">
        <v>39</v>
      </c>
      <c r="C35" s="72">
        <v>30</v>
      </c>
      <c r="D35" s="73">
        <v>40</v>
      </c>
      <c r="E35" s="74">
        <v>35</v>
      </c>
    </row>
  </sheetData>
  <mergeCells count="2">
    <mergeCell ref="B9:C9"/>
    <mergeCell ref="D9:E9"/>
  </mergeCells>
  <pageMargins left="0.25" right="0.25" top="0.75" bottom="0.75" header="0.3" footer="0.3"/>
  <pageSetup paperSize="9"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37C95-0F93-2C4A-87E5-24BA1311DD61}">
  <dimension ref="A1:AQ4111"/>
  <sheetViews>
    <sheetView topLeftCell="A4057" zoomScale="109" zoomScaleNormal="110" workbookViewId="0">
      <selection activeCell="AA23" sqref="AA23"/>
    </sheetView>
  </sheetViews>
  <sheetFormatPr baseColWidth="10" defaultRowHeight="15" x14ac:dyDescent="0.2"/>
  <cols>
    <col min="1" max="1" width="59.33203125" customWidth="1"/>
    <col min="2" max="2" width="11.83203125" customWidth="1"/>
    <col min="3" max="3" width="34" customWidth="1"/>
    <col min="4" max="4" width="17.33203125" customWidth="1"/>
    <col min="6" max="6" width="19.1640625" customWidth="1"/>
    <col min="13" max="18" width="10.83203125" hidden="1" customWidth="1"/>
    <col min="23" max="23" width="14" style="91" customWidth="1"/>
  </cols>
  <sheetData>
    <row r="1" spans="1:23" ht="23" x14ac:dyDescent="0.25">
      <c r="A1" s="38" t="s">
        <v>12125</v>
      </c>
    </row>
    <row r="2" spans="1:23" ht="23" x14ac:dyDescent="0.25">
      <c r="A2" s="39" t="s">
        <v>12130</v>
      </c>
    </row>
    <row r="3" spans="1:23" x14ac:dyDescent="0.2">
      <c r="A3" s="105" t="s">
        <v>8505</v>
      </c>
      <c r="B3" s="20" t="s">
        <v>8506</v>
      </c>
      <c r="C3" t="s">
        <v>12121</v>
      </c>
      <c r="D3" s="30"/>
      <c r="E3" s="29"/>
      <c r="F3" t="s">
        <v>12114</v>
      </c>
      <c r="M3" s="7"/>
      <c r="N3" s="8"/>
      <c r="O3" s="10"/>
      <c r="P3" s="14"/>
      <c r="R3" s="3"/>
      <c r="S3" s="20"/>
      <c r="U3" s="9"/>
      <c r="W3"/>
    </row>
    <row r="4" spans="1:23" x14ac:dyDescent="0.2">
      <c r="B4" s="19" t="s">
        <v>8507</v>
      </c>
      <c r="C4" t="s">
        <v>12122</v>
      </c>
      <c r="D4" s="30"/>
      <c r="E4" s="90"/>
      <c r="F4" t="s">
        <v>12115</v>
      </c>
      <c r="M4" s="6"/>
      <c r="O4" s="3"/>
      <c r="P4" s="14"/>
      <c r="R4" s="3"/>
      <c r="S4" s="20"/>
      <c r="U4" s="9"/>
      <c r="W4"/>
    </row>
    <row r="5" spans="1:23" x14ac:dyDescent="0.2">
      <c r="B5" s="22" t="s">
        <v>8508</v>
      </c>
      <c r="C5" t="s">
        <v>8509</v>
      </c>
      <c r="D5" s="30"/>
      <c r="E5" s="30" t="s">
        <v>8765</v>
      </c>
      <c r="F5" t="s">
        <v>12186</v>
      </c>
      <c r="M5" s="119" t="s">
        <v>12111</v>
      </c>
      <c r="N5" s="120"/>
      <c r="O5" s="121"/>
      <c r="P5" s="122" t="s">
        <v>8503</v>
      </c>
      <c r="Q5" s="123"/>
      <c r="R5" s="124"/>
      <c r="S5" s="125" t="s">
        <v>12110</v>
      </c>
      <c r="T5" s="126"/>
      <c r="U5" s="127" t="s">
        <v>8503</v>
      </c>
      <c r="V5" s="128"/>
      <c r="W5"/>
    </row>
    <row r="6" spans="1:23" s="88" customFormat="1" ht="16" x14ac:dyDescent="0.2">
      <c r="A6" s="95" t="s">
        <v>12166</v>
      </c>
      <c r="B6" s="96"/>
      <c r="C6" s="96"/>
      <c r="D6" s="84" t="s">
        <v>12165</v>
      </c>
      <c r="E6" s="85" t="s">
        <v>8765</v>
      </c>
      <c r="F6" s="76" t="s">
        <v>0</v>
      </c>
      <c r="G6" s="77" t="s">
        <v>8492</v>
      </c>
      <c r="H6" s="77" t="s">
        <v>8490</v>
      </c>
      <c r="I6" s="77" t="s">
        <v>8491</v>
      </c>
      <c r="J6" s="77" t="s">
        <v>8497</v>
      </c>
      <c r="K6" s="77" t="s">
        <v>8493</v>
      </c>
      <c r="L6" s="77" t="s">
        <v>2</v>
      </c>
      <c r="M6" s="80" t="s">
        <v>1</v>
      </c>
      <c r="N6" s="78" t="s">
        <v>3</v>
      </c>
      <c r="O6" s="79" t="s">
        <v>4</v>
      </c>
      <c r="P6" s="80" t="s">
        <v>1</v>
      </c>
      <c r="Q6" s="78" t="s">
        <v>3</v>
      </c>
      <c r="R6" s="79" t="s">
        <v>4</v>
      </c>
      <c r="S6" s="87" t="s">
        <v>8504</v>
      </c>
      <c r="T6" s="79" t="s">
        <v>4</v>
      </c>
      <c r="U6" s="80" t="s">
        <v>8504</v>
      </c>
      <c r="V6" s="79" t="s">
        <v>4</v>
      </c>
      <c r="W6" s="86" t="s">
        <v>8510</v>
      </c>
    </row>
    <row r="7" spans="1:23" ht="16" x14ac:dyDescent="0.2">
      <c r="A7" s="6" t="s">
        <v>7956</v>
      </c>
      <c r="B7" t="s">
        <v>4107</v>
      </c>
      <c r="C7" t="s">
        <v>4107</v>
      </c>
      <c r="D7" s="31" t="s">
        <v>8630</v>
      </c>
      <c r="E7" s="32" t="s">
        <v>8488</v>
      </c>
      <c r="F7" s="28" t="s">
        <v>3198</v>
      </c>
      <c r="G7" t="s">
        <v>8488</v>
      </c>
      <c r="H7">
        <v>2167039</v>
      </c>
      <c r="I7">
        <v>2167509</v>
      </c>
      <c r="J7">
        <f t="shared" ref="J7:J70" si="0">I7-H7+1</f>
        <v>471</v>
      </c>
      <c r="K7" t="s">
        <v>4105</v>
      </c>
      <c r="L7" s="17">
        <v>2.4873767636842898</v>
      </c>
      <c r="M7" s="12">
        <v>4.8131829691012102</v>
      </c>
      <c r="N7">
        <v>1.47621121339117E-3</v>
      </c>
      <c r="O7" s="5">
        <v>4.9067587295309597E-3</v>
      </c>
      <c r="P7" s="81">
        <v>9.3155983689827995</v>
      </c>
      <c r="Q7" s="21">
        <v>1.09013990614044E-16</v>
      </c>
      <c r="R7" s="4">
        <v>1.0654819796920199E-14</v>
      </c>
      <c r="S7" s="16">
        <f t="shared" ref="S7:S26" si="1">2^M7</f>
        <v>28.113340218327348</v>
      </c>
      <c r="T7" s="5">
        <v>4.9067587295309597E-3</v>
      </c>
      <c r="U7" s="16">
        <f t="shared" ref="U7:U70" si="2">2^P7</f>
        <v>637.19819459407768</v>
      </c>
      <c r="V7" s="4">
        <v>1.0654819796920199E-14</v>
      </c>
      <c r="W7" s="92">
        <v>0</v>
      </c>
    </row>
    <row r="8" spans="1:23" ht="16" x14ac:dyDescent="0.2">
      <c r="A8" s="6" t="s">
        <v>7952</v>
      </c>
      <c r="B8" t="s">
        <v>4107</v>
      </c>
      <c r="C8" t="s">
        <v>4107</v>
      </c>
      <c r="D8" s="31" t="s">
        <v>8629</v>
      </c>
      <c r="E8" s="32" t="s">
        <v>8488</v>
      </c>
      <c r="F8" s="28" t="s">
        <v>3201</v>
      </c>
      <c r="G8" t="s">
        <v>8488</v>
      </c>
      <c r="H8">
        <v>2166413</v>
      </c>
      <c r="I8">
        <v>2166613</v>
      </c>
      <c r="J8">
        <f t="shared" si="0"/>
        <v>201</v>
      </c>
      <c r="K8" t="s">
        <v>4105</v>
      </c>
      <c r="L8" s="17">
        <v>1.85083012009123</v>
      </c>
      <c r="M8" s="12">
        <v>4.55711316080657</v>
      </c>
      <c r="N8">
        <v>2.3723951799641502E-3</v>
      </c>
      <c r="O8" s="5">
        <v>7.2948930440096304E-3</v>
      </c>
      <c r="P8" s="81">
        <v>8.6592380339039696</v>
      </c>
      <c r="Q8" s="21">
        <v>6.0704837422828503E-18</v>
      </c>
      <c r="R8" s="4">
        <v>7.3292164006091504E-16</v>
      </c>
      <c r="S8" s="16">
        <f t="shared" si="1"/>
        <v>23.541154361014705</v>
      </c>
      <c r="T8" s="5">
        <v>7.2948930440096304E-3</v>
      </c>
      <c r="U8" s="16">
        <f t="shared" si="2"/>
        <v>404.28756891672691</v>
      </c>
      <c r="V8" s="4">
        <v>7.3292164006091504E-16</v>
      </c>
      <c r="W8" s="92">
        <v>0</v>
      </c>
    </row>
    <row r="9" spans="1:23" ht="16" x14ac:dyDescent="0.2">
      <c r="A9" s="6" t="s">
        <v>7952</v>
      </c>
      <c r="B9" t="s">
        <v>4107</v>
      </c>
      <c r="C9" t="s">
        <v>4107</v>
      </c>
      <c r="D9" s="31" t="s">
        <v>8723</v>
      </c>
      <c r="E9" s="32" t="s">
        <v>8488</v>
      </c>
      <c r="F9" s="28" t="s">
        <v>3199</v>
      </c>
      <c r="G9" t="s">
        <v>8488</v>
      </c>
      <c r="H9">
        <v>2166873</v>
      </c>
      <c r="I9">
        <v>2167007</v>
      </c>
      <c r="J9">
        <f t="shared" si="0"/>
        <v>135</v>
      </c>
      <c r="K9" t="s">
        <v>4105</v>
      </c>
      <c r="L9" s="17">
        <v>1.25479757893182</v>
      </c>
      <c r="M9" s="2">
        <v>3.3377908394273801</v>
      </c>
      <c r="N9">
        <v>4.6145837736401699E-2</v>
      </c>
      <c r="O9" s="3">
        <v>9.0419409979918305E-2</v>
      </c>
      <c r="P9" s="81">
        <v>8.1229487835159606</v>
      </c>
      <c r="Q9" s="21">
        <v>2.7908599354359101E-15</v>
      </c>
      <c r="R9" s="4">
        <v>2.1215703768452601E-13</v>
      </c>
      <c r="S9" s="17">
        <f t="shared" si="1"/>
        <v>10.11055886202878</v>
      </c>
      <c r="T9" s="3">
        <v>9.0419409979918305E-2</v>
      </c>
      <c r="U9" s="16">
        <f t="shared" si="2"/>
        <v>278.77333914029987</v>
      </c>
      <c r="V9" s="4">
        <v>2.1215703768452601E-13</v>
      </c>
      <c r="W9" s="92">
        <v>0</v>
      </c>
    </row>
    <row r="10" spans="1:23" ht="16" x14ac:dyDescent="0.2">
      <c r="A10" s="6" t="s">
        <v>7956</v>
      </c>
      <c r="B10" t="s">
        <v>4107</v>
      </c>
      <c r="C10" t="s">
        <v>4107</v>
      </c>
      <c r="D10" s="31" t="s">
        <v>8636</v>
      </c>
      <c r="E10" s="32">
        <v>1</v>
      </c>
      <c r="F10" s="28" t="s">
        <v>3147</v>
      </c>
      <c r="G10" t="s">
        <v>8488</v>
      </c>
      <c r="H10">
        <v>2201488</v>
      </c>
      <c r="I10">
        <v>2201691</v>
      </c>
      <c r="J10">
        <f t="shared" si="0"/>
        <v>204</v>
      </c>
      <c r="K10" t="s">
        <v>4105</v>
      </c>
      <c r="L10" s="17">
        <v>0.780132438704909</v>
      </c>
      <c r="M10" s="12">
        <v>4.4218997504257196</v>
      </c>
      <c r="N10">
        <v>4.02154217583486E-3</v>
      </c>
      <c r="O10" s="5">
        <v>1.14482875393912E-2</v>
      </c>
      <c r="P10" s="81">
        <v>7.3081742921056296</v>
      </c>
      <c r="Q10" s="21">
        <v>3.0630152451373602E-10</v>
      </c>
      <c r="R10" s="4">
        <v>7.7973374510345295E-9</v>
      </c>
      <c r="S10" s="16">
        <f t="shared" si="1"/>
        <v>21.435048114692055</v>
      </c>
      <c r="T10" s="5">
        <v>1.14482875393912E-2</v>
      </c>
      <c r="U10" s="16">
        <f t="shared" si="2"/>
        <v>158.48190228226051</v>
      </c>
      <c r="V10" s="4">
        <v>7.7973374510345295E-9</v>
      </c>
      <c r="W10" s="92">
        <v>0</v>
      </c>
    </row>
    <row r="11" spans="1:23" ht="16" x14ac:dyDescent="0.2">
      <c r="A11" s="6" t="s">
        <v>7998</v>
      </c>
      <c r="B11" t="s">
        <v>4107</v>
      </c>
      <c r="C11" t="s">
        <v>4107</v>
      </c>
      <c r="D11" s="31" t="s">
        <v>8631</v>
      </c>
      <c r="E11" s="32" t="s">
        <v>8488</v>
      </c>
      <c r="F11" s="28" t="s">
        <v>3197</v>
      </c>
      <c r="G11" t="s">
        <v>8488</v>
      </c>
      <c r="H11">
        <v>2167570</v>
      </c>
      <c r="I11">
        <v>2167932</v>
      </c>
      <c r="J11">
        <f t="shared" si="0"/>
        <v>363</v>
      </c>
      <c r="K11" t="s">
        <v>4105</v>
      </c>
      <c r="L11" s="17">
        <v>1.9068334355543199</v>
      </c>
      <c r="M11" s="12">
        <v>2.56542324218564</v>
      </c>
      <c r="N11">
        <v>2.03499001425031E-2</v>
      </c>
      <c r="O11" s="5">
        <v>4.5873882528816697E-2</v>
      </c>
      <c r="P11" s="81">
        <v>6.7229992792686897</v>
      </c>
      <c r="Q11" s="21">
        <v>4.6898268289243702E-18</v>
      </c>
      <c r="R11" s="4">
        <v>5.8338603432528897E-16</v>
      </c>
      <c r="S11" s="16">
        <f t="shared" si="1"/>
        <v>5.9192863181608413</v>
      </c>
      <c r="T11" s="5">
        <v>4.5873882528816697E-2</v>
      </c>
      <c r="U11" s="16">
        <f t="shared" si="2"/>
        <v>105.63903951520814</v>
      </c>
      <c r="V11" s="4">
        <v>5.8338603432528897E-16</v>
      </c>
      <c r="W11" s="92">
        <v>6.8368071057916993E-2</v>
      </c>
    </row>
    <row r="12" spans="1:23" ht="16" x14ac:dyDescent="0.2">
      <c r="A12" s="6" t="s">
        <v>7970</v>
      </c>
      <c r="B12" t="s">
        <v>5339</v>
      </c>
      <c r="C12" t="s">
        <v>4110</v>
      </c>
      <c r="D12" s="31" t="s">
        <v>8639</v>
      </c>
      <c r="E12" s="32" t="s">
        <v>8488</v>
      </c>
      <c r="F12" s="28" t="s">
        <v>3113</v>
      </c>
      <c r="G12" t="s">
        <v>8489</v>
      </c>
      <c r="H12">
        <v>2225337</v>
      </c>
      <c r="I12">
        <v>2225615</v>
      </c>
      <c r="J12">
        <f t="shared" si="0"/>
        <v>279</v>
      </c>
      <c r="K12" t="s">
        <v>4105</v>
      </c>
      <c r="L12" s="17">
        <v>5.1318883698447104</v>
      </c>
      <c r="M12" s="12">
        <v>5.0820798057559902</v>
      </c>
      <c r="N12" s="21">
        <v>1.83118833048619E-14</v>
      </c>
      <c r="O12" s="4">
        <v>5.4868818223691999E-13</v>
      </c>
      <c r="P12" s="81">
        <v>6.4048071475342701</v>
      </c>
      <c r="Q12" s="21">
        <v>1.5278193259057E-21</v>
      </c>
      <c r="R12" s="4">
        <v>3.9198114580268099E-19</v>
      </c>
      <c r="S12" s="16">
        <f t="shared" si="1"/>
        <v>33.873374362193452</v>
      </c>
      <c r="T12" s="4">
        <v>5.4868818223691999E-13</v>
      </c>
      <c r="U12" s="16">
        <f t="shared" si="2"/>
        <v>84.730363164843624</v>
      </c>
      <c r="V12" s="4">
        <v>3.9198114580268099E-19</v>
      </c>
      <c r="W12" s="92">
        <v>0.46196470695651765</v>
      </c>
    </row>
    <row r="13" spans="1:23" ht="16" x14ac:dyDescent="0.2">
      <c r="A13" s="6" t="s">
        <v>7952</v>
      </c>
      <c r="B13" t="s">
        <v>4107</v>
      </c>
      <c r="C13" t="s">
        <v>4107</v>
      </c>
      <c r="D13" s="31" t="s">
        <v>8725</v>
      </c>
      <c r="E13" s="32" t="s">
        <v>8516</v>
      </c>
      <c r="F13" s="28" t="s">
        <v>3195</v>
      </c>
      <c r="G13" t="s">
        <v>8488</v>
      </c>
      <c r="H13">
        <v>2168114</v>
      </c>
      <c r="I13">
        <v>2168461</v>
      </c>
      <c r="J13">
        <f t="shared" si="0"/>
        <v>348</v>
      </c>
      <c r="K13" t="s">
        <v>4105</v>
      </c>
      <c r="L13" s="17">
        <v>1.5328542180092199</v>
      </c>
      <c r="M13" s="2">
        <v>1.17727969204153</v>
      </c>
      <c r="N13">
        <v>0.37846017950059202</v>
      </c>
      <c r="O13" s="3">
        <v>0.49398379550077198</v>
      </c>
      <c r="P13" s="81">
        <v>6.1740160232037802</v>
      </c>
      <c r="Q13" s="21">
        <v>1.53310866567267E-10</v>
      </c>
      <c r="R13" s="93">
        <v>4.1404020214383602E-9</v>
      </c>
      <c r="S13" s="17">
        <f t="shared" si="1"/>
        <v>2.2614995235773225</v>
      </c>
      <c r="T13" s="3">
        <v>0.49398379550077198</v>
      </c>
      <c r="U13" s="16">
        <f t="shared" si="2"/>
        <v>72.204458727145408</v>
      </c>
      <c r="V13" s="4">
        <v>4.1404020214383602E-9</v>
      </c>
      <c r="W13" s="92">
        <v>9.9539299854889671E-2</v>
      </c>
    </row>
    <row r="14" spans="1:23" ht="16" x14ac:dyDescent="0.2">
      <c r="A14" s="6" t="s">
        <v>7952</v>
      </c>
      <c r="B14" t="s">
        <v>4107</v>
      </c>
      <c r="C14" t="s">
        <v>4107</v>
      </c>
      <c r="D14" s="31" t="s">
        <v>8724</v>
      </c>
      <c r="E14" s="32" t="s">
        <v>8488</v>
      </c>
      <c r="F14" s="28" t="s">
        <v>3196</v>
      </c>
      <c r="G14" t="s">
        <v>8488</v>
      </c>
      <c r="H14">
        <v>2167975</v>
      </c>
      <c r="I14">
        <v>2168100</v>
      </c>
      <c r="J14">
        <f t="shared" si="0"/>
        <v>126</v>
      </c>
      <c r="K14" t="s">
        <v>4105</v>
      </c>
      <c r="L14" s="17">
        <v>-0.20773325690977301</v>
      </c>
      <c r="M14" s="2">
        <v>1.7048571083084101</v>
      </c>
      <c r="N14">
        <v>0.31161003699635698</v>
      </c>
      <c r="O14" s="3">
        <v>0.42258315225307103</v>
      </c>
      <c r="P14" s="81">
        <v>6.0601921101614096</v>
      </c>
      <c r="Q14" s="21">
        <v>1.0645972340021299E-6</v>
      </c>
      <c r="R14" s="4">
        <v>1.07769266648472E-5</v>
      </c>
      <c r="S14" s="17">
        <f t="shared" si="1"/>
        <v>3.2599664303324247</v>
      </c>
      <c r="T14" s="3">
        <v>0.42258315225307103</v>
      </c>
      <c r="U14" s="16">
        <f t="shared" si="2"/>
        <v>66.72669346992285</v>
      </c>
      <c r="V14" s="4">
        <v>1.07769266648472E-5</v>
      </c>
      <c r="W14" s="92">
        <v>0</v>
      </c>
    </row>
    <row r="15" spans="1:23" ht="16" x14ac:dyDescent="0.2">
      <c r="A15" s="6" t="s">
        <v>7952</v>
      </c>
      <c r="B15" t="s">
        <v>4107</v>
      </c>
      <c r="C15" t="s">
        <v>4107</v>
      </c>
      <c r="D15" s="31" t="s">
        <v>8726</v>
      </c>
      <c r="E15" s="32" t="s">
        <v>8488</v>
      </c>
      <c r="F15" s="28" t="s">
        <v>3194</v>
      </c>
      <c r="G15" t="s">
        <v>8488</v>
      </c>
      <c r="H15">
        <v>2168476</v>
      </c>
      <c r="I15">
        <v>2168871</v>
      </c>
      <c r="J15">
        <f t="shared" si="0"/>
        <v>396</v>
      </c>
      <c r="K15" t="s">
        <v>4105</v>
      </c>
      <c r="L15" s="17">
        <v>1.39930359028187</v>
      </c>
      <c r="M15" s="2">
        <v>2.45036776757351</v>
      </c>
      <c r="N15">
        <v>2.7227113137674199E-2</v>
      </c>
      <c r="O15" s="3">
        <v>5.8586801949231798E-2</v>
      </c>
      <c r="P15" s="81">
        <v>6.0273353901275799</v>
      </c>
      <c r="Q15" s="21">
        <v>7.4250288378106508E-15</v>
      </c>
      <c r="R15" s="4">
        <v>5.1660581998665598E-13</v>
      </c>
      <c r="S15" s="17">
        <f t="shared" si="1"/>
        <v>5.4655541124168856</v>
      </c>
      <c r="T15" s="3">
        <v>5.8586801949231798E-2</v>
      </c>
      <c r="U15" s="16">
        <f t="shared" si="2"/>
        <v>65.224197798308808</v>
      </c>
      <c r="V15" s="4">
        <v>5.1660581998665598E-13</v>
      </c>
      <c r="W15" s="92">
        <v>6.8368071057916993E-2</v>
      </c>
    </row>
    <row r="16" spans="1:23" ht="16" x14ac:dyDescent="0.2">
      <c r="A16" s="6" t="s">
        <v>4584</v>
      </c>
      <c r="B16" t="s">
        <v>4583</v>
      </c>
      <c r="C16" t="s">
        <v>4259</v>
      </c>
      <c r="D16" s="31" t="s">
        <v>8590</v>
      </c>
      <c r="E16" s="32" t="s">
        <v>8488</v>
      </c>
      <c r="F16" s="1" t="s">
        <v>277</v>
      </c>
      <c r="G16" t="s">
        <v>8488</v>
      </c>
      <c r="H16">
        <v>1435628</v>
      </c>
      <c r="I16">
        <v>1437727</v>
      </c>
      <c r="J16">
        <f t="shared" si="0"/>
        <v>2100</v>
      </c>
      <c r="K16" t="s">
        <v>4105</v>
      </c>
      <c r="L16" s="17">
        <v>9.2844802637079997</v>
      </c>
      <c r="M16" s="12">
        <v>2.6044466410184901</v>
      </c>
      <c r="N16" s="21">
        <v>1.8803162368931301E-14</v>
      </c>
      <c r="O16" s="4">
        <v>5.5932595307581697E-13</v>
      </c>
      <c r="P16" s="81">
        <v>5.8560686356401304</v>
      </c>
      <c r="Q16" s="21">
        <v>1.03026751219431E-50</v>
      </c>
      <c r="R16" s="4">
        <v>4.22924813755765E-47</v>
      </c>
      <c r="S16" s="16">
        <f t="shared" si="1"/>
        <v>6.0815819187485687</v>
      </c>
      <c r="T16" s="4">
        <v>5.5932595307581697E-13</v>
      </c>
      <c r="U16" s="16">
        <f t="shared" si="2"/>
        <v>57.923169230589494</v>
      </c>
      <c r="V16" s="4">
        <v>4.22924813755765E-47</v>
      </c>
      <c r="W16" s="92">
        <v>33.377515724639466</v>
      </c>
    </row>
    <row r="17" spans="1:23" ht="16" x14ac:dyDescent="0.2">
      <c r="A17" s="6" t="s">
        <v>7952</v>
      </c>
      <c r="B17" t="s">
        <v>4107</v>
      </c>
      <c r="C17" t="s">
        <v>4107</v>
      </c>
      <c r="D17" s="31" t="s">
        <v>10547</v>
      </c>
      <c r="E17" s="32" t="s">
        <v>8488</v>
      </c>
      <c r="F17" s="28" t="s">
        <v>3202</v>
      </c>
      <c r="G17" t="s">
        <v>8488</v>
      </c>
      <c r="H17">
        <v>2165972</v>
      </c>
      <c r="I17">
        <v>2166325</v>
      </c>
      <c r="J17">
        <f t="shared" si="0"/>
        <v>354</v>
      </c>
      <c r="K17" t="s">
        <v>4105</v>
      </c>
      <c r="L17" s="17">
        <v>1.2843700216448</v>
      </c>
      <c r="M17" s="2">
        <v>0.33069346792821103</v>
      </c>
      <c r="N17">
        <v>0.81487804938905095</v>
      </c>
      <c r="O17" s="3">
        <v>0.86976333876094003</v>
      </c>
      <c r="P17" s="81">
        <v>5.8021212823504902</v>
      </c>
      <c r="Q17" s="21">
        <v>5.6680762371104703E-12</v>
      </c>
      <c r="R17" s="4">
        <v>2.2811228385626E-10</v>
      </c>
      <c r="S17" s="17">
        <f t="shared" si="1"/>
        <v>1.2576177350910407</v>
      </c>
      <c r="T17" s="3">
        <v>0.86976333876094003</v>
      </c>
      <c r="U17" s="16">
        <f t="shared" si="2"/>
        <v>55.797217811100666</v>
      </c>
      <c r="V17" s="4">
        <v>2.2811228385626E-10</v>
      </c>
      <c r="W17" s="92">
        <v>9.9539299854889671E-2</v>
      </c>
    </row>
    <row r="18" spans="1:23" ht="16" x14ac:dyDescent="0.2">
      <c r="A18" s="6" t="s">
        <v>7956</v>
      </c>
      <c r="B18" t="s">
        <v>4107</v>
      </c>
      <c r="C18" t="s">
        <v>4107</v>
      </c>
      <c r="D18" s="31" t="s">
        <v>8743</v>
      </c>
      <c r="E18" s="32" t="s">
        <v>8488</v>
      </c>
      <c r="F18" s="28" t="s">
        <v>3146</v>
      </c>
      <c r="G18" t="s">
        <v>8488</v>
      </c>
      <c r="H18">
        <v>2201705</v>
      </c>
      <c r="I18">
        <v>2201983</v>
      </c>
      <c r="J18">
        <f t="shared" si="0"/>
        <v>279</v>
      </c>
      <c r="K18" t="s">
        <v>4105</v>
      </c>
      <c r="L18" s="17">
        <v>1.12015189901631</v>
      </c>
      <c r="M18" s="2">
        <v>1.5042092605842601</v>
      </c>
      <c r="N18">
        <v>0.21977706235532199</v>
      </c>
      <c r="O18" s="3">
        <v>0.31997647237561699</v>
      </c>
      <c r="P18" s="81">
        <v>5.7257239715289803</v>
      </c>
      <c r="Q18" s="21">
        <v>7.85514796649254E-15</v>
      </c>
      <c r="R18" s="4">
        <v>5.3742304004086497E-13</v>
      </c>
      <c r="S18" s="17">
        <f t="shared" si="1"/>
        <v>2.8366914990375274</v>
      </c>
      <c r="T18" s="3">
        <v>0.31997647237561699</v>
      </c>
      <c r="U18" s="16">
        <f t="shared" si="2"/>
        <v>52.919369635693393</v>
      </c>
      <c r="V18" s="4">
        <v>5.3742304004086497E-13</v>
      </c>
      <c r="W18" s="92">
        <v>7.8660596963938664E-2</v>
      </c>
    </row>
    <row r="19" spans="1:23" ht="16" x14ac:dyDescent="0.2">
      <c r="A19" s="6" t="s">
        <v>7952</v>
      </c>
      <c r="B19" t="s">
        <v>4107</v>
      </c>
      <c r="C19" t="s">
        <v>4107</v>
      </c>
      <c r="D19" s="31" t="s">
        <v>8733</v>
      </c>
      <c r="E19" s="32" t="s">
        <v>8488</v>
      </c>
      <c r="F19" s="28" t="s">
        <v>3176</v>
      </c>
      <c r="G19" t="s">
        <v>8488</v>
      </c>
      <c r="H19">
        <v>2184450</v>
      </c>
      <c r="I19">
        <v>2185421</v>
      </c>
      <c r="J19">
        <f t="shared" si="0"/>
        <v>972</v>
      </c>
      <c r="K19" t="s">
        <v>4105</v>
      </c>
      <c r="L19" s="17">
        <v>4.4168405165880298</v>
      </c>
      <c r="M19" s="2">
        <v>1.1915878946288201</v>
      </c>
      <c r="N19">
        <v>4.70250635270405E-2</v>
      </c>
      <c r="O19" s="3">
        <v>9.1966596368985798E-2</v>
      </c>
      <c r="P19" s="81">
        <v>5.5784084964930898</v>
      </c>
      <c r="Q19" s="21">
        <v>1.1235005948822499E-20</v>
      </c>
      <c r="R19" s="4">
        <v>2.30598497099581E-18</v>
      </c>
      <c r="S19" s="17">
        <f t="shared" si="1"/>
        <v>2.284039965227926</v>
      </c>
      <c r="T19" s="3">
        <v>9.1966596368985798E-2</v>
      </c>
      <c r="U19" s="16">
        <f t="shared" si="2"/>
        <v>47.782435860600032</v>
      </c>
      <c r="V19" s="4">
        <v>2.30598497099581E-18</v>
      </c>
      <c r="W19" s="92">
        <v>1.2222536623987976</v>
      </c>
    </row>
    <row r="20" spans="1:23" ht="16" x14ac:dyDescent="0.2">
      <c r="A20" s="6" t="s">
        <v>7952</v>
      </c>
      <c r="B20" t="s">
        <v>4107</v>
      </c>
      <c r="C20" t="s">
        <v>4107</v>
      </c>
      <c r="D20" s="31" t="s">
        <v>8730</v>
      </c>
      <c r="E20" s="32" t="s">
        <v>8488</v>
      </c>
      <c r="F20" s="28" t="s">
        <v>3185</v>
      </c>
      <c r="G20" t="s">
        <v>8488</v>
      </c>
      <c r="H20">
        <v>2174104</v>
      </c>
      <c r="I20">
        <v>2174319</v>
      </c>
      <c r="J20">
        <f t="shared" si="0"/>
        <v>216</v>
      </c>
      <c r="K20" t="s">
        <v>4105</v>
      </c>
      <c r="L20" s="17">
        <v>1.0401706615908699</v>
      </c>
      <c r="M20" s="2">
        <v>2.3229655808988499</v>
      </c>
      <c r="N20">
        <v>4.1773833870049203E-2</v>
      </c>
      <c r="O20" s="3">
        <v>8.3203099484013596E-2</v>
      </c>
      <c r="P20" s="81">
        <v>5.5588398569940098</v>
      </c>
      <c r="Q20" s="21">
        <v>2.9717564808432898E-11</v>
      </c>
      <c r="R20" s="4">
        <v>9.6817939316362694E-10</v>
      </c>
      <c r="S20" s="17">
        <f t="shared" si="1"/>
        <v>5.0035969457003384</v>
      </c>
      <c r="T20" s="3">
        <v>8.3203099484013596E-2</v>
      </c>
      <c r="U20" s="16">
        <f t="shared" si="2"/>
        <v>47.138693134760842</v>
      </c>
      <c r="V20" s="4">
        <v>9.6817939316362694E-10</v>
      </c>
      <c r="W20" s="92">
        <v>6.8368071057916993E-2</v>
      </c>
    </row>
    <row r="21" spans="1:23" ht="16" x14ac:dyDescent="0.2">
      <c r="A21" s="6" t="s">
        <v>7987</v>
      </c>
      <c r="B21" t="s">
        <v>4107</v>
      </c>
      <c r="C21" t="s">
        <v>4107</v>
      </c>
      <c r="D21" s="31" t="s">
        <v>8735</v>
      </c>
      <c r="E21" s="32" t="s">
        <v>8488</v>
      </c>
      <c r="F21" s="28" t="s">
        <v>3167</v>
      </c>
      <c r="G21" t="s">
        <v>8488</v>
      </c>
      <c r="H21">
        <v>2191334</v>
      </c>
      <c r="I21">
        <v>2191555</v>
      </c>
      <c r="J21">
        <f t="shared" si="0"/>
        <v>222</v>
      </c>
      <c r="K21" t="s">
        <v>4105</v>
      </c>
      <c r="L21" s="17">
        <v>7.2548787404090598E-2</v>
      </c>
      <c r="M21" s="2">
        <v>3.3137230054954498</v>
      </c>
      <c r="N21">
        <v>5.8465353828178503E-2</v>
      </c>
      <c r="O21" s="3">
        <v>0.110243581747668</v>
      </c>
      <c r="P21" s="81">
        <v>5.3834903397925702</v>
      </c>
      <c r="Q21">
        <v>6.04387809768927E-4</v>
      </c>
      <c r="R21" s="5">
        <v>2.5656793785950802E-3</v>
      </c>
      <c r="S21" s="17">
        <f t="shared" si="1"/>
        <v>9.9432880769239294</v>
      </c>
      <c r="T21" s="3">
        <v>0.110243581747668</v>
      </c>
      <c r="U21" s="16">
        <f t="shared" si="2"/>
        <v>41.743808904944103</v>
      </c>
      <c r="V21" s="5">
        <v>2.5656793785950802E-3</v>
      </c>
      <c r="W21" s="92">
        <v>0</v>
      </c>
    </row>
    <row r="22" spans="1:23" ht="16" x14ac:dyDescent="0.2">
      <c r="A22" s="6" t="s">
        <v>5991</v>
      </c>
      <c r="B22" t="s">
        <v>5990</v>
      </c>
      <c r="C22" t="s">
        <v>4175</v>
      </c>
      <c r="D22" s="31" t="s">
        <v>8722</v>
      </c>
      <c r="E22" s="32" t="s">
        <v>8488</v>
      </c>
      <c r="F22" s="28" t="s">
        <v>1180</v>
      </c>
      <c r="G22" t="s">
        <v>8488</v>
      </c>
      <c r="H22">
        <v>2165577</v>
      </c>
      <c r="I22">
        <v>2165966</v>
      </c>
      <c r="J22">
        <f t="shared" si="0"/>
        <v>390</v>
      </c>
      <c r="K22" t="s">
        <v>4105</v>
      </c>
      <c r="L22" s="17">
        <v>0.86279265523340598</v>
      </c>
      <c r="M22" s="2">
        <v>1.21768671913617</v>
      </c>
      <c r="N22">
        <v>0.34505756938382198</v>
      </c>
      <c r="O22" s="3">
        <v>0.459293554578661</v>
      </c>
      <c r="P22" s="81">
        <v>5.3490886489690403</v>
      </c>
      <c r="Q22" s="21">
        <v>1.6063735404626099E-10</v>
      </c>
      <c r="R22" s="4">
        <v>4.3099107082346499E-9</v>
      </c>
      <c r="S22" s="17">
        <f t="shared" si="1"/>
        <v>2.3257349954908708</v>
      </c>
      <c r="T22" s="3">
        <v>0.459293554578661</v>
      </c>
      <c r="U22" s="16">
        <f t="shared" si="2"/>
        <v>40.760183715662059</v>
      </c>
      <c r="V22" s="4">
        <v>4.3099107082346499E-9</v>
      </c>
      <c r="W22" s="92">
        <v>7.8660596963938664E-2</v>
      </c>
    </row>
    <row r="23" spans="1:23" ht="16" x14ac:dyDescent="0.2">
      <c r="A23" s="6" t="s">
        <v>7981</v>
      </c>
      <c r="B23" t="s">
        <v>7982</v>
      </c>
      <c r="C23" t="s">
        <v>4634</v>
      </c>
      <c r="D23" s="31" t="s">
        <v>8740</v>
      </c>
      <c r="E23" s="32" t="s">
        <v>8488</v>
      </c>
      <c r="F23" s="28" t="s">
        <v>3151</v>
      </c>
      <c r="G23" t="s">
        <v>8488</v>
      </c>
      <c r="H23">
        <v>2199580</v>
      </c>
      <c r="I23">
        <v>2200335</v>
      </c>
      <c r="J23">
        <f t="shared" si="0"/>
        <v>756</v>
      </c>
      <c r="K23" t="s">
        <v>4105</v>
      </c>
      <c r="L23" s="17">
        <v>2.0360119723076</v>
      </c>
      <c r="M23" s="2">
        <v>1.6445835487291101</v>
      </c>
      <c r="N23">
        <v>5.8816322718240097E-2</v>
      </c>
      <c r="O23" s="3">
        <v>0.11075275447631899</v>
      </c>
      <c r="P23" s="81">
        <v>5.2965340406974404</v>
      </c>
      <c r="Q23" s="21">
        <v>1.22779503828125E-14</v>
      </c>
      <c r="R23" s="4">
        <v>8.1291913421685799E-13</v>
      </c>
      <c r="S23" s="17">
        <f t="shared" si="1"/>
        <v>3.1265759185060435</v>
      </c>
      <c r="T23" s="3">
        <v>0.11075275447631899</v>
      </c>
      <c r="U23" s="16">
        <f t="shared" si="2"/>
        <v>39.302087599682046</v>
      </c>
      <c r="V23" s="4">
        <v>8.1291913421685799E-13</v>
      </c>
      <c r="W23" s="92">
        <v>0.26744667076769663</v>
      </c>
    </row>
    <row r="24" spans="1:23" ht="16" x14ac:dyDescent="0.2">
      <c r="A24" s="6" t="s">
        <v>7956</v>
      </c>
      <c r="B24" t="s">
        <v>4107</v>
      </c>
      <c r="C24" t="s">
        <v>4107</v>
      </c>
      <c r="D24" s="31" t="s">
        <v>10601</v>
      </c>
      <c r="E24" s="32" t="s">
        <v>8488</v>
      </c>
      <c r="F24" s="28" t="s">
        <v>3121</v>
      </c>
      <c r="G24" t="s">
        <v>8488</v>
      </c>
      <c r="H24">
        <v>2217133</v>
      </c>
      <c r="I24">
        <v>2217639</v>
      </c>
      <c r="J24">
        <f t="shared" si="0"/>
        <v>507</v>
      </c>
      <c r="K24" t="s">
        <v>4105</v>
      </c>
      <c r="L24" s="17">
        <v>2.8952389092289201</v>
      </c>
      <c r="M24" s="2">
        <v>0.48939770823356199</v>
      </c>
      <c r="N24">
        <v>0.50682441611519302</v>
      </c>
      <c r="O24" s="3">
        <v>0.61488642636394297</v>
      </c>
      <c r="P24" s="81">
        <v>5.1777443773609804</v>
      </c>
      <c r="Q24" s="21">
        <v>4.1710402109664399E-16</v>
      </c>
      <c r="R24" s="4">
        <v>3.7222000143515702E-14</v>
      </c>
      <c r="S24" s="17">
        <f t="shared" si="1"/>
        <v>1.403858674900778</v>
      </c>
      <c r="T24" s="3">
        <v>0.61488642636394297</v>
      </c>
      <c r="U24" s="16">
        <f t="shared" si="2"/>
        <v>36.195648948968305</v>
      </c>
      <c r="V24" s="4">
        <v>3.7222000143515702E-14</v>
      </c>
      <c r="W24" s="92">
        <v>0.66074965558739007</v>
      </c>
    </row>
    <row r="25" spans="1:23" ht="16" x14ac:dyDescent="0.2">
      <c r="A25" s="6" t="s">
        <v>7952</v>
      </c>
      <c r="B25" t="s">
        <v>4107</v>
      </c>
      <c r="C25" t="s">
        <v>4107</v>
      </c>
      <c r="D25" s="31" t="s">
        <v>8727</v>
      </c>
      <c r="E25" s="32" t="s">
        <v>8488</v>
      </c>
      <c r="F25" s="28" t="s">
        <v>3192</v>
      </c>
      <c r="G25" t="s">
        <v>8488</v>
      </c>
      <c r="H25">
        <v>2169497</v>
      </c>
      <c r="I25">
        <v>2169676</v>
      </c>
      <c r="J25">
        <f t="shared" si="0"/>
        <v>180</v>
      </c>
      <c r="K25" t="s">
        <v>4105</v>
      </c>
      <c r="L25" s="17">
        <v>1.7979062814749001</v>
      </c>
      <c r="M25" s="2">
        <v>1.32251817572916</v>
      </c>
      <c r="N25">
        <v>0.148412782766005</v>
      </c>
      <c r="O25" s="3">
        <v>0.23659591194347501</v>
      </c>
      <c r="P25" s="81">
        <v>5.1589965920968499</v>
      </c>
      <c r="Q25" s="21">
        <v>1.08200058686959E-12</v>
      </c>
      <c r="R25" s="4">
        <v>5.4166004989020301E-11</v>
      </c>
      <c r="S25" s="17">
        <f t="shared" si="1"/>
        <v>2.5010227413224109</v>
      </c>
      <c r="T25" s="3">
        <v>0.23659591194347501</v>
      </c>
      <c r="U25" s="16">
        <f t="shared" si="2"/>
        <v>35.728330386650171</v>
      </c>
      <c r="V25" s="4">
        <v>5.4166004989020301E-11</v>
      </c>
      <c r="W25" s="92">
        <v>0.24656796787674531</v>
      </c>
    </row>
    <row r="26" spans="1:23" ht="16" x14ac:dyDescent="0.2">
      <c r="A26" s="6" t="s">
        <v>7952</v>
      </c>
      <c r="B26" t="s">
        <v>4107</v>
      </c>
      <c r="C26" t="s">
        <v>4107</v>
      </c>
      <c r="D26" s="31" t="s">
        <v>10548</v>
      </c>
      <c r="E26" s="32" t="s">
        <v>8488</v>
      </c>
      <c r="F26" s="28" t="s">
        <v>3200</v>
      </c>
      <c r="G26" t="s">
        <v>8488</v>
      </c>
      <c r="H26">
        <v>2166658</v>
      </c>
      <c r="I26">
        <v>2166852</v>
      </c>
      <c r="J26">
        <f t="shared" si="0"/>
        <v>195</v>
      </c>
      <c r="K26" t="s">
        <v>4105</v>
      </c>
      <c r="L26" s="17">
        <v>1.4056061475039301</v>
      </c>
      <c r="M26" s="2">
        <v>0.68278173457347402</v>
      </c>
      <c r="N26">
        <v>0.542770378969332</v>
      </c>
      <c r="O26" s="3">
        <v>0.64769546676427503</v>
      </c>
      <c r="P26" s="81">
        <v>5.1522285619009303</v>
      </c>
      <c r="Q26" s="21">
        <v>3.8801727094364299E-11</v>
      </c>
      <c r="R26" s="4">
        <v>1.25418180883752E-9</v>
      </c>
      <c r="S26" s="17">
        <f t="shared" si="1"/>
        <v>1.6052319034211326</v>
      </c>
      <c r="T26" s="3">
        <v>0.64769546676427503</v>
      </c>
      <c r="U26" s="16">
        <f t="shared" si="2"/>
        <v>35.561112712437172</v>
      </c>
      <c r="V26" s="4">
        <v>1.25418180883752E-9</v>
      </c>
      <c r="W26" s="92">
        <v>0.15732119392787733</v>
      </c>
    </row>
    <row r="27" spans="1:23" ht="16" x14ac:dyDescent="0.2">
      <c r="A27" s="6" t="s">
        <v>6653</v>
      </c>
      <c r="B27" t="s">
        <v>4107</v>
      </c>
      <c r="C27" t="s">
        <v>4107</v>
      </c>
      <c r="D27" s="31"/>
      <c r="E27" s="32"/>
      <c r="F27" s="1" t="s">
        <v>1622</v>
      </c>
      <c r="G27" t="s">
        <v>8489</v>
      </c>
      <c r="H27">
        <v>165591</v>
      </c>
      <c r="I27">
        <v>165707</v>
      </c>
      <c r="J27">
        <f t="shared" si="0"/>
        <v>117</v>
      </c>
      <c r="K27" t="s">
        <v>8499</v>
      </c>
      <c r="L27" s="17">
        <v>2.1174177467459301</v>
      </c>
      <c r="M27" s="2">
        <v>-1.19010244254278</v>
      </c>
      <c r="N27">
        <v>0.32418417104809999</v>
      </c>
      <c r="O27" s="3">
        <v>0.43603408327406601</v>
      </c>
      <c r="P27" s="81">
        <v>5.0532086009641297</v>
      </c>
      <c r="Q27" s="21">
        <v>2.01322360319797E-6</v>
      </c>
      <c r="R27" s="4">
        <v>1.8488328615498101E-5</v>
      </c>
      <c r="S27" s="15">
        <f>-1/2^M27</f>
        <v>-2.2816894436404458</v>
      </c>
      <c r="T27" s="3">
        <v>0.43603408327406601</v>
      </c>
      <c r="U27" s="16">
        <f t="shared" si="2"/>
        <v>33.202238373541206</v>
      </c>
      <c r="V27" s="4">
        <v>1.8488328615498101E-5</v>
      </c>
      <c r="W27" s="92">
        <v>0.38301045891367136</v>
      </c>
    </row>
    <row r="28" spans="1:23" ht="16" x14ac:dyDescent="0.2">
      <c r="A28" s="6" t="s">
        <v>7952</v>
      </c>
      <c r="B28" t="s">
        <v>4107</v>
      </c>
      <c r="C28" t="s">
        <v>4107</v>
      </c>
      <c r="D28" s="31" t="s">
        <v>10551</v>
      </c>
      <c r="E28" s="32" t="s">
        <v>8488</v>
      </c>
      <c r="F28" s="28" t="s">
        <v>3190</v>
      </c>
      <c r="G28" t="s">
        <v>8488</v>
      </c>
      <c r="H28">
        <v>2170030</v>
      </c>
      <c r="I28">
        <v>2170242</v>
      </c>
      <c r="J28">
        <f t="shared" si="0"/>
        <v>213</v>
      </c>
      <c r="K28" t="s">
        <v>4105</v>
      </c>
      <c r="L28" s="17">
        <v>1.2718446926659199</v>
      </c>
      <c r="M28" s="2">
        <v>0.90312750292782895</v>
      </c>
      <c r="N28">
        <v>0.41399985176202098</v>
      </c>
      <c r="O28" s="3">
        <v>0.52974515994658999</v>
      </c>
      <c r="P28" s="81">
        <v>5.0488651728864502</v>
      </c>
      <c r="Q28" s="21">
        <v>7.8205219777782703E-10</v>
      </c>
      <c r="R28" s="4">
        <v>1.7639144350977898E-8</v>
      </c>
      <c r="S28" s="17">
        <f>2^M28</f>
        <v>1.8701156658335309</v>
      </c>
      <c r="T28" s="3">
        <v>0.52974515994658999</v>
      </c>
      <c r="U28" s="16">
        <f t="shared" si="2"/>
        <v>33.102428875441419</v>
      </c>
      <c r="V28" s="4">
        <v>1.7639144350977898E-8</v>
      </c>
      <c r="W28" s="92">
        <v>0.15732119392787733</v>
      </c>
    </row>
    <row r="29" spans="1:23" ht="16" x14ac:dyDescent="0.2">
      <c r="A29" s="6" t="s">
        <v>7956</v>
      </c>
      <c r="B29" t="s">
        <v>4107</v>
      </c>
      <c r="C29" t="s">
        <v>4107</v>
      </c>
      <c r="D29" s="31" t="s">
        <v>10602</v>
      </c>
      <c r="E29" s="32" t="s">
        <v>8488</v>
      </c>
      <c r="F29" s="28" t="s">
        <v>3120</v>
      </c>
      <c r="G29" t="s">
        <v>8488</v>
      </c>
      <c r="H29">
        <v>2217967</v>
      </c>
      <c r="I29">
        <v>2219199</v>
      </c>
      <c r="J29">
        <f t="shared" si="0"/>
        <v>1233</v>
      </c>
      <c r="K29" t="s">
        <v>4105</v>
      </c>
      <c r="L29" s="17">
        <v>4.6164480396909404</v>
      </c>
      <c r="M29" s="2">
        <v>-0.495083228638455</v>
      </c>
      <c r="N29">
        <v>0.30667953313103102</v>
      </c>
      <c r="O29" s="3">
        <v>0.41782923448485898</v>
      </c>
      <c r="P29" s="81">
        <v>4.86607681831536</v>
      </c>
      <c r="Q29" s="21">
        <v>1.36154675165351E-26</v>
      </c>
      <c r="R29" s="4">
        <v>1.1178298831075301E-23</v>
      </c>
      <c r="S29" s="15">
        <f>-1/2^M29</f>
        <v>-1.4094020607732984</v>
      </c>
      <c r="T29" s="3">
        <v>0.41782923448485898</v>
      </c>
      <c r="U29" s="16">
        <f t="shared" si="2"/>
        <v>29.163193774091084</v>
      </c>
      <c r="V29" s="4">
        <v>1.1178298831075301E-23</v>
      </c>
      <c r="W29" s="92">
        <v>2.9857199308758631</v>
      </c>
    </row>
    <row r="30" spans="1:23" ht="16" x14ac:dyDescent="0.2">
      <c r="A30" s="6" t="s">
        <v>7956</v>
      </c>
      <c r="B30" t="s">
        <v>4107</v>
      </c>
      <c r="C30" t="s">
        <v>4107</v>
      </c>
      <c r="D30" s="31" t="s">
        <v>10549</v>
      </c>
      <c r="E30" s="32" t="s">
        <v>8488</v>
      </c>
      <c r="F30" s="28" t="s">
        <v>3193</v>
      </c>
      <c r="G30" t="s">
        <v>8488</v>
      </c>
      <c r="H30">
        <v>2168910</v>
      </c>
      <c r="I30">
        <v>2169452</v>
      </c>
      <c r="J30">
        <f t="shared" si="0"/>
        <v>543</v>
      </c>
      <c r="K30" t="s">
        <v>4105</v>
      </c>
      <c r="L30" s="17">
        <v>2.0902487000188601</v>
      </c>
      <c r="M30" s="2">
        <v>0.632463178712108</v>
      </c>
      <c r="N30">
        <v>0.43643567443692599</v>
      </c>
      <c r="O30" s="3">
        <v>0.55040505178604604</v>
      </c>
      <c r="P30" s="81">
        <v>4.7614757995514196</v>
      </c>
      <c r="Q30" s="21">
        <v>4.9596048521981501E-14</v>
      </c>
      <c r="R30" s="4">
        <v>3.0847239270111201E-12</v>
      </c>
      <c r="S30" s="17">
        <f t="shared" ref="S30:S37" si="3">2^M30</f>
        <v>1.550209478365687</v>
      </c>
      <c r="T30" s="3">
        <v>0.55040505178604604</v>
      </c>
      <c r="U30" s="16">
        <f t="shared" si="2"/>
        <v>27.123581776691925</v>
      </c>
      <c r="V30" s="4">
        <v>3.0847239270111201E-12</v>
      </c>
      <c r="W30" s="92">
        <v>0.43535404168050301</v>
      </c>
    </row>
    <row r="31" spans="1:23" ht="16" x14ac:dyDescent="0.2">
      <c r="A31" s="6" t="s">
        <v>7956</v>
      </c>
      <c r="B31" t="s">
        <v>4107</v>
      </c>
      <c r="C31" t="s">
        <v>4107</v>
      </c>
      <c r="D31" s="31" t="s">
        <v>8635</v>
      </c>
      <c r="E31" s="32">
        <v>1</v>
      </c>
      <c r="F31" s="28" t="s">
        <v>3155</v>
      </c>
      <c r="G31" t="s">
        <v>8488</v>
      </c>
      <c r="H31">
        <v>2198313</v>
      </c>
      <c r="I31">
        <v>2198765</v>
      </c>
      <c r="J31">
        <f t="shared" si="0"/>
        <v>453</v>
      </c>
      <c r="K31" t="s">
        <v>4105</v>
      </c>
      <c r="L31" s="17">
        <v>1.1693365451748901</v>
      </c>
      <c r="M31" s="12">
        <v>3.14822239898673</v>
      </c>
      <c r="N31" s="21">
        <v>6.7699906838599794E-5</v>
      </c>
      <c r="O31" s="5">
        <v>3.2352516597491498E-4</v>
      </c>
      <c r="P31" s="81">
        <v>4.7273255022197596</v>
      </c>
      <c r="Q31" s="21">
        <v>3.1092773590998401E-12</v>
      </c>
      <c r="R31" s="4">
        <v>1.3724283396886901E-10</v>
      </c>
      <c r="S31" s="16">
        <f t="shared" si="3"/>
        <v>8.8656253601060921</v>
      </c>
      <c r="T31" s="5">
        <v>3.2352516597491498E-4</v>
      </c>
      <c r="U31" s="16">
        <f t="shared" si="2"/>
        <v>26.489073930258577</v>
      </c>
      <c r="V31" s="4">
        <v>1.3724283396886901E-10</v>
      </c>
      <c r="W31" s="92">
        <v>0.15732119392787733</v>
      </c>
    </row>
    <row r="32" spans="1:23" ht="16" x14ac:dyDescent="0.2">
      <c r="A32" s="6" t="s">
        <v>7952</v>
      </c>
      <c r="B32" t="s">
        <v>4107</v>
      </c>
      <c r="C32" t="s">
        <v>4107</v>
      </c>
      <c r="D32" s="31" t="s">
        <v>10560</v>
      </c>
      <c r="E32" s="32" t="s">
        <v>8488</v>
      </c>
      <c r="F32" s="28" t="s">
        <v>3177</v>
      </c>
      <c r="G32" t="s">
        <v>8488</v>
      </c>
      <c r="H32">
        <v>2183937</v>
      </c>
      <c r="I32">
        <v>2184407</v>
      </c>
      <c r="J32">
        <f t="shared" si="0"/>
        <v>471</v>
      </c>
      <c r="K32" t="s">
        <v>4105</v>
      </c>
      <c r="L32" s="17">
        <v>1.614759002207</v>
      </c>
      <c r="M32" s="2">
        <v>0.23147381575298701</v>
      </c>
      <c r="N32">
        <v>0.80312837745922006</v>
      </c>
      <c r="O32" s="3">
        <v>0.86042942500783104</v>
      </c>
      <c r="P32" s="81">
        <v>4.6562906680128897</v>
      </c>
      <c r="Q32" s="21">
        <v>4.4181893881440003E-12</v>
      </c>
      <c r="R32" s="4">
        <v>1.8506803508501201E-10</v>
      </c>
      <c r="S32" s="17">
        <f t="shared" si="3"/>
        <v>1.174033695876358</v>
      </c>
      <c r="T32" s="3">
        <v>0.86042942500783104</v>
      </c>
      <c r="U32" s="16">
        <f t="shared" si="2"/>
        <v>25.216404334873598</v>
      </c>
      <c r="V32" s="4">
        <v>1.8506803508501201E-10</v>
      </c>
      <c r="W32" s="92">
        <v>0.28376481013768934</v>
      </c>
    </row>
    <row r="33" spans="1:23" ht="16" x14ac:dyDescent="0.2">
      <c r="A33" s="6" t="s">
        <v>4685</v>
      </c>
      <c r="B33" t="s">
        <v>4748</v>
      </c>
      <c r="C33" t="s">
        <v>4749</v>
      </c>
      <c r="D33" s="31" t="s">
        <v>8708</v>
      </c>
      <c r="E33" s="32" t="s">
        <v>8516</v>
      </c>
      <c r="F33" s="1" t="s">
        <v>2359</v>
      </c>
      <c r="G33" t="s">
        <v>8488</v>
      </c>
      <c r="H33">
        <v>582536</v>
      </c>
      <c r="I33">
        <v>583456</v>
      </c>
      <c r="J33">
        <f t="shared" si="0"/>
        <v>921</v>
      </c>
      <c r="K33" t="s">
        <v>4105</v>
      </c>
      <c r="L33" s="17">
        <v>1.56976765063695</v>
      </c>
      <c r="M33" s="2">
        <v>1.4886077152057799</v>
      </c>
      <c r="N33">
        <v>0.162129075805552</v>
      </c>
      <c r="O33" s="3">
        <v>0.25286468699916098</v>
      </c>
      <c r="P33" s="81">
        <v>4.61214729782475</v>
      </c>
      <c r="Q33" s="21">
        <v>1.3246818751046201E-7</v>
      </c>
      <c r="R33" s="93">
        <v>1.7262917769220499E-6</v>
      </c>
      <c r="S33" s="17">
        <f t="shared" si="3"/>
        <v>2.8061803167561958</v>
      </c>
      <c r="T33" s="3">
        <v>0.25286468699916098</v>
      </c>
      <c r="U33" s="16">
        <f t="shared" si="2"/>
        <v>24.456521192893298</v>
      </c>
      <c r="V33" s="4">
        <v>1.7262917769220499E-6</v>
      </c>
      <c r="W33" s="92">
        <v>0.16790737091280664</v>
      </c>
    </row>
    <row r="34" spans="1:23" ht="16" x14ac:dyDescent="0.2">
      <c r="A34" s="6" t="s">
        <v>7235</v>
      </c>
      <c r="B34" t="s">
        <v>7236</v>
      </c>
      <c r="C34" t="s">
        <v>4634</v>
      </c>
      <c r="D34" s="31" t="s">
        <v>8556</v>
      </c>
      <c r="E34" s="32" t="s">
        <v>8488</v>
      </c>
      <c r="F34" s="89" t="s">
        <v>2119</v>
      </c>
      <c r="G34" t="s">
        <v>8489</v>
      </c>
      <c r="H34">
        <v>1325096</v>
      </c>
      <c r="I34">
        <v>1325893</v>
      </c>
      <c r="J34">
        <f t="shared" si="0"/>
        <v>798</v>
      </c>
      <c r="K34" t="s">
        <v>4105</v>
      </c>
      <c r="L34" s="17">
        <v>5.5551783312472303</v>
      </c>
      <c r="M34" s="12">
        <v>3.6823112601966499</v>
      </c>
      <c r="N34" s="21">
        <v>3.48340455360921E-17</v>
      </c>
      <c r="O34" s="4">
        <v>1.4741624425325601E-15</v>
      </c>
      <c r="P34" s="81">
        <v>4.507815750362</v>
      </c>
      <c r="Q34" s="21">
        <v>7.7697763981012303E-24</v>
      </c>
      <c r="R34" s="4">
        <v>2.8995392831096001E-21</v>
      </c>
      <c r="S34" s="16">
        <f t="shared" si="3"/>
        <v>12.837668078569415</v>
      </c>
      <c r="T34" s="4">
        <v>1.4741624425325601E-15</v>
      </c>
      <c r="U34" s="16">
        <f t="shared" si="2"/>
        <v>22.75033289067698</v>
      </c>
      <c r="V34" s="4">
        <v>2.8995392831096001E-21</v>
      </c>
      <c r="W34" s="92">
        <v>4.1493107459649536</v>
      </c>
    </row>
    <row r="35" spans="1:23" ht="16" x14ac:dyDescent="0.2">
      <c r="A35" s="6" t="s">
        <v>7952</v>
      </c>
      <c r="B35" t="s">
        <v>4107</v>
      </c>
      <c r="C35" t="s">
        <v>4107</v>
      </c>
      <c r="D35" s="31" t="s">
        <v>8734</v>
      </c>
      <c r="E35" s="32" t="s">
        <v>8488</v>
      </c>
      <c r="F35" s="28" t="s">
        <v>3175</v>
      </c>
      <c r="G35" t="s">
        <v>8488</v>
      </c>
      <c r="H35">
        <v>2185504</v>
      </c>
      <c r="I35">
        <v>2186418</v>
      </c>
      <c r="J35">
        <f t="shared" si="0"/>
        <v>915</v>
      </c>
      <c r="K35" t="s">
        <v>4105</v>
      </c>
      <c r="L35" s="17">
        <v>4.1491049187514601</v>
      </c>
      <c r="M35" s="2">
        <v>1.11635915796257</v>
      </c>
      <c r="N35">
        <v>2.4944697416787402E-2</v>
      </c>
      <c r="O35" s="3">
        <v>5.4757394588697099E-2</v>
      </c>
      <c r="P35" s="81">
        <v>4.5038879432115699</v>
      </c>
      <c r="Q35" s="21">
        <v>3.5451616913351199E-20</v>
      </c>
      <c r="R35" s="4">
        <v>6.6149494286048501E-18</v>
      </c>
      <c r="S35" s="17">
        <f t="shared" si="3"/>
        <v>2.1679915865646993</v>
      </c>
      <c r="T35" s="3">
        <v>5.4757394588697099E-2</v>
      </c>
      <c r="U35" s="16">
        <f t="shared" si="2"/>
        <v>22.688478246420551</v>
      </c>
      <c r="V35" s="4">
        <v>6.6149494286048501E-18</v>
      </c>
      <c r="W35" s="92">
        <v>1.9413725142169935</v>
      </c>
    </row>
    <row r="36" spans="1:23" ht="16" x14ac:dyDescent="0.2">
      <c r="A36" s="6" t="s">
        <v>7956</v>
      </c>
      <c r="B36" t="s">
        <v>4107</v>
      </c>
      <c r="C36" t="s">
        <v>4107</v>
      </c>
      <c r="D36" s="31" t="s">
        <v>8745</v>
      </c>
      <c r="E36" s="32" t="s">
        <v>8488</v>
      </c>
      <c r="F36" s="28" t="s">
        <v>3112</v>
      </c>
      <c r="G36" t="s">
        <v>8489</v>
      </c>
      <c r="H36">
        <v>2227297</v>
      </c>
      <c r="I36">
        <v>2227488</v>
      </c>
      <c r="J36">
        <f t="shared" si="0"/>
        <v>192</v>
      </c>
      <c r="K36" t="s">
        <v>4105</v>
      </c>
      <c r="L36" s="17">
        <v>0.69540925286848598</v>
      </c>
      <c r="M36" s="2">
        <v>2.2968673603242</v>
      </c>
      <c r="N36">
        <v>3.9834641197602001E-2</v>
      </c>
      <c r="O36" s="3">
        <v>7.9883342509113997E-2</v>
      </c>
      <c r="P36" s="81">
        <v>4.4724053016526897</v>
      </c>
      <c r="Q36" s="21">
        <v>3.17180804050067E-7</v>
      </c>
      <c r="R36" s="4">
        <v>3.6573797770380002E-6</v>
      </c>
      <c r="S36" s="17">
        <f t="shared" si="3"/>
        <v>4.9138961232160456</v>
      </c>
      <c r="T36" s="3">
        <v>7.9883342509113997E-2</v>
      </c>
      <c r="U36" s="16">
        <f t="shared" si="2"/>
        <v>22.198731001768362</v>
      </c>
      <c r="V36" s="4">
        <v>3.6573797770380002E-6</v>
      </c>
      <c r="W36" s="92">
        <v>7.8660596963938664E-2</v>
      </c>
    </row>
    <row r="37" spans="1:23" ht="16" x14ac:dyDescent="0.2">
      <c r="A37" s="6" t="s">
        <v>7952</v>
      </c>
      <c r="B37" t="s">
        <v>4107</v>
      </c>
      <c r="C37" t="s">
        <v>4107</v>
      </c>
      <c r="D37" s="31" t="s">
        <v>10541</v>
      </c>
      <c r="E37" s="32" t="s">
        <v>8488</v>
      </c>
      <c r="F37" s="28" t="s">
        <v>3212</v>
      </c>
      <c r="G37" t="s">
        <v>8488</v>
      </c>
      <c r="H37">
        <v>2155058</v>
      </c>
      <c r="I37">
        <v>2155249</v>
      </c>
      <c r="J37">
        <f t="shared" si="0"/>
        <v>192</v>
      </c>
      <c r="K37" t="s">
        <v>4105</v>
      </c>
      <c r="L37" s="17">
        <v>1.2865745920918501</v>
      </c>
      <c r="M37" s="2">
        <v>0.75346894225850602</v>
      </c>
      <c r="N37">
        <v>0.458347503613519</v>
      </c>
      <c r="O37" s="3">
        <v>0.57067531159645002</v>
      </c>
      <c r="P37" s="81">
        <v>4.4631990415315803</v>
      </c>
      <c r="Q37" s="21">
        <v>8.8475020951964801E-8</v>
      </c>
      <c r="R37" s="4">
        <v>1.2353400034279399E-6</v>
      </c>
      <c r="S37" s="17">
        <f t="shared" si="3"/>
        <v>1.6858415460157019</v>
      </c>
      <c r="T37" s="3">
        <v>0.57067531159645002</v>
      </c>
      <c r="U37" s="16">
        <f t="shared" si="2"/>
        <v>22.057525405872742</v>
      </c>
      <c r="V37" s="4">
        <v>1.2353400034279399E-6</v>
      </c>
      <c r="W37" s="92">
        <v>0.22568926498579434</v>
      </c>
    </row>
    <row r="38" spans="1:23" ht="16" x14ac:dyDescent="0.2">
      <c r="A38" s="6" t="s">
        <v>7952</v>
      </c>
      <c r="B38" t="s">
        <v>4107</v>
      </c>
      <c r="C38" t="s">
        <v>4107</v>
      </c>
      <c r="D38" s="31" t="s">
        <v>10554</v>
      </c>
      <c r="E38" s="32" t="s">
        <v>8488</v>
      </c>
      <c r="F38" s="28" t="s">
        <v>3186</v>
      </c>
      <c r="G38" t="s">
        <v>8488</v>
      </c>
      <c r="H38">
        <v>2173956</v>
      </c>
      <c r="I38">
        <v>2174111</v>
      </c>
      <c r="J38">
        <f t="shared" si="0"/>
        <v>156</v>
      </c>
      <c r="K38" t="s">
        <v>4105</v>
      </c>
      <c r="L38" s="17">
        <v>0.80989945872912406</v>
      </c>
      <c r="M38" s="2">
        <v>-0.487793020319367</v>
      </c>
      <c r="N38">
        <v>0.70928662441073098</v>
      </c>
      <c r="O38" s="3">
        <v>0.79141657874586802</v>
      </c>
      <c r="P38" s="81">
        <v>4.4525927205400997</v>
      </c>
      <c r="Q38" s="21">
        <v>6.6409884221133097E-7</v>
      </c>
      <c r="R38" s="4">
        <v>6.9544024165242703E-6</v>
      </c>
      <c r="S38" s="15">
        <f>-1/2^M38</f>
        <v>-1.4022980521796182</v>
      </c>
      <c r="T38" s="3">
        <v>0.79141657874586802</v>
      </c>
      <c r="U38" s="16">
        <f t="shared" si="2"/>
        <v>21.895958806781458</v>
      </c>
      <c r="V38" s="4">
        <v>6.9544024165242703E-6</v>
      </c>
      <c r="W38" s="92">
        <v>0.15732119392787733</v>
      </c>
    </row>
    <row r="39" spans="1:23" ht="16" x14ac:dyDescent="0.2">
      <c r="A39" s="6" t="s">
        <v>7995</v>
      </c>
      <c r="B39" t="s">
        <v>7065</v>
      </c>
      <c r="C39" t="s">
        <v>4175</v>
      </c>
      <c r="D39" s="31" t="s">
        <v>8729</v>
      </c>
      <c r="E39" s="32" t="s">
        <v>8488</v>
      </c>
      <c r="F39" s="28" t="s">
        <v>3187</v>
      </c>
      <c r="G39" t="s">
        <v>8488</v>
      </c>
      <c r="H39">
        <v>2173459</v>
      </c>
      <c r="I39">
        <v>2173956</v>
      </c>
      <c r="J39">
        <f t="shared" si="0"/>
        <v>498</v>
      </c>
      <c r="K39" t="s">
        <v>4105</v>
      </c>
      <c r="L39" s="17">
        <v>1.53906051894971</v>
      </c>
      <c r="M39" s="2">
        <v>1.25310089282335</v>
      </c>
      <c r="N39">
        <v>0.123055765810484</v>
      </c>
      <c r="O39" s="3">
        <v>0.20442894320195701</v>
      </c>
      <c r="P39" s="81">
        <v>4.4181099697267801</v>
      </c>
      <c r="Q39" s="21">
        <v>1.01188723502008E-11</v>
      </c>
      <c r="R39" s="4">
        <v>3.8108230273004003E-10</v>
      </c>
      <c r="S39" s="17">
        <f>2^M39</f>
        <v>2.3835318322242944</v>
      </c>
      <c r="T39" s="3">
        <v>0.20442894320195701</v>
      </c>
      <c r="U39" s="16">
        <f t="shared" si="2"/>
        <v>21.378814796697984</v>
      </c>
      <c r="V39" s="4">
        <v>3.8108230273004003E-10</v>
      </c>
      <c r="W39" s="92">
        <v>0.3461072677316353</v>
      </c>
    </row>
    <row r="40" spans="1:23" ht="16" x14ac:dyDescent="0.2">
      <c r="A40" s="6" t="s">
        <v>7952</v>
      </c>
      <c r="B40" t="s">
        <v>4107</v>
      </c>
      <c r="C40" t="s">
        <v>4107</v>
      </c>
      <c r="D40" s="31" t="s">
        <v>10575</v>
      </c>
      <c r="E40" s="32" t="s">
        <v>8488</v>
      </c>
      <c r="F40" s="28" t="s">
        <v>3152</v>
      </c>
      <c r="G40" t="s">
        <v>8488</v>
      </c>
      <c r="H40">
        <v>2199362</v>
      </c>
      <c r="I40">
        <v>2199526</v>
      </c>
      <c r="J40">
        <f t="shared" si="0"/>
        <v>165</v>
      </c>
      <c r="K40" t="s">
        <v>4105</v>
      </c>
      <c r="L40" s="17">
        <v>0.11009813632097699</v>
      </c>
      <c r="M40" s="2">
        <v>-2.1191624460416398</v>
      </c>
      <c r="N40">
        <v>0.18079535733508301</v>
      </c>
      <c r="O40" s="3">
        <v>0.27496567112408299</v>
      </c>
      <c r="P40" s="81">
        <v>4.4144880318773696</v>
      </c>
      <c r="Q40" s="21">
        <v>2.2946569538120698E-6</v>
      </c>
      <c r="R40" s="4">
        <v>2.0656944726751202E-5</v>
      </c>
      <c r="S40" s="15">
        <f>-1/2^M40</f>
        <v>-4.3444165747801371</v>
      </c>
      <c r="T40" s="3">
        <v>0.27496567112408299</v>
      </c>
      <c r="U40" s="16">
        <f t="shared" si="2"/>
        <v>21.325209829087989</v>
      </c>
      <c r="V40" s="4">
        <v>2.0656944726751202E-5</v>
      </c>
      <c r="W40" s="92">
        <v>7.8660596963938664E-2</v>
      </c>
    </row>
    <row r="41" spans="1:23" ht="16" x14ac:dyDescent="0.2">
      <c r="A41" s="6" t="s">
        <v>7952</v>
      </c>
      <c r="B41" t="s">
        <v>4107</v>
      </c>
      <c r="C41" t="s">
        <v>4107</v>
      </c>
      <c r="D41" s="31" t="s">
        <v>10567</v>
      </c>
      <c r="E41" s="32" t="s">
        <v>8488</v>
      </c>
      <c r="F41" s="28" t="s">
        <v>3168</v>
      </c>
      <c r="G41" t="s">
        <v>8488</v>
      </c>
      <c r="H41">
        <v>2190884</v>
      </c>
      <c r="I41">
        <v>2191279</v>
      </c>
      <c r="J41">
        <f t="shared" si="0"/>
        <v>396</v>
      </c>
      <c r="K41" t="s">
        <v>4105</v>
      </c>
      <c r="L41" s="17">
        <v>1.08723627526725</v>
      </c>
      <c r="M41" s="2">
        <v>-2.53078865606488E-2</v>
      </c>
      <c r="N41">
        <v>0.98651784588078295</v>
      </c>
      <c r="O41" s="3">
        <v>0.991343348293105</v>
      </c>
      <c r="P41" s="81">
        <v>4.3909213530212599</v>
      </c>
      <c r="Q41" s="21">
        <v>1.0087436822795201E-6</v>
      </c>
      <c r="R41" s="4">
        <v>1.02751682773137E-5</v>
      </c>
      <c r="S41" s="15">
        <f>-1/2^M41</f>
        <v>-1.0176968563292459</v>
      </c>
      <c r="T41" s="3">
        <v>0.991343348293105</v>
      </c>
      <c r="U41" s="16">
        <f t="shared" si="2"/>
        <v>20.979688510972476</v>
      </c>
      <c r="V41" s="4">
        <v>1.02751682773137E-5</v>
      </c>
      <c r="W41" s="92">
        <v>0.16790737091280664</v>
      </c>
    </row>
    <row r="42" spans="1:23" ht="16" x14ac:dyDescent="0.2">
      <c r="A42" s="6" t="s">
        <v>7952</v>
      </c>
      <c r="B42" t="s">
        <v>4107</v>
      </c>
      <c r="C42" t="s">
        <v>4107</v>
      </c>
      <c r="D42" s="31" t="s">
        <v>8742</v>
      </c>
      <c r="E42" s="32" t="s">
        <v>8488</v>
      </c>
      <c r="F42" s="28" t="s">
        <v>3148</v>
      </c>
      <c r="G42" t="s">
        <v>8488</v>
      </c>
      <c r="H42">
        <v>2201125</v>
      </c>
      <c r="I42">
        <v>2201475</v>
      </c>
      <c r="J42">
        <f t="shared" si="0"/>
        <v>351</v>
      </c>
      <c r="K42" t="s">
        <v>4105</v>
      </c>
      <c r="L42" s="17">
        <v>1.08292724667192</v>
      </c>
      <c r="M42" s="2">
        <v>1.2292739192264801</v>
      </c>
      <c r="N42">
        <v>0.15689237408811499</v>
      </c>
      <c r="O42" s="3">
        <v>0.247138601547089</v>
      </c>
      <c r="P42" s="81">
        <v>4.3780334460899901</v>
      </c>
      <c r="Q42" s="21">
        <v>2.9994310219468102E-12</v>
      </c>
      <c r="R42" s="4">
        <v>1.3383330809882199E-10</v>
      </c>
      <c r="S42" s="17">
        <f t="shared" ref="S42:S50" si="4">2^M42</f>
        <v>2.3444896647639104</v>
      </c>
      <c r="T42" s="3">
        <v>0.247138601547089</v>
      </c>
      <c r="U42" s="16">
        <f t="shared" si="2"/>
        <v>20.793107041609453</v>
      </c>
      <c r="V42" s="4">
        <v>1.3383330809882199E-10</v>
      </c>
      <c r="W42" s="92">
        <v>0.23627544197072334</v>
      </c>
    </row>
    <row r="43" spans="1:23" ht="16" x14ac:dyDescent="0.2">
      <c r="A43" s="6" t="s">
        <v>7980</v>
      </c>
      <c r="B43" t="s">
        <v>4107</v>
      </c>
      <c r="C43" t="s">
        <v>4107</v>
      </c>
      <c r="D43" s="31" t="s">
        <v>8741</v>
      </c>
      <c r="E43" s="32" t="s">
        <v>8488</v>
      </c>
      <c r="F43" s="28" t="s">
        <v>3150</v>
      </c>
      <c r="G43" t="s">
        <v>8488</v>
      </c>
      <c r="H43">
        <v>2200376</v>
      </c>
      <c r="I43">
        <v>2200783</v>
      </c>
      <c r="J43">
        <f t="shared" si="0"/>
        <v>408</v>
      </c>
      <c r="K43" t="s">
        <v>4105</v>
      </c>
      <c r="L43" s="17">
        <v>0.21610835330800199</v>
      </c>
      <c r="M43" s="2">
        <v>1.51744351013544</v>
      </c>
      <c r="N43">
        <v>0.22769911738457099</v>
      </c>
      <c r="O43" s="3">
        <v>0.32923736416472899</v>
      </c>
      <c r="P43" s="81">
        <v>4.3554567477689901</v>
      </c>
      <c r="Q43" s="21">
        <v>3.9585010346244001E-6</v>
      </c>
      <c r="R43" s="4">
        <v>3.3095003558316098E-5</v>
      </c>
      <c r="S43" s="17">
        <f t="shared" si="4"/>
        <v>2.8628329906022008</v>
      </c>
      <c r="T43" s="3">
        <v>0.32923736416472899</v>
      </c>
      <c r="U43" s="16">
        <f t="shared" si="2"/>
        <v>20.47024902098202</v>
      </c>
      <c r="V43" s="4">
        <v>3.3095003558316098E-5</v>
      </c>
      <c r="W43" s="92">
        <v>6.8368071057916993E-2</v>
      </c>
    </row>
    <row r="44" spans="1:23" ht="16" x14ac:dyDescent="0.2">
      <c r="A44" s="6" t="s">
        <v>7952</v>
      </c>
      <c r="B44" t="s">
        <v>4107</v>
      </c>
      <c r="C44" t="s">
        <v>4107</v>
      </c>
      <c r="D44" s="31" t="s">
        <v>8744</v>
      </c>
      <c r="E44" s="32" t="s">
        <v>8488</v>
      </c>
      <c r="F44" s="28" t="s">
        <v>3145</v>
      </c>
      <c r="G44" t="s">
        <v>8488</v>
      </c>
      <c r="H44">
        <v>2201980</v>
      </c>
      <c r="I44">
        <v>2202384</v>
      </c>
      <c r="J44">
        <f t="shared" si="0"/>
        <v>405</v>
      </c>
      <c r="K44" t="s">
        <v>4105</v>
      </c>
      <c r="L44" s="17">
        <v>1.5827342622815199</v>
      </c>
      <c r="M44" s="2">
        <v>1.3625951213646199</v>
      </c>
      <c r="N44">
        <v>7.7751597485689702E-2</v>
      </c>
      <c r="O44" s="3">
        <v>0.139497512097358</v>
      </c>
      <c r="P44" s="81">
        <v>4.3366848421453001</v>
      </c>
      <c r="Q44" s="21">
        <v>2.37801090244715E-13</v>
      </c>
      <c r="R44" s="4">
        <v>1.33722393897884E-11</v>
      </c>
      <c r="S44" s="17">
        <f t="shared" si="4"/>
        <v>2.5714732061016474</v>
      </c>
      <c r="T44" s="3">
        <v>0.139497512097358</v>
      </c>
      <c r="U44" s="16">
        <f t="shared" si="2"/>
        <v>20.20562177357921</v>
      </c>
      <c r="V44" s="4">
        <v>1.33722393897884E-11</v>
      </c>
      <c r="W44" s="92">
        <v>0.36698597062258637</v>
      </c>
    </row>
    <row r="45" spans="1:23" ht="16" x14ac:dyDescent="0.2">
      <c r="A45" s="6" t="s">
        <v>7952</v>
      </c>
      <c r="B45" t="s">
        <v>4107</v>
      </c>
      <c r="C45" t="s">
        <v>4107</v>
      </c>
      <c r="D45" s="31" t="s">
        <v>8739</v>
      </c>
      <c r="E45" s="32" t="s">
        <v>8488</v>
      </c>
      <c r="F45" s="28" t="s">
        <v>3154</v>
      </c>
      <c r="G45" t="s">
        <v>8488</v>
      </c>
      <c r="H45">
        <v>2198848</v>
      </c>
      <c r="I45">
        <v>2199105</v>
      </c>
      <c r="J45">
        <f t="shared" si="0"/>
        <v>258</v>
      </c>
      <c r="K45" t="s">
        <v>4105</v>
      </c>
      <c r="L45" s="17">
        <v>0.79676347548155002</v>
      </c>
      <c r="M45" s="2">
        <v>1.6367545429828001</v>
      </c>
      <c r="N45">
        <v>9.0647937120213504E-2</v>
      </c>
      <c r="O45" s="3">
        <v>0.158257697904122</v>
      </c>
      <c r="P45" s="81">
        <v>4.2859843186601898</v>
      </c>
      <c r="Q45" s="21">
        <v>4.9395681394775202E-9</v>
      </c>
      <c r="R45" s="4">
        <v>9.3013427580528603E-8</v>
      </c>
      <c r="S45" s="17">
        <f t="shared" si="4"/>
        <v>3.1096550285323699</v>
      </c>
      <c r="T45" s="3">
        <v>0.158257697904122</v>
      </c>
      <c r="U45" s="16">
        <f t="shared" si="2"/>
        <v>19.507869463740214</v>
      </c>
      <c r="V45" s="4">
        <v>9.3013427580528603E-8</v>
      </c>
      <c r="W45" s="92">
        <v>0.14702866802185566</v>
      </c>
    </row>
    <row r="46" spans="1:23" ht="16" x14ac:dyDescent="0.2">
      <c r="A46" s="6" t="s">
        <v>7961</v>
      </c>
      <c r="B46" t="s">
        <v>7962</v>
      </c>
      <c r="C46" t="s">
        <v>4117</v>
      </c>
      <c r="D46" s="31" t="s">
        <v>8648</v>
      </c>
      <c r="E46" s="32" t="s">
        <v>8488</v>
      </c>
      <c r="F46" s="28" t="s">
        <v>3082</v>
      </c>
      <c r="G46" t="s">
        <v>8489</v>
      </c>
      <c r="H46">
        <v>2260333</v>
      </c>
      <c r="I46">
        <v>2262267</v>
      </c>
      <c r="J46">
        <f t="shared" si="0"/>
        <v>1935</v>
      </c>
      <c r="K46" t="s">
        <v>4105</v>
      </c>
      <c r="L46" s="17">
        <v>1.98023718613705</v>
      </c>
      <c r="M46" s="12">
        <v>2.6430028221447199</v>
      </c>
      <c r="N46">
        <v>8.0751522367107295E-3</v>
      </c>
      <c r="O46" s="5">
        <v>2.0538104046900599E-2</v>
      </c>
      <c r="P46" s="81">
        <v>4.2832086646164802</v>
      </c>
      <c r="Q46" s="21">
        <v>1.1160888379495599E-5</v>
      </c>
      <c r="R46" s="4">
        <v>8.1667463097735102E-5</v>
      </c>
      <c r="S46" s="16">
        <f t="shared" si="4"/>
        <v>6.246304159627865</v>
      </c>
      <c r="T46" s="5">
        <v>2.0538104046900599E-2</v>
      </c>
      <c r="U46" s="16">
        <f t="shared" si="2"/>
        <v>19.470373637650042</v>
      </c>
      <c r="V46" s="4">
        <v>8.1667463097735102E-5</v>
      </c>
      <c r="W46" s="92">
        <v>0.25686049378276699</v>
      </c>
    </row>
    <row r="47" spans="1:23" ht="16" x14ac:dyDescent="0.2">
      <c r="A47" s="6" t="s">
        <v>7952</v>
      </c>
      <c r="B47" t="s">
        <v>4107</v>
      </c>
      <c r="C47" t="s">
        <v>4107</v>
      </c>
      <c r="D47" s="31" t="s">
        <v>8746</v>
      </c>
      <c r="E47" s="32" t="s">
        <v>8488</v>
      </c>
      <c r="F47" s="28" t="s">
        <v>3108</v>
      </c>
      <c r="G47" t="s">
        <v>8489</v>
      </c>
      <c r="H47">
        <v>2229988</v>
      </c>
      <c r="I47">
        <v>2230908</v>
      </c>
      <c r="J47">
        <f t="shared" si="0"/>
        <v>921</v>
      </c>
      <c r="K47" t="s">
        <v>4105</v>
      </c>
      <c r="L47" s="17">
        <v>1.05811035013553</v>
      </c>
      <c r="M47" s="2">
        <v>1.63377507713963</v>
      </c>
      <c r="N47">
        <v>0.111922010432899</v>
      </c>
      <c r="O47" s="3">
        <v>0.188993656680465</v>
      </c>
      <c r="P47" s="81">
        <v>4.2567929120208596</v>
      </c>
      <c r="Q47" s="21">
        <v>4.7542309184220501E-7</v>
      </c>
      <c r="R47" s="4">
        <v>5.2462682580974502E-6</v>
      </c>
      <c r="S47" s="17">
        <f t="shared" si="4"/>
        <v>3.1032395699152113</v>
      </c>
      <c r="T47" s="3">
        <v>0.188993656680465</v>
      </c>
      <c r="U47" s="16">
        <f t="shared" si="2"/>
        <v>19.117114963253282</v>
      </c>
      <c r="V47" s="4">
        <v>5.2462682580974502E-6</v>
      </c>
      <c r="W47" s="92">
        <v>0.14702866802185566</v>
      </c>
    </row>
    <row r="48" spans="1:23" ht="16" x14ac:dyDescent="0.2">
      <c r="A48" s="6" t="s">
        <v>7952</v>
      </c>
      <c r="B48" t="s">
        <v>4107</v>
      </c>
      <c r="C48" t="s">
        <v>4107</v>
      </c>
      <c r="D48" s="31" t="s">
        <v>10555</v>
      </c>
      <c r="E48" s="32" t="s">
        <v>8488</v>
      </c>
      <c r="F48" s="28" t="s">
        <v>3184</v>
      </c>
      <c r="G48" t="s">
        <v>8488</v>
      </c>
      <c r="H48">
        <v>2174352</v>
      </c>
      <c r="I48">
        <v>2174549</v>
      </c>
      <c r="J48">
        <f t="shared" si="0"/>
        <v>198</v>
      </c>
      <c r="K48" t="s">
        <v>4105</v>
      </c>
      <c r="L48" s="17">
        <v>0.68906709778199204</v>
      </c>
      <c r="M48" s="2">
        <v>0.38318459826679502</v>
      </c>
      <c r="N48">
        <v>0.73842252037870804</v>
      </c>
      <c r="O48" s="3">
        <v>0.81295472811091996</v>
      </c>
      <c r="P48" s="81">
        <v>4.2250262241562604</v>
      </c>
      <c r="Q48" s="21">
        <v>9.2010055925798504E-8</v>
      </c>
      <c r="R48" s="4">
        <v>1.27601783640339E-6</v>
      </c>
      <c r="S48" s="17">
        <f t="shared" si="4"/>
        <v>1.3042176041395386</v>
      </c>
      <c r="T48" s="3">
        <v>0.81295472811091996</v>
      </c>
      <c r="U48" s="16">
        <f t="shared" si="2"/>
        <v>18.700775901633719</v>
      </c>
      <c r="V48" s="4">
        <v>1.27601783640339E-6</v>
      </c>
      <c r="W48" s="92">
        <v>0.15732119392787733</v>
      </c>
    </row>
    <row r="49" spans="1:23" ht="16" x14ac:dyDescent="0.2">
      <c r="A49" s="6" t="s">
        <v>7952</v>
      </c>
      <c r="B49" t="s">
        <v>4107</v>
      </c>
      <c r="C49" t="s">
        <v>4107</v>
      </c>
      <c r="D49" s="31" t="s">
        <v>8731</v>
      </c>
      <c r="E49" s="32" t="s">
        <v>8488</v>
      </c>
      <c r="F49" s="28" t="s">
        <v>3183</v>
      </c>
      <c r="G49" t="s">
        <v>8488</v>
      </c>
      <c r="H49">
        <v>2174585</v>
      </c>
      <c r="I49">
        <v>2174734</v>
      </c>
      <c r="J49">
        <f t="shared" si="0"/>
        <v>150</v>
      </c>
      <c r="K49" t="s">
        <v>4105</v>
      </c>
      <c r="L49" s="17">
        <v>0.59401319969881206</v>
      </c>
      <c r="M49" s="2">
        <v>1.3006772926604</v>
      </c>
      <c r="N49">
        <v>0.20285257180843599</v>
      </c>
      <c r="O49" s="3">
        <v>0.30105199106060299</v>
      </c>
      <c r="P49" s="81">
        <v>4.1995017604719997</v>
      </c>
      <c r="Q49" s="21">
        <v>5.7448940688569601E-8</v>
      </c>
      <c r="R49" s="4">
        <v>8.3331413966988804E-7</v>
      </c>
      <c r="S49" s="17">
        <f t="shared" si="4"/>
        <v>2.4634450527971641</v>
      </c>
      <c r="T49" s="3">
        <v>0.30105199106060299</v>
      </c>
      <c r="U49" s="16">
        <f t="shared" si="2"/>
        <v>18.372827467134321</v>
      </c>
      <c r="V49" s="4">
        <v>8.3331413966988804E-7</v>
      </c>
      <c r="W49" s="92">
        <v>0.14702866802185566</v>
      </c>
    </row>
    <row r="50" spans="1:23" ht="16" x14ac:dyDescent="0.2">
      <c r="A50" s="6" t="s">
        <v>7952</v>
      </c>
      <c r="B50" t="s">
        <v>4107</v>
      </c>
      <c r="C50" t="s">
        <v>4107</v>
      </c>
      <c r="D50" s="31" t="s">
        <v>10561</v>
      </c>
      <c r="E50" s="32" t="s">
        <v>8488</v>
      </c>
      <c r="F50" s="28" t="s">
        <v>3174</v>
      </c>
      <c r="G50" t="s">
        <v>8488</v>
      </c>
      <c r="H50">
        <v>2186440</v>
      </c>
      <c r="I50">
        <v>2186811</v>
      </c>
      <c r="J50">
        <f t="shared" si="0"/>
        <v>372</v>
      </c>
      <c r="K50" t="s">
        <v>4105</v>
      </c>
      <c r="L50" s="17">
        <v>2.1966590673849602</v>
      </c>
      <c r="M50" s="2">
        <v>0.53479705649224896</v>
      </c>
      <c r="N50">
        <v>0.448972291844556</v>
      </c>
      <c r="O50" s="3">
        <v>0.56241417699783403</v>
      </c>
      <c r="P50" s="81">
        <v>4.1899413856596102</v>
      </c>
      <c r="Q50" s="21">
        <v>6.1125528806715597E-13</v>
      </c>
      <c r="R50" s="4">
        <v>3.1762062753362999E-11</v>
      </c>
      <c r="S50" s="17">
        <f t="shared" si="4"/>
        <v>1.4487383466025361</v>
      </c>
      <c r="T50" s="3">
        <v>0.56241417699783403</v>
      </c>
      <c r="U50" s="16">
        <f t="shared" si="2"/>
        <v>18.251477911128667</v>
      </c>
      <c r="V50" s="4">
        <v>3.1762062753362999E-11</v>
      </c>
      <c r="W50" s="92">
        <v>0.60869972389946703</v>
      </c>
    </row>
    <row r="51" spans="1:23" ht="16" x14ac:dyDescent="0.2">
      <c r="A51" s="6" t="s">
        <v>12120</v>
      </c>
      <c r="B51" t="s">
        <v>4107</v>
      </c>
      <c r="C51" t="s">
        <v>4107</v>
      </c>
      <c r="D51" s="31" t="s">
        <v>9692</v>
      </c>
      <c r="E51" s="32" t="s">
        <v>8516</v>
      </c>
      <c r="F51" s="1" t="s">
        <v>2686</v>
      </c>
      <c r="G51" t="s">
        <v>8489</v>
      </c>
      <c r="H51">
        <v>1074381</v>
      </c>
      <c r="I51">
        <v>1074572</v>
      </c>
      <c r="J51">
        <f t="shared" si="0"/>
        <v>192</v>
      </c>
      <c r="K51" t="s">
        <v>4105</v>
      </c>
      <c r="L51" s="17">
        <v>0.72248054979019405</v>
      </c>
      <c r="M51" s="2">
        <v>-1.01013690562304</v>
      </c>
      <c r="N51">
        <v>0.39000792002801499</v>
      </c>
      <c r="O51" s="3">
        <v>0.50537993471140497</v>
      </c>
      <c r="P51" s="81">
        <v>4.1696589894783802</v>
      </c>
      <c r="Q51" s="21">
        <v>2.2589778991888801E-9</v>
      </c>
      <c r="R51" s="93">
        <v>4.5906456812724401E-8</v>
      </c>
      <c r="S51" s="15">
        <f>-1/2^M51</f>
        <v>-2.0141022207790207</v>
      </c>
      <c r="T51" s="3">
        <v>0.50537993471140497</v>
      </c>
      <c r="U51" s="16">
        <f t="shared" si="2"/>
        <v>17.996681367992814</v>
      </c>
      <c r="V51" s="4">
        <v>4.5906456812724401E-8</v>
      </c>
      <c r="W51" s="92">
        <v>0.23627544197072334</v>
      </c>
    </row>
    <row r="52" spans="1:23" ht="16" x14ac:dyDescent="0.2">
      <c r="A52" s="6" t="s">
        <v>5852</v>
      </c>
      <c r="B52" t="s">
        <v>4495</v>
      </c>
      <c r="C52" t="s">
        <v>4110</v>
      </c>
      <c r="D52" s="31" t="s">
        <v>8728</v>
      </c>
      <c r="E52" s="32" t="s">
        <v>8488</v>
      </c>
      <c r="F52" s="28" t="s">
        <v>1096</v>
      </c>
      <c r="G52" t="s">
        <v>8488</v>
      </c>
      <c r="H52">
        <v>2171401</v>
      </c>
      <c r="I52">
        <v>2172732</v>
      </c>
      <c r="J52">
        <f t="shared" si="0"/>
        <v>1332</v>
      </c>
      <c r="K52" t="s">
        <v>4105</v>
      </c>
      <c r="L52" s="17">
        <v>1.5063233346251399</v>
      </c>
      <c r="M52" s="2">
        <v>1.3201821872283099</v>
      </c>
      <c r="N52">
        <v>0.13589019225445001</v>
      </c>
      <c r="O52" s="3">
        <v>0.22208068173526599</v>
      </c>
      <c r="P52" s="81">
        <v>4.1403281767706899</v>
      </c>
      <c r="Q52" s="21">
        <v>9.7908360237335893E-8</v>
      </c>
      <c r="R52" s="4">
        <v>1.33971272924755E-6</v>
      </c>
      <c r="S52" s="17">
        <f t="shared" ref="S52:S59" si="5">2^M52</f>
        <v>2.4969764024755094</v>
      </c>
      <c r="T52" s="3">
        <v>0.22208068173526599</v>
      </c>
      <c r="U52" s="16">
        <f t="shared" si="2"/>
        <v>17.634492800595456</v>
      </c>
      <c r="V52" s="4">
        <v>1.33971272924755E-6</v>
      </c>
      <c r="W52" s="92">
        <v>0.29405733604371104</v>
      </c>
    </row>
    <row r="53" spans="1:23" ht="16" x14ac:dyDescent="0.2">
      <c r="A53" s="6" t="s">
        <v>7956</v>
      </c>
      <c r="B53" t="s">
        <v>4107</v>
      </c>
      <c r="C53" t="s">
        <v>4107</v>
      </c>
      <c r="D53" s="31" t="s">
        <v>10536</v>
      </c>
      <c r="E53" s="32" t="s">
        <v>8488</v>
      </c>
      <c r="F53" s="28" t="s">
        <v>3217</v>
      </c>
      <c r="G53" t="s">
        <v>8488</v>
      </c>
      <c r="H53">
        <v>2153171</v>
      </c>
      <c r="I53">
        <v>2153356</v>
      </c>
      <c r="J53">
        <f t="shared" si="0"/>
        <v>186</v>
      </c>
      <c r="K53" t="s">
        <v>4105</v>
      </c>
      <c r="L53" s="17">
        <v>-5.7036330427461202E-2</v>
      </c>
      <c r="M53" s="2">
        <v>0.35382766870943999</v>
      </c>
      <c r="N53">
        <v>0.80331086422039</v>
      </c>
      <c r="O53" s="3">
        <v>0.86042942500783104</v>
      </c>
      <c r="P53" s="81">
        <v>4.0945714375548397</v>
      </c>
      <c r="Q53" s="21">
        <v>1.26059598130353E-5</v>
      </c>
      <c r="R53" s="4">
        <v>9.1104691958643894E-5</v>
      </c>
      <c r="S53" s="17">
        <f t="shared" si="5"/>
        <v>1.2779467021401922</v>
      </c>
      <c r="T53" s="3">
        <v>0.86042942500783104</v>
      </c>
      <c r="U53" s="16">
        <f t="shared" si="2"/>
        <v>17.08397086434254</v>
      </c>
      <c r="V53" s="4">
        <v>9.1104691958643894E-5</v>
      </c>
      <c r="W53" s="92">
        <v>6.8368071057916993E-2</v>
      </c>
    </row>
    <row r="54" spans="1:23" ht="16" x14ac:dyDescent="0.2">
      <c r="A54" s="6" t="s">
        <v>7224</v>
      </c>
      <c r="B54" t="s">
        <v>6717</v>
      </c>
      <c r="C54" t="s">
        <v>4212</v>
      </c>
      <c r="D54" s="31" t="s">
        <v>8549</v>
      </c>
      <c r="E54" s="32" t="s">
        <v>8488</v>
      </c>
      <c r="F54" s="89" t="s">
        <v>2112</v>
      </c>
      <c r="G54" t="s">
        <v>8489</v>
      </c>
      <c r="H54">
        <v>1317535</v>
      </c>
      <c r="I54">
        <v>1318488</v>
      </c>
      <c r="J54">
        <f t="shared" si="0"/>
        <v>954</v>
      </c>
      <c r="K54" t="s">
        <v>4105</v>
      </c>
      <c r="L54" s="17">
        <v>4.7705266604011403</v>
      </c>
      <c r="M54" s="12">
        <v>1.1036870706003299</v>
      </c>
      <c r="N54">
        <v>2.6799444557834302E-3</v>
      </c>
      <c r="O54" s="5">
        <v>8.1249423862562592E-3</v>
      </c>
      <c r="P54" s="81">
        <v>4.08351695737867</v>
      </c>
      <c r="Q54" s="21">
        <v>5.5610014714267901E-28</v>
      </c>
      <c r="R54" s="4">
        <v>5.9958064380625203E-25</v>
      </c>
      <c r="S54" s="16">
        <f t="shared" si="5"/>
        <v>2.1490321569024711</v>
      </c>
      <c r="T54" s="5">
        <v>8.1249423862562592E-3</v>
      </c>
      <c r="U54" s="16">
        <f t="shared" si="2"/>
        <v>16.953567196853434</v>
      </c>
      <c r="V54" s="4">
        <v>5.9958064380625203E-25</v>
      </c>
      <c r="W54" s="92">
        <v>4.8478445459710997</v>
      </c>
    </row>
    <row r="55" spans="1:23" ht="16" x14ac:dyDescent="0.2">
      <c r="A55" s="6" t="s">
        <v>5986</v>
      </c>
      <c r="B55" t="s">
        <v>5985</v>
      </c>
      <c r="C55" t="s">
        <v>4175</v>
      </c>
      <c r="D55" s="31" t="s">
        <v>8721</v>
      </c>
      <c r="E55" s="32" t="s">
        <v>8488</v>
      </c>
      <c r="F55" s="28" t="s">
        <v>1177</v>
      </c>
      <c r="G55" t="s">
        <v>8488</v>
      </c>
      <c r="H55">
        <v>2162108</v>
      </c>
      <c r="I55">
        <v>2165614</v>
      </c>
      <c r="J55">
        <f t="shared" si="0"/>
        <v>3507</v>
      </c>
      <c r="K55" t="s">
        <v>4105</v>
      </c>
      <c r="L55" s="17">
        <v>3.14024484425107</v>
      </c>
      <c r="M55" s="2">
        <v>1.60134102836583</v>
      </c>
      <c r="N55">
        <v>3.05350251442955E-2</v>
      </c>
      <c r="O55" s="3">
        <v>6.4478538177640501E-2</v>
      </c>
      <c r="P55" s="81">
        <v>4.0319011030508598</v>
      </c>
      <c r="Q55" s="21">
        <v>9.5892678368833794E-8</v>
      </c>
      <c r="R55" s="4">
        <v>1.32093773390625E-6</v>
      </c>
      <c r="S55" s="17">
        <f t="shared" si="5"/>
        <v>3.0342522511788914</v>
      </c>
      <c r="T55" s="3">
        <v>6.4478538177640501E-2</v>
      </c>
      <c r="U55" s="16">
        <f t="shared" si="2"/>
        <v>16.357735126267468</v>
      </c>
      <c r="V55" s="4">
        <v>1.32093773390625E-6</v>
      </c>
      <c r="W55" s="92">
        <v>1.1584461548618403</v>
      </c>
    </row>
    <row r="56" spans="1:23" ht="16" x14ac:dyDescent="0.2">
      <c r="A56" s="6" t="s">
        <v>7991</v>
      </c>
      <c r="B56" t="s">
        <v>4868</v>
      </c>
      <c r="C56" t="s">
        <v>4110</v>
      </c>
      <c r="D56" s="31" t="s">
        <v>8732</v>
      </c>
      <c r="E56" s="32" t="s">
        <v>8488</v>
      </c>
      <c r="F56" s="28" t="s">
        <v>3179</v>
      </c>
      <c r="G56" t="s">
        <v>8488</v>
      </c>
      <c r="H56">
        <v>2181256</v>
      </c>
      <c r="I56">
        <v>2182392</v>
      </c>
      <c r="J56">
        <f t="shared" si="0"/>
        <v>1137</v>
      </c>
      <c r="K56" t="s">
        <v>4105</v>
      </c>
      <c r="L56" s="17">
        <v>2.0373252043738099</v>
      </c>
      <c r="M56" s="2">
        <v>1.08615589764342</v>
      </c>
      <c r="N56">
        <v>0.134931761359456</v>
      </c>
      <c r="O56" s="3">
        <v>0.220939322050486</v>
      </c>
      <c r="P56" s="81">
        <v>4.01562530854304</v>
      </c>
      <c r="Q56" s="21">
        <v>4.7278013829804601E-10</v>
      </c>
      <c r="R56" s="4">
        <v>1.16213321419969E-8</v>
      </c>
      <c r="S56" s="17">
        <f t="shared" si="5"/>
        <v>2.1230758251036148</v>
      </c>
      <c r="T56" s="3">
        <v>0.220939322050486</v>
      </c>
      <c r="U56" s="16">
        <f t="shared" si="2"/>
        <v>16.174232035940914</v>
      </c>
      <c r="V56" s="4">
        <v>1.16213321419969E-8</v>
      </c>
      <c r="W56" s="92">
        <v>0.63413899031137599</v>
      </c>
    </row>
    <row r="57" spans="1:23" ht="16" x14ac:dyDescent="0.2">
      <c r="A57" s="6" t="s">
        <v>7211</v>
      </c>
      <c r="B57" t="s">
        <v>4107</v>
      </c>
      <c r="C57" t="s">
        <v>4107</v>
      </c>
      <c r="D57" s="31" t="s">
        <v>8559</v>
      </c>
      <c r="E57" s="32" t="s">
        <v>8488</v>
      </c>
      <c r="F57" s="89" t="s">
        <v>2091</v>
      </c>
      <c r="G57" t="s">
        <v>8489</v>
      </c>
      <c r="H57">
        <v>1328702</v>
      </c>
      <c r="I57">
        <v>1329529</v>
      </c>
      <c r="J57">
        <f t="shared" si="0"/>
        <v>828</v>
      </c>
      <c r="K57" t="s">
        <v>4105</v>
      </c>
      <c r="L57" s="17">
        <v>6.1566435189011299</v>
      </c>
      <c r="M57" s="12">
        <v>2.1877239463286702</v>
      </c>
      <c r="N57" s="21">
        <v>1.18953642390029E-9</v>
      </c>
      <c r="O57" s="4">
        <v>1.5701115820291601E-8</v>
      </c>
      <c r="P57" s="81">
        <v>3.9556054067921602</v>
      </c>
      <c r="Q57" s="21">
        <v>2.2034552247613298E-25</v>
      </c>
      <c r="R57" s="4">
        <v>1.2921690996636101E-22</v>
      </c>
      <c r="S57" s="16">
        <f t="shared" si="5"/>
        <v>4.5558616803736429</v>
      </c>
      <c r="T57" s="4">
        <v>1.5701115820291601E-8</v>
      </c>
      <c r="U57" s="16">
        <f t="shared" si="2"/>
        <v>15.515146419241699</v>
      </c>
      <c r="V57" s="4">
        <v>1.2921690996636101E-22</v>
      </c>
      <c r="W57" s="92">
        <v>11.906722837268127</v>
      </c>
    </row>
    <row r="58" spans="1:23" ht="16" x14ac:dyDescent="0.2">
      <c r="A58" s="6" t="s">
        <v>7952</v>
      </c>
      <c r="B58" t="s">
        <v>6441</v>
      </c>
      <c r="C58" t="s">
        <v>4194</v>
      </c>
      <c r="D58" s="31" t="s">
        <v>10534</v>
      </c>
      <c r="E58" s="32" t="s">
        <v>8488</v>
      </c>
      <c r="F58" s="28" t="s">
        <v>3219</v>
      </c>
      <c r="G58" t="s">
        <v>8488</v>
      </c>
      <c r="H58">
        <v>2152265</v>
      </c>
      <c r="I58">
        <v>2152852</v>
      </c>
      <c r="J58">
        <f t="shared" si="0"/>
        <v>588</v>
      </c>
      <c r="K58" t="s">
        <v>4105</v>
      </c>
      <c r="L58" s="17">
        <v>0.43503887322604601</v>
      </c>
      <c r="M58" s="2">
        <v>0.36762588510028099</v>
      </c>
      <c r="N58">
        <v>0.74599388611330197</v>
      </c>
      <c r="O58" s="3">
        <v>0.81683246265540199</v>
      </c>
      <c r="P58" s="81">
        <v>3.9465578375860999</v>
      </c>
      <c r="Q58" s="21">
        <v>5.3974520720590797E-7</v>
      </c>
      <c r="R58" s="4">
        <v>5.8460529698687396E-6</v>
      </c>
      <c r="S58" s="17">
        <f t="shared" si="5"/>
        <v>1.290227869449448</v>
      </c>
      <c r="T58" s="3">
        <v>0.81683246265540199</v>
      </c>
      <c r="U58" s="16">
        <f t="shared" si="2"/>
        <v>15.418150788815732</v>
      </c>
      <c r="V58" s="4">
        <v>5.8460529698687396E-6</v>
      </c>
      <c r="W58" s="92">
        <v>0.16790737091280664</v>
      </c>
    </row>
    <row r="59" spans="1:23" ht="16" x14ac:dyDescent="0.2">
      <c r="A59" s="6" t="s">
        <v>7956</v>
      </c>
      <c r="B59" t="s">
        <v>4107</v>
      </c>
      <c r="C59" t="s">
        <v>4107</v>
      </c>
      <c r="D59" s="31" t="s">
        <v>10537</v>
      </c>
      <c r="E59" s="32" t="s">
        <v>8488</v>
      </c>
      <c r="F59" s="28" t="s">
        <v>3216</v>
      </c>
      <c r="G59" t="s">
        <v>8488</v>
      </c>
      <c r="H59">
        <v>2153718</v>
      </c>
      <c r="I59">
        <v>2154080</v>
      </c>
      <c r="J59">
        <f t="shared" si="0"/>
        <v>363</v>
      </c>
      <c r="K59" t="s">
        <v>4105</v>
      </c>
      <c r="L59" s="17">
        <v>8.1445088625437104E-2</v>
      </c>
      <c r="M59" s="2">
        <v>0.84520699840007996</v>
      </c>
      <c r="N59">
        <v>0.53545081445240195</v>
      </c>
      <c r="O59" s="3">
        <v>0.64101067171977499</v>
      </c>
      <c r="P59" s="81">
        <v>3.9175510920974501</v>
      </c>
      <c r="Q59">
        <v>1.10420103593775E-4</v>
      </c>
      <c r="R59" s="5">
        <v>5.8562600161814898E-4</v>
      </c>
      <c r="S59" s="17">
        <f t="shared" si="5"/>
        <v>1.7965224929659567</v>
      </c>
      <c r="T59" s="3">
        <v>0.64101067171977499</v>
      </c>
      <c r="U59" s="16">
        <f t="shared" si="2"/>
        <v>15.111249919197387</v>
      </c>
      <c r="V59" s="5">
        <v>5.8562600161814898E-4</v>
      </c>
      <c r="W59" s="92">
        <v>7.8660596963938664E-2</v>
      </c>
    </row>
    <row r="60" spans="1:23" ht="16" x14ac:dyDescent="0.2">
      <c r="A60" s="6" t="s">
        <v>7956</v>
      </c>
      <c r="B60" t="s">
        <v>7996</v>
      </c>
      <c r="C60" t="s">
        <v>4175</v>
      </c>
      <c r="D60" s="31" t="s">
        <v>10553</v>
      </c>
      <c r="E60" s="32" t="s">
        <v>8488</v>
      </c>
      <c r="F60" s="28" t="s">
        <v>3188</v>
      </c>
      <c r="G60" t="s">
        <v>8488</v>
      </c>
      <c r="H60">
        <v>2172932</v>
      </c>
      <c r="I60">
        <v>2173450</v>
      </c>
      <c r="J60">
        <f t="shared" si="0"/>
        <v>519</v>
      </c>
      <c r="K60" t="s">
        <v>4105</v>
      </c>
      <c r="L60" s="17">
        <v>0.19276116910333399</v>
      </c>
      <c r="M60" s="2">
        <v>-0.47069294042068099</v>
      </c>
      <c r="N60">
        <v>0.70632632351093005</v>
      </c>
      <c r="O60" s="3">
        <v>0.78918605280685095</v>
      </c>
      <c r="P60" s="81">
        <v>3.8718968745384599</v>
      </c>
      <c r="Q60" s="21">
        <v>4.19857211312665E-7</v>
      </c>
      <c r="R60" s="4">
        <v>4.6581455471310602E-6</v>
      </c>
      <c r="S60" s="15">
        <f>-1/2^M60</f>
        <v>-1.3857749094186482</v>
      </c>
      <c r="T60" s="3">
        <v>0.78918605280685095</v>
      </c>
      <c r="U60" s="16">
        <f t="shared" si="2"/>
        <v>14.640540130394134</v>
      </c>
      <c r="V60" s="4">
        <v>4.6581455471310602E-6</v>
      </c>
      <c r="W60" s="92">
        <v>0.13673614211583365</v>
      </c>
    </row>
    <row r="61" spans="1:23" ht="16" x14ac:dyDescent="0.2">
      <c r="A61" s="6" t="s">
        <v>7956</v>
      </c>
      <c r="B61" t="s">
        <v>4107</v>
      </c>
      <c r="C61" t="s">
        <v>4107</v>
      </c>
      <c r="D61" s="31" t="s">
        <v>10608</v>
      </c>
      <c r="E61" s="32" t="s">
        <v>8488</v>
      </c>
      <c r="F61" s="28" t="s">
        <v>3114</v>
      </c>
      <c r="G61" t="s">
        <v>8489</v>
      </c>
      <c r="H61">
        <v>2222574</v>
      </c>
      <c r="I61">
        <v>2225093</v>
      </c>
      <c r="J61">
        <f t="shared" si="0"/>
        <v>2520</v>
      </c>
      <c r="K61" t="s">
        <v>4105</v>
      </c>
      <c r="L61" s="17">
        <v>2.9354571522071402</v>
      </c>
      <c r="M61" s="2">
        <v>0.75562486038517696</v>
      </c>
      <c r="N61">
        <v>0.158857444757911</v>
      </c>
      <c r="O61" s="3">
        <v>0.24927745058532999</v>
      </c>
      <c r="P61" s="81">
        <v>3.82855208603082</v>
      </c>
      <c r="Q61" s="21">
        <v>1.09783317430542E-14</v>
      </c>
      <c r="R61" s="4">
        <v>7.3878773451208896E-13</v>
      </c>
      <c r="S61" s="17">
        <f t="shared" ref="S61:S76" si="6">2^M61</f>
        <v>1.6883626979337087</v>
      </c>
      <c r="T61" s="3">
        <v>0.24927745058532999</v>
      </c>
      <c r="U61" s="16">
        <f t="shared" si="2"/>
        <v>14.20721712964432</v>
      </c>
      <c r="V61" s="4">
        <v>7.3878773451208896E-13</v>
      </c>
      <c r="W61" s="92">
        <v>1.4485302295424092</v>
      </c>
    </row>
    <row r="62" spans="1:23" ht="16" x14ac:dyDescent="0.2">
      <c r="A62" s="6" t="s">
        <v>7969</v>
      </c>
      <c r="B62" t="s">
        <v>4107</v>
      </c>
      <c r="C62" t="s">
        <v>4107</v>
      </c>
      <c r="D62" s="31" t="s">
        <v>8641</v>
      </c>
      <c r="E62" s="32" t="s">
        <v>8488</v>
      </c>
      <c r="F62" s="28" t="s">
        <v>3109</v>
      </c>
      <c r="G62" t="s">
        <v>8489</v>
      </c>
      <c r="H62">
        <v>2229385</v>
      </c>
      <c r="I62">
        <v>2229885</v>
      </c>
      <c r="J62">
        <f t="shared" si="0"/>
        <v>501</v>
      </c>
      <c r="K62" t="s">
        <v>4105</v>
      </c>
      <c r="L62" s="17">
        <v>2.1270356248816902</v>
      </c>
      <c r="M62" s="12">
        <v>2.9393893923462899</v>
      </c>
      <c r="N62">
        <v>2.2032738419038799E-3</v>
      </c>
      <c r="O62" s="5">
        <v>6.8831347952933103E-3</v>
      </c>
      <c r="P62" s="81">
        <v>3.7901593687905799</v>
      </c>
      <c r="Q62" s="21">
        <v>6.05098850780417E-5</v>
      </c>
      <c r="R62" s="5">
        <v>3.5434105313175598E-4</v>
      </c>
      <c r="S62" s="16">
        <f t="shared" si="6"/>
        <v>7.6708656428098889</v>
      </c>
      <c r="T62" s="5">
        <v>6.8831347952933103E-3</v>
      </c>
      <c r="U62" s="16">
        <f t="shared" si="2"/>
        <v>13.83412381722883</v>
      </c>
      <c r="V62" s="5">
        <v>3.5434105313175598E-4</v>
      </c>
      <c r="W62" s="92">
        <v>0.21539673907977233</v>
      </c>
    </row>
    <row r="63" spans="1:23" ht="16" x14ac:dyDescent="0.2">
      <c r="A63" s="6" t="s">
        <v>4493</v>
      </c>
      <c r="B63" t="s">
        <v>4107</v>
      </c>
      <c r="C63" t="s">
        <v>4107</v>
      </c>
      <c r="D63" s="31" t="s">
        <v>8550</v>
      </c>
      <c r="E63" s="32" t="s">
        <v>8488</v>
      </c>
      <c r="F63" s="1" t="s">
        <v>2087</v>
      </c>
      <c r="G63" t="s">
        <v>8489</v>
      </c>
      <c r="H63">
        <v>1322014</v>
      </c>
      <c r="I63">
        <v>1322850</v>
      </c>
      <c r="J63">
        <f t="shared" si="0"/>
        <v>837</v>
      </c>
      <c r="K63" t="s">
        <v>4105</v>
      </c>
      <c r="L63" s="17">
        <v>1.1663801355271699</v>
      </c>
      <c r="M63" s="12">
        <v>2.81918278666129</v>
      </c>
      <c r="N63">
        <v>1.12272420418907E-4</v>
      </c>
      <c r="O63" s="5">
        <v>5.0925777438631196E-4</v>
      </c>
      <c r="P63" s="81">
        <v>3.7821403027523899</v>
      </c>
      <c r="Q63" s="21">
        <v>2.26526888607888E-8</v>
      </c>
      <c r="R63" s="4">
        <v>3.60423596021466E-7</v>
      </c>
      <c r="S63" s="16">
        <f t="shared" si="6"/>
        <v>7.0576250523285946</v>
      </c>
      <c r="T63" s="5">
        <v>5.0925777438631196E-4</v>
      </c>
      <c r="U63" s="16">
        <f t="shared" si="2"/>
        <v>13.757441632322914</v>
      </c>
      <c r="V63" s="4">
        <v>3.60423596021466E-7</v>
      </c>
      <c r="W63" s="92">
        <v>0.23598179089181601</v>
      </c>
    </row>
    <row r="64" spans="1:23" ht="16" x14ac:dyDescent="0.2">
      <c r="A64" s="6" t="s">
        <v>7952</v>
      </c>
      <c r="B64" t="s">
        <v>4107</v>
      </c>
      <c r="C64" t="s">
        <v>4107</v>
      </c>
      <c r="D64" s="31" t="s">
        <v>10577</v>
      </c>
      <c r="E64" s="32" t="s">
        <v>8488</v>
      </c>
      <c r="F64" s="28" t="s">
        <v>3144</v>
      </c>
      <c r="G64" t="s">
        <v>8488</v>
      </c>
      <c r="H64">
        <v>2202381</v>
      </c>
      <c r="I64">
        <v>2202716</v>
      </c>
      <c r="J64">
        <f t="shared" si="0"/>
        <v>336</v>
      </c>
      <c r="K64" t="s">
        <v>4105</v>
      </c>
      <c r="L64" s="17">
        <v>0.90263252606769095</v>
      </c>
      <c r="M64" s="2">
        <v>2.73631255285335E-2</v>
      </c>
      <c r="N64">
        <v>0.97706165176781301</v>
      </c>
      <c r="O64" s="3">
        <v>0.98577367322924303</v>
      </c>
      <c r="P64" s="81">
        <v>3.7445327253761098</v>
      </c>
      <c r="Q64" s="21">
        <v>9.7609845022878101E-9</v>
      </c>
      <c r="R64" s="4">
        <v>1.7123436487987801E-7</v>
      </c>
      <c r="S64" s="17">
        <f t="shared" si="6"/>
        <v>1.0191476832339688</v>
      </c>
      <c r="T64" s="3">
        <v>0.98577367322924303</v>
      </c>
      <c r="U64" s="16">
        <f t="shared" si="2"/>
        <v>13.403452206252222</v>
      </c>
      <c r="V64" s="4">
        <v>1.7123436487987801E-7</v>
      </c>
      <c r="W64" s="92">
        <v>0.30464351302864034</v>
      </c>
    </row>
    <row r="65" spans="1:23" ht="16" x14ac:dyDescent="0.2">
      <c r="A65" s="6" t="s">
        <v>7956</v>
      </c>
      <c r="B65" t="s">
        <v>4107</v>
      </c>
      <c r="C65" t="s">
        <v>4107</v>
      </c>
      <c r="D65" s="31" t="s">
        <v>8719</v>
      </c>
      <c r="E65" s="32" t="s">
        <v>8516</v>
      </c>
      <c r="F65" s="28" t="s">
        <v>3209</v>
      </c>
      <c r="G65" t="s">
        <v>8488</v>
      </c>
      <c r="H65">
        <v>2157341</v>
      </c>
      <c r="I65">
        <v>2157682</v>
      </c>
      <c r="J65">
        <f t="shared" si="0"/>
        <v>342</v>
      </c>
      <c r="K65" t="s">
        <v>4105</v>
      </c>
      <c r="L65" s="17">
        <v>9.9569387488430305E-2</v>
      </c>
      <c r="M65" s="2">
        <v>1.9603383632946301</v>
      </c>
      <c r="N65">
        <v>0.10368393829608</v>
      </c>
      <c r="O65" s="3">
        <v>0.17668018543188299</v>
      </c>
      <c r="P65" s="81">
        <v>3.72699828574016</v>
      </c>
      <c r="Q65">
        <v>2.5257501013198499E-4</v>
      </c>
      <c r="R65" s="3">
        <v>1.20982545693325E-3</v>
      </c>
      <c r="S65" s="17">
        <f t="shared" si="6"/>
        <v>3.8915323853684556</v>
      </c>
      <c r="T65" s="3">
        <v>0.17668018543188299</v>
      </c>
      <c r="U65" s="16">
        <f t="shared" si="2"/>
        <v>13.241533323196865</v>
      </c>
      <c r="V65" s="5">
        <v>1.20982545693325E-3</v>
      </c>
      <c r="W65" s="92">
        <v>6.8368071057916993E-2</v>
      </c>
    </row>
    <row r="66" spans="1:23" ht="16" x14ac:dyDescent="0.2">
      <c r="A66" s="6" t="s">
        <v>7956</v>
      </c>
      <c r="B66" t="s">
        <v>4107</v>
      </c>
      <c r="C66" t="s">
        <v>4107</v>
      </c>
      <c r="D66" s="31" t="s">
        <v>8736</v>
      </c>
      <c r="E66" s="32" t="s">
        <v>8488</v>
      </c>
      <c r="F66" s="28" t="s">
        <v>3165</v>
      </c>
      <c r="G66" t="s">
        <v>8488</v>
      </c>
      <c r="H66">
        <v>2193248</v>
      </c>
      <c r="I66">
        <v>2193661</v>
      </c>
      <c r="J66">
        <f t="shared" si="0"/>
        <v>414</v>
      </c>
      <c r="K66" t="s">
        <v>4105</v>
      </c>
      <c r="L66" s="17">
        <v>0.85916038391323402</v>
      </c>
      <c r="M66" s="2">
        <v>1.3756120773942999</v>
      </c>
      <c r="N66">
        <v>0.118455460621579</v>
      </c>
      <c r="O66" s="3">
        <v>0.19750595688528999</v>
      </c>
      <c r="P66" s="81">
        <v>3.7162082483906098</v>
      </c>
      <c r="Q66" s="21">
        <v>1.9320455916901799E-7</v>
      </c>
      <c r="R66" s="4">
        <v>2.3604307005619601E-6</v>
      </c>
      <c r="S66" s="17">
        <f t="shared" si="6"/>
        <v>2.5947797363344227</v>
      </c>
      <c r="T66" s="3">
        <v>0.19750595688528999</v>
      </c>
      <c r="U66" s="16">
        <f t="shared" si="2"/>
        <v>13.142868205885945</v>
      </c>
      <c r="V66" s="4">
        <v>2.3604307005619601E-6</v>
      </c>
      <c r="W66" s="92">
        <v>0.21539673907977233</v>
      </c>
    </row>
    <row r="67" spans="1:23" ht="16" x14ac:dyDescent="0.2">
      <c r="A67" s="6" t="s">
        <v>5568</v>
      </c>
      <c r="B67" t="s">
        <v>5569</v>
      </c>
      <c r="C67" t="s">
        <v>4117</v>
      </c>
      <c r="D67" s="31" t="s">
        <v>11093</v>
      </c>
      <c r="E67" s="32" t="s">
        <v>8488</v>
      </c>
      <c r="F67" s="1" t="s">
        <v>899</v>
      </c>
      <c r="G67" t="s">
        <v>8488</v>
      </c>
      <c r="H67">
        <v>2762395</v>
      </c>
      <c r="I67">
        <v>2762835</v>
      </c>
      <c r="J67">
        <f t="shared" si="0"/>
        <v>441</v>
      </c>
      <c r="K67" t="s">
        <v>4105</v>
      </c>
      <c r="L67" s="17">
        <v>2.2891911597367001</v>
      </c>
      <c r="M67" s="2">
        <v>0.366294886801111</v>
      </c>
      <c r="N67">
        <v>0.61015053038714095</v>
      </c>
      <c r="O67" s="3">
        <v>0.70713380215675103</v>
      </c>
      <c r="P67" s="81">
        <v>3.6645926131189102</v>
      </c>
      <c r="Q67" s="21">
        <v>5.2413649102306101E-8</v>
      </c>
      <c r="R67" s="4">
        <v>7.7394974663656998E-7</v>
      </c>
      <c r="S67" s="17">
        <f t="shared" si="6"/>
        <v>1.2890380828851131</v>
      </c>
      <c r="T67" s="3">
        <v>0.70713380215675103</v>
      </c>
      <c r="U67" s="16">
        <f t="shared" si="2"/>
        <v>12.680964841106482</v>
      </c>
      <c r="V67" s="4">
        <v>7.7394974663656998E-7</v>
      </c>
      <c r="W67" s="92">
        <v>0.96568681969493742</v>
      </c>
    </row>
    <row r="68" spans="1:23" ht="16" x14ac:dyDescent="0.2">
      <c r="A68" s="6" t="s">
        <v>7952</v>
      </c>
      <c r="B68" t="s">
        <v>4107</v>
      </c>
      <c r="C68" t="s">
        <v>4107</v>
      </c>
      <c r="D68" s="31" t="s">
        <v>10539</v>
      </c>
      <c r="E68" s="32" t="s">
        <v>8488</v>
      </c>
      <c r="F68" s="28" t="s">
        <v>3214</v>
      </c>
      <c r="G68" t="s">
        <v>8488</v>
      </c>
      <c r="H68">
        <v>2154705</v>
      </c>
      <c r="I68">
        <v>2154851</v>
      </c>
      <c r="J68">
        <f t="shared" si="0"/>
        <v>147</v>
      </c>
      <c r="K68" t="s">
        <v>4105</v>
      </c>
      <c r="L68" s="17">
        <v>0.90330499429423705</v>
      </c>
      <c r="M68" s="2">
        <v>0.55218021191835998</v>
      </c>
      <c r="N68">
        <v>0.52290564247891103</v>
      </c>
      <c r="O68" s="3">
        <v>0.629921510834479</v>
      </c>
      <c r="P68" s="81">
        <v>3.6125400364548499</v>
      </c>
      <c r="Q68" s="21">
        <v>3.3095348133280798E-8</v>
      </c>
      <c r="R68" s="4">
        <v>5.0317186698932402E-7</v>
      </c>
      <c r="S68" s="17">
        <f t="shared" si="6"/>
        <v>1.4662999062320357</v>
      </c>
      <c r="T68" s="3">
        <v>0.629921510834479</v>
      </c>
      <c r="U68" s="16">
        <f t="shared" si="2"/>
        <v>12.231589896071064</v>
      </c>
      <c r="V68" s="4">
        <v>5.0317186698932402E-7</v>
      </c>
      <c r="W68" s="92">
        <v>0.29405733604371104</v>
      </c>
    </row>
    <row r="69" spans="1:23" ht="16" x14ac:dyDescent="0.2">
      <c r="A69" s="6" t="s">
        <v>7237</v>
      </c>
      <c r="B69" t="s">
        <v>7238</v>
      </c>
      <c r="C69" t="s">
        <v>4634</v>
      </c>
      <c r="D69" s="31" t="s">
        <v>8557</v>
      </c>
      <c r="E69" s="32" t="s">
        <v>8488</v>
      </c>
      <c r="F69" s="89" t="s">
        <v>2120</v>
      </c>
      <c r="G69" t="s">
        <v>8489</v>
      </c>
      <c r="H69">
        <v>1325890</v>
      </c>
      <c r="I69">
        <v>1327191</v>
      </c>
      <c r="J69">
        <f t="shared" si="0"/>
        <v>1302</v>
      </c>
      <c r="K69" t="s">
        <v>4105</v>
      </c>
      <c r="L69" s="17">
        <v>5.4274001772462404</v>
      </c>
      <c r="M69" s="12">
        <v>3.0569943943620901</v>
      </c>
      <c r="N69" s="21">
        <v>6.6685191805413504E-13</v>
      </c>
      <c r="O69" s="4">
        <v>1.5378804065237199E-11</v>
      </c>
      <c r="P69" s="81">
        <v>3.60736539688595</v>
      </c>
      <c r="Q69" s="21">
        <v>7.6836631003455499E-17</v>
      </c>
      <c r="R69" s="4">
        <v>7.8853592567296203E-15</v>
      </c>
      <c r="S69" s="16">
        <f t="shared" si="6"/>
        <v>8.3223697952779734</v>
      </c>
      <c r="T69" s="4">
        <v>1.5378804065237199E-11</v>
      </c>
      <c r="U69" s="16">
        <f t="shared" si="2"/>
        <v>12.187796376511255</v>
      </c>
      <c r="V69" s="4">
        <v>7.8853592567296203E-15</v>
      </c>
      <c r="W69" s="92">
        <v>6.349008803907723</v>
      </c>
    </row>
    <row r="70" spans="1:23" ht="16" x14ac:dyDescent="0.2">
      <c r="A70" s="6" t="s">
        <v>7212</v>
      </c>
      <c r="B70" t="s">
        <v>4107</v>
      </c>
      <c r="C70" t="s">
        <v>4107</v>
      </c>
      <c r="D70" s="31" t="s">
        <v>8560</v>
      </c>
      <c r="E70" s="32" t="s">
        <v>8488</v>
      </c>
      <c r="F70" s="89" t="s">
        <v>2092</v>
      </c>
      <c r="G70" t="s">
        <v>8489</v>
      </c>
      <c r="H70">
        <v>1329555</v>
      </c>
      <c r="I70">
        <v>1330490</v>
      </c>
      <c r="J70">
        <f t="shared" si="0"/>
        <v>936</v>
      </c>
      <c r="K70" t="s">
        <v>4105</v>
      </c>
      <c r="L70" s="17">
        <v>5.6148237851695297</v>
      </c>
      <c r="M70" s="12">
        <v>1.9859954958141099</v>
      </c>
      <c r="N70" s="21">
        <v>3.75048433280553E-9</v>
      </c>
      <c r="O70" s="4">
        <v>4.4885534070456802E-8</v>
      </c>
      <c r="P70" s="81">
        <v>3.5971522729702299</v>
      </c>
      <c r="Q70" s="21">
        <v>8.9812613521231503E-25</v>
      </c>
      <c r="R70" s="4">
        <v>4.09645309449617E-22</v>
      </c>
      <c r="S70" s="16">
        <f t="shared" si="6"/>
        <v>3.9613591200970815</v>
      </c>
      <c r="T70" s="4">
        <v>4.4885534070456802E-8</v>
      </c>
      <c r="U70" s="16">
        <f t="shared" si="2"/>
        <v>12.101821228809332</v>
      </c>
      <c r="V70" s="4">
        <v>4.09645309449617E-22</v>
      </c>
      <c r="W70" s="92">
        <v>9.8593295504129426</v>
      </c>
    </row>
    <row r="71" spans="1:23" ht="16" x14ac:dyDescent="0.2">
      <c r="A71" s="6" t="s">
        <v>4883</v>
      </c>
      <c r="B71" t="s">
        <v>4255</v>
      </c>
      <c r="C71" t="s">
        <v>4252</v>
      </c>
      <c r="D71" s="31" t="s">
        <v>9928</v>
      </c>
      <c r="E71" s="32" t="s">
        <v>12116</v>
      </c>
      <c r="F71" s="1" t="s">
        <v>472</v>
      </c>
      <c r="G71" t="s">
        <v>8489</v>
      </c>
      <c r="H71">
        <v>1363141</v>
      </c>
      <c r="I71">
        <v>1364148</v>
      </c>
      <c r="J71">
        <f t="shared" ref="J71:J134" si="7">I71-H71+1</f>
        <v>1008</v>
      </c>
      <c r="K71" t="s">
        <v>4105</v>
      </c>
      <c r="L71" s="17">
        <v>1.8018937342861101</v>
      </c>
      <c r="M71" s="2">
        <v>0.58234405219930796</v>
      </c>
      <c r="N71">
        <v>0.35638148360711702</v>
      </c>
      <c r="O71" s="3">
        <v>0.47169273534343598</v>
      </c>
      <c r="P71" s="81">
        <v>3.5942928161975201</v>
      </c>
      <c r="Q71" s="21">
        <v>1.22362512636533E-12</v>
      </c>
      <c r="R71" s="93">
        <v>6.0517845105176795E-11</v>
      </c>
      <c r="S71" s="17">
        <f t="shared" si="6"/>
        <v>1.4972800137781046</v>
      </c>
      <c r="T71" s="3">
        <v>0.47169273534343598</v>
      </c>
      <c r="U71" s="16">
        <f t="shared" ref="U71:U134" si="8">2^P71</f>
        <v>12.077858878675997</v>
      </c>
      <c r="V71" s="4">
        <v>6.0517845105176795E-11</v>
      </c>
      <c r="W71" s="92">
        <v>0.71882520073928469</v>
      </c>
    </row>
    <row r="72" spans="1:23" ht="16" x14ac:dyDescent="0.2">
      <c r="A72" s="6" t="s">
        <v>7211</v>
      </c>
      <c r="B72" t="s">
        <v>4107</v>
      </c>
      <c r="C72" t="s">
        <v>4107</v>
      </c>
      <c r="D72" s="31" t="s">
        <v>8562</v>
      </c>
      <c r="E72" s="32" t="s">
        <v>8488</v>
      </c>
      <c r="F72" s="89" t="s">
        <v>2093</v>
      </c>
      <c r="G72" t="s">
        <v>8489</v>
      </c>
      <c r="H72">
        <v>1330892</v>
      </c>
      <c r="I72">
        <v>1331248</v>
      </c>
      <c r="J72">
        <f t="shared" si="7"/>
        <v>357</v>
      </c>
      <c r="K72" t="s">
        <v>4105</v>
      </c>
      <c r="L72" s="17">
        <v>3.1429269166067599</v>
      </c>
      <c r="M72" s="12">
        <v>2.3934135124051799</v>
      </c>
      <c r="N72" s="21">
        <v>1.87517729977474E-7</v>
      </c>
      <c r="O72" s="4">
        <v>1.65184609776294E-6</v>
      </c>
      <c r="P72" s="81">
        <v>3.5911203146722102</v>
      </c>
      <c r="Q72" s="21">
        <v>1.70444287591827E-15</v>
      </c>
      <c r="R72" s="4">
        <v>1.3201392463480201E-13</v>
      </c>
      <c r="S72" s="16">
        <f t="shared" si="6"/>
        <v>5.2539902106217022</v>
      </c>
      <c r="T72" s="4">
        <v>1.65184609776294E-6</v>
      </c>
      <c r="U72" s="16">
        <f t="shared" si="8"/>
        <v>12.051328721072423</v>
      </c>
      <c r="V72" s="4">
        <v>1.3201392463480201E-13</v>
      </c>
      <c r="W72" s="92">
        <v>1.536896050254551</v>
      </c>
    </row>
    <row r="73" spans="1:23" ht="16" x14ac:dyDescent="0.2">
      <c r="A73" s="6" t="s">
        <v>7968</v>
      </c>
      <c r="B73" t="s">
        <v>4107</v>
      </c>
      <c r="C73" t="s">
        <v>4107</v>
      </c>
      <c r="D73" s="31" t="s">
        <v>8642</v>
      </c>
      <c r="E73" s="32" t="s">
        <v>8516</v>
      </c>
      <c r="F73" s="28" t="s">
        <v>3107</v>
      </c>
      <c r="G73" t="s">
        <v>8489</v>
      </c>
      <c r="H73">
        <v>2230895</v>
      </c>
      <c r="I73">
        <v>2232664</v>
      </c>
      <c r="J73">
        <f t="shared" si="7"/>
        <v>1770</v>
      </c>
      <c r="K73" t="s">
        <v>4105</v>
      </c>
      <c r="L73" s="17">
        <v>2.2244557800703202</v>
      </c>
      <c r="M73" s="12">
        <v>1.9369421727415399</v>
      </c>
      <c r="N73">
        <v>2.1369151340458501E-2</v>
      </c>
      <c r="O73" s="3">
        <v>4.7856173623885598E-2</v>
      </c>
      <c r="P73" s="81">
        <v>3.5855266153432899</v>
      </c>
      <c r="Q73" s="21">
        <v>1.3972469537168401E-5</v>
      </c>
      <c r="R73" s="93">
        <v>9.8721148795312001E-5</v>
      </c>
      <c r="S73" s="16">
        <f t="shared" si="6"/>
        <v>3.8289323553710486</v>
      </c>
      <c r="T73" s="3">
        <v>4.7856173623885598E-2</v>
      </c>
      <c r="U73" s="16">
        <f t="shared" si="8"/>
        <v>12.004693090991559</v>
      </c>
      <c r="V73" s="4">
        <v>9.8721148795312001E-5</v>
      </c>
      <c r="W73" s="92">
        <v>0.51372098756553397</v>
      </c>
    </row>
    <row r="74" spans="1:23" ht="16" x14ac:dyDescent="0.2">
      <c r="A74" s="6" t="s">
        <v>7952</v>
      </c>
      <c r="B74" t="s">
        <v>4107</v>
      </c>
      <c r="C74" t="s">
        <v>4107</v>
      </c>
      <c r="D74" s="31" t="s">
        <v>8737</v>
      </c>
      <c r="E74" s="32" t="s">
        <v>8488</v>
      </c>
      <c r="F74" s="28" t="s">
        <v>3161</v>
      </c>
      <c r="G74" t="s">
        <v>8488</v>
      </c>
      <c r="H74">
        <v>2194718</v>
      </c>
      <c r="I74">
        <v>2195059</v>
      </c>
      <c r="J74">
        <f t="shared" si="7"/>
        <v>342</v>
      </c>
      <c r="K74" t="s">
        <v>4105</v>
      </c>
      <c r="L74" s="17">
        <v>0.42643892033912401</v>
      </c>
      <c r="M74" s="2">
        <v>1.5053477363287999</v>
      </c>
      <c r="N74">
        <v>0.176886306947345</v>
      </c>
      <c r="O74" s="3">
        <v>0.27003283377421</v>
      </c>
      <c r="P74" s="81">
        <v>3.57541083614736</v>
      </c>
      <c r="Q74">
        <v>3.03690114520226E-4</v>
      </c>
      <c r="R74" s="5">
        <v>1.42800449038434E-3</v>
      </c>
      <c r="S74" s="17">
        <f t="shared" si="6"/>
        <v>2.838930904429195</v>
      </c>
      <c r="T74" s="3">
        <v>0.27003283377421</v>
      </c>
      <c r="U74" s="16">
        <f t="shared" si="8"/>
        <v>11.920813910865345</v>
      </c>
      <c r="V74" s="5">
        <v>1.42800449038434E-3</v>
      </c>
      <c r="W74" s="92">
        <v>0.13673614211583365</v>
      </c>
    </row>
    <row r="75" spans="1:23" ht="16" x14ac:dyDescent="0.2">
      <c r="A75" s="6" t="s">
        <v>4248</v>
      </c>
      <c r="B75" t="s">
        <v>4107</v>
      </c>
      <c r="C75" t="s">
        <v>4107</v>
      </c>
      <c r="D75" s="31" t="s">
        <v>8759</v>
      </c>
      <c r="E75" s="32" t="s">
        <v>8488</v>
      </c>
      <c r="F75" s="1" t="s">
        <v>73</v>
      </c>
      <c r="G75" t="s">
        <v>8489</v>
      </c>
      <c r="H75">
        <v>2602979</v>
      </c>
      <c r="I75">
        <v>2603275</v>
      </c>
      <c r="J75">
        <f t="shared" si="7"/>
        <v>297</v>
      </c>
      <c r="K75" t="s">
        <v>4105</v>
      </c>
      <c r="L75" s="17">
        <v>0.242705310806823</v>
      </c>
      <c r="M75" s="2">
        <v>1.44522596650691</v>
      </c>
      <c r="N75">
        <v>0.15427388521969701</v>
      </c>
      <c r="O75" s="3">
        <v>0.24329263998225001</v>
      </c>
      <c r="P75" s="81">
        <v>3.5665555663855799</v>
      </c>
      <c r="Q75" s="21">
        <v>2.1629774640334699E-5</v>
      </c>
      <c r="R75" s="5">
        <v>1.4437434942857601E-4</v>
      </c>
      <c r="S75" s="17">
        <f t="shared" si="6"/>
        <v>2.7230547063402111</v>
      </c>
      <c r="T75" s="3">
        <v>0.24329263998225001</v>
      </c>
      <c r="U75" s="16">
        <f t="shared" si="8"/>
        <v>11.847867992511825</v>
      </c>
      <c r="V75" s="5">
        <v>1.4437434942857601E-4</v>
      </c>
      <c r="W75" s="92">
        <v>0.14702866802185566</v>
      </c>
    </row>
    <row r="76" spans="1:23" ht="16" x14ac:dyDescent="0.2">
      <c r="A76" s="6" t="s">
        <v>4493</v>
      </c>
      <c r="B76" t="s">
        <v>4107</v>
      </c>
      <c r="C76" t="s">
        <v>4107</v>
      </c>
      <c r="D76" s="31" t="s">
        <v>10828</v>
      </c>
      <c r="E76" s="32" t="s">
        <v>8488</v>
      </c>
      <c r="F76" s="1" t="s">
        <v>3398</v>
      </c>
      <c r="G76" t="s">
        <v>8488</v>
      </c>
      <c r="H76">
        <v>2464227</v>
      </c>
      <c r="I76">
        <v>2464565</v>
      </c>
      <c r="J76">
        <f t="shared" si="7"/>
        <v>339</v>
      </c>
      <c r="K76" t="s">
        <v>4105</v>
      </c>
      <c r="L76" s="17">
        <v>-0.175639884113334</v>
      </c>
      <c r="M76" s="2">
        <v>0.82853999900896502</v>
      </c>
      <c r="N76">
        <v>0.53488323932451498</v>
      </c>
      <c r="O76" s="3">
        <v>0.64051799808259502</v>
      </c>
      <c r="P76" s="81">
        <v>3.5305007411711502</v>
      </c>
      <c r="Q76">
        <v>4.0761115050393798E-4</v>
      </c>
      <c r="R76" s="5">
        <v>1.84277948548311E-3</v>
      </c>
      <c r="S76" s="17">
        <f t="shared" si="6"/>
        <v>1.7758872626085629</v>
      </c>
      <c r="T76" s="3">
        <v>0.64051799808259502</v>
      </c>
      <c r="U76" s="16">
        <f t="shared" si="8"/>
        <v>11.55544361630356</v>
      </c>
      <c r="V76" s="5">
        <v>1.84277948548311E-3</v>
      </c>
      <c r="W76" s="92">
        <v>9.9539299854889671E-2</v>
      </c>
    </row>
    <row r="77" spans="1:23" ht="16" x14ac:dyDescent="0.2">
      <c r="A77" s="6" t="s">
        <v>4248</v>
      </c>
      <c r="B77" t="s">
        <v>4107</v>
      </c>
      <c r="C77" t="s">
        <v>4107</v>
      </c>
      <c r="D77" s="31" t="s">
        <v>9872</v>
      </c>
      <c r="E77" s="32" t="s">
        <v>8488</v>
      </c>
      <c r="F77" s="1" t="s">
        <v>2755</v>
      </c>
      <c r="G77" t="s">
        <v>8488</v>
      </c>
      <c r="H77">
        <v>1277062</v>
      </c>
      <c r="I77">
        <v>1277457</v>
      </c>
      <c r="J77">
        <f t="shared" si="7"/>
        <v>396</v>
      </c>
      <c r="K77" t="s">
        <v>4105</v>
      </c>
      <c r="L77" s="17">
        <v>3.44160986681187</v>
      </c>
      <c r="M77" s="13">
        <v>-2.6458132203959699</v>
      </c>
      <c r="N77" s="21">
        <v>2.7008497256305101E-5</v>
      </c>
      <c r="O77" s="5">
        <v>1.44361824527516E-4</v>
      </c>
      <c r="P77" s="81">
        <v>3.49887849018398</v>
      </c>
      <c r="Q77" s="21">
        <v>2.80636413003396E-12</v>
      </c>
      <c r="R77" s="4">
        <v>1.2904326491516001E-10</v>
      </c>
      <c r="S77" s="15">
        <f>-1/2^M77</f>
        <v>-6.2584839420849345</v>
      </c>
      <c r="T77" s="5">
        <v>1.44361824527516E-4</v>
      </c>
      <c r="U77" s="16">
        <f t="shared" si="8"/>
        <v>11.30491696353039</v>
      </c>
      <c r="V77" s="4">
        <v>1.2904326491516001E-10</v>
      </c>
      <c r="W77" s="92">
        <v>3.1696517900797598</v>
      </c>
    </row>
    <row r="78" spans="1:23" ht="16" x14ac:dyDescent="0.2">
      <c r="A78" s="6" t="s">
        <v>4440</v>
      </c>
      <c r="B78" t="s">
        <v>4441</v>
      </c>
      <c r="C78" t="s">
        <v>4212</v>
      </c>
      <c r="D78" s="31" t="s">
        <v>8753</v>
      </c>
      <c r="E78" s="32" t="s">
        <v>8488</v>
      </c>
      <c r="F78" s="28" t="s">
        <v>182</v>
      </c>
      <c r="G78" t="s">
        <v>8489</v>
      </c>
      <c r="H78">
        <v>2263489</v>
      </c>
      <c r="I78">
        <v>2264592</v>
      </c>
      <c r="J78">
        <f t="shared" si="7"/>
        <v>1104</v>
      </c>
      <c r="K78" t="s">
        <v>4105</v>
      </c>
      <c r="L78" s="17">
        <v>1.4913947460146499</v>
      </c>
      <c r="M78" s="2">
        <v>1.2220565771068099</v>
      </c>
      <c r="N78">
        <v>0.19906252789159401</v>
      </c>
      <c r="O78" s="3">
        <v>0.29671447966412301</v>
      </c>
      <c r="P78" s="81">
        <v>3.49542461398977</v>
      </c>
      <c r="Q78" s="21">
        <v>7.3628928796698996E-5</v>
      </c>
      <c r="R78" s="5">
        <v>4.1746789048404602E-4</v>
      </c>
      <c r="S78" s="17">
        <f t="shared" ref="S78:S84" si="9">2^M78</f>
        <v>2.3327902210958049</v>
      </c>
      <c r="T78" s="3">
        <v>0.29671447966412301</v>
      </c>
      <c r="U78" s="16">
        <f t="shared" si="8"/>
        <v>11.277884859672143</v>
      </c>
      <c r="V78" s="5">
        <v>4.1746789048404602E-4</v>
      </c>
      <c r="W78" s="92">
        <v>0.36698597062258637</v>
      </c>
    </row>
    <row r="79" spans="1:23" ht="16" x14ac:dyDescent="0.2">
      <c r="A79" s="6" t="s">
        <v>4493</v>
      </c>
      <c r="B79" t="s">
        <v>4107</v>
      </c>
      <c r="C79" t="s">
        <v>4107</v>
      </c>
      <c r="D79" s="31" t="s">
        <v>8561</v>
      </c>
      <c r="E79" s="32" t="s">
        <v>8488</v>
      </c>
      <c r="F79" s="1" t="s">
        <v>2868</v>
      </c>
      <c r="G79" t="s">
        <v>8489</v>
      </c>
      <c r="H79">
        <v>1330512</v>
      </c>
      <c r="I79">
        <v>1330895</v>
      </c>
      <c r="J79">
        <f t="shared" si="7"/>
        <v>384</v>
      </c>
      <c r="K79" t="s">
        <v>4105</v>
      </c>
      <c r="L79" s="17">
        <v>4.0237976471208503</v>
      </c>
      <c r="M79" s="12">
        <v>1.9007555110194301</v>
      </c>
      <c r="N79" s="21">
        <v>1.56209352016033E-6</v>
      </c>
      <c r="O79" s="4">
        <v>1.0942651706925201E-5</v>
      </c>
      <c r="P79" s="81">
        <v>3.4890062037290002</v>
      </c>
      <c r="Q79" s="21">
        <v>1.4843620235383E-18</v>
      </c>
      <c r="R79" s="4">
        <v>2.1241403255829899E-16</v>
      </c>
      <c r="S79" s="16">
        <f t="shared" si="9"/>
        <v>3.734086922099376</v>
      </c>
      <c r="T79" s="4">
        <v>1.0942651706925201E-5</v>
      </c>
      <c r="U79" s="16">
        <f t="shared" si="8"/>
        <v>11.227822088935854</v>
      </c>
      <c r="V79" s="4">
        <v>2.1241403255829899E-16</v>
      </c>
      <c r="W79" s="92">
        <v>3.3993143164286934</v>
      </c>
    </row>
    <row r="80" spans="1:23" ht="16" x14ac:dyDescent="0.2">
      <c r="A80" s="6" t="s">
        <v>7956</v>
      </c>
      <c r="B80" t="s">
        <v>4107</v>
      </c>
      <c r="C80" t="s">
        <v>4107</v>
      </c>
      <c r="D80" s="31" t="s">
        <v>8640</v>
      </c>
      <c r="E80" s="32" t="s">
        <v>8488</v>
      </c>
      <c r="F80" s="28" t="s">
        <v>3111</v>
      </c>
      <c r="G80" t="s">
        <v>8489</v>
      </c>
      <c r="H80">
        <v>2227505</v>
      </c>
      <c r="I80">
        <v>2228722</v>
      </c>
      <c r="J80">
        <f t="shared" si="7"/>
        <v>1218</v>
      </c>
      <c r="K80" t="s">
        <v>4105</v>
      </c>
      <c r="L80" s="17">
        <v>3.37951829362177</v>
      </c>
      <c r="M80" s="12">
        <v>2.1299537753192501</v>
      </c>
      <c r="N80">
        <v>1.2247703733657799E-3</v>
      </c>
      <c r="O80" s="5">
        <v>4.1654369367576998E-3</v>
      </c>
      <c r="P80" s="81">
        <v>3.4888890825277898</v>
      </c>
      <c r="Q80" s="21">
        <v>1.1858115030603401E-7</v>
      </c>
      <c r="R80" s="4">
        <v>1.5753256375607499E-6</v>
      </c>
      <c r="S80" s="16">
        <f t="shared" si="9"/>
        <v>4.3770345603891574</v>
      </c>
      <c r="T80" s="5">
        <v>4.1654369367576998E-3</v>
      </c>
      <c r="U80" s="16">
        <f t="shared" si="8"/>
        <v>11.226910626293897</v>
      </c>
      <c r="V80" s="4">
        <v>1.5753256375607499E-6</v>
      </c>
      <c r="W80" s="92">
        <v>0.97171243315891032</v>
      </c>
    </row>
    <row r="81" spans="1:23" ht="16" x14ac:dyDescent="0.2">
      <c r="A81" s="6" t="s">
        <v>7956</v>
      </c>
      <c r="B81" t="s">
        <v>4107</v>
      </c>
      <c r="C81" t="s">
        <v>4107</v>
      </c>
      <c r="D81" s="31" t="s">
        <v>8646</v>
      </c>
      <c r="E81" s="32" t="s">
        <v>8516</v>
      </c>
      <c r="F81" s="28" t="s">
        <v>3221</v>
      </c>
      <c r="G81" t="s">
        <v>8488</v>
      </c>
      <c r="H81">
        <v>2247367</v>
      </c>
      <c r="I81">
        <v>2247543</v>
      </c>
      <c r="J81">
        <f t="shared" si="7"/>
        <v>177</v>
      </c>
      <c r="K81" t="s">
        <v>4105</v>
      </c>
      <c r="L81" s="17">
        <v>2.5170040742787001</v>
      </c>
      <c r="M81" s="12">
        <v>3.8186284395344199</v>
      </c>
      <c r="N81" s="21">
        <v>2.2810813608708798E-13</v>
      </c>
      <c r="O81" s="4">
        <v>5.5868335942563797E-12</v>
      </c>
      <c r="P81" s="81">
        <v>3.46634217597046</v>
      </c>
      <c r="Q81" s="21">
        <v>1.2568182658552099E-10</v>
      </c>
      <c r="R81" s="4">
        <v>3.55809584919698E-9</v>
      </c>
      <c r="S81" s="16">
        <f t="shared" si="9"/>
        <v>14.109827444285809</v>
      </c>
      <c r="T81" s="4">
        <v>5.5868335942563797E-12</v>
      </c>
      <c r="U81" s="16">
        <f t="shared" si="8"/>
        <v>11.052816762686787</v>
      </c>
      <c r="V81" s="4">
        <v>3.55809584919698E-9</v>
      </c>
      <c r="W81" s="92">
        <v>0.55091782982647775</v>
      </c>
    </row>
    <row r="82" spans="1:23" ht="16" x14ac:dyDescent="0.2">
      <c r="A82" s="6" t="s">
        <v>5665</v>
      </c>
      <c r="B82" t="s">
        <v>4566</v>
      </c>
      <c r="C82" t="s">
        <v>4139</v>
      </c>
      <c r="D82" s="31"/>
      <c r="E82" s="32" t="s">
        <v>8516</v>
      </c>
      <c r="F82" s="1" t="s">
        <v>965</v>
      </c>
      <c r="G82" t="s">
        <v>8489</v>
      </c>
      <c r="H82">
        <v>3244770</v>
      </c>
      <c r="I82">
        <v>3246116</v>
      </c>
      <c r="J82">
        <f t="shared" si="7"/>
        <v>1347</v>
      </c>
      <c r="K82" t="s">
        <v>4105</v>
      </c>
      <c r="L82" s="17">
        <v>6.9912893141741401</v>
      </c>
      <c r="M82" s="12">
        <v>1.5807476468277899</v>
      </c>
      <c r="N82">
        <v>1.20180033072349E-2</v>
      </c>
      <c r="O82" s="3">
        <v>2.90199432801172E-2</v>
      </c>
      <c r="P82" s="81">
        <v>3.45635455490208</v>
      </c>
      <c r="Q82" s="21">
        <v>2.9805657913598901E-7</v>
      </c>
      <c r="R82" s="93">
        <v>3.4759155038444199E-6</v>
      </c>
      <c r="S82" s="16">
        <f t="shared" si="9"/>
        <v>2.9912482481300957</v>
      </c>
      <c r="T82" s="3">
        <v>2.90199432801172E-2</v>
      </c>
      <c r="U82" s="16">
        <f t="shared" si="8"/>
        <v>10.976563563603412</v>
      </c>
      <c r="V82" s="93">
        <v>3.4759155038444199E-6</v>
      </c>
      <c r="W82" s="92">
        <v>27.819248359974665</v>
      </c>
    </row>
    <row r="83" spans="1:23" ht="16" x14ac:dyDescent="0.2">
      <c r="A83" s="6" t="s">
        <v>7209</v>
      </c>
      <c r="B83" t="s">
        <v>7210</v>
      </c>
      <c r="C83" t="s">
        <v>4634</v>
      </c>
      <c r="D83" s="31" t="s">
        <v>8558</v>
      </c>
      <c r="E83" s="32" t="s">
        <v>8488</v>
      </c>
      <c r="F83" s="1" t="s">
        <v>2090</v>
      </c>
      <c r="G83" t="s">
        <v>8489</v>
      </c>
      <c r="H83">
        <v>1327195</v>
      </c>
      <c r="I83">
        <v>1328682</v>
      </c>
      <c r="J83">
        <f t="shared" si="7"/>
        <v>1488</v>
      </c>
      <c r="K83" t="s">
        <v>4105</v>
      </c>
      <c r="L83" s="17">
        <v>5.4899255939551699</v>
      </c>
      <c r="M83" s="12">
        <v>2.82915134578771</v>
      </c>
      <c r="N83" s="21">
        <v>7.9015826280234807E-12</v>
      </c>
      <c r="O83" s="4">
        <v>1.5228167459171999E-10</v>
      </c>
      <c r="P83" s="81">
        <v>3.41248827965752</v>
      </c>
      <c r="Q83" s="21">
        <v>5.3559490396267798E-16</v>
      </c>
      <c r="R83" s="4">
        <v>4.67790868248254E-14</v>
      </c>
      <c r="S83" s="16">
        <f t="shared" si="9"/>
        <v>7.1065598406289752</v>
      </c>
      <c r="T83" s="4">
        <v>1.5228167459171999E-10</v>
      </c>
      <c r="U83" s="16">
        <f t="shared" si="8"/>
        <v>10.647835475250032</v>
      </c>
      <c r="V83" s="4">
        <v>4.67790868248254E-14</v>
      </c>
      <c r="W83" s="92">
        <v>7.7500496652831634</v>
      </c>
    </row>
    <row r="84" spans="1:23" ht="16" x14ac:dyDescent="0.2">
      <c r="A84" s="6" t="s">
        <v>7462</v>
      </c>
      <c r="B84" t="s">
        <v>7483</v>
      </c>
      <c r="C84" t="s">
        <v>7484</v>
      </c>
      <c r="D84" s="31" t="s">
        <v>8600</v>
      </c>
      <c r="E84" s="32" t="s">
        <v>8488</v>
      </c>
      <c r="F84" s="1" t="s">
        <v>2899</v>
      </c>
      <c r="G84" t="s">
        <v>8488</v>
      </c>
      <c r="H84">
        <v>1576767</v>
      </c>
      <c r="I84">
        <v>1577249</v>
      </c>
      <c r="J84">
        <f t="shared" si="7"/>
        <v>483</v>
      </c>
      <c r="K84" t="s">
        <v>4105</v>
      </c>
      <c r="L84" s="17">
        <v>4.6236918079515004</v>
      </c>
      <c r="M84" s="12">
        <v>1.17398084769832</v>
      </c>
      <c r="N84">
        <v>2.06872157549607E-3</v>
      </c>
      <c r="O84" s="5">
        <v>6.5223518182883104E-3</v>
      </c>
      <c r="P84" s="81">
        <v>3.4047624429696399</v>
      </c>
      <c r="Q84" s="21">
        <v>2.03587884318584E-18</v>
      </c>
      <c r="R84" s="4">
        <v>2.69589762944447E-16</v>
      </c>
      <c r="S84" s="16">
        <f t="shared" si="9"/>
        <v>2.2563343210549829</v>
      </c>
      <c r="T84" s="5">
        <v>6.5223518182883104E-3</v>
      </c>
      <c r="U84" s="16">
        <f t="shared" si="8"/>
        <v>10.59096720988334</v>
      </c>
      <c r="V84" s="4">
        <v>2.69589762944447E-16</v>
      </c>
      <c r="W84" s="92">
        <v>5.6876750516140433</v>
      </c>
    </row>
    <row r="85" spans="1:23" ht="16" x14ac:dyDescent="0.2">
      <c r="A85" s="6" t="s">
        <v>8003</v>
      </c>
      <c r="B85" t="s">
        <v>8004</v>
      </c>
      <c r="C85" t="s">
        <v>4161</v>
      </c>
      <c r="D85" s="31" t="s">
        <v>10542</v>
      </c>
      <c r="E85" s="32" t="s">
        <v>8488</v>
      </c>
      <c r="F85" s="28" t="s">
        <v>3211</v>
      </c>
      <c r="G85" t="s">
        <v>8488</v>
      </c>
      <c r="H85">
        <v>2155293</v>
      </c>
      <c r="I85">
        <v>2156120</v>
      </c>
      <c r="J85">
        <f t="shared" si="7"/>
        <v>828</v>
      </c>
      <c r="K85" t="s">
        <v>4105</v>
      </c>
      <c r="L85" s="17">
        <v>2.95036707870646</v>
      </c>
      <c r="M85" s="2">
        <v>-0.187854832476023</v>
      </c>
      <c r="N85">
        <v>0.73056867735551301</v>
      </c>
      <c r="O85" s="3">
        <v>0.80748099637705395</v>
      </c>
      <c r="P85" s="81">
        <v>3.4011058767516702</v>
      </c>
      <c r="Q85" s="21">
        <v>5.3050380271860298E-12</v>
      </c>
      <c r="R85" s="4">
        <v>2.17951061665588E-10</v>
      </c>
      <c r="S85" s="15">
        <f>-1/2^M85</f>
        <v>-1.1390687555552144</v>
      </c>
      <c r="T85" s="3">
        <v>0.80748099637705395</v>
      </c>
      <c r="U85" s="16">
        <f t="shared" si="8"/>
        <v>10.564157983914525</v>
      </c>
      <c r="V85" s="4">
        <v>2.17951061665588E-10</v>
      </c>
      <c r="W85" s="92">
        <v>1.9828362689199832</v>
      </c>
    </row>
    <row r="86" spans="1:23" ht="16" x14ac:dyDescent="0.2">
      <c r="A86" s="6" t="s">
        <v>7992</v>
      </c>
      <c r="B86" t="s">
        <v>6432</v>
      </c>
      <c r="C86" t="s">
        <v>4110</v>
      </c>
      <c r="D86" s="31" t="s">
        <v>10558</v>
      </c>
      <c r="E86" s="32" t="s">
        <v>8488</v>
      </c>
      <c r="F86" s="28" t="s">
        <v>3180</v>
      </c>
      <c r="G86" t="s">
        <v>8488</v>
      </c>
      <c r="H86">
        <v>2179526</v>
      </c>
      <c r="I86">
        <v>2181256</v>
      </c>
      <c r="J86">
        <f t="shared" si="7"/>
        <v>1731</v>
      </c>
      <c r="K86" t="s">
        <v>4105</v>
      </c>
      <c r="L86" s="17">
        <v>2.0732939319362802</v>
      </c>
      <c r="M86" s="2">
        <v>-0.119636949819402</v>
      </c>
      <c r="N86">
        <v>0.86955319297598999</v>
      </c>
      <c r="O86" s="3">
        <v>0.91152090326007196</v>
      </c>
      <c r="P86" s="81">
        <v>3.3968745048920401</v>
      </c>
      <c r="Q86" s="21">
        <v>8.5184834232970097E-8</v>
      </c>
      <c r="R86" s="4">
        <v>1.1934598789295001E-6</v>
      </c>
      <c r="S86" s="15">
        <f>-1/2^M86</f>
        <v>-1.0864614231374623</v>
      </c>
      <c r="T86" s="3">
        <v>0.91152090326007196</v>
      </c>
      <c r="U86" s="16">
        <f t="shared" si="8"/>
        <v>10.533219087914572</v>
      </c>
      <c r="V86" s="4">
        <v>1.1934598789295001E-6</v>
      </c>
      <c r="W86" s="92">
        <v>0.90761127454304358</v>
      </c>
    </row>
    <row r="87" spans="1:23" ht="16" x14ac:dyDescent="0.2">
      <c r="A87" s="6" t="s">
        <v>7462</v>
      </c>
      <c r="B87" t="s">
        <v>7293</v>
      </c>
      <c r="C87" t="s">
        <v>7294</v>
      </c>
      <c r="D87" s="31" t="s">
        <v>8543</v>
      </c>
      <c r="E87" s="32" t="s">
        <v>8488</v>
      </c>
      <c r="F87" s="1" t="s">
        <v>2754</v>
      </c>
      <c r="G87" t="s">
        <v>8488</v>
      </c>
      <c r="H87">
        <v>1276337</v>
      </c>
      <c r="I87">
        <v>1276843</v>
      </c>
      <c r="J87">
        <f t="shared" si="7"/>
        <v>507</v>
      </c>
      <c r="K87" t="s">
        <v>4105</v>
      </c>
      <c r="L87" s="17">
        <v>3.60507271873887</v>
      </c>
      <c r="M87" s="12">
        <v>2.1762282396097601</v>
      </c>
      <c r="N87">
        <v>1.04449050045931E-4</v>
      </c>
      <c r="O87" s="5">
        <v>4.7534739516468698E-4</v>
      </c>
      <c r="P87" s="81">
        <v>3.3866923983797501</v>
      </c>
      <c r="Q87" s="21">
        <v>3.26334779327871E-9</v>
      </c>
      <c r="R87" s="4">
        <v>6.3790679482900503E-8</v>
      </c>
      <c r="S87" s="16">
        <f t="shared" ref="S87:S92" si="10">2^M87</f>
        <v>4.5197038353305148</v>
      </c>
      <c r="T87" s="5">
        <v>4.7534739516468698E-4</v>
      </c>
      <c r="U87" s="16">
        <f t="shared" si="8"/>
        <v>10.459140523765086</v>
      </c>
      <c r="V87" s="4">
        <v>6.3790679482900503E-8</v>
      </c>
      <c r="W87" s="92">
        <v>2.2829192184276668</v>
      </c>
    </row>
    <row r="88" spans="1:23" ht="16" x14ac:dyDescent="0.2">
      <c r="A88" s="6" t="s">
        <v>7208</v>
      </c>
      <c r="B88" t="s">
        <v>4107</v>
      </c>
      <c r="C88" t="s">
        <v>4107</v>
      </c>
      <c r="D88" s="31" t="s">
        <v>8552</v>
      </c>
      <c r="E88" s="32" t="s">
        <v>8488</v>
      </c>
      <c r="F88" s="28" t="s">
        <v>2867</v>
      </c>
      <c r="G88" t="s">
        <v>8489</v>
      </c>
      <c r="H88">
        <v>1323550</v>
      </c>
      <c r="I88">
        <v>1323717</v>
      </c>
      <c r="J88">
        <f t="shared" si="7"/>
        <v>168</v>
      </c>
      <c r="K88" t="s">
        <v>4105</v>
      </c>
      <c r="L88" s="17">
        <v>0.69377646284570704</v>
      </c>
      <c r="M88" s="12">
        <v>3.3674054533443298</v>
      </c>
      <c r="N88" s="21">
        <v>9.6441088452190905E-5</v>
      </c>
      <c r="O88" s="5">
        <v>4.4283072493986998E-4</v>
      </c>
      <c r="P88" s="81">
        <v>3.3500227757648902</v>
      </c>
      <c r="Q88">
        <v>1.3500016453972999E-4</v>
      </c>
      <c r="R88" s="5">
        <v>6.9707632130263199E-4</v>
      </c>
      <c r="S88" s="16">
        <f t="shared" si="10"/>
        <v>10.320245987710541</v>
      </c>
      <c r="T88" s="5">
        <v>4.4283072493986998E-4</v>
      </c>
      <c r="U88" s="16">
        <f t="shared" si="8"/>
        <v>10.196645991297498</v>
      </c>
      <c r="V88" s="5">
        <v>6.9707632130263199E-4</v>
      </c>
      <c r="W88" s="92">
        <v>0.17819989681882833</v>
      </c>
    </row>
    <row r="89" spans="1:23" ht="16" x14ac:dyDescent="0.2">
      <c r="A89" s="6" t="s">
        <v>4819</v>
      </c>
      <c r="B89" t="s">
        <v>4820</v>
      </c>
      <c r="C89" t="s">
        <v>4127</v>
      </c>
      <c r="D89" s="31" t="s">
        <v>8618</v>
      </c>
      <c r="E89" s="32" t="s">
        <v>8516</v>
      </c>
      <c r="F89" s="1" t="s">
        <v>433</v>
      </c>
      <c r="G89" t="s">
        <v>8489</v>
      </c>
      <c r="H89">
        <v>2089396</v>
      </c>
      <c r="I89">
        <v>2090454</v>
      </c>
      <c r="J89">
        <f t="shared" si="7"/>
        <v>1059</v>
      </c>
      <c r="K89" t="s">
        <v>4105</v>
      </c>
      <c r="L89" s="17">
        <v>6.2991095191279198</v>
      </c>
      <c r="M89" s="12">
        <v>2.71173118150277</v>
      </c>
      <c r="N89" s="21">
        <v>3.46520809562312E-5</v>
      </c>
      <c r="O89" s="5">
        <v>1.80287442744397E-4</v>
      </c>
      <c r="P89" s="81">
        <v>3.3461722845541</v>
      </c>
      <c r="Q89" s="21">
        <v>6.3735158121703095E-7</v>
      </c>
      <c r="R89" s="4">
        <v>6.7085339510151596E-6</v>
      </c>
      <c r="S89" s="16">
        <f t="shared" si="10"/>
        <v>6.5510728026200153</v>
      </c>
      <c r="T89" s="5">
        <v>1.80287442744397E-4</v>
      </c>
      <c r="U89" s="16">
        <f t="shared" si="8"/>
        <v>10.169467865072392</v>
      </c>
      <c r="V89" s="4">
        <v>6.7085339510151596E-6</v>
      </c>
      <c r="W89" s="92">
        <v>11.382253464477232</v>
      </c>
    </row>
    <row r="90" spans="1:23" ht="16" x14ac:dyDescent="0.2">
      <c r="A90" s="6" t="s">
        <v>7990</v>
      </c>
      <c r="B90" t="s">
        <v>4862</v>
      </c>
      <c r="C90" t="s">
        <v>4110</v>
      </c>
      <c r="D90" s="31" t="s">
        <v>10559</v>
      </c>
      <c r="E90" s="32" t="s">
        <v>8488</v>
      </c>
      <c r="F90" s="28" t="s">
        <v>3178</v>
      </c>
      <c r="G90" t="s">
        <v>8488</v>
      </c>
      <c r="H90">
        <v>2182408</v>
      </c>
      <c r="I90">
        <v>2183922</v>
      </c>
      <c r="J90">
        <f t="shared" si="7"/>
        <v>1515</v>
      </c>
      <c r="K90" t="s">
        <v>4105</v>
      </c>
      <c r="L90" s="17">
        <v>2.1217794842510198</v>
      </c>
      <c r="M90" s="2">
        <v>0.257975587207247</v>
      </c>
      <c r="N90">
        <v>0.71529968275536704</v>
      </c>
      <c r="O90" s="3">
        <v>0.79596237400671799</v>
      </c>
      <c r="P90" s="81">
        <v>3.3445112668611499</v>
      </c>
      <c r="Q90" s="21">
        <v>2.28548131232899E-7</v>
      </c>
      <c r="R90" s="4">
        <v>2.75129055340484E-6</v>
      </c>
      <c r="S90" s="17">
        <f t="shared" si="10"/>
        <v>1.1957995616931418</v>
      </c>
      <c r="T90" s="3">
        <v>0.79596237400671799</v>
      </c>
      <c r="U90" s="16">
        <f t="shared" si="8"/>
        <v>10.157766191908356</v>
      </c>
      <c r="V90" s="4">
        <v>2.75129055340484E-6</v>
      </c>
      <c r="W90" s="92">
        <v>0.94480811680398524</v>
      </c>
    </row>
    <row r="91" spans="1:23" ht="16" x14ac:dyDescent="0.2">
      <c r="A91" s="6" t="s">
        <v>8001</v>
      </c>
      <c r="B91" t="s">
        <v>7886</v>
      </c>
      <c r="C91" t="s">
        <v>7578</v>
      </c>
      <c r="D91" s="31" t="s">
        <v>8720</v>
      </c>
      <c r="E91" s="32" t="s">
        <v>8488</v>
      </c>
      <c r="F91" s="28" t="s">
        <v>3205</v>
      </c>
      <c r="G91" t="s">
        <v>8488</v>
      </c>
      <c r="H91">
        <v>2159268</v>
      </c>
      <c r="I91">
        <v>2159696</v>
      </c>
      <c r="J91">
        <f t="shared" si="7"/>
        <v>429</v>
      </c>
      <c r="K91" t="s">
        <v>4105</v>
      </c>
      <c r="L91" s="17">
        <v>1.5222678592109999</v>
      </c>
      <c r="M91" s="2">
        <v>1.0357350325902701</v>
      </c>
      <c r="N91">
        <v>0.19563263550304699</v>
      </c>
      <c r="O91" s="3">
        <v>0.29309195939416399</v>
      </c>
      <c r="P91" s="81">
        <v>3.3304138847377298</v>
      </c>
      <c r="Q91" s="21">
        <v>4.6383790447178199E-6</v>
      </c>
      <c r="R91" s="4">
        <v>3.7929374459296099E-5</v>
      </c>
      <c r="S91" s="17">
        <f t="shared" si="10"/>
        <v>2.0501579062996722</v>
      </c>
      <c r="T91" s="3">
        <v>0.29309195939416399</v>
      </c>
      <c r="U91" s="16">
        <f t="shared" si="8"/>
        <v>10.058992336568362</v>
      </c>
      <c r="V91" s="4">
        <v>3.7929374459296099E-5</v>
      </c>
      <c r="W91" s="92">
        <v>0.50342846165951272</v>
      </c>
    </row>
    <row r="92" spans="1:23" ht="16" x14ac:dyDescent="0.2">
      <c r="A92" s="6" t="s">
        <v>7952</v>
      </c>
      <c r="B92" t="s">
        <v>4107</v>
      </c>
      <c r="C92" t="s">
        <v>4107</v>
      </c>
      <c r="D92" s="31" t="s">
        <v>10538</v>
      </c>
      <c r="E92" s="32" t="s">
        <v>8488</v>
      </c>
      <c r="F92" s="28" t="s">
        <v>3215</v>
      </c>
      <c r="G92" t="s">
        <v>8488</v>
      </c>
      <c r="H92">
        <v>2154266</v>
      </c>
      <c r="I92">
        <v>2154583</v>
      </c>
      <c r="J92">
        <f t="shared" si="7"/>
        <v>318</v>
      </c>
      <c r="K92" t="s">
        <v>4105</v>
      </c>
      <c r="L92" s="17">
        <v>1.6762922925919001E-2</v>
      </c>
      <c r="M92" s="2">
        <v>0.391082077535502</v>
      </c>
      <c r="N92">
        <v>0.73000737238886404</v>
      </c>
      <c r="O92" s="3">
        <v>0.80736409396151498</v>
      </c>
      <c r="P92" s="81">
        <v>3.33013470197954</v>
      </c>
      <c r="Q92" s="21">
        <v>4.72631691559071E-5</v>
      </c>
      <c r="R92" s="5">
        <v>2.8531663144852799E-4</v>
      </c>
      <c r="S92" s="17">
        <f t="shared" si="10"/>
        <v>1.3113766186859068</v>
      </c>
      <c r="T92" s="3">
        <v>0.80736409396151498</v>
      </c>
      <c r="U92" s="16">
        <f t="shared" si="8"/>
        <v>10.057045961596787</v>
      </c>
      <c r="V92" s="5">
        <v>2.8531663144852799E-4</v>
      </c>
      <c r="W92" s="92">
        <v>0.14702866802185566</v>
      </c>
    </row>
    <row r="93" spans="1:23" ht="16" x14ac:dyDescent="0.2">
      <c r="A93" s="6" t="s">
        <v>4921</v>
      </c>
      <c r="B93" t="s">
        <v>7367</v>
      </c>
      <c r="C93" t="s">
        <v>4127</v>
      </c>
      <c r="D93" s="31"/>
      <c r="E93" s="32"/>
      <c r="F93" s="1" t="s">
        <v>3650</v>
      </c>
      <c r="G93" t="s">
        <v>8489</v>
      </c>
      <c r="H93">
        <v>3227581</v>
      </c>
      <c r="I93">
        <v>3228402</v>
      </c>
      <c r="J93">
        <f t="shared" si="7"/>
        <v>822</v>
      </c>
      <c r="K93" t="s">
        <v>4105</v>
      </c>
      <c r="L93" s="17">
        <v>2.9118597066507399</v>
      </c>
      <c r="M93" s="2">
        <v>-0.55239817362921695</v>
      </c>
      <c r="N93">
        <v>0.28497030162360398</v>
      </c>
      <c r="O93" s="3">
        <v>0.39442530893153599</v>
      </c>
      <c r="P93" s="81">
        <v>3.3042392319726099</v>
      </c>
      <c r="Q93" s="21">
        <v>2.3321156494626702E-13</v>
      </c>
      <c r="R93" s="4">
        <v>1.3296298251450401E-11</v>
      </c>
      <c r="S93" s="15">
        <f>-1/2^M93</f>
        <v>-1.4665214508902287</v>
      </c>
      <c r="T93" s="3">
        <v>0.39442530893153599</v>
      </c>
      <c r="U93" s="16">
        <f t="shared" si="8"/>
        <v>9.8781387416226352</v>
      </c>
      <c r="V93" s="4">
        <v>1.3296298251450401E-11</v>
      </c>
      <c r="W93" s="92">
        <v>2.3495285884636603</v>
      </c>
    </row>
    <row r="94" spans="1:23" ht="16" x14ac:dyDescent="0.2">
      <c r="A94" s="6" t="s">
        <v>7956</v>
      </c>
      <c r="B94" t="s">
        <v>4107</v>
      </c>
      <c r="C94" t="s">
        <v>4107</v>
      </c>
      <c r="D94" s="31" t="s">
        <v>8752</v>
      </c>
      <c r="E94" s="32" t="s">
        <v>8488</v>
      </c>
      <c r="F94" s="28" t="s">
        <v>3081</v>
      </c>
      <c r="G94" t="s">
        <v>8489</v>
      </c>
      <c r="H94">
        <v>2262437</v>
      </c>
      <c r="I94">
        <v>2263261</v>
      </c>
      <c r="J94">
        <f t="shared" si="7"/>
        <v>825</v>
      </c>
      <c r="K94" t="s">
        <v>4105</v>
      </c>
      <c r="L94" s="17">
        <v>0.51349269022927702</v>
      </c>
      <c r="M94" s="2">
        <v>2.6793113772631298</v>
      </c>
      <c r="N94">
        <v>3.9159596386874197E-2</v>
      </c>
      <c r="O94" s="3">
        <v>7.8683378936915696E-2</v>
      </c>
      <c r="P94" s="81">
        <v>3.2395761434174699</v>
      </c>
      <c r="Q94">
        <v>1.09803142014527E-2</v>
      </c>
      <c r="R94" s="5">
        <v>2.96151049914344E-2</v>
      </c>
      <c r="S94" s="17">
        <f>2^M94</f>
        <v>6.4055008370565165</v>
      </c>
      <c r="T94" s="3">
        <v>7.8683378936915696E-2</v>
      </c>
      <c r="U94" s="16">
        <f t="shared" si="8"/>
        <v>9.4451659412823723</v>
      </c>
      <c r="V94" s="5">
        <v>2.96151049914344E-2</v>
      </c>
      <c r="W94" s="92">
        <v>9.9539299854889671E-2</v>
      </c>
    </row>
    <row r="95" spans="1:23" ht="16" x14ac:dyDescent="0.2">
      <c r="A95" s="6" t="s">
        <v>7315</v>
      </c>
      <c r="B95" t="s">
        <v>4107</v>
      </c>
      <c r="C95" t="s">
        <v>4107</v>
      </c>
      <c r="D95" s="31" t="s">
        <v>8598</v>
      </c>
      <c r="E95" s="32" t="s">
        <v>8488</v>
      </c>
      <c r="F95" s="1" t="s">
        <v>2884</v>
      </c>
      <c r="G95" t="s">
        <v>8488</v>
      </c>
      <c r="H95">
        <v>1548681</v>
      </c>
      <c r="I95">
        <v>1549310</v>
      </c>
      <c r="J95">
        <f t="shared" si="7"/>
        <v>630</v>
      </c>
      <c r="K95" t="s">
        <v>4105</v>
      </c>
      <c r="L95" s="17">
        <v>1.76905058346128</v>
      </c>
      <c r="M95" s="12">
        <v>2.0188524546816402</v>
      </c>
      <c r="N95">
        <v>3.1237797702358603E-4</v>
      </c>
      <c r="O95" s="5">
        <v>1.2498163700602599E-3</v>
      </c>
      <c r="P95" s="81">
        <v>3.2305079790470299</v>
      </c>
      <c r="Q95" s="21">
        <v>4.8137170810629203E-10</v>
      </c>
      <c r="R95" s="4">
        <v>1.1762088462954301E-8</v>
      </c>
      <c r="S95" s="16">
        <f>2^M95</f>
        <v>4.0526131161801207</v>
      </c>
      <c r="T95" s="5">
        <v>1.2498163700602599E-3</v>
      </c>
      <c r="U95" s="16">
        <f t="shared" si="8"/>
        <v>9.3859838568506699</v>
      </c>
      <c r="V95" s="4">
        <v>1.1762088462954301E-8</v>
      </c>
      <c r="W95" s="92">
        <v>0.6610433066662974</v>
      </c>
    </row>
    <row r="96" spans="1:23" ht="16" x14ac:dyDescent="0.2">
      <c r="A96" s="6" t="s">
        <v>5316</v>
      </c>
      <c r="B96" t="s">
        <v>4107</v>
      </c>
      <c r="C96" t="s">
        <v>4107</v>
      </c>
      <c r="D96" s="31"/>
      <c r="E96" s="32"/>
      <c r="F96" s="1" t="s">
        <v>743</v>
      </c>
      <c r="G96" t="s">
        <v>8489</v>
      </c>
      <c r="H96">
        <v>4005523</v>
      </c>
      <c r="I96">
        <v>4005625</v>
      </c>
      <c r="J96">
        <f t="shared" si="7"/>
        <v>103</v>
      </c>
      <c r="K96" t="s">
        <v>4344</v>
      </c>
      <c r="L96" s="17">
        <v>3.6404113962421301</v>
      </c>
      <c r="M96" s="12">
        <v>3.1415903786739001</v>
      </c>
      <c r="N96" s="21">
        <v>2.07340453339099E-10</v>
      </c>
      <c r="O96" s="4">
        <v>3.1640615648959202E-9</v>
      </c>
      <c r="P96" s="81">
        <v>3.2289125397327298</v>
      </c>
      <c r="Q96" s="21">
        <v>8.4844021889871806E-11</v>
      </c>
      <c r="R96" s="4">
        <v>2.4877479275566002E-9</v>
      </c>
      <c r="S96" s="16">
        <f>2^M96</f>
        <v>8.824963911407405</v>
      </c>
      <c r="T96" s="4">
        <v>3.1640615648959202E-9</v>
      </c>
      <c r="U96" s="16">
        <f t="shared" si="8"/>
        <v>9.3756098760919055</v>
      </c>
      <c r="V96" s="4">
        <v>2.4877479275566002E-9</v>
      </c>
      <c r="W96" s="92">
        <v>1.8555149049249746</v>
      </c>
    </row>
    <row r="97" spans="1:23" ht="16" x14ac:dyDescent="0.2">
      <c r="A97" s="6" t="s">
        <v>4426</v>
      </c>
      <c r="B97" t="s">
        <v>4427</v>
      </c>
      <c r="C97" t="s">
        <v>4414</v>
      </c>
      <c r="D97" s="31" t="s">
        <v>8710</v>
      </c>
      <c r="E97" s="32" t="s">
        <v>8516</v>
      </c>
      <c r="F97" s="1" t="s">
        <v>171</v>
      </c>
      <c r="G97" t="s">
        <v>8488</v>
      </c>
      <c r="H97">
        <v>1111925</v>
      </c>
      <c r="I97">
        <v>1112485</v>
      </c>
      <c r="J97">
        <f t="shared" si="7"/>
        <v>561</v>
      </c>
      <c r="K97" t="s">
        <v>4105</v>
      </c>
      <c r="L97" s="17">
        <v>1.31750951822868</v>
      </c>
      <c r="M97" s="2">
        <v>1.3788795216842</v>
      </c>
      <c r="N97">
        <v>2.4996726152880198E-2</v>
      </c>
      <c r="O97" s="3">
        <v>5.4813867979472901E-2</v>
      </c>
      <c r="P97" s="81">
        <v>3.2233337999357201</v>
      </c>
      <c r="Q97" s="21">
        <v>1.0910094080103599E-9</v>
      </c>
      <c r="R97" s="93">
        <v>2.4208614161527199E-8</v>
      </c>
      <c r="S97" s="17">
        <f>2^M97</f>
        <v>2.6006631047203443</v>
      </c>
      <c r="T97" s="3">
        <v>5.4813867979472901E-2</v>
      </c>
      <c r="U97" s="16">
        <f t="shared" si="8"/>
        <v>9.3394254506508272</v>
      </c>
      <c r="V97" s="93">
        <v>2.4208614161527199E-8</v>
      </c>
      <c r="W97" s="92">
        <v>0.59267523560838031</v>
      </c>
    </row>
    <row r="98" spans="1:23" ht="16" x14ac:dyDescent="0.2">
      <c r="A98" s="6" t="s">
        <v>7956</v>
      </c>
      <c r="B98" t="s">
        <v>4107</v>
      </c>
      <c r="C98" t="s">
        <v>4107</v>
      </c>
      <c r="D98" s="31" t="s">
        <v>10589</v>
      </c>
      <c r="E98" s="32" t="s">
        <v>8488</v>
      </c>
      <c r="F98" s="28" t="s">
        <v>3132</v>
      </c>
      <c r="G98" t="s">
        <v>8488</v>
      </c>
      <c r="H98">
        <v>2208994</v>
      </c>
      <c r="I98">
        <v>2210154</v>
      </c>
      <c r="J98">
        <f t="shared" si="7"/>
        <v>1161</v>
      </c>
      <c r="K98" t="s">
        <v>4105</v>
      </c>
      <c r="L98" s="17">
        <v>5.5553400750464501</v>
      </c>
      <c r="M98" s="2">
        <v>-0.46011020299941702</v>
      </c>
      <c r="N98">
        <v>0.16516471169859201</v>
      </c>
      <c r="O98" s="3">
        <v>0.25669277932868201</v>
      </c>
      <c r="P98" s="81">
        <v>3.2144435966831502</v>
      </c>
      <c r="Q98" s="21">
        <v>1.48407282531209E-21</v>
      </c>
      <c r="R98" s="4">
        <v>3.9198114580268099E-19</v>
      </c>
      <c r="S98" s="15">
        <f>-1/2^M98</f>
        <v>-1.3756468955259784</v>
      </c>
      <c r="T98" s="3">
        <v>0.25669277932868201</v>
      </c>
      <c r="U98" s="16">
        <f t="shared" si="8"/>
        <v>9.2820508217893707</v>
      </c>
      <c r="V98" s="4">
        <v>3.9198114580268099E-19</v>
      </c>
      <c r="W98" s="92">
        <v>14.975795371467401</v>
      </c>
    </row>
    <row r="99" spans="1:23" ht="16" x14ac:dyDescent="0.2">
      <c r="A99" s="6" t="s">
        <v>5601</v>
      </c>
      <c r="B99" t="s">
        <v>5602</v>
      </c>
      <c r="C99" t="s">
        <v>4110</v>
      </c>
      <c r="D99" s="31" t="s">
        <v>8633</v>
      </c>
      <c r="E99" s="32" t="s">
        <v>8488</v>
      </c>
      <c r="F99" s="28" t="s">
        <v>919</v>
      </c>
      <c r="G99" t="s">
        <v>8489</v>
      </c>
      <c r="H99">
        <v>2192370</v>
      </c>
      <c r="I99">
        <v>2193182</v>
      </c>
      <c r="J99">
        <f t="shared" si="7"/>
        <v>813</v>
      </c>
      <c r="K99" t="s">
        <v>4105</v>
      </c>
      <c r="L99" s="17">
        <v>1.7049698700571001</v>
      </c>
      <c r="M99" s="12">
        <v>1.9140595589418401</v>
      </c>
      <c r="N99">
        <v>2.56189159980094E-3</v>
      </c>
      <c r="O99" s="5">
        <v>7.8131983782933605E-3</v>
      </c>
      <c r="P99" s="81">
        <v>3.2136299638388999</v>
      </c>
      <c r="Q99" s="21">
        <v>1.31643986954188E-7</v>
      </c>
      <c r="R99" s="4">
        <v>1.7262917769220499E-6</v>
      </c>
      <c r="S99" s="16">
        <f t="shared" ref="S99:S104" si="11">2^M99</f>
        <v>3.7686806752765287</v>
      </c>
      <c r="T99" s="5">
        <v>7.8131983782933605E-3</v>
      </c>
      <c r="U99" s="16">
        <f t="shared" si="8"/>
        <v>9.2768175243805757</v>
      </c>
      <c r="V99" s="4">
        <v>1.7262917769220499E-6</v>
      </c>
      <c r="W99" s="92">
        <v>0.70853267483326332</v>
      </c>
    </row>
    <row r="100" spans="1:23" ht="16" x14ac:dyDescent="0.2">
      <c r="A100" s="6" t="s">
        <v>7956</v>
      </c>
      <c r="B100" t="s">
        <v>4107</v>
      </c>
      <c r="C100" t="s">
        <v>4107</v>
      </c>
      <c r="D100" s="31" t="s">
        <v>8643</v>
      </c>
      <c r="E100" s="32" t="s">
        <v>8488</v>
      </c>
      <c r="F100" s="28" t="s">
        <v>3106</v>
      </c>
      <c r="G100" t="s">
        <v>8489</v>
      </c>
      <c r="H100">
        <v>2232682</v>
      </c>
      <c r="I100">
        <v>2234202</v>
      </c>
      <c r="J100">
        <f t="shared" si="7"/>
        <v>1521</v>
      </c>
      <c r="K100" t="s">
        <v>4105</v>
      </c>
      <c r="L100" s="17">
        <v>2.5865225572194999</v>
      </c>
      <c r="M100" s="12">
        <v>2.0137254399348801</v>
      </c>
      <c r="N100">
        <v>3.9797217507065103E-3</v>
      </c>
      <c r="O100" s="5">
        <v>1.1344970685173801E-2</v>
      </c>
      <c r="P100" s="81">
        <v>3.2135377305354602</v>
      </c>
      <c r="Q100" s="21">
        <v>3.4259797196518E-6</v>
      </c>
      <c r="R100" s="4">
        <v>2.8997209792104401E-5</v>
      </c>
      <c r="S100" s="16">
        <f t="shared" si="11"/>
        <v>4.0382365982858692</v>
      </c>
      <c r="T100" s="5">
        <v>1.1344970685173801E-2</v>
      </c>
      <c r="U100" s="16">
        <f t="shared" si="8"/>
        <v>9.2762244647586769</v>
      </c>
      <c r="V100" s="4">
        <v>2.8997209792104401E-5</v>
      </c>
      <c r="W100" s="92">
        <v>0.7663145689062506</v>
      </c>
    </row>
    <row r="101" spans="1:23" ht="16" x14ac:dyDescent="0.2">
      <c r="A101" s="6" t="s">
        <v>7213</v>
      </c>
      <c r="B101" t="s">
        <v>4107</v>
      </c>
      <c r="C101" t="s">
        <v>4107</v>
      </c>
      <c r="D101" s="31" t="s">
        <v>8564</v>
      </c>
      <c r="E101" s="32" t="s">
        <v>8488</v>
      </c>
      <c r="F101" s="89" t="s">
        <v>2095</v>
      </c>
      <c r="G101" t="s">
        <v>8489</v>
      </c>
      <c r="H101">
        <v>1331743</v>
      </c>
      <c r="I101">
        <v>1332183</v>
      </c>
      <c r="J101">
        <f t="shared" si="7"/>
        <v>441</v>
      </c>
      <c r="K101" t="s">
        <v>4105</v>
      </c>
      <c r="L101" s="17">
        <v>3.8074571089642699</v>
      </c>
      <c r="M101" s="12">
        <v>1.78531318117535</v>
      </c>
      <c r="N101" s="21">
        <v>6.80938546706083E-6</v>
      </c>
      <c r="O101" s="4">
        <v>4.1596022830780797E-5</v>
      </c>
      <c r="P101" s="81">
        <v>3.1896592647378301</v>
      </c>
      <c r="Q101" s="21">
        <v>8.8837821017926901E-16</v>
      </c>
      <c r="R101" s="4">
        <v>7.4424337811957195E-14</v>
      </c>
      <c r="S101" s="16">
        <f t="shared" si="11"/>
        <v>3.4469328200498959</v>
      </c>
      <c r="T101" s="4">
        <v>4.1596022830780797E-5</v>
      </c>
      <c r="U101" s="16">
        <f t="shared" si="8"/>
        <v>9.1239545797260426</v>
      </c>
      <c r="V101" s="4">
        <v>7.4424337811957195E-14</v>
      </c>
      <c r="W101" s="92">
        <v>3.3435847744565366</v>
      </c>
    </row>
    <row r="102" spans="1:23" ht="16" x14ac:dyDescent="0.2">
      <c r="A102" s="6" t="s">
        <v>7952</v>
      </c>
      <c r="B102" t="s">
        <v>4107</v>
      </c>
      <c r="C102" t="s">
        <v>4107</v>
      </c>
      <c r="D102" s="31" t="s">
        <v>10540</v>
      </c>
      <c r="E102" s="32" t="s">
        <v>8488</v>
      </c>
      <c r="F102" s="28" t="s">
        <v>3213</v>
      </c>
      <c r="G102" t="s">
        <v>8488</v>
      </c>
      <c r="H102">
        <v>2154887</v>
      </c>
      <c r="I102">
        <v>2155018</v>
      </c>
      <c r="J102">
        <f t="shared" si="7"/>
        <v>132</v>
      </c>
      <c r="K102" t="s">
        <v>4105</v>
      </c>
      <c r="L102" s="17">
        <v>4.6878557775047701E-2</v>
      </c>
      <c r="M102" s="2">
        <v>1.94080165987708E-2</v>
      </c>
      <c r="N102">
        <v>0.98735220065083296</v>
      </c>
      <c r="O102" s="3">
        <v>0.99170070557173196</v>
      </c>
      <c r="P102" s="81">
        <v>3.1879021395263498</v>
      </c>
      <c r="Q102">
        <v>1.6350844670042199E-4</v>
      </c>
      <c r="R102" s="5">
        <v>8.2660366219856202E-4</v>
      </c>
      <c r="S102" s="17">
        <f t="shared" si="11"/>
        <v>1.0135435054980357</v>
      </c>
      <c r="T102" s="3">
        <v>0.99170070557173196</v>
      </c>
      <c r="U102" s="16">
        <f t="shared" si="8"/>
        <v>9.1128488566780241</v>
      </c>
      <c r="V102" s="5">
        <v>8.2660366219856202E-4</v>
      </c>
      <c r="W102" s="92">
        <v>0.14702866802185566</v>
      </c>
    </row>
    <row r="103" spans="1:23" ht="16" x14ac:dyDescent="0.2">
      <c r="A103" s="6" t="s">
        <v>7956</v>
      </c>
      <c r="B103" t="s">
        <v>4107</v>
      </c>
      <c r="C103" t="s">
        <v>4107</v>
      </c>
      <c r="D103" s="31" t="s">
        <v>10611</v>
      </c>
      <c r="E103" s="32" t="s">
        <v>8488</v>
      </c>
      <c r="F103" s="28" t="s">
        <v>3104</v>
      </c>
      <c r="G103" t="s">
        <v>8489</v>
      </c>
      <c r="H103">
        <v>2235694</v>
      </c>
      <c r="I103">
        <v>2236230</v>
      </c>
      <c r="J103">
        <f t="shared" si="7"/>
        <v>537</v>
      </c>
      <c r="K103" t="s">
        <v>4105</v>
      </c>
      <c r="L103" s="17">
        <v>2.2696481672606801</v>
      </c>
      <c r="M103" s="2">
        <v>0.907456967451166</v>
      </c>
      <c r="N103">
        <v>0.19178616864443801</v>
      </c>
      <c r="O103" s="3">
        <v>0.28806521122774198</v>
      </c>
      <c r="P103" s="81">
        <v>3.14694161836371</v>
      </c>
      <c r="Q103" s="21">
        <v>1.81370772592234E-6</v>
      </c>
      <c r="R103" s="4">
        <v>1.7064161243062299E-5</v>
      </c>
      <c r="S103" s="17">
        <f t="shared" si="11"/>
        <v>1.8757362302158465</v>
      </c>
      <c r="T103" s="3">
        <v>0.28806521122774198</v>
      </c>
      <c r="U103" s="16">
        <f t="shared" si="8"/>
        <v>8.8577582211297408</v>
      </c>
      <c r="V103" s="4">
        <v>1.7064161243062299E-5</v>
      </c>
      <c r="W103" s="92">
        <v>0.91790380044906505</v>
      </c>
    </row>
    <row r="104" spans="1:23" ht="16" x14ac:dyDescent="0.2">
      <c r="A104" s="6" t="s">
        <v>6856</v>
      </c>
      <c r="B104" t="s">
        <v>4107</v>
      </c>
      <c r="C104" t="s">
        <v>4107</v>
      </c>
      <c r="D104" s="31" t="s">
        <v>8667</v>
      </c>
      <c r="E104" s="32" t="s">
        <v>8516</v>
      </c>
      <c r="F104" s="1" t="s">
        <v>1773</v>
      </c>
      <c r="G104" t="s">
        <v>8488</v>
      </c>
      <c r="H104">
        <v>2535544</v>
      </c>
      <c r="I104">
        <v>2535945</v>
      </c>
      <c r="J104">
        <f t="shared" si="7"/>
        <v>402</v>
      </c>
      <c r="K104" t="s">
        <v>4105</v>
      </c>
      <c r="L104" s="17">
        <v>0.43720927878271798</v>
      </c>
      <c r="M104" s="12">
        <v>3.1877513368561798</v>
      </c>
      <c r="N104">
        <v>6.4853865750447801E-3</v>
      </c>
      <c r="O104" s="5">
        <v>1.70761080850323E-2</v>
      </c>
      <c r="P104" s="81">
        <v>3.1389565301200602</v>
      </c>
      <c r="Q104">
        <v>8.2969720224994707E-3</v>
      </c>
      <c r="R104" s="5">
        <v>2.3521457287541601E-2</v>
      </c>
      <c r="S104" s="16">
        <f t="shared" si="11"/>
        <v>9.1118963545342506</v>
      </c>
      <c r="T104" s="5">
        <v>1.70761080850323E-2</v>
      </c>
      <c r="U104" s="16">
        <f t="shared" si="8"/>
        <v>8.8088673605847845</v>
      </c>
      <c r="V104" s="5">
        <v>2.3521457287541601E-2</v>
      </c>
      <c r="W104" s="92">
        <v>9.9539299854889671E-2</v>
      </c>
    </row>
    <row r="105" spans="1:23" ht="16" x14ac:dyDescent="0.2">
      <c r="A105" s="6" t="s">
        <v>6184</v>
      </c>
      <c r="B105" t="s">
        <v>4988</v>
      </c>
      <c r="C105" t="s">
        <v>4152</v>
      </c>
      <c r="D105" s="31" t="s">
        <v>10315</v>
      </c>
      <c r="E105" s="32" t="s">
        <v>8488</v>
      </c>
      <c r="F105" s="1" t="s">
        <v>1316</v>
      </c>
      <c r="G105" t="s">
        <v>8489</v>
      </c>
      <c r="H105">
        <v>1788695</v>
      </c>
      <c r="I105">
        <v>1789942</v>
      </c>
      <c r="J105">
        <f t="shared" si="7"/>
        <v>1248</v>
      </c>
      <c r="K105" t="s">
        <v>4105</v>
      </c>
      <c r="L105" s="17">
        <v>1.4887777608686701</v>
      </c>
      <c r="M105" s="2">
        <v>-4.7511661790609797E-2</v>
      </c>
      <c r="N105">
        <v>0.94655523282600396</v>
      </c>
      <c r="O105" s="3">
        <v>0.96560865575316801</v>
      </c>
      <c r="P105" s="81">
        <v>3.0898590703861002</v>
      </c>
      <c r="Q105" s="21">
        <v>5.3396059269912898E-8</v>
      </c>
      <c r="R105" s="4">
        <v>7.8282436893925803E-7</v>
      </c>
      <c r="S105" s="15">
        <f>-1/2^M105</f>
        <v>-1.0334808538397273</v>
      </c>
      <c r="T105" s="3">
        <v>0.96560865575316801</v>
      </c>
      <c r="U105" s="16">
        <f t="shared" si="8"/>
        <v>8.5141297165437617</v>
      </c>
      <c r="V105" s="4">
        <v>7.8282436893925803E-7</v>
      </c>
      <c r="W105" s="92">
        <v>0.70853267483326332</v>
      </c>
    </row>
    <row r="106" spans="1:23" ht="16" x14ac:dyDescent="0.2">
      <c r="A106" s="6" t="s">
        <v>7952</v>
      </c>
      <c r="B106" t="s">
        <v>4107</v>
      </c>
      <c r="C106" t="s">
        <v>4107</v>
      </c>
      <c r="D106" s="31" t="s">
        <v>10576</v>
      </c>
      <c r="E106" s="32" t="s">
        <v>8488</v>
      </c>
      <c r="F106" s="28" t="s">
        <v>3149</v>
      </c>
      <c r="G106" t="s">
        <v>8488</v>
      </c>
      <c r="H106">
        <v>2200790</v>
      </c>
      <c r="I106">
        <v>2201128</v>
      </c>
      <c r="J106">
        <f t="shared" si="7"/>
        <v>339</v>
      </c>
      <c r="K106" t="s">
        <v>4105</v>
      </c>
      <c r="L106" s="17">
        <v>0.60787153559620899</v>
      </c>
      <c r="M106" s="2">
        <v>0.40966266959703801</v>
      </c>
      <c r="N106">
        <v>0.66867565496655301</v>
      </c>
      <c r="O106" s="3">
        <v>0.75641197210677302</v>
      </c>
      <c r="P106" s="81">
        <v>3.08756886907641</v>
      </c>
      <c r="Q106">
        <v>1.2274402721890201E-4</v>
      </c>
      <c r="R106" s="5">
        <v>6.4350476594328702E-4</v>
      </c>
      <c r="S106" s="17">
        <f>2^M106</f>
        <v>1.3283751776052439</v>
      </c>
      <c r="T106" s="3">
        <v>0.75641197210677302</v>
      </c>
      <c r="U106" s="16">
        <f t="shared" si="8"/>
        <v>8.5006247125096479</v>
      </c>
      <c r="V106" s="5">
        <v>6.4350476594328702E-4</v>
      </c>
      <c r="W106" s="92">
        <v>0.30434986194973296</v>
      </c>
    </row>
    <row r="107" spans="1:23" ht="16" x14ac:dyDescent="0.2">
      <c r="A107" s="6" t="s">
        <v>7811</v>
      </c>
      <c r="B107" t="s">
        <v>4107</v>
      </c>
      <c r="C107" t="s">
        <v>4107</v>
      </c>
      <c r="D107" s="31" t="s">
        <v>8565</v>
      </c>
      <c r="E107" s="32" t="s">
        <v>8488</v>
      </c>
      <c r="F107" s="28" t="s">
        <v>2869</v>
      </c>
      <c r="G107" t="s">
        <v>8489</v>
      </c>
      <c r="H107">
        <v>1332187</v>
      </c>
      <c r="I107">
        <v>1332405</v>
      </c>
      <c r="J107">
        <f t="shared" si="7"/>
        <v>219</v>
      </c>
      <c r="K107" t="s">
        <v>4105</v>
      </c>
      <c r="L107" s="17">
        <v>3.2032211604810601</v>
      </c>
      <c r="M107" s="12">
        <v>1.51501055521238</v>
      </c>
      <c r="N107">
        <v>9.3645282679649601E-4</v>
      </c>
      <c r="O107" s="5">
        <v>3.2996900034331501E-3</v>
      </c>
      <c r="P107" s="81">
        <v>3.0851475164119999</v>
      </c>
      <c r="Q107" s="21">
        <v>9.0895032638198005E-12</v>
      </c>
      <c r="R107" s="4">
        <v>3.4871412054187199E-10</v>
      </c>
      <c r="S107" s="16">
        <f>2^M107</f>
        <v>2.8580091895032016</v>
      </c>
      <c r="T107" s="5">
        <v>3.2996900034331501E-3</v>
      </c>
      <c r="U107" s="16">
        <f t="shared" si="8"/>
        <v>8.4863696228429841</v>
      </c>
      <c r="V107" s="4">
        <v>3.4871412054187199E-10</v>
      </c>
      <c r="W107" s="92">
        <v>2.5174359593764666</v>
      </c>
    </row>
    <row r="108" spans="1:23" ht="16" x14ac:dyDescent="0.2">
      <c r="A108" s="6" t="s">
        <v>4775</v>
      </c>
      <c r="B108" t="s">
        <v>4776</v>
      </c>
      <c r="C108" t="s">
        <v>4200</v>
      </c>
      <c r="D108" s="31" t="s">
        <v>11057</v>
      </c>
      <c r="E108" s="32" t="s">
        <v>8516</v>
      </c>
      <c r="F108" s="1" t="s">
        <v>402</v>
      </c>
      <c r="G108" t="s">
        <v>8488</v>
      </c>
      <c r="H108">
        <v>2723892</v>
      </c>
      <c r="I108">
        <v>2724827</v>
      </c>
      <c r="J108">
        <f t="shared" si="7"/>
        <v>936</v>
      </c>
      <c r="K108" t="s">
        <v>4105</v>
      </c>
      <c r="L108" s="17">
        <v>3.8342590772098801</v>
      </c>
      <c r="M108" s="2">
        <v>3.06994290656331E-2</v>
      </c>
      <c r="N108">
        <v>0.94902360311040002</v>
      </c>
      <c r="O108" s="3">
        <v>0.96668156516896497</v>
      </c>
      <c r="P108" s="81">
        <v>3.0772786184521701</v>
      </c>
      <c r="Q108" s="21">
        <v>1.4076083925648401E-10</v>
      </c>
      <c r="R108" s="93">
        <v>3.9307703751555701E-9</v>
      </c>
      <c r="S108" s="17">
        <f>2^M108</f>
        <v>1.0215072398314211</v>
      </c>
      <c r="T108" s="3">
        <v>0.96668156516896497</v>
      </c>
      <c r="U108" s="16">
        <f t="shared" si="8"/>
        <v>8.4402083825403551</v>
      </c>
      <c r="V108" s="93">
        <v>3.9307703751555701E-9</v>
      </c>
      <c r="W108" s="92">
        <v>4.7280138453830771</v>
      </c>
    </row>
    <row r="109" spans="1:23" ht="16" x14ac:dyDescent="0.2">
      <c r="A109" s="6" t="s">
        <v>4428</v>
      </c>
      <c r="B109" t="s">
        <v>4427</v>
      </c>
      <c r="C109" t="s">
        <v>4414</v>
      </c>
      <c r="D109" s="31"/>
      <c r="E109" s="32"/>
      <c r="F109" s="1" t="s">
        <v>172</v>
      </c>
      <c r="G109" t="s">
        <v>8489</v>
      </c>
      <c r="H109">
        <v>3294270</v>
      </c>
      <c r="I109">
        <v>3294872</v>
      </c>
      <c r="J109">
        <f t="shared" si="7"/>
        <v>603</v>
      </c>
      <c r="K109" t="s">
        <v>4105</v>
      </c>
      <c r="L109" s="17">
        <v>7.1331603475239396</v>
      </c>
      <c r="M109" s="2">
        <v>0.71898341108286401</v>
      </c>
      <c r="N109">
        <v>3.3006180045674197E-2</v>
      </c>
      <c r="O109" s="3">
        <v>6.86027185253128E-2</v>
      </c>
      <c r="P109" s="81">
        <v>3.0577511712560299</v>
      </c>
      <c r="Q109" s="21">
        <v>1.47624516303959E-17</v>
      </c>
      <c r="R109" s="4">
        <v>1.63783416061555E-15</v>
      </c>
      <c r="S109" s="17">
        <f>2^M109</f>
        <v>1.6460217635667114</v>
      </c>
      <c r="T109" s="3">
        <v>6.86027185253128E-2</v>
      </c>
      <c r="U109" s="16">
        <f t="shared" si="8"/>
        <v>8.3267365042172123</v>
      </c>
      <c r="V109" s="4">
        <v>1.63783416061555E-15</v>
      </c>
      <c r="W109" s="92">
        <v>40.52945504845966</v>
      </c>
    </row>
    <row r="110" spans="1:23" ht="16" x14ac:dyDescent="0.2">
      <c r="A110" s="6" t="s">
        <v>5593</v>
      </c>
      <c r="B110" t="s">
        <v>5282</v>
      </c>
      <c r="C110" t="s">
        <v>4117</v>
      </c>
      <c r="D110" s="31" t="s">
        <v>11843</v>
      </c>
      <c r="E110" s="32" t="s">
        <v>8516</v>
      </c>
      <c r="F110" s="1" t="s">
        <v>914</v>
      </c>
      <c r="G110" t="s">
        <v>8488</v>
      </c>
      <c r="H110">
        <v>3960192</v>
      </c>
      <c r="I110">
        <v>3961550</v>
      </c>
      <c r="J110">
        <f t="shared" si="7"/>
        <v>1359</v>
      </c>
      <c r="K110" t="s">
        <v>4105</v>
      </c>
      <c r="L110" s="17">
        <v>5.6576752560981696</v>
      </c>
      <c r="M110" s="2">
        <v>-0.77155199152345699</v>
      </c>
      <c r="N110">
        <v>0.12911441472141799</v>
      </c>
      <c r="O110" s="3">
        <v>0.213028405318095</v>
      </c>
      <c r="P110" s="81">
        <v>3.0542933772313399</v>
      </c>
      <c r="Q110" s="21">
        <v>8.6493225741465101E-9</v>
      </c>
      <c r="R110" s="93">
        <v>1.54371605073354E-7</v>
      </c>
      <c r="S110" s="15">
        <f>-1/2^M110</f>
        <v>-1.7071052291546061</v>
      </c>
      <c r="T110" s="3">
        <v>0.213028405318095</v>
      </c>
      <c r="U110" s="16">
        <f t="shared" si="8"/>
        <v>8.3068032109453984</v>
      </c>
      <c r="V110" s="93">
        <v>1.54371605073354E-7</v>
      </c>
      <c r="W110" s="92">
        <v>14.816418619987134</v>
      </c>
    </row>
    <row r="111" spans="1:23" ht="16" x14ac:dyDescent="0.2">
      <c r="A111" s="6" t="s">
        <v>6182</v>
      </c>
      <c r="B111" t="s">
        <v>4986</v>
      </c>
      <c r="C111" t="s">
        <v>4127</v>
      </c>
      <c r="D111" s="31" t="s">
        <v>8715</v>
      </c>
      <c r="E111" s="32" t="s">
        <v>8488</v>
      </c>
      <c r="F111" s="1" t="s">
        <v>1315</v>
      </c>
      <c r="G111" t="s">
        <v>8489</v>
      </c>
      <c r="H111">
        <v>1786104</v>
      </c>
      <c r="I111">
        <v>1788407</v>
      </c>
      <c r="J111">
        <f t="shared" si="7"/>
        <v>2304</v>
      </c>
      <c r="K111" t="s">
        <v>4105</v>
      </c>
      <c r="L111" s="17">
        <v>3.4298712078498999</v>
      </c>
      <c r="M111" s="2">
        <v>1.01697205698008</v>
      </c>
      <c r="N111">
        <v>3.15699234884807E-2</v>
      </c>
      <c r="O111" s="3">
        <v>6.6221019887692106E-2</v>
      </c>
      <c r="P111" s="81">
        <v>3.0338828232823598</v>
      </c>
      <c r="Q111" s="21">
        <v>1.06645849709165E-10</v>
      </c>
      <c r="R111" s="4">
        <v>3.0829662891276201E-9</v>
      </c>
      <c r="S111" s="17">
        <f t="shared" ref="S111:S123" si="12">2^M111</f>
        <v>2.0236672060220746</v>
      </c>
      <c r="T111" s="3">
        <v>6.6221019887692106E-2</v>
      </c>
      <c r="U111" s="16">
        <f t="shared" si="8"/>
        <v>8.1901099698538484</v>
      </c>
      <c r="V111" s="4">
        <v>3.0829662891276201E-9</v>
      </c>
      <c r="W111" s="92">
        <v>2.8961795058480937</v>
      </c>
    </row>
    <row r="112" spans="1:23" ht="16" x14ac:dyDescent="0.2">
      <c r="A112" s="6" t="s">
        <v>7214</v>
      </c>
      <c r="B112" t="s">
        <v>4107</v>
      </c>
      <c r="C112" t="s">
        <v>4107</v>
      </c>
      <c r="D112" s="31" t="s">
        <v>8566</v>
      </c>
      <c r="E112" s="32" t="s">
        <v>8488</v>
      </c>
      <c r="F112" s="89" t="s">
        <v>2096</v>
      </c>
      <c r="G112" t="s">
        <v>8489</v>
      </c>
      <c r="H112">
        <v>1332402</v>
      </c>
      <c r="I112">
        <v>1333802</v>
      </c>
      <c r="J112">
        <f t="shared" si="7"/>
        <v>1401</v>
      </c>
      <c r="K112" t="s">
        <v>4105</v>
      </c>
      <c r="L112" s="17">
        <v>5.8318304809697503</v>
      </c>
      <c r="M112" s="12">
        <v>1.5655359507461999</v>
      </c>
      <c r="N112" s="21">
        <v>2.6463911191318799E-6</v>
      </c>
      <c r="O112" s="4">
        <v>1.77217545579713E-5</v>
      </c>
      <c r="P112" s="81">
        <v>3.0318007281531298</v>
      </c>
      <c r="Q112" s="21">
        <v>1.7364028100948299E-18</v>
      </c>
      <c r="R112" s="4">
        <v>2.37597784514642E-16</v>
      </c>
      <c r="S112" s="16">
        <f t="shared" si="12"/>
        <v>2.9598743861528387</v>
      </c>
      <c r="T112" s="4">
        <v>1.77217545579713E-5</v>
      </c>
      <c r="U112" s="16">
        <f t="shared" si="8"/>
        <v>8.1782985416746854</v>
      </c>
      <c r="V112" s="4">
        <v>2.37597784514642E-16</v>
      </c>
      <c r="W112" s="92">
        <v>16.079551940382668</v>
      </c>
    </row>
    <row r="113" spans="1:23" ht="16" x14ac:dyDescent="0.2">
      <c r="A113" s="6" t="s">
        <v>6182</v>
      </c>
      <c r="B113" t="s">
        <v>6183</v>
      </c>
      <c r="C113" t="s">
        <v>4216</v>
      </c>
      <c r="D113" s="31" t="s">
        <v>10313</v>
      </c>
      <c r="E113" s="32" t="s">
        <v>8488</v>
      </c>
      <c r="F113" s="1" t="s">
        <v>1314</v>
      </c>
      <c r="G113" t="s">
        <v>8489</v>
      </c>
      <c r="H113">
        <v>1785133</v>
      </c>
      <c r="I113">
        <v>1786107</v>
      </c>
      <c r="J113">
        <f t="shared" si="7"/>
        <v>975</v>
      </c>
      <c r="K113" t="s">
        <v>4105</v>
      </c>
      <c r="L113" s="17">
        <v>2.7209087568568902</v>
      </c>
      <c r="M113" s="2">
        <v>0.93329058309975099</v>
      </c>
      <c r="N113">
        <v>7.7093621676719598E-2</v>
      </c>
      <c r="O113" s="3">
        <v>0.138498606994719</v>
      </c>
      <c r="P113" s="81">
        <v>3.02304129053964</v>
      </c>
      <c r="Q113" s="21">
        <v>3.7865174969903103E-9</v>
      </c>
      <c r="R113" s="4">
        <v>7.2974902934954099E-8</v>
      </c>
      <c r="S113" s="17">
        <f t="shared" si="12"/>
        <v>1.9096266205370878</v>
      </c>
      <c r="T113" s="3">
        <v>0.138498606994719</v>
      </c>
      <c r="U113" s="16">
        <f t="shared" si="8"/>
        <v>8.1287937901219784</v>
      </c>
      <c r="V113" s="4">
        <v>7.2974902934954099E-8</v>
      </c>
      <c r="W113" s="92">
        <v>1.8421268654410099</v>
      </c>
    </row>
    <row r="114" spans="1:23" ht="16" x14ac:dyDescent="0.2">
      <c r="A114" s="6" t="s">
        <v>7986</v>
      </c>
      <c r="B114" t="s">
        <v>7918</v>
      </c>
      <c r="C114" t="s">
        <v>4259</v>
      </c>
      <c r="D114" s="31" t="s">
        <v>8632</v>
      </c>
      <c r="E114" s="32" t="s">
        <v>8488</v>
      </c>
      <c r="F114" s="28" t="s">
        <v>3166</v>
      </c>
      <c r="G114" t="s">
        <v>8489</v>
      </c>
      <c r="H114">
        <v>2191626</v>
      </c>
      <c r="I114">
        <v>2192300</v>
      </c>
      <c r="J114">
        <f t="shared" si="7"/>
        <v>675</v>
      </c>
      <c r="K114" t="s">
        <v>4105</v>
      </c>
      <c r="L114" s="17">
        <v>4.3910286414379298</v>
      </c>
      <c r="M114" s="12">
        <v>2.71545586888098</v>
      </c>
      <c r="N114" s="21">
        <v>3.2963847716055101E-12</v>
      </c>
      <c r="O114" s="4">
        <v>6.7998288881611105E-11</v>
      </c>
      <c r="P114" s="81">
        <v>3.02264896935477</v>
      </c>
      <c r="Q114" s="21">
        <v>1.3470464632792799E-14</v>
      </c>
      <c r="R114" s="4">
        <v>8.7771837012086202E-13</v>
      </c>
      <c r="S114" s="16">
        <f t="shared" si="12"/>
        <v>6.5680079295490899</v>
      </c>
      <c r="T114" s="4">
        <v>6.7998288881611105E-11</v>
      </c>
      <c r="U114" s="16">
        <f t="shared" si="8"/>
        <v>8.1265835763592342</v>
      </c>
      <c r="V114" s="4">
        <v>8.7771837012086202E-13</v>
      </c>
      <c r="W114" s="92">
        <v>4.2709033530264229</v>
      </c>
    </row>
    <row r="115" spans="1:23" ht="16" x14ac:dyDescent="0.2">
      <c r="A115" s="6" t="s">
        <v>7208</v>
      </c>
      <c r="B115" t="s">
        <v>4107</v>
      </c>
      <c r="C115" t="s">
        <v>4107</v>
      </c>
      <c r="D115" s="31" t="s">
        <v>8553</v>
      </c>
      <c r="E115" s="32" t="s">
        <v>8488</v>
      </c>
      <c r="F115" s="89" t="s">
        <v>2089</v>
      </c>
      <c r="G115" t="s">
        <v>8489</v>
      </c>
      <c r="H115">
        <v>1323802</v>
      </c>
      <c r="I115">
        <v>1324152</v>
      </c>
      <c r="J115">
        <f t="shared" si="7"/>
        <v>351</v>
      </c>
      <c r="K115" t="s">
        <v>4105</v>
      </c>
      <c r="L115" s="17">
        <v>1.7564904210050001</v>
      </c>
      <c r="M115" s="12">
        <v>2.8527854991151802</v>
      </c>
      <c r="N115" s="21">
        <v>3.0161910031832E-7</v>
      </c>
      <c r="O115" s="4">
        <v>2.5423950858453798E-6</v>
      </c>
      <c r="P115" s="81">
        <v>3.0204728461321202</v>
      </c>
      <c r="Q115" s="21">
        <v>6.7691435737437905E-8</v>
      </c>
      <c r="R115" s="4">
        <v>9.7158511783979892E-7</v>
      </c>
      <c r="S115" s="16">
        <f t="shared" si="12"/>
        <v>7.2239379413336602</v>
      </c>
      <c r="T115" s="4">
        <v>2.5423950858453798E-6</v>
      </c>
      <c r="U115" s="16">
        <f t="shared" si="8"/>
        <v>8.1143348917332236</v>
      </c>
      <c r="V115" s="4">
        <v>9.7158511783979892E-7</v>
      </c>
      <c r="W115" s="92">
        <v>0.57179653271742936</v>
      </c>
    </row>
    <row r="116" spans="1:23" ht="16" x14ac:dyDescent="0.2">
      <c r="A116" s="6" t="s">
        <v>6932</v>
      </c>
      <c r="B116" t="s">
        <v>4107</v>
      </c>
      <c r="C116" t="s">
        <v>4107</v>
      </c>
      <c r="D116" s="31" t="s">
        <v>8609</v>
      </c>
      <c r="E116" s="32" t="s">
        <v>8488</v>
      </c>
      <c r="F116" s="89" t="s">
        <v>1839</v>
      </c>
      <c r="G116" t="s">
        <v>8489</v>
      </c>
      <c r="H116">
        <v>1930264</v>
      </c>
      <c r="I116">
        <v>1930410</v>
      </c>
      <c r="J116">
        <f t="shared" si="7"/>
        <v>147</v>
      </c>
      <c r="K116" t="s">
        <v>4105</v>
      </c>
      <c r="L116" s="17">
        <v>0.13497281285401699</v>
      </c>
      <c r="M116" s="12">
        <v>3.5325572680156001</v>
      </c>
      <c r="N116">
        <v>8.4060798178513599E-4</v>
      </c>
      <c r="O116" s="5">
        <v>3.0058325481079999E-3</v>
      </c>
      <c r="P116" s="81">
        <v>2.9473212326203901</v>
      </c>
      <c r="Q116">
        <v>9.3521059755581303E-3</v>
      </c>
      <c r="R116" s="5">
        <v>2.5992142877228199E-2</v>
      </c>
      <c r="S116" s="16">
        <f t="shared" si="12"/>
        <v>11.571927367154316</v>
      </c>
      <c r="T116" s="5">
        <v>3.0058325481079999E-3</v>
      </c>
      <c r="U116" s="16">
        <f t="shared" si="8"/>
        <v>7.7131556934391101</v>
      </c>
      <c r="V116" s="5">
        <v>2.5992142877228199E-2</v>
      </c>
      <c r="W116" s="92">
        <v>7.8660596963938664E-2</v>
      </c>
    </row>
    <row r="117" spans="1:23" ht="16" x14ac:dyDescent="0.2">
      <c r="A117" s="6" t="s">
        <v>7228</v>
      </c>
      <c r="B117" t="s">
        <v>6783</v>
      </c>
      <c r="C117" t="s">
        <v>4149</v>
      </c>
      <c r="D117" s="31" t="s">
        <v>8555</v>
      </c>
      <c r="E117" s="32" t="s">
        <v>8488</v>
      </c>
      <c r="F117" s="89" t="s">
        <v>2114</v>
      </c>
      <c r="G117" t="s">
        <v>8489</v>
      </c>
      <c r="H117">
        <v>1324471</v>
      </c>
      <c r="I117">
        <v>1324980</v>
      </c>
      <c r="J117">
        <f t="shared" si="7"/>
        <v>510</v>
      </c>
      <c r="K117" t="s">
        <v>4105</v>
      </c>
      <c r="L117" s="17">
        <v>1.2482114751514299</v>
      </c>
      <c r="M117" s="12">
        <v>3.23262671995978</v>
      </c>
      <c r="N117" s="21">
        <v>8.8756427516839998E-7</v>
      </c>
      <c r="O117" s="4">
        <v>6.6729878197184604E-6</v>
      </c>
      <c r="P117" s="81">
        <v>2.9387420884530302</v>
      </c>
      <c r="Q117" s="21">
        <v>1.79889399904483E-5</v>
      </c>
      <c r="R117" s="5">
        <v>1.2348595093777601E-4</v>
      </c>
      <c r="S117" s="16">
        <f t="shared" si="12"/>
        <v>9.3997782328049642</v>
      </c>
      <c r="T117" s="4">
        <v>6.6729878197184604E-6</v>
      </c>
      <c r="U117" s="16">
        <f t="shared" si="8"/>
        <v>7.6674246748330797</v>
      </c>
      <c r="V117" s="5">
        <v>1.2348595093777601E-4</v>
      </c>
      <c r="W117" s="92">
        <v>0.33581474182561327</v>
      </c>
    </row>
    <row r="118" spans="1:23" ht="16" x14ac:dyDescent="0.2">
      <c r="A118" s="6" t="s">
        <v>5570</v>
      </c>
      <c r="B118" t="s">
        <v>5571</v>
      </c>
      <c r="C118" t="s">
        <v>4117</v>
      </c>
      <c r="D118" s="31" t="s">
        <v>11092</v>
      </c>
      <c r="E118" s="32" t="s">
        <v>8488</v>
      </c>
      <c r="F118" s="1" t="s">
        <v>900</v>
      </c>
      <c r="G118" t="s">
        <v>8488</v>
      </c>
      <c r="H118">
        <v>2761907</v>
      </c>
      <c r="I118">
        <v>2762395</v>
      </c>
      <c r="J118">
        <f t="shared" si="7"/>
        <v>489</v>
      </c>
      <c r="K118" t="s">
        <v>4105</v>
      </c>
      <c r="L118" s="17">
        <v>2.9617204156814698</v>
      </c>
      <c r="M118" s="2">
        <v>0.69709899453951496</v>
      </c>
      <c r="N118">
        <v>0.26902698406832398</v>
      </c>
      <c r="O118" s="3">
        <v>0.377187592398119</v>
      </c>
      <c r="P118" s="81">
        <v>2.9243828165771699</v>
      </c>
      <c r="Q118" s="21">
        <v>4.1758678102137801E-6</v>
      </c>
      <c r="R118" s="4">
        <v>3.4770664018108701E-5</v>
      </c>
      <c r="S118" s="17">
        <f t="shared" si="12"/>
        <v>1.6212414819549694</v>
      </c>
      <c r="T118" s="3">
        <v>0.377187592398119</v>
      </c>
      <c r="U118" s="16">
        <f t="shared" si="8"/>
        <v>7.591488641972953</v>
      </c>
      <c r="V118" s="4">
        <v>3.4770664018108701E-5</v>
      </c>
      <c r="W118" s="92">
        <v>2.1361842014847201</v>
      </c>
    </row>
    <row r="119" spans="1:23" ht="16" x14ac:dyDescent="0.2">
      <c r="A119" s="6" t="s">
        <v>4213</v>
      </c>
      <c r="B119" t="s">
        <v>4211</v>
      </c>
      <c r="C119" t="s">
        <v>4212</v>
      </c>
      <c r="D119" s="31" t="s">
        <v>10362</v>
      </c>
      <c r="E119" s="32" t="s">
        <v>8488</v>
      </c>
      <c r="F119" s="1" t="s">
        <v>56</v>
      </c>
      <c r="G119" t="s">
        <v>8488</v>
      </c>
      <c r="H119">
        <v>1897941</v>
      </c>
      <c r="I119">
        <v>1899125</v>
      </c>
      <c r="J119">
        <f t="shared" si="7"/>
        <v>1185</v>
      </c>
      <c r="K119" t="s">
        <v>4105</v>
      </c>
      <c r="L119" s="17">
        <v>1.1351579868227499</v>
      </c>
      <c r="M119" s="2">
        <v>0.93369838199808597</v>
      </c>
      <c r="N119">
        <v>0.14138786835672801</v>
      </c>
      <c r="O119" s="3">
        <v>0.22841290814811799</v>
      </c>
      <c r="P119" s="81">
        <v>2.91075592960564</v>
      </c>
      <c r="Q119" s="21">
        <v>9.7334220336507602E-8</v>
      </c>
      <c r="R119" s="4">
        <v>1.33631095144269E-6</v>
      </c>
      <c r="S119" s="17">
        <f t="shared" si="12"/>
        <v>1.9101664807861587</v>
      </c>
      <c r="T119" s="3">
        <v>0.22841290814811799</v>
      </c>
      <c r="U119" s="16">
        <f t="shared" si="8"/>
        <v>7.5201212831059472</v>
      </c>
      <c r="V119" s="4">
        <v>1.33631095144269E-6</v>
      </c>
      <c r="W119" s="92">
        <v>0.57782214618139927</v>
      </c>
    </row>
    <row r="120" spans="1:23" ht="16" x14ac:dyDescent="0.2">
      <c r="A120" s="6" t="s">
        <v>7956</v>
      </c>
      <c r="B120" t="s">
        <v>7994</v>
      </c>
      <c r="C120" t="s">
        <v>4454</v>
      </c>
      <c r="D120" s="31" t="s">
        <v>10556</v>
      </c>
      <c r="E120" s="32">
        <v>1</v>
      </c>
      <c r="F120" s="28" t="s">
        <v>3182</v>
      </c>
      <c r="G120" t="s">
        <v>8488</v>
      </c>
      <c r="H120">
        <v>2174852</v>
      </c>
      <c r="I120">
        <v>2175568</v>
      </c>
      <c r="J120">
        <f t="shared" si="7"/>
        <v>717</v>
      </c>
      <c r="K120" t="s">
        <v>4105</v>
      </c>
      <c r="L120" s="17">
        <v>0.90700698985426897</v>
      </c>
      <c r="M120" s="2">
        <v>0.82339542607188398</v>
      </c>
      <c r="N120">
        <v>0.25443428316448902</v>
      </c>
      <c r="O120" s="3">
        <v>0.361173157973601</v>
      </c>
      <c r="P120" s="81">
        <v>2.9008866525386399</v>
      </c>
      <c r="Q120" s="21">
        <v>1.82892445043027E-6</v>
      </c>
      <c r="R120" s="4">
        <v>1.7064161243062299E-5</v>
      </c>
      <c r="S120" s="17">
        <f t="shared" si="12"/>
        <v>1.7695658217833667</v>
      </c>
      <c r="T120" s="3">
        <v>0.361173157973601</v>
      </c>
      <c r="U120" s="16">
        <f t="shared" si="8"/>
        <v>7.4688527348517271</v>
      </c>
      <c r="V120" s="4">
        <v>1.7064161243062299E-5</v>
      </c>
      <c r="W120" s="92">
        <v>0.44108600406556669</v>
      </c>
    </row>
    <row r="121" spans="1:23" ht="16" x14ac:dyDescent="0.2">
      <c r="A121" s="6" t="s">
        <v>7111</v>
      </c>
      <c r="B121" t="s">
        <v>7112</v>
      </c>
      <c r="C121" t="s">
        <v>4113</v>
      </c>
      <c r="D121" s="31" t="s">
        <v>8655</v>
      </c>
      <c r="E121" s="32" t="s">
        <v>8488</v>
      </c>
      <c r="F121" s="1" t="s">
        <v>2020</v>
      </c>
      <c r="G121" t="s">
        <v>8488</v>
      </c>
      <c r="H121">
        <v>2372304</v>
      </c>
      <c r="I121">
        <v>2373506</v>
      </c>
      <c r="J121">
        <f t="shared" si="7"/>
        <v>1203</v>
      </c>
      <c r="K121" t="s">
        <v>4105</v>
      </c>
      <c r="L121" s="17">
        <v>7.8360468066747204</v>
      </c>
      <c r="M121" s="12">
        <v>7.0285003348710804</v>
      </c>
      <c r="N121" s="21">
        <v>5.4801038185025898E-37</v>
      </c>
      <c r="O121" s="4">
        <v>5.6239565437382898E-34</v>
      </c>
      <c r="P121" s="81">
        <v>2.8591266931136499</v>
      </c>
      <c r="Q121" s="21">
        <v>2.0181531568563201E-9</v>
      </c>
      <c r="R121" s="4">
        <v>4.2267952596404001E-8</v>
      </c>
      <c r="S121" s="16">
        <f t="shared" si="12"/>
        <v>130.5537723666462</v>
      </c>
      <c r="T121" s="4">
        <v>5.6239565437382898E-34</v>
      </c>
      <c r="U121" s="16">
        <f t="shared" si="8"/>
        <v>7.2557597823603528</v>
      </c>
      <c r="V121" s="4">
        <v>4.2267952596404001E-8</v>
      </c>
      <c r="W121" s="92">
        <v>4.5246683332312463</v>
      </c>
    </row>
    <row r="122" spans="1:23" ht="16" x14ac:dyDescent="0.2">
      <c r="A122" s="6" t="s">
        <v>7207</v>
      </c>
      <c r="B122" t="s">
        <v>4872</v>
      </c>
      <c r="C122" t="s">
        <v>4110</v>
      </c>
      <c r="D122" s="31" t="s">
        <v>8551</v>
      </c>
      <c r="E122" s="32" t="s">
        <v>8488</v>
      </c>
      <c r="F122" s="89" t="s">
        <v>2088</v>
      </c>
      <c r="G122" t="s">
        <v>8489</v>
      </c>
      <c r="H122">
        <v>1322750</v>
      </c>
      <c r="I122">
        <v>1323550</v>
      </c>
      <c r="J122">
        <f t="shared" si="7"/>
        <v>801</v>
      </c>
      <c r="K122" t="s">
        <v>4105</v>
      </c>
      <c r="L122" s="17">
        <v>1.99012885314317</v>
      </c>
      <c r="M122" s="12">
        <v>2.2043055158253999</v>
      </c>
      <c r="N122" s="21">
        <v>1.1467971656086999E-5</v>
      </c>
      <c r="O122" s="4">
        <v>6.5292681897693893E-5</v>
      </c>
      <c r="P122" s="81">
        <v>2.81964254709878</v>
      </c>
      <c r="Q122" s="21">
        <v>9.2954514103330904E-9</v>
      </c>
      <c r="R122" s="4">
        <v>1.6447339672162599E-7</v>
      </c>
      <c r="S122" s="16">
        <f t="shared" si="12"/>
        <v>4.6085264018750163</v>
      </c>
      <c r="T122" s="4">
        <v>6.5292681897693893E-5</v>
      </c>
      <c r="U122" s="16">
        <f t="shared" si="8"/>
        <v>7.0598745463494597</v>
      </c>
      <c r="V122" s="4">
        <v>1.6447339672162599E-7</v>
      </c>
      <c r="W122" s="92">
        <v>0.87644004574606849</v>
      </c>
    </row>
    <row r="123" spans="1:23" ht="16" x14ac:dyDescent="0.2">
      <c r="A123" s="6" t="s">
        <v>7999</v>
      </c>
      <c r="B123" t="s">
        <v>5988</v>
      </c>
      <c r="C123" t="s">
        <v>4175</v>
      </c>
      <c r="D123" s="31" t="s">
        <v>8628</v>
      </c>
      <c r="E123" s="32">
        <v>1</v>
      </c>
      <c r="F123" s="1" t="s">
        <v>3203</v>
      </c>
      <c r="G123" t="s">
        <v>8488</v>
      </c>
      <c r="H123">
        <v>2159981</v>
      </c>
      <c r="I123">
        <v>2161778</v>
      </c>
      <c r="J123">
        <f t="shared" si="7"/>
        <v>1798</v>
      </c>
      <c r="K123" t="s">
        <v>4105</v>
      </c>
      <c r="L123" s="17">
        <v>1.1090749294512501</v>
      </c>
      <c r="M123" s="12">
        <v>2.1892817364883399</v>
      </c>
      <c r="N123">
        <v>1.7307492659849801E-2</v>
      </c>
      <c r="O123" s="5">
        <v>3.9847031614516797E-2</v>
      </c>
      <c r="P123" s="81">
        <v>2.8138064784235102</v>
      </c>
      <c r="Q123">
        <v>1.8821924555887401E-3</v>
      </c>
      <c r="R123" s="5">
        <v>6.8082044649273397E-3</v>
      </c>
      <c r="S123" s="16">
        <f t="shared" si="12"/>
        <v>4.5607836557778336</v>
      </c>
      <c r="T123" s="5">
        <v>3.9847031614516797E-2</v>
      </c>
      <c r="U123" s="16">
        <f t="shared" si="8"/>
        <v>7.0313732431135518</v>
      </c>
      <c r="V123" s="5">
        <v>6.8082044649273397E-3</v>
      </c>
      <c r="W123" s="92">
        <v>0.29405733604371104</v>
      </c>
    </row>
    <row r="124" spans="1:23" ht="16" x14ac:dyDescent="0.2">
      <c r="A124" s="6" t="s">
        <v>5591</v>
      </c>
      <c r="B124" t="s">
        <v>5278</v>
      </c>
      <c r="C124" t="s">
        <v>4117</v>
      </c>
      <c r="D124" s="31" t="s">
        <v>11842</v>
      </c>
      <c r="E124" s="32" t="s">
        <v>8488</v>
      </c>
      <c r="F124" s="1" t="s">
        <v>912</v>
      </c>
      <c r="G124" t="s">
        <v>8488</v>
      </c>
      <c r="H124">
        <v>3959841</v>
      </c>
      <c r="I124">
        <v>3960173</v>
      </c>
      <c r="J124">
        <f t="shared" si="7"/>
        <v>333</v>
      </c>
      <c r="K124" t="s">
        <v>4105</v>
      </c>
      <c r="L124" s="17">
        <v>3.9431656325908802</v>
      </c>
      <c r="M124" s="2">
        <v>-0.13602460923447199</v>
      </c>
      <c r="N124">
        <v>0.80912624472148897</v>
      </c>
      <c r="O124" s="3">
        <v>0.86455099799899104</v>
      </c>
      <c r="P124" s="81">
        <v>2.8127861508411001</v>
      </c>
      <c r="Q124" s="21">
        <v>6.9710577489080904E-7</v>
      </c>
      <c r="R124" s="4">
        <v>7.2814738064294497E-6</v>
      </c>
      <c r="S124" s="15">
        <f>-1/2^M124</f>
        <v>-1.0988729617958339</v>
      </c>
      <c r="T124" s="3">
        <v>0.86455099799899104</v>
      </c>
      <c r="U124" s="16">
        <f t="shared" si="8"/>
        <v>7.0264021525576368</v>
      </c>
      <c r="V124" s="4">
        <v>7.2814738064294497E-6</v>
      </c>
      <c r="W124" s="92">
        <v>4.2448767844566966</v>
      </c>
    </row>
    <row r="125" spans="1:23" ht="16" x14ac:dyDescent="0.2">
      <c r="A125" s="6" t="s">
        <v>7956</v>
      </c>
      <c r="B125" t="s">
        <v>7983</v>
      </c>
      <c r="C125" t="s">
        <v>4634</v>
      </c>
      <c r="D125" s="31" t="s">
        <v>8738</v>
      </c>
      <c r="E125" s="32" t="s">
        <v>8488</v>
      </c>
      <c r="F125" s="28" t="s">
        <v>3156</v>
      </c>
      <c r="G125" t="s">
        <v>8488</v>
      </c>
      <c r="H125">
        <v>2197344</v>
      </c>
      <c r="I125">
        <v>2197859</v>
      </c>
      <c r="J125">
        <f t="shared" si="7"/>
        <v>516</v>
      </c>
      <c r="K125" t="s">
        <v>4105</v>
      </c>
      <c r="L125" s="17">
        <v>0.95329487591974105</v>
      </c>
      <c r="M125" s="2">
        <v>1.3623225748555701</v>
      </c>
      <c r="N125">
        <v>0.10051740125389</v>
      </c>
      <c r="O125" s="3">
        <v>0.172070030086413</v>
      </c>
      <c r="P125" s="81">
        <v>2.7974962506463599</v>
      </c>
      <c r="Q125">
        <v>3.87048868044445E-4</v>
      </c>
      <c r="R125" s="5">
        <v>1.75561945118503E-3</v>
      </c>
      <c r="S125" s="17">
        <f>2^M125</f>
        <v>2.5709874625247759</v>
      </c>
      <c r="T125" s="3">
        <v>0.172070030086413</v>
      </c>
      <c r="U125" s="16">
        <f t="shared" si="8"/>
        <v>6.9523284953185591</v>
      </c>
      <c r="V125" s="5">
        <v>1.75561945118503E-3</v>
      </c>
      <c r="W125" s="92">
        <v>0.430793478159545</v>
      </c>
    </row>
    <row r="126" spans="1:23" ht="16" x14ac:dyDescent="0.2">
      <c r="A126" s="6" t="s">
        <v>7141</v>
      </c>
      <c r="B126" t="s">
        <v>4107</v>
      </c>
      <c r="C126" t="s">
        <v>4107</v>
      </c>
      <c r="D126" s="31"/>
      <c r="E126" s="32"/>
      <c r="F126" s="1" t="s">
        <v>2039</v>
      </c>
      <c r="G126" t="s">
        <v>8489</v>
      </c>
      <c r="H126">
        <v>955655</v>
      </c>
      <c r="I126">
        <v>955762</v>
      </c>
      <c r="J126">
        <f t="shared" si="7"/>
        <v>108</v>
      </c>
      <c r="K126" t="s">
        <v>4344</v>
      </c>
      <c r="L126" s="17">
        <v>6.0204589366971204</v>
      </c>
      <c r="M126" s="12">
        <v>3.14822837843252</v>
      </c>
      <c r="N126" s="21">
        <v>3.5710161719156603E-14</v>
      </c>
      <c r="O126" s="4">
        <v>1.02510639060936E-12</v>
      </c>
      <c r="P126" s="81">
        <v>2.7803664834280002</v>
      </c>
      <c r="Q126" s="21">
        <v>1.38965885286955E-11</v>
      </c>
      <c r="R126" s="4">
        <v>4.9177151646805996E-10</v>
      </c>
      <c r="S126" s="16">
        <f>2^M126</f>
        <v>8.8656621049721842</v>
      </c>
      <c r="T126" s="4">
        <v>1.02510639060936E-12</v>
      </c>
      <c r="U126" s="16">
        <f t="shared" si="8"/>
        <v>6.8702685032394504</v>
      </c>
      <c r="V126" s="4">
        <v>4.9177151646805996E-10</v>
      </c>
      <c r="W126" s="92">
        <v>11.389909541576166</v>
      </c>
    </row>
    <row r="127" spans="1:23" ht="16" x14ac:dyDescent="0.2">
      <c r="A127" s="6" t="s">
        <v>7956</v>
      </c>
      <c r="B127" t="s">
        <v>7756</v>
      </c>
      <c r="C127" t="s">
        <v>4634</v>
      </c>
      <c r="D127" s="31" t="s">
        <v>10566</v>
      </c>
      <c r="E127" s="32" t="s">
        <v>8488</v>
      </c>
      <c r="F127" s="28" t="s">
        <v>3169</v>
      </c>
      <c r="G127" t="s">
        <v>8488</v>
      </c>
      <c r="H127">
        <v>2189961</v>
      </c>
      <c r="I127">
        <v>2190785</v>
      </c>
      <c r="J127">
        <f t="shared" si="7"/>
        <v>825</v>
      </c>
      <c r="K127" t="s">
        <v>4105</v>
      </c>
      <c r="L127" s="17">
        <v>2.5224884556354801</v>
      </c>
      <c r="M127" s="2">
        <v>0.58224437673167195</v>
      </c>
      <c r="N127">
        <v>0.33168835317807499</v>
      </c>
      <c r="O127" s="3">
        <v>0.44423513533311598</v>
      </c>
      <c r="P127" s="81">
        <v>2.7765412907814899</v>
      </c>
      <c r="Q127" s="21">
        <v>1.6657137795479201E-6</v>
      </c>
      <c r="R127" s="4">
        <v>1.59017559652191E-5</v>
      </c>
      <c r="S127" s="17">
        <f>2^M127</f>
        <v>1.497176570620754</v>
      </c>
      <c r="T127" s="3">
        <v>0.44423513533311598</v>
      </c>
      <c r="U127" s="16">
        <f t="shared" si="8"/>
        <v>6.8520766534210349</v>
      </c>
      <c r="V127" s="4">
        <v>1.59017559652191E-5</v>
      </c>
      <c r="W127" s="92">
        <v>1.5389484023553797</v>
      </c>
    </row>
    <row r="128" spans="1:23" ht="16" x14ac:dyDescent="0.2">
      <c r="A128" s="6" t="s">
        <v>7269</v>
      </c>
      <c r="B128" t="s">
        <v>4270</v>
      </c>
      <c r="C128" t="s">
        <v>4117</v>
      </c>
      <c r="D128" s="31"/>
      <c r="E128" s="32"/>
      <c r="F128" s="1" t="s">
        <v>3714</v>
      </c>
      <c r="G128" t="s">
        <v>8489</v>
      </c>
      <c r="H128">
        <v>3232640</v>
      </c>
      <c r="I128">
        <v>3233818</v>
      </c>
      <c r="J128">
        <f t="shared" si="7"/>
        <v>1179</v>
      </c>
      <c r="K128" t="s">
        <v>4105</v>
      </c>
      <c r="L128" s="17">
        <v>5.4852411110351902</v>
      </c>
      <c r="M128" s="2">
        <v>-0.29256573311213901</v>
      </c>
      <c r="N128">
        <v>0.41219754773284201</v>
      </c>
      <c r="O128" s="3">
        <v>0.52811202666770196</v>
      </c>
      <c r="P128" s="81">
        <v>2.7431553977532799</v>
      </c>
      <c r="Q128" s="21">
        <v>5.2583302245509802E-14</v>
      </c>
      <c r="R128" s="4">
        <v>3.2217082942957898E-12</v>
      </c>
      <c r="S128" s="15">
        <f>-1/2^M128</f>
        <v>-1.2248165933032649</v>
      </c>
      <c r="T128" s="3">
        <v>0.52811202666770196</v>
      </c>
      <c r="U128" s="16">
        <f t="shared" si="8"/>
        <v>6.6953310802699768</v>
      </c>
      <c r="V128" s="4">
        <v>3.2217082942957898E-12</v>
      </c>
      <c r="W128" s="92">
        <v>16.737209287843665</v>
      </c>
    </row>
    <row r="129" spans="1:23" ht="16" x14ac:dyDescent="0.2">
      <c r="A129" s="6" t="s">
        <v>7952</v>
      </c>
      <c r="B129" t="s">
        <v>4107</v>
      </c>
      <c r="C129" t="s">
        <v>4107</v>
      </c>
      <c r="D129" s="31" t="s">
        <v>10622</v>
      </c>
      <c r="E129" s="32" t="s">
        <v>8488</v>
      </c>
      <c r="F129" s="28" t="s">
        <v>3243</v>
      </c>
      <c r="G129" t="s">
        <v>8488</v>
      </c>
      <c r="H129">
        <v>2246151</v>
      </c>
      <c r="I129">
        <v>2246480</v>
      </c>
      <c r="J129">
        <f t="shared" si="7"/>
        <v>330</v>
      </c>
      <c r="K129" t="s">
        <v>4105</v>
      </c>
      <c r="L129" s="17">
        <v>0.54553436234443597</v>
      </c>
      <c r="M129" s="2">
        <v>-1.43729964924178</v>
      </c>
      <c r="N129">
        <v>0.13684825487478799</v>
      </c>
      <c r="O129" s="3">
        <v>0.222875838050346</v>
      </c>
      <c r="P129" s="81">
        <v>2.74300598440314</v>
      </c>
      <c r="Q129" s="21">
        <v>1.6381251454568499E-5</v>
      </c>
      <c r="R129" s="5">
        <v>1.13974639357633E-4</v>
      </c>
      <c r="S129" s="15">
        <f>-1/2^M129</f>
        <v>-2.7081349821121754</v>
      </c>
      <c r="T129" s="3">
        <v>0.222875838050346</v>
      </c>
      <c r="U129" s="16">
        <f t="shared" si="8"/>
        <v>6.6946377112498725</v>
      </c>
      <c r="V129" s="5">
        <v>1.13974639357633E-4</v>
      </c>
      <c r="W129" s="92">
        <v>0.48284340984746904</v>
      </c>
    </row>
    <row r="130" spans="1:23" ht="16" x14ac:dyDescent="0.2">
      <c r="A130" s="6" t="s">
        <v>7956</v>
      </c>
      <c r="B130" t="s">
        <v>4107</v>
      </c>
      <c r="C130" t="s">
        <v>4107</v>
      </c>
      <c r="D130" s="31" t="s">
        <v>10613</v>
      </c>
      <c r="E130" s="32" t="s">
        <v>8488</v>
      </c>
      <c r="F130" s="28" t="s">
        <v>3102</v>
      </c>
      <c r="G130" t="s">
        <v>8489</v>
      </c>
      <c r="H130">
        <v>2237321</v>
      </c>
      <c r="I130">
        <v>2237791</v>
      </c>
      <c r="J130">
        <f t="shared" si="7"/>
        <v>471</v>
      </c>
      <c r="K130" t="s">
        <v>4105</v>
      </c>
      <c r="L130" s="17">
        <v>2.0607137570168601</v>
      </c>
      <c r="M130" s="2">
        <v>0.694793578246093</v>
      </c>
      <c r="N130">
        <v>0.34403192788836601</v>
      </c>
      <c r="O130" s="3">
        <v>0.45822552367999397</v>
      </c>
      <c r="P130" s="81">
        <v>2.72602787290612</v>
      </c>
      <c r="Q130" s="21">
        <v>7.7952427539242902E-5</v>
      </c>
      <c r="R130" s="5">
        <v>4.3774926819232899E-4</v>
      </c>
      <c r="S130" s="17">
        <f>2^M130</f>
        <v>1.6186528186171356</v>
      </c>
      <c r="T130" s="3">
        <v>0.45822552367999397</v>
      </c>
      <c r="U130" s="16">
        <f t="shared" si="8"/>
        <v>6.616314773686697</v>
      </c>
      <c r="V130" s="5">
        <v>4.3774926819232899E-4</v>
      </c>
      <c r="W130" s="92">
        <v>0.75602204300022724</v>
      </c>
    </row>
    <row r="131" spans="1:23" ht="16" x14ac:dyDescent="0.2">
      <c r="A131" s="6" t="s">
        <v>4493</v>
      </c>
      <c r="B131" t="s">
        <v>4107</v>
      </c>
      <c r="C131" t="s">
        <v>4107</v>
      </c>
      <c r="D131" s="31" t="s">
        <v>8544</v>
      </c>
      <c r="E131" s="32">
        <v>1</v>
      </c>
      <c r="F131" s="1" t="s">
        <v>2760</v>
      </c>
      <c r="G131" t="s">
        <v>8488</v>
      </c>
      <c r="H131">
        <v>1284870</v>
      </c>
      <c r="I131">
        <v>1285445</v>
      </c>
      <c r="J131">
        <f t="shared" si="7"/>
        <v>576</v>
      </c>
      <c r="K131" t="s">
        <v>4105</v>
      </c>
      <c r="L131" s="17">
        <v>3.0836302154343298</v>
      </c>
      <c r="M131" s="12">
        <v>1.77741220886859</v>
      </c>
      <c r="N131">
        <v>5.8494275618370601E-4</v>
      </c>
      <c r="O131" s="5">
        <v>2.1829000128491898E-3</v>
      </c>
      <c r="P131" s="81">
        <v>2.7229205974689599</v>
      </c>
      <c r="Q131" s="21">
        <v>1.5005432582692101E-7</v>
      </c>
      <c r="R131" s="4">
        <v>1.92491564849847E-6</v>
      </c>
      <c r="S131" s="16">
        <f>2^M131</f>
        <v>3.4281071627874269</v>
      </c>
      <c r="T131" s="5">
        <v>2.1829000128491898E-3</v>
      </c>
      <c r="U131" s="16">
        <f t="shared" si="8"/>
        <v>6.6020798952018005</v>
      </c>
      <c r="V131" s="4">
        <v>1.92491564849847E-6</v>
      </c>
      <c r="W131" s="92">
        <v>2.2088191849846903</v>
      </c>
    </row>
    <row r="132" spans="1:23" ht="16" x14ac:dyDescent="0.2">
      <c r="A132" s="6" t="s">
        <v>4493</v>
      </c>
      <c r="B132" t="s">
        <v>4107</v>
      </c>
      <c r="C132" t="s">
        <v>4107</v>
      </c>
      <c r="D132" s="31" t="s">
        <v>8707</v>
      </c>
      <c r="E132" s="32" t="s">
        <v>8488</v>
      </c>
      <c r="F132" s="1" t="s">
        <v>2132</v>
      </c>
      <c r="G132" t="s">
        <v>8488</v>
      </c>
      <c r="H132">
        <v>14847</v>
      </c>
      <c r="I132">
        <v>15794</v>
      </c>
      <c r="J132">
        <f t="shared" si="7"/>
        <v>948</v>
      </c>
      <c r="K132" t="s">
        <v>4105</v>
      </c>
      <c r="L132" s="17">
        <v>1.39047856111437</v>
      </c>
      <c r="M132" s="2">
        <v>1.46162069555748</v>
      </c>
      <c r="N132">
        <v>3.36806081026483E-2</v>
      </c>
      <c r="O132" s="3">
        <v>6.98277253845309E-2</v>
      </c>
      <c r="P132" s="81">
        <v>2.7193913337492299</v>
      </c>
      <c r="Q132" s="21">
        <v>3.1635162360383897E-5</v>
      </c>
      <c r="R132" s="5">
        <v>2.0256361463652701E-4</v>
      </c>
      <c r="S132" s="17">
        <f>2^M132</f>
        <v>2.7541758867068049</v>
      </c>
      <c r="T132" s="3">
        <v>6.98277253845309E-2</v>
      </c>
      <c r="U132" s="16">
        <f t="shared" si="8"/>
        <v>6.5859489710349495</v>
      </c>
      <c r="V132" s="5">
        <v>2.0256361463652701E-4</v>
      </c>
      <c r="W132" s="92">
        <v>0.64016460377534645</v>
      </c>
    </row>
    <row r="133" spans="1:23" ht="16" x14ac:dyDescent="0.2">
      <c r="A133" s="6" t="s">
        <v>8381</v>
      </c>
      <c r="B133" t="s">
        <v>4107</v>
      </c>
      <c r="C133" t="s">
        <v>4107</v>
      </c>
      <c r="D133" s="31" t="s">
        <v>11796</v>
      </c>
      <c r="E133" s="32" t="s">
        <v>8516</v>
      </c>
      <c r="F133" s="1" t="s">
        <v>3848</v>
      </c>
      <c r="G133" t="s">
        <v>8489</v>
      </c>
      <c r="H133">
        <v>3914009</v>
      </c>
      <c r="I133">
        <v>3914272</v>
      </c>
      <c r="J133">
        <f t="shared" si="7"/>
        <v>264</v>
      </c>
      <c r="K133" t="s">
        <v>4105</v>
      </c>
      <c r="L133" s="17">
        <v>3.8730048313210101</v>
      </c>
      <c r="M133" s="2">
        <v>-0.80160557851317005</v>
      </c>
      <c r="N133">
        <v>0.17896440837925201</v>
      </c>
      <c r="O133" s="3">
        <v>0.27249588145282999</v>
      </c>
      <c r="P133" s="81">
        <v>2.7103786111771599</v>
      </c>
      <c r="Q133" s="21">
        <v>6.6346458837316803E-6</v>
      </c>
      <c r="R133" s="93">
        <v>5.2274897030169899E-5</v>
      </c>
      <c r="S133" s="15">
        <f>-1/2^M133</f>
        <v>-1.7430398805222032</v>
      </c>
      <c r="T133" s="3">
        <v>0.27249588145282999</v>
      </c>
      <c r="U133" s="16">
        <f t="shared" si="8"/>
        <v>6.5449338514955997</v>
      </c>
      <c r="V133" s="93">
        <v>5.2274897030169899E-5</v>
      </c>
      <c r="W133" s="92">
        <v>6.4676713110831701</v>
      </c>
    </row>
    <row r="134" spans="1:23" ht="16" x14ac:dyDescent="0.2">
      <c r="A134" s="6" t="s">
        <v>4153</v>
      </c>
      <c r="B134" t="s">
        <v>4151</v>
      </c>
      <c r="C134" t="s">
        <v>4152</v>
      </c>
      <c r="D134" s="31" t="s">
        <v>10314</v>
      </c>
      <c r="E134" s="32" t="s">
        <v>8488</v>
      </c>
      <c r="F134" s="1" t="s">
        <v>26</v>
      </c>
      <c r="G134" t="s">
        <v>8489</v>
      </c>
      <c r="H134">
        <v>1788469</v>
      </c>
      <c r="I134">
        <v>1788717</v>
      </c>
      <c r="J134">
        <f t="shared" si="7"/>
        <v>249</v>
      </c>
      <c r="K134" t="s">
        <v>4105</v>
      </c>
      <c r="L134" s="17">
        <v>-0.25114598702231</v>
      </c>
      <c r="M134" s="2">
        <v>0.65627747452946805</v>
      </c>
      <c r="N134">
        <v>0.54812902805631203</v>
      </c>
      <c r="O134" s="3">
        <v>0.65276172328725302</v>
      </c>
      <c r="P134" s="81">
        <v>2.7092736193036</v>
      </c>
      <c r="Q134">
        <v>2.3139066259938602E-3</v>
      </c>
      <c r="R134" s="5">
        <v>8.1532933044676497E-3</v>
      </c>
      <c r="S134" s="17">
        <f>2^M134</f>
        <v>1.5760108582036825</v>
      </c>
      <c r="T134" s="3">
        <v>0.65276172328725302</v>
      </c>
      <c r="U134" s="16">
        <f t="shared" si="8"/>
        <v>6.5399228619176233</v>
      </c>
      <c r="V134" s="5">
        <v>8.1532933044676497E-3</v>
      </c>
      <c r="W134" s="92">
        <v>0.19907859970977967</v>
      </c>
    </row>
    <row r="135" spans="1:23" ht="16" x14ac:dyDescent="0.2">
      <c r="A135" s="6" t="s">
        <v>6220</v>
      </c>
      <c r="B135" t="s">
        <v>6221</v>
      </c>
      <c r="C135" t="s">
        <v>4175</v>
      </c>
      <c r="D135" s="31" t="s">
        <v>8691</v>
      </c>
      <c r="E135" s="32" t="s">
        <v>8488</v>
      </c>
      <c r="F135" s="1" t="s">
        <v>1343</v>
      </c>
      <c r="G135" t="s">
        <v>8489</v>
      </c>
      <c r="H135">
        <v>3021233</v>
      </c>
      <c r="I135">
        <v>3022036</v>
      </c>
      <c r="J135">
        <f t="shared" ref="J135:J198" si="13">I135-H135+1</f>
        <v>804</v>
      </c>
      <c r="K135" t="s">
        <v>4105</v>
      </c>
      <c r="L135" s="17">
        <v>8.0613654779890194</v>
      </c>
      <c r="M135" s="12">
        <v>3.7366759331082702</v>
      </c>
      <c r="N135" s="21">
        <v>3.3944937987396901E-28</v>
      </c>
      <c r="O135" s="4">
        <v>7.3338931809612798E-26</v>
      </c>
      <c r="P135" s="81">
        <v>2.7015584011298799</v>
      </c>
      <c r="Q135" s="21">
        <v>1.1354930052661501E-16</v>
      </c>
      <c r="R135" s="4">
        <v>1.08399971781803E-14</v>
      </c>
      <c r="S135" s="16">
        <f>2^M135</f>
        <v>13.330656565451683</v>
      </c>
      <c r="T135" s="4">
        <v>7.3338931809612798E-26</v>
      </c>
      <c r="U135" s="16">
        <f t="shared" ref="U135:U198" si="14">2^P135</f>
        <v>6.5050421323497458</v>
      </c>
      <c r="V135" s="4">
        <v>1.08399971781803E-14</v>
      </c>
      <c r="W135" s="92">
        <v>40.276561405136967</v>
      </c>
    </row>
    <row r="136" spans="1:23" ht="16" x14ac:dyDescent="0.2">
      <c r="A136" s="6" t="s">
        <v>4156</v>
      </c>
      <c r="B136" t="s">
        <v>4157</v>
      </c>
      <c r="C136" t="s">
        <v>4127</v>
      </c>
      <c r="D136" s="31"/>
      <c r="E136" s="32" t="s">
        <v>8516</v>
      </c>
      <c r="F136" s="1" t="s">
        <v>28</v>
      </c>
      <c r="G136" t="s">
        <v>8488</v>
      </c>
      <c r="H136">
        <v>3038213</v>
      </c>
      <c r="I136">
        <v>3039931</v>
      </c>
      <c r="J136">
        <f t="shared" si="13"/>
        <v>1719</v>
      </c>
      <c r="K136" t="s">
        <v>4105</v>
      </c>
      <c r="L136" s="17">
        <v>7.0100194688250603</v>
      </c>
      <c r="M136" s="12">
        <v>1.9954349708396599</v>
      </c>
      <c r="N136" s="21">
        <v>1.98639451128382E-10</v>
      </c>
      <c r="O136" s="4">
        <v>3.05398856510115E-9</v>
      </c>
      <c r="P136" s="81">
        <v>2.6976604967000499</v>
      </c>
      <c r="Q136" s="21">
        <v>4.0880237160761201E-17</v>
      </c>
      <c r="R136" s="4">
        <v>4.4161414090769599E-15</v>
      </c>
      <c r="S136" s="16">
        <f>2^M136</f>
        <v>3.9873630553217234</v>
      </c>
      <c r="T136" s="4">
        <v>3.05398856510115E-9</v>
      </c>
      <c r="U136" s="16">
        <f t="shared" si="14"/>
        <v>6.4874903913940534</v>
      </c>
      <c r="V136" s="4">
        <v>4.4161414090769599E-15</v>
      </c>
      <c r="W136" s="92">
        <v>31.9509041540136</v>
      </c>
    </row>
    <row r="137" spans="1:23" ht="16" x14ac:dyDescent="0.2">
      <c r="A137" s="6" t="s">
        <v>6966</v>
      </c>
      <c r="B137" t="s">
        <v>4107</v>
      </c>
      <c r="C137" t="s">
        <v>4107</v>
      </c>
      <c r="D137" s="31"/>
      <c r="E137" s="32"/>
      <c r="F137" s="1" t="s">
        <v>1862</v>
      </c>
      <c r="G137" t="s">
        <v>8488</v>
      </c>
      <c r="H137">
        <v>2549407</v>
      </c>
      <c r="I137">
        <v>2549606</v>
      </c>
      <c r="J137">
        <f t="shared" si="13"/>
        <v>200</v>
      </c>
      <c r="K137" t="s">
        <v>4344</v>
      </c>
      <c r="L137" s="17">
        <v>2.9417835437036102</v>
      </c>
      <c r="M137" s="12">
        <v>2.3612277852521402</v>
      </c>
      <c r="N137" s="21">
        <v>1.5237591460054E-8</v>
      </c>
      <c r="O137" s="4">
        <v>1.6635721527532401E-7</v>
      </c>
      <c r="P137" s="81">
        <v>2.67745694278296</v>
      </c>
      <c r="Q137" s="21">
        <v>1.5282370344814099E-10</v>
      </c>
      <c r="R137" s="4">
        <v>4.1404020214383602E-9</v>
      </c>
      <c r="S137" s="16">
        <f>2^M137</f>
        <v>5.1380744158351677</v>
      </c>
      <c r="T137" s="4">
        <v>1.6635721527532401E-7</v>
      </c>
      <c r="U137" s="16">
        <f t="shared" si="14"/>
        <v>6.3972725211562649</v>
      </c>
      <c r="V137" s="4">
        <v>4.1404020214383602E-9</v>
      </c>
      <c r="W137" s="92">
        <v>1.8109556366440367</v>
      </c>
    </row>
    <row r="138" spans="1:23" ht="16" x14ac:dyDescent="0.2">
      <c r="A138" s="6" t="s">
        <v>7095</v>
      </c>
      <c r="B138" t="s">
        <v>4107</v>
      </c>
      <c r="C138" t="s">
        <v>4107</v>
      </c>
      <c r="D138" s="31"/>
      <c r="E138" s="32"/>
      <c r="F138" s="1" t="s">
        <v>1960</v>
      </c>
      <c r="G138" t="s">
        <v>8488</v>
      </c>
      <c r="H138">
        <v>3172247</v>
      </c>
      <c r="I138">
        <v>3172320</v>
      </c>
      <c r="J138">
        <f t="shared" si="13"/>
        <v>74</v>
      </c>
      <c r="K138" t="s">
        <v>8498</v>
      </c>
      <c r="L138" s="17">
        <v>2.0347204519501498</v>
      </c>
      <c r="M138" s="2">
        <v>-1.0160664029725801</v>
      </c>
      <c r="N138">
        <v>0.135899311210472</v>
      </c>
      <c r="O138" s="3">
        <v>0.22208068173526599</v>
      </c>
      <c r="P138" s="81">
        <v>2.6608231651472298</v>
      </c>
      <c r="Q138" s="21">
        <v>9.0681454831137493E-6</v>
      </c>
      <c r="R138" s="4">
        <v>6.7804621508528199E-5</v>
      </c>
      <c r="S138" s="15">
        <f>-1/2^M138</f>
        <v>-2.0223972445055955</v>
      </c>
      <c r="T138" s="3">
        <v>0.22208068173526599</v>
      </c>
      <c r="U138" s="16">
        <f t="shared" si="14"/>
        <v>6.3239377439614239</v>
      </c>
      <c r="V138" s="4">
        <v>6.7804621508528199E-5</v>
      </c>
      <c r="W138" s="92">
        <v>1.7511213904702174</v>
      </c>
    </row>
    <row r="139" spans="1:23" ht="16" x14ac:dyDescent="0.2">
      <c r="A139" s="6" t="s">
        <v>4493</v>
      </c>
      <c r="B139" t="s">
        <v>4107</v>
      </c>
      <c r="C139" t="s">
        <v>4107</v>
      </c>
      <c r="D139" s="31" t="s">
        <v>8591</v>
      </c>
      <c r="E139" s="32" t="s">
        <v>8488</v>
      </c>
      <c r="F139" s="1" t="s">
        <v>2854</v>
      </c>
      <c r="G139" t="s">
        <v>8489</v>
      </c>
      <c r="H139">
        <v>1447251</v>
      </c>
      <c r="I139">
        <v>1447541</v>
      </c>
      <c r="J139">
        <f t="shared" si="13"/>
        <v>291</v>
      </c>
      <c r="K139" t="s">
        <v>4105</v>
      </c>
      <c r="L139" s="17">
        <v>3.0342025864967499</v>
      </c>
      <c r="M139" s="12">
        <v>1.8239564459083</v>
      </c>
      <c r="N139" s="21">
        <v>4.6141942919704198E-6</v>
      </c>
      <c r="O139" s="4">
        <v>2.9230351186016299E-5</v>
      </c>
      <c r="P139" s="81">
        <v>2.6557427076985398</v>
      </c>
      <c r="Q139" s="21">
        <v>1.2866454865246199E-11</v>
      </c>
      <c r="R139" s="4">
        <v>4.6330523878803199E-10</v>
      </c>
      <c r="S139" s="16">
        <f t="shared" ref="S139:S145" si="15">2^M139</f>
        <v>3.540508170902025</v>
      </c>
      <c r="T139" s="4">
        <v>2.9230351186016299E-5</v>
      </c>
      <c r="U139" s="16">
        <f t="shared" si="14"/>
        <v>6.3017071326912992</v>
      </c>
      <c r="V139" s="4">
        <v>4.6330523878803199E-10</v>
      </c>
      <c r="W139" s="92">
        <v>2.4393626645703468</v>
      </c>
    </row>
    <row r="140" spans="1:23" ht="16" x14ac:dyDescent="0.2">
      <c r="A140" s="6" t="s">
        <v>7952</v>
      </c>
      <c r="B140" t="s">
        <v>4107</v>
      </c>
      <c r="C140" t="s">
        <v>4107</v>
      </c>
      <c r="D140" s="31" t="s">
        <v>10574</v>
      </c>
      <c r="E140" s="32" t="s">
        <v>8488</v>
      </c>
      <c r="F140" s="28" t="s">
        <v>3153</v>
      </c>
      <c r="G140" t="s">
        <v>8488</v>
      </c>
      <c r="H140">
        <v>2199150</v>
      </c>
      <c r="I140">
        <v>2199353</v>
      </c>
      <c r="J140">
        <f t="shared" si="13"/>
        <v>204</v>
      </c>
      <c r="K140" t="s">
        <v>4105</v>
      </c>
      <c r="L140" s="17">
        <v>0.44932912349739201</v>
      </c>
      <c r="M140" s="2">
        <v>9.4242802428680605E-2</v>
      </c>
      <c r="N140">
        <v>0.90914306221079499</v>
      </c>
      <c r="O140" s="3">
        <v>0.93814263762596095</v>
      </c>
      <c r="P140" s="81">
        <v>2.6483930622840002</v>
      </c>
      <c r="Q140" s="21">
        <v>3.4885875450255497E-5</v>
      </c>
      <c r="R140" s="5">
        <v>2.1964189988236E-4</v>
      </c>
      <c r="S140" s="17">
        <f t="shared" si="15"/>
        <v>1.0675049816827726</v>
      </c>
      <c r="T140" s="3">
        <v>0.93814263762596095</v>
      </c>
      <c r="U140" s="16">
        <f t="shared" si="14"/>
        <v>6.2696854388047818</v>
      </c>
      <c r="V140" s="5">
        <v>2.1964189988236E-4</v>
      </c>
      <c r="W140" s="92">
        <v>0.4038891618046227</v>
      </c>
    </row>
    <row r="141" spans="1:23" ht="16" x14ac:dyDescent="0.2">
      <c r="A141" s="6" t="s">
        <v>7956</v>
      </c>
      <c r="B141" t="s">
        <v>4107</v>
      </c>
      <c r="C141" t="s">
        <v>4107</v>
      </c>
      <c r="D141" s="31" t="s">
        <v>10625</v>
      </c>
      <c r="E141" s="32" t="s">
        <v>8488</v>
      </c>
      <c r="F141" s="28" t="s">
        <v>3085</v>
      </c>
      <c r="G141" t="s">
        <v>8489</v>
      </c>
      <c r="H141">
        <v>2256062</v>
      </c>
      <c r="I141">
        <v>2256820</v>
      </c>
      <c r="J141">
        <f t="shared" si="13"/>
        <v>759</v>
      </c>
      <c r="K141" t="s">
        <v>4105</v>
      </c>
      <c r="L141" s="17">
        <v>0.64081504626057495</v>
      </c>
      <c r="M141" s="2">
        <v>0.72065026086323702</v>
      </c>
      <c r="N141">
        <v>0.48137049968378198</v>
      </c>
      <c r="O141" s="3">
        <v>0.59233390323798696</v>
      </c>
      <c r="P141" s="81">
        <v>2.64721981852911</v>
      </c>
      <c r="Q141">
        <v>6.3785561500960099E-3</v>
      </c>
      <c r="R141" s="5">
        <v>1.88781348205798E-2</v>
      </c>
      <c r="S141" s="17">
        <f t="shared" si="15"/>
        <v>1.6479246304432988</v>
      </c>
      <c r="T141" s="3">
        <v>0.59233390323798696</v>
      </c>
      <c r="U141" s="16">
        <f t="shared" si="14"/>
        <v>6.2645888113960524</v>
      </c>
      <c r="V141" s="5">
        <v>1.88781348205798E-2</v>
      </c>
      <c r="W141" s="92">
        <v>0.34184035528958329</v>
      </c>
    </row>
    <row r="142" spans="1:23" ht="16" x14ac:dyDescent="0.2">
      <c r="A142" s="6" t="s">
        <v>7952</v>
      </c>
      <c r="B142" t="s">
        <v>4107</v>
      </c>
      <c r="C142" t="s">
        <v>4107</v>
      </c>
      <c r="D142" s="31" t="s">
        <v>8634</v>
      </c>
      <c r="E142" s="32">
        <v>1</v>
      </c>
      <c r="F142" s="28" t="s">
        <v>3164</v>
      </c>
      <c r="G142" t="s">
        <v>8489</v>
      </c>
      <c r="H142">
        <v>2193827</v>
      </c>
      <c r="I142">
        <v>2193976</v>
      </c>
      <c r="J142">
        <f t="shared" si="13"/>
        <v>150</v>
      </c>
      <c r="K142" t="s">
        <v>4105</v>
      </c>
      <c r="L142" s="17">
        <v>0.48477466330302199</v>
      </c>
      <c r="M142" s="12">
        <v>4.4255712489826502</v>
      </c>
      <c r="N142" s="21">
        <v>1.64724038366146E-7</v>
      </c>
      <c r="O142" s="4">
        <v>1.46998299455007E-6</v>
      </c>
      <c r="P142" s="81">
        <v>2.6339947982401402</v>
      </c>
      <c r="Q142">
        <v>1.6509634420028702E-2</v>
      </c>
      <c r="R142" s="5">
        <v>4.1374877468997401E-2</v>
      </c>
      <c r="S142" s="16">
        <f t="shared" si="15"/>
        <v>21.489667400663183</v>
      </c>
      <c r="T142" s="4">
        <v>1.46998299455007E-6</v>
      </c>
      <c r="U142" s="16">
        <f t="shared" si="14"/>
        <v>6.2074244527608808</v>
      </c>
      <c r="V142" s="5">
        <v>4.1374877468997401E-2</v>
      </c>
      <c r="W142" s="92">
        <v>6.8368071057916993E-2</v>
      </c>
    </row>
    <row r="143" spans="1:23" ht="16" x14ac:dyDescent="0.2">
      <c r="A143" s="6" t="s">
        <v>7211</v>
      </c>
      <c r="B143" t="s">
        <v>4107</v>
      </c>
      <c r="C143" t="s">
        <v>4107</v>
      </c>
      <c r="D143" s="31" t="s">
        <v>8563</v>
      </c>
      <c r="E143" s="32" t="s">
        <v>8488</v>
      </c>
      <c r="F143" s="89" t="s">
        <v>2094</v>
      </c>
      <c r="G143" t="s">
        <v>8489</v>
      </c>
      <c r="H143">
        <v>1331245</v>
      </c>
      <c r="I143">
        <v>1331730</v>
      </c>
      <c r="J143">
        <f t="shared" si="13"/>
        <v>486</v>
      </c>
      <c r="K143" t="s">
        <v>4105</v>
      </c>
      <c r="L143" s="17">
        <v>3.80236510333628</v>
      </c>
      <c r="M143" s="12">
        <v>1.3553010332019499</v>
      </c>
      <c r="N143">
        <v>3.4487294496487E-4</v>
      </c>
      <c r="O143" s="5">
        <v>1.36519135880501E-3</v>
      </c>
      <c r="P143" s="81">
        <v>2.6230383720772199</v>
      </c>
      <c r="Q143" s="21">
        <v>3.8298998191158604E-12</v>
      </c>
      <c r="R143" s="4">
        <v>1.6376811205698599E-10</v>
      </c>
      <c r="S143" s="16">
        <f t="shared" si="15"/>
        <v>2.5585049653136633</v>
      </c>
      <c r="T143" s="5">
        <v>1.36519135880501E-3</v>
      </c>
      <c r="U143" s="16">
        <f t="shared" si="14"/>
        <v>6.160461244559869</v>
      </c>
      <c r="V143" s="4">
        <v>1.6376811205698599E-10</v>
      </c>
      <c r="W143" s="92">
        <v>4.7050827903912973</v>
      </c>
    </row>
    <row r="144" spans="1:23" ht="16" x14ac:dyDescent="0.2">
      <c r="A144" s="6" t="s">
        <v>4646</v>
      </c>
      <c r="B144" t="s">
        <v>4645</v>
      </c>
      <c r="C144" t="s">
        <v>4200</v>
      </c>
      <c r="D144" s="31" t="s">
        <v>8693</v>
      </c>
      <c r="E144" s="32" t="s">
        <v>8516</v>
      </c>
      <c r="F144" s="1" t="s">
        <v>312</v>
      </c>
      <c r="G144" t="s">
        <v>8488</v>
      </c>
      <c r="H144">
        <v>3438853</v>
      </c>
      <c r="I144">
        <v>3440961</v>
      </c>
      <c r="J144">
        <f t="shared" si="13"/>
        <v>2109</v>
      </c>
      <c r="K144" t="s">
        <v>4105</v>
      </c>
      <c r="L144" s="17">
        <v>7.9522892588735496</v>
      </c>
      <c r="M144" s="12">
        <v>1.32410578462215</v>
      </c>
      <c r="N144">
        <v>2.6470659559764999E-3</v>
      </c>
      <c r="O144" s="3">
        <v>8.0335912869286905E-3</v>
      </c>
      <c r="P144" s="81">
        <v>2.61840353714009</v>
      </c>
      <c r="Q144" s="21">
        <v>1.1671114236355001E-8</v>
      </c>
      <c r="R144" s="93">
        <v>1.97160180824023E-7</v>
      </c>
      <c r="S144" s="16">
        <f t="shared" si="15"/>
        <v>2.5037764982680466</v>
      </c>
      <c r="T144" s="3">
        <v>8.0335912869286905E-3</v>
      </c>
      <c r="U144" s="16">
        <f t="shared" si="14"/>
        <v>6.140701763372145</v>
      </c>
      <c r="V144" s="4">
        <v>1.97160180824023E-7</v>
      </c>
      <c r="W144" s="92">
        <v>77.763273755400533</v>
      </c>
    </row>
    <row r="145" spans="1:23" ht="16" x14ac:dyDescent="0.2">
      <c r="A145" s="6" t="s">
        <v>4493</v>
      </c>
      <c r="B145" t="s">
        <v>4107</v>
      </c>
      <c r="C145" t="s">
        <v>4107</v>
      </c>
      <c r="D145" s="31"/>
      <c r="E145" s="32"/>
      <c r="F145" s="1" t="s">
        <v>222</v>
      </c>
      <c r="G145" t="s">
        <v>8489</v>
      </c>
      <c r="H145">
        <v>2028854</v>
      </c>
      <c r="I145">
        <v>2028976</v>
      </c>
      <c r="J145">
        <f t="shared" si="13"/>
        <v>123</v>
      </c>
      <c r="K145" t="s">
        <v>4105</v>
      </c>
      <c r="L145" s="17">
        <v>0.19227057790414301</v>
      </c>
      <c r="M145" s="2">
        <v>2.1540072435642802E-3</v>
      </c>
      <c r="N145">
        <v>0.997408188370006</v>
      </c>
      <c r="O145" s="3">
        <v>0.99862453981923804</v>
      </c>
      <c r="P145" s="81">
        <v>2.6027421131954398</v>
      </c>
      <c r="Q145">
        <v>1.8822770895638599E-4</v>
      </c>
      <c r="R145" s="5">
        <v>9.3999360737952002E-4</v>
      </c>
      <c r="S145" s="17">
        <f t="shared" si="15"/>
        <v>1.0014941591929645</v>
      </c>
      <c r="T145" s="3">
        <v>0.99862453981923804</v>
      </c>
      <c r="U145" s="16">
        <f t="shared" si="14"/>
        <v>6.0744008417246009</v>
      </c>
      <c r="V145" s="5">
        <v>9.3999360737952002E-4</v>
      </c>
      <c r="W145" s="92">
        <v>0.32522856484068402</v>
      </c>
    </row>
    <row r="146" spans="1:23" ht="16" x14ac:dyDescent="0.2">
      <c r="A146" s="6" t="s">
        <v>7091</v>
      </c>
      <c r="B146" t="s">
        <v>4107</v>
      </c>
      <c r="C146" t="s">
        <v>4107</v>
      </c>
      <c r="D146" s="31"/>
      <c r="E146" s="32"/>
      <c r="F146" s="1" t="s">
        <v>1990</v>
      </c>
      <c r="G146" t="s">
        <v>8489</v>
      </c>
      <c r="H146">
        <v>166064</v>
      </c>
      <c r="I146">
        <v>166140</v>
      </c>
      <c r="J146">
        <f t="shared" si="13"/>
        <v>77</v>
      </c>
      <c r="K146" t="s">
        <v>8498</v>
      </c>
      <c r="L146" s="17">
        <v>0.23061631423025999</v>
      </c>
      <c r="M146" s="2">
        <v>-0.81811460170511496</v>
      </c>
      <c r="N146">
        <v>0.38379063807606201</v>
      </c>
      <c r="O146" s="3">
        <v>0.49942143503142999</v>
      </c>
      <c r="P146" s="81">
        <v>2.6018381213144002</v>
      </c>
      <c r="Q146" s="21">
        <v>6.9326364947125302E-5</v>
      </c>
      <c r="R146" s="5">
        <v>3.9525656681659602E-4</v>
      </c>
      <c r="S146" s="15">
        <f>-1/2^M146</f>
        <v>-1.7631003636257407</v>
      </c>
      <c r="T146" s="3">
        <v>0.49942143503142999</v>
      </c>
      <c r="U146" s="16">
        <f t="shared" si="14"/>
        <v>6.0705958178958772</v>
      </c>
      <c r="V146" s="5">
        <v>3.9525656681659602E-4</v>
      </c>
      <c r="W146" s="92">
        <v>0.38330410999257908</v>
      </c>
    </row>
    <row r="147" spans="1:23" ht="16" x14ac:dyDescent="0.2">
      <c r="A147" s="6" t="s">
        <v>4493</v>
      </c>
      <c r="B147" t="s">
        <v>4107</v>
      </c>
      <c r="C147" t="s">
        <v>4107</v>
      </c>
      <c r="D147" s="31"/>
      <c r="E147" s="32" t="s">
        <v>8488</v>
      </c>
      <c r="F147" s="1" t="s">
        <v>3630</v>
      </c>
      <c r="G147" t="s">
        <v>8489</v>
      </c>
      <c r="H147">
        <v>3182707</v>
      </c>
      <c r="I147">
        <v>3183195</v>
      </c>
      <c r="J147">
        <f t="shared" si="13"/>
        <v>489</v>
      </c>
      <c r="K147" t="s">
        <v>4105</v>
      </c>
      <c r="L147" s="17">
        <v>6.8018932910316696</v>
      </c>
      <c r="M147" s="12">
        <v>1.5612355757010501</v>
      </c>
      <c r="N147" s="21">
        <v>2.4602225042281501E-7</v>
      </c>
      <c r="O147" s="4">
        <v>2.1083952776318499E-6</v>
      </c>
      <c r="P147" s="81">
        <v>2.5941153702603201</v>
      </c>
      <c r="Q147" s="21">
        <v>7.95224152948044E-17</v>
      </c>
      <c r="R147" s="4">
        <v>7.9619393850041907E-15</v>
      </c>
      <c r="S147" s="16">
        <f>2^M147</f>
        <v>2.9510647501543597</v>
      </c>
      <c r="T147" s="4">
        <v>2.1083952776318499E-6</v>
      </c>
      <c r="U147" s="16">
        <f t="shared" si="14"/>
        <v>6.038186719937114</v>
      </c>
      <c r="V147" s="4">
        <v>7.9619393850041907E-15</v>
      </c>
      <c r="W147" s="92">
        <v>33.252830809451574</v>
      </c>
    </row>
    <row r="148" spans="1:23" ht="16" x14ac:dyDescent="0.2">
      <c r="A148" s="6" t="s">
        <v>5592</v>
      </c>
      <c r="B148" t="s">
        <v>5280</v>
      </c>
      <c r="C148" t="s">
        <v>4117</v>
      </c>
      <c r="D148" s="31" t="s">
        <v>11844</v>
      </c>
      <c r="E148" s="32" t="s">
        <v>8488</v>
      </c>
      <c r="F148" s="1" t="s">
        <v>913</v>
      </c>
      <c r="G148" t="s">
        <v>8488</v>
      </c>
      <c r="H148">
        <v>3961566</v>
      </c>
      <c r="I148">
        <v>3961874</v>
      </c>
      <c r="J148">
        <f t="shared" si="13"/>
        <v>309</v>
      </c>
      <c r="K148" t="s">
        <v>4105</v>
      </c>
      <c r="L148" s="17">
        <v>3.9424578496054301</v>
      </c>
      <c r="M148" s="2">
        <v>-1.0588213452751201</v>
      </c>
      <c r="N148">
        <v>2.3691669093179501E-2</v>
      </c>
      <c r="O148" s="3">
        <v>5.2513121829104802E-2</v>
      </c>
      <c r="P148" s="81">
        <v>2.5867989956654398</v>
      </c>
      <c r="Q148" s="21">
        <v>7.1508594716123704E-9</v>
      </c>
      <c r="R148" s="4">
        <v>1.3163353421959099E-7</v>
      </c>
      <c r="S148" s="15">
        <f>-1/2^M148</f>
        <v>-2.08322886743994</v>
      </c>
      <c r="T148" s="3">
        <v>5.2513121829104802E-2</v>
      </c>
      <c r="U148" s="16">
        <f t="shared" si="14"/>
        <v>6.0076426311112163</v>
      </c>
      <c r="V148" s="4">
        <v>1.3163353421959099E-7</v>
      </c>
      <c r="W148" s="92">
        <v>6.3653301487292397</v>
      </c>
    </row>
    <row r="149" spans="1:23" ht="16" x14ac:dyDescent="0.2">
      <c r="A149" s="6" t="s">
        <v>4493</v>
      </c>
      <c r="B149" t="s">
        <v>4107</v>
      </c>
      <c r="C149" t="s">
        <v>4107</v>
      </c>
      <c r="D149" s="31" t="s">
        <v>10671</v>
      </c>
      <c r="E149" s="32" t="s">
        <v>8488</v>
      </c>
      <c r="F149" s="1" t="s">
        <v>3310</v>
      </c>
      <c r="G149" t="s">
        <v>8489</v>
      </c>
      <c r="H149">
        <v>2308495</v>
      </c>
      <c r="I149">
        <v>2308764</v>
      </c>
      <c r="J149">
        <f t="shared" si="13"/>
        <v>270</v>
      </c>
      <c r="K149" t="s">
        <v>4105</v>
      </c>
      <c r="L149" s="17">
        <v>3.16669459523477</v>
      </c>
      <c r="M149" s="13">
        <v>-1.4442863193684901</v>
      </c>
      <c r="N149">
        <v>2.5196470446592302E-3</v>
      </c>
      <c r="O149" s="5">
        <v>7.7015272660656197E-3</v>
      </c>
      <c r="P149" s="81">
        <v>2.5853651157869</v>
      </c>
      <c r="Q149" s="21">
        <v>5.3866923433414997E-10</v>
      </c>
      <c r="R149" s="4">
        <v>1.2856030272916801E-8</v>
      </c>
      <c r="S149" s="15">
        <f>-1/2^M149</f>
        <v>-2.7212817207755218</v>
      </c>
      <c r="T149" s="5">
        <v>7.7015272660656197E-3</v>
      </c>
      <c r="U149" s="16">
        <f t="shared" si="14"/>
        <v>6.0016746626504656</v>
      </c>
      <c r="V149" s="4">
        <v>1.2856030272916801E-8</v>
      </c>
      <c r="W149" s="92">
        <v>4.3392714240843437</v>
      </c>
    </row>
    <row r="150" spans="1:23" ht="16" x14ac:dyDescent="0.2">
      <c r="A150" s="6" t="s">
        <v>7952</v>
      </c>
      <c r="B150" t="s">
        <v>4107</v>
      </c>
      <c r="C150" t="s">
        <v>4107</v>
      </c>
      <c r="D150" s="31" t="s">
        <v>10569</v>
      </c>
      <c r="E150" s="32" t="s">
        <v>8488</v>
      </c>
      <c r="F150" s="28" t="s">
        <v>3162</v>
      </c>
      <c r="G150" t="s">
        <v>8488</v>
      </c>
      <c r="H150">
        <v>2194402</v>
      </c>
      <c r="I150">
        <v>2194758</v>
      </c>
      <c r="J150">
        <f t="shared" si="13"/>
        <v>357</v>
      </c>
      <c r="K150" t="s">
        <v>4105</v>
      </c>
      <c r="L150" s="17">
        <v>1.90032075334007E-2</v>
      </c>
      <c r="M150" s="2">
        <v>-0.94932764371883505</v>
      </c>
      <c r="N150">
        <v>0.447617103056763</v>
      </c>
      <c r="O150" s="3">
        <v>0.56123036287355299</v>
      </c>
      <c r="P150" s="81">
        <v>2.5723835704467399</v>
      </c>
      <c r="Q150">
        <v>7.48258019737347E-3</v>
      </c>
      <c r="R150" s="5">
        <v>2.1570218897625101E-2</v>
      </c>
      <c r="S150" s="15">
        <f>-1/2^M150</f>
        <v>-1.9309725340857122</v>
      </c>
      <c r="T150" s="3">
        <v>0.56123036287355299</v>
      </c>
      <c r="U150" s="16">
        <f t="shared" si="14"/>
        <v>5.9479131037806496</v>
      </c>
      <c r="V150" s="5">
        <v>2.1570218897625101E-2</v>
      </c>
      <c r="W150" s="92">
        <v>0.21539673907977233</v>
      </c>
    </row>
    <row r="151" spans="1:23" ht="16" x14ac:dyDescent="0.2">
      <c r="A151" s="6" t="s">
        <v>5594</v>
      </c>
      <c r="B151" t="s">
        <v>5595</v>
      </c>
      <c r="C151" t="s">
        <v>4117</v>
      </c>
      <c r="D151" s="31" t="s">
        <v>11841</v>
      </c>
      <c r="E151" s="32" t="s">
        <v>8488</v>
      </c>
      <c r="F151" s="1" t="s">
        <v>915</v>
      </c>
      <c r="G151" t="s">
        <v>8488</v>
      </c>
      <c r="H151">
        <v>3958516</v>
      </c>
      <c r="I151">
        <v>3959844</v>
      </c>
      <c r="J151">
        <f t="shared" si="13"/>
        <v>1329</v>
      </c>
      <c r="K151" t="s">
        <v>4105</v>
      </c>
      <c r="L151" s="17">
        <v>6.1693075221717102</v>
      </c>
      <c r="M151" s="2">
        <v>-3.9010796665854303E-2</v>
      </c>
      <c r="N151">
        <v>0.93317226376618001</v>
      </c>
      <c r="O151" s="3">
        <v>0.95519326656615899</v>
      </c>
      <c r="P151" s="81">
        <v>2.5580754335762101</v>
      </c>
      <c r="Q151" s="21">
        <v>1.3540492910658001E-7</v>
      </c>
      <c r="R151" s="4">
        <v>1.7589785885522501E-6</v>
      </c>
      <c r="S151" s="15">
        <f>-1/2^M151</f>
        <v>-1.027409128149793</v>
      </c>
      <c r="T151" s="3">
        <v>0.95519326656615899</v>
      </c>
      <c r="U151" s="16">
        <f t="shared" si="14"/>
        <v>5.8892153674981342</v>
      </c>
      <c r="V151" s="4">
        <v>1.7589785885522501E-6</v>
      </c>
      <c r="W151" s="92">
        <v>20.83033142706557</v>
      </c>
    </row>
    <row r="152" spans="1:23" ht="16" x14ac:dyDescent="0.2">
      <c r="A152" s="6" t="s">
        <v>7967</v>
      </c>
      <c r="B152" t="s">
        <v>4107</v>
      </c>
      <c r="C152" t="s">
        <v>4107</v>
      </c>
      <c r="D152" s="31" t="s">
        <v>8748</v>
      </c>
      <c r="E152" s="32" t="s">
        <v>8488</v>
      </c>
      <c r="F152" s="28" t="s">
        <v>3095</v>
      </c>
      <c r="G152" t="s">
        <v>8489</v>
      </c>
      <c r="H152">
        <v>2242056</v>
      </c>
      <c r="I152">
        <v>2242412</v>
      </c>
      <c r="J152">
        <f t="shared" si="13"/>
        <v>357</v>
      </c>
      <c r="K152" t="s">
        <v>4105</v>
      </c>
      <c r="L152" s="17">
        <v>0.34253893472087898</v>
      </c>
      <c r="M152" s="2">
        <v>1.67376899502681</v>
      </c>
      <c r="N152">
        <v>6.9988265157943597E-2</v>
      </c>
      <c r="O152" s="3">
        <v>0.12768970154371501</v>
      </c>
      <c r="P152" s="81">
        <v>2.55325027096832</v>
      </c>
      <c r="Q152">
        <v>3.5714222525611598E-3</v>
      </c>
      <c r="R152" s="5">
        <v>1.17098149734533E-2</v>
      </c>
      <c r="S152" s="17">
        <f t="shared" ref="S152:S158" si="16">2^M152</f>
        <v>3.1904700588460924</v>
      </c>
      <c r="T152" s="3">
        <v>0.12768970154371501</v>
      </c>
      <c r="U152" s="16">
        <f t="shared" si="14"/>
        <v>5.8695515065509793</v>
      </c>
      <c r="V152" s="5">
        <v>1.17098149734533E-2</v>
      </c>
      <c r="W152" s="92">
        <v>0.22568926498579434</v>
      </c>
    </row>
    <row r="153" spans="1:23" ht="16" x14ac:dyDescent="0.2">
      <c r="A153" s="6" t="s">
        <v>6185</v>
      </c>
      <c r="B153" t="s">
        <v>6186</v>
      </c>
      <c r="C153" t="s">
        <v>4127</v>
      </c>
      <c r="D153" s="31" t="s">
        <v>10316</v>
      </c>
      <c r="E153" s="32" t="s">
        <v>8488</v>
      </c>
      <c r="F153" s="1" t="s">
        <v>1317</v>
      </c>
      <c r="G153" t="s">
        <v>8489</v>
      </c>
      <c r="H153">
        <v>1789943</v>
      </c>
      <c r="I153">
        <v>1791205</v>
      </c>
      <c r="J153">
        <f t="shared" si="13"/>
        <v>1263</v>
      </c>
      <c r="K153" t="s">
        <v>4105</v>
      </c>
      <c r="L153" s="17">
        <v>1.15877591423316</v>
      </c>
      <c r="M153" s="2">
        <v>0.49809073697119199</v>
      </c>
      <c r="N153">
        <v>0.45012262469257602</v>
      </c>
      <c r="O153" s="3">
        <v>0.563235959307538</v>
      </c>
      <c r="P153" s="81">
        <v>2.55038025088716</v>
      </c>
      <c r="Q153" s="21">
        <v>4.4116770578957303E-6</v>
      </c>
      <c r="R153" s="4">
        <v>3.6438499643183E-5</v>
      </c>
      <c r="S153" s="17">
        <f t="shared" si="16"/>
        <v>1.4123432296135097</v>
      </c>
      <c r="T153" s="3">
        <v>0.563235959307538</v>
      </c>
      <c r="U153" s="16">
        <f t="shared" si="14"/>
        <v>5.8578865424916122</v>
      </c>
      <c r="V153" s="4">
        <v>3.6438499643183E-5</v>
      </c>
      <c r="W153" s="92">
        <v>0.62987207786932464</v>
      </c>
    </row>
    <row r="154" spans="1:23" ht="16" x14ac:dyDescent="0.2">
      <c r="A154" s="6" t="s">
        <v>8180</v>
      </c>
      <c r="B154" t="s">
        <v>8181</v>
      </c>
      <c r="C154" t="s">
        <v>4454</v>
      </c>
      <c r="D154" s="31" t="s">
        <v>8684</v>
      </c>
      <c r="E154" s="32" t="s">
        <v>8488</v>
      </c>
      <c r="F154" s="1" t="s">
        <v>3525</v>
      </c>
      <c r="G154" t="s">
        <v>8489</v>
      </c>
      <c r="H154">
        <v>2898931</v>
      </c>
      <c r="I154">
        <v>2899752</v>
      </c>
      <c r="J154">
        <f t="shared" si="13"/>
        <v>822</v>
      </c>
      <c r="K154" t="s">
        <v>4105</v>
      </c>
      <c r="L154" s="17">
        <v>5.2881807915496903</v>
      </c>
      <c r="M154" s="12">
        <v>2.47812467265936</v>
      </c>
      <c r="N154" s="21">
        <v>1.1522070478938201E-5</v>
      </c>
      <c r="O154" s="4">
        <v>6.5509832847702695E-5</v>
      </c>
      <c r="P154" s="81">
        <v>2.5429988326914699</v>
      </c>
      <c r="Q154" s="21">
        <v>7.2057572160509604E-6</v>
      </c>
      <c r="R154" s="4">
        <v>5.5600814608814197E-5</v>
      </c>
      <c r="S154" s="16">
        <f t="shared" si="16"/>
        <v>5.5717273910654956</v>
      </c>
      <c r="T154" s="4">
        <v>6.5509832847702695E-5</v>
      </c>
      <c r="U154" s="16">
        <f t="shared" si="14"/>
        <v>5.827991740065178</v>
      </c>
      <c r="V154" s="4">
        <v>5.5600814608814197E-5</v>
      </c>
      <c r="W154" s="92">
        <v>9.649080677011959</v>
      </c>
    </row>
    <row r="155" spans="1:23" ht="16" x14ac:dyDescent="0.2">
      <c r="A155" s="6" t="s">
        <v>7956</v>
      </c>
      <c r="B155" t="s">
        <v>4107</v>
      </c>
      <c r="C155" t="s">
        <v>4107</v>
      </c>
      <c r="D155" s="31" t="s">
        <v>8627</v>
      </c>
      <c r="E155" s="32" t="s">
        <v>8488</v>
      </c>
      <c r="F155" s="28" t="s">
        <v>3208</v>
      </c>
      <c r="G155" t="s">
        <v>8488</v>
      </c>
      <c r="H155">
        <v>2157829</v>
      </c>
      <c r="I155">
        <v>2158119</v>
      </c>
      <c r="J155">
        <f t="shared" si="13"/>
        <v>291</v>
      </c>
      <c r="K155" t="s">
        <v>4105</v>
      </c>
      <c r="L155" s="17">
        <v>0.59639531741566498</v>
      </c>
      <c r="M155" s="12">
        <v>1.82127709458016</v>
      </c>
      <c r="N155">
        <v>1.8780436444213101E-2</v>
      </c>
      <c r="O155" s="5">
        <v>4.2866170256151102E-2</v>
      </c>
      <c r="P155" s="81">
        <v>2.52951189676233</v>
      </c>
      <c r="Q155">
        <v>6.5410689852321905E-4</v>
      </c>
      <c r="R155" s="5">
        <v>2.7315450848807901E-3</v>
      </c>
      <c r="S155" s="16">
        <f t="shared" si="16"/>
        <v>3.5339388949440664</v>
      </c>
      <c r="T155" s="5">
        <v>4.2866170256151102E-2</v>
      </c>
      <c r="U155" s="16">
        <f t="shared" si="14"/>
        <v>5.773763029468717</v>
      </c>
      <c r="V155" s="5">
        <v>2.7315450848807901E-3</v>
      </c>
      <c r="W155" s="92">
        <v>0.31493603893466199</v>
      </c>
    </row>
    <row r="156" spans="1:23" ht="16" x14ac:dyDescent="0.2">
      <c r="A156" s="6" t="s">
        <v>7211</v>
      </c>
      <c r="B156" t="s">
        <v>4107</v>
      </c>
      <c r="C156" t="s">
        <v>4107</v>
      </c>
      <c r="D156" s="31" t="s">
        <v>8569</v>
      </c>
      <c r="E156" s="32" t="s">
        <v>8488</v>
      </c>
      <c r="F156" s="89" t="s">
        <v>2110</v>
      </c>
      <c r="G156" t="s">
        <v>8489</v>
      </c>
      <c r="H156">
        <v>1334815</v>
      </c>
      <c r="I156">
        <v>1334964</v>
      </c>
      <c r="J156">
        <f t="shared" si="13"/>
        <v>150</v>
      </c>
      <c r="K156" t="s">
        <v>4105</v>
      </c>
      <c r="L156" s="17">
        <v>0.711625488864989</v>
      </c>
      <c r="M156" s="12">
        <v>2.08957301910579</v>
      </c>
      <c r="N156">
        <v>6.4934968869026499E-3</v>
      </c>
      <c r="O156" s="5">
        <v>1.70761080850323E-2</v>
      </c>
      <c r="P156" s="81">
        <v>2.5279179686867899</v>
      </c>
      <c r="Q156">
        <v>7.87006419229764E-4</v>
      </c>
      <c r="R156" s="5">
        <v>3.2039520373494802E-3</v>
      </c>
      <c r="S156" s="16">
        <f t="shared" si="16"/>
        <v>4.2562208696931672</v>
      </c>
      <c r="T156" s="5">
        <v>1.70761080850323E-2</v>
      </c>
      <c r="U156" s="16">
        <f t="shared" si="14"/>
        <v>5.7673875441683711</v>
      </c>
      <c r="V156" s="5">
        <v>3.2039520373494802E-3</v>
      </c>
      <c r="W156" s="92">
        <v>0.32522856484068402</v>
      </c>
    </row>
    <row r="157" spans="1:23" ht="16" x14ac:dyDescent="0.2">
      <c r="A157" s="6" t="s">
        <v>7067</v>
      </c>
      <c r="B157" t="s">
        <v>4439</v>
      </c>
      <c r="C157" t="s">
        <v>4149</v>
      </c>
      <c r="D157" s="31" t="s">
        <v>9956</v>
      </c>
      <c r="E157" s="32" t="s">
        <v>8488</v>
      </c>
      <c r="F157" s="1" t="s">
        <v>1942</v>
      </c>
      <c r="G157" t="s">
        <v>8488</v>
      </c>
      <c r="H157">
        <v>1397411</v>
      </c>
      <c r="I157">
        <v>1397743</v>
      </c>
      <c r="J157">
        <f t="shared" si="13"/>
        <v>333</v>
      </c>
      <c r="K157" t="s">
        <v>4105</v>
      </c>
      <c r="L157" s="17">
        <v>4.1291453540462904</v>
      </c>
      <c r="M157" s="2">
        <v>0.25243953307248201</v>
      </c>
      <c r="N157">
        <v>0.52840391721568303</v>
      </c>
      <c r="O157" s="3">
        <v>0.63414106368719403</v>
      </c>
      <c r="P157" s="81">
        <v>2.5253967906995398</v>
      </c>
      <c r="Q157" s="21">
        <v>3.0771465702011999E-10</v>
      </c>
      <c r="R157" s="4">
        <v>7.7973374510345295E-9</v>
      </c>
      <c r="S157" s="17">
        <f t="shared" si="16"/>
        <v>1.1912197124068136</v>
      </c>
      <c r="T157" s="3">
        <v>0.63414106368719403</v>
      </c>
      <c r="U157" s="16">
        <f t="shared" si="14"/>
        <v>5.7573175624306225</v>
      </c>
      <c r="V157" s="4">
        <v>7.7973374510345295E-9</v>
      </c>
      <c r="W157" s="92">
        <v>7.0601811329996309</v>
      </c>
    </row>
    <row r="158" spans="1:23" ht="16" x14ac:dyDescent="0.2">
      <c r="A158" s="6" t="s">
        <v>5524</v>
      </c>
      <c r="B158" t="s">
        <v>4107</v>
      </c>
      <c r="C158" t="s">
        <v>4107</v>
      </c>
      <c r="D158" s="31" t="s">
        <v>9678</v>
      </c>
      <c r="E158" s="32">
        <v>1</v>
      </c>
      <c r="F158" s="1" t="s">
        <v>870</v>
      </c>
      <c r="G158" t="s">
        <v>8488</v>
      </c>
      <c r="H158">
        <v>1060988</v>
      </c>
      <c r="I158">
        <v>1061326</v>
      </c>
      <c r="J158">
        <f t="shared" si="13"/>
        <v>339</v>
      </c>
      <c r="K158" t="s">
        <v>4105</v>
      </c>
      <c r="L158" s="17">
        <v>6.2717372274487504</v>
      </c>
      <c r="M158" s="2">
        <v>0.63034055373567799</v>
      </c>
      <c r="N158">
        <v>3.2349243139262303E-2</v>
      </c>
      <c r="O158" s="3">
        <v>6.7476444657861595E-2</v>
      </c>
      <c r="P158" s="81">
        <v>2.5172528504157299</v>
      </c>
      <c r="Q158" s="21">
        <v>1.45126385781777E-16</v>
      </c>
      <c r="R158" s="4">
        <v>1.3539632128049899E-14</v>
      </c>
      <c r="S158" s="17">
        <f t="shared" si="16"/>
        <v>1.5479303453550262</v>
      </c>
      <c r="T158" s="3">
        <v>6.7476444657861595E-2</v>
      </c>
      <c r="U158" s="16">
        <f t="shared" si="14"/>
        <v>5.7249093543986822</v>
      </c>
      <c r="V158" s="4">
        <v>1.3539632128049899E-14</v>
      </c>
      <c r="W158" s="92">
        <v>31.102546234389603</v>
      </c>
    </row>
    <row r="159" spans="1:23" ht="16" x14ac:dyDescent="0.2">
      <c r="A159" s="6" t="s">
        <v>7351</v>
      </c>
      <c r="B159" t="s">
        <v>6938</v>
      </c>
      <c r="C159" t="s">
        <v>5718</v>
      </c>
      <c r="D159" s="31" t="s">
        <v>11934</v>
      </c>
      <c r="E159" s="32" t="s">
        <v>8488</v>
      </c>
      <c r="F159" s="1" t="s">
        <v>3974</v>
      </c>
      <c r="G159" t="s">
        <v>8488</v>
      </c>
      <c r="H159">
        <v>4060818</v>
      </c>
      <c r="I159">
        <v>4062143</v>
      </c>
      <c r="J159">
        <f t="shared" si="13"/>
        <v>1326</v>
      </c>
      <c r="K159" t="s">
        <v>4105</v>
      </c>
      <c r="L159" s="17">
        <v>3.0752698180636</v>
      </c>
      <c r="M159" s="2">
        <v>-1.2194771262308799</v>
      </c>
      <c r="N159">
        <v>5.4525080393851399E-2</v>
      </c>
      <c r="O159" s="3">
        <v>0.10404814815990999</v>
      </c>
      <c r="P159" s="81">
        <v>2.5130189816722099</v>
      </c>
      <c r="Q159" s="21">
        <v>4.0089168533349299E-5</v>
      </c>
      <c r="R159" s="5">
        <v>2.4709615139549399E-4</v>
      </c>
      <c r="S159" s="15">
        <f>-1/2^M159</f>
        <v>-2.3286230606672857</v>
      </c>
      <c r="T159" s="3">
        <v>0.10404814815990999</v>
      </c>
      <c r="U159" s="16">
        <f t="shared" si="14"/>
        <v>5.7081331248134033</v>
      </c>
      <c r="V159" s="5">
        <v>2.4709615139549399E-4</v>
      </c>
      <c r="W159" s="92">
        <v>4.3544149591387038</v>
      </c>
    </row>
    <row r="160" spans="1:23" ht="16" x14ac:dyDescent="0.2">
      <c r="A160" s="6" t="s">
        <v>7589</v>
      </c>
      <c r="B160" t="s">
        <v>4107</v>
      </c>
      <c r="C160" t="s">
        <v>4107</v>
      </c>
      <c r="D160" s="31" t="s">
        <v>8527</v>
      </c>
      <c r="E160" s="32" t="s">
        <v>8488</v>
      </c>
      <c r="F160" s="1" t="s">
        <v>2543</v>
      </c>
      <c r="G160" t="s">
        <v>8489</v>
      </c>
      <c r="H160">
        <v>827455</v>
      </c>
      <c r="I160">
        <v>827802</v>
      </c>
      <c r="J160">
        <f t="shared" si="13"/>
        <v>348</v>
      </c>
      <c r="K160" t="s">
        <v>4105</v>
      </c>
      <c r="L160" s="17">
        <v>8.4767484530099306</v>
      </c>
      <c r="M160" s="12">
        <v>1.60762950112406</v>
      </c>
      <c r="N160">
        <v>3.9112232321133001E-3</v>
      </c>
      <c r="O160" s="5">
        <v>1.11807600054492E-2</v>
      </c>
      <c r="P160" s="81">
        <v>2.4998393592587198</v>
      </c>
      <c r="Q160" s="21">
        <v>1.34333072437574E-5</v>
      </c>
      <c r="R160" s="4">
        <v>9.5783096463085703E-5</v>
      </c>
      <c r="S160" s="16">
        <f>2^M160</f>
        <v>3.0475069291569121</v>
      </c>
      <c r="T160" s="5">
        <v>1.11807600054492E-2</v>
      </c>
      <c r="U160" s="16">
        <f t="shared" si="14"/>
        <v>5.65622440697953</v>
      </c>
      <c r="V160" s="4">
        <v>9.5783096463085703E-5</v>
      </c>
      <c r="W160" s="92">
        <v>97.327238494751171</v>
      </c>
    </row>
    <row r="161" spans="1:23" ht="16" x14ac:dyDescent="0.2">
      <c r="A161" s="6" t="s">
        <v>4493</v>
      </c>
      <c r="B161" t="s">
        <v>4107</v>
      </c>
      <c r="C161" t="s">
        <v>4107</v>
      </c>
      <c r="D161" s="31" t="s">
        <v>11105</v>
      </c>
      <c r="E161" s="32" t="s">
        <v>8488</v>
      </c>
      <c r="F161" s="1" t="s">
        <v>3501</v>
      </c>
      <c r="G161" t="s">
        <v>8488</v>
      </c>
      <c r="H161">
        <v>2778923</v>
      </c>
      <c r="I161">
        <v>2779072</v>
      </c>
      <c r="J161">
        <f t="shared" si="13"/>
        <v>150</v>
      </c>
      <c r="K161" t="s">
        <v>4105</v>
      </c>
      <c r="L161" s="17">
        <v>4.4893909047241198</v>
      </c>
      <c r="M161" s="2">
        <v>-0.68719253972036798</v>
      </c>
      <c r="N161">
        <v>9.11519212950435E-2</v>
      </c>
      <c r="O161" s="3">
        <v>0.158684748480133</v>
      </c>
      <c r="P161" s="81">
        <v>2.4897826990918399</v>
      </c>
      <c r="Q161" s="21">
        <v>7.64842286731737E-10</v>
      </c>
      <c r="R161" s="4">
        <v>1.74426532612988E-8</v>
      </c>
      <c r="S161" s="15">
        <f>-1/2^M161</f>
        <v>-1.6101471485083598</v>
      </c>
      <c r="T161" s="3">
        <v>0.158684748480133</v>
      </c>
      <c r="U161" s="16">
        <f t="shared" si="14"/>
        <v>5.616933408231791</v>
      </c>
      <c r="V161" s="4">
        <v>1.74426532612988E-8</v>
      </c>
      <c r="W161" s="92">
        <v>10.987485429714567</v>
      </c>
    </row>
    <row r="162" spans="1:23" ht="16" x14ac:dyDescent="0.2">
      <c r="A162" s="6" t="s">
        <v>7952</v>
      </c>
      <c r="B162" t="s">
        <v>4107</v>
      </c>
      <c r="C162" t="s">
        <v>4107</v>
      </c>
      <c r="D162" s="31" t="s">
        <v>10620</v>
      </c>
      <c r="E162" s="32" t="s">
        <v>8488</v>
      </c>
      <c r="F162" s="28" t="s">
        <v>3090</v>
      </c>
      <c r="G162" t="s">
        <v>8489</v>
      </c>
      <c r="H162">
        <v>2244714</v>
      </c>
      <c r="I162">
        <v>2245133</v>
      </c>
      <c r="J162">
        <f t="shared" si="13"/>
        <v>420</v>
      </c>
      <c r="K162" t="s">
        <v>4105</v>
      </c>
      <c r="L162" s="17">
        <v>1.30379342391583</v>
      </c>
      <c r="M162" s="2">
        <v>0.60046107339001797</v>
      </c>
      <c r="N162">
        <v>0.426663125866105</v>
      </c>
      <c r="O162" s="3">
        <v>0.54207741618086003</v>
      </c>
      <c r="P162" s="81">
        <v>2.4876935443778199</v>
      </c>
      <c r="Q162">
        <v>3.0747730346799201E-4</v>
      </c>
      <c r="R162" s="5">
        <v>1.4436083995198201E-3</v>
      </c>
      <c r="S162" s="17">
        <f>2^M162</f>
        <v>1.5162010543904436</v>
      </c>
      <c r="T162" s="3">
        <v>0.54207741618086003</v>
      </c>
      <c r="U162" s="16">
        <f t="shared" si="14"/>
        <v>5.6088054600126469</v>
      </c>
      <c r="V162" s="5">
        <v>1.4436083995198201E-3</v>
      </c>
      <c r="W162" s="92">
        <v>0.64016460377534645</v>
      </c>
    </row>
    <row r="163" spans="1:23" ht="16" x14ac:dyDescent="0.2">
      <c r="A163" s="6" t="s">
        <v>6965</v>
      </c>
      <c r="B163" t="s">
        <v>4107</v>
      </c>
      <c r="C163" t="s">
        <v>4107</v>
      </c>
      <c r="D163" s="31"/>
      <c r="E163" s="32"/>
      <c r="F163" s="1" t="s">
        <v>12123</v>
      </c>
      <c r="G163" t="s">
        <v>8489</v>
      </c>
      <c r="H163">
        <v>486092</v>
      </c>
      <c r="I163">
        <v>486235</v>
      </c>
      <c r="J163">
        <f t="shared" si="13"/>
        <v>144</v>
      </c>
      <c r="K163" t="s">
        <v>4344</v>
      </c>
      <c r="L163" s="17">
        <v>8.1546575611587393</v>
      </c>
      <c r="M163" s="12">
        <v>2.6222394231422199</v>
      </c>
      <c r="N163" s="21">
        <v>4.2146772193649698E-12</v>
      </c>
      <c r="O163" s="4">
        <v>8.5227832440853095E-11</v>
      </c>
      <c r="P163" s="81">
        <v>2.4641410842121898</v>
      </c>
      <c r="Q163" s="21">
        <v>5.8636169551007995E-11</v>
      </c>
      <c r="R163" s="4">
        <v>1.79627967169319E-9</v>
      </c>
      <c r="S163" s="16">
        <f>2^M163</f>
        <v>6.157050592123511</v>
      </c>
      <c r="T163" s="4">
        <v>8.5227832440853095E-11</v>
      </c>
      <c r="U163" s="16">
        <f t="shared" si="14"/>
        <v>5.5179832762282706</v>
      </c>
      <c r="V163" s="4">
        <v>1.79627967169319E-9</v>
      </c>
      <c r="W163" s="92">
        <v>57.748208109899657</v>
      </c>
    </row>
    <row r="164" spans="1:23" ht="16" x14ac:dyDescent="0.2">
      <c r="A164" s="6" t="s">
        <v>4198</v>
      </c>
      <c r="B164" t="s">
        <v>4107</v>
      </c>
      <c r="C164" t="s">
        <v>4107</v>
      </c>
      <c r="D164" s="31" t="s">
        <v>11731</v>
      </c>
      <c r="E164" s="32" t="s">
        <v>8516</v>
      </c>
      <c r="F164" s="1" t="s">
        <v>50</v>
      </c>
      <c r="G164" t="s">
        <v>8489</v>
      </c>
      <c r="H164">
        <v>3842294</v>
      </c>
      <c r="I164">
        <v>3842995</v>
      </c>
      <c r="J164">
        <f t="shared" si="13"/>
        <v>702</v>
      </c>
      <c r="K164" t="s">
        <v>4105</v>
      </c>
      <c r="L164" s="17">
        <v>1.9926874536510399</v>
      </c>
      <c r="M164" s="2">
        <v>-0.122573291612708</v>
      </c>
      <c r="N164">
        <v>0.82143063766282498</v>
      </c>
      <c r="O164" s="3">
        <v>0.87515514342224199</v>
      </c>
      <c r="P164" s="81">
        <v>2.4625616592784398</v>
      </c>
      <c r="Q164" s="21">
        <v>3.2476370135071101E-7</v>
      </c>
      <c r="R164" s="93">
        <v>3.73432771441083E-6</v>
      </c>
      <c r="S164" s="15">
        <f>-1/2^M164</f>
        <v>-1.0886749684491548</v>
      </c>
      <c r="T164" s="3">
        <v>0.87515514342224199</v>
      </c>
      <c r="U164" s="16">
        <f t="shared" si="14"/>
        <v>5.5119456374653746</v>
      </c>
      <c r="V164" s="4">
        <v>3.73432771441083E-6</v>
      </c>
      <c r="W164" s="92">
        <v>1.6745131456071107</v>
      </c>
    </row>
    <row r="165" spans="1:23" ht="16" x14ac:dyDescent="0.2">
      <c r="A165" s="6" t="s">
        <v>6187</v>
      </c>
      <c r="B165" t="s">
        <v>5001</v>
      </c>
      <c r="C165" t="s">
        <v>4127</v>
      </c>
      <c r="D165" s="31" t="s">
        <v>10317</v>
      </c>
      <c r="E165" s="32">
        <v>1</v>
      </c>
      <c r="F165" s="1" t="s">
        <v>1318</v>
      </c>
      <c r="G165" t="s">
        <v>8489</v>
      </c>
      <c r="H165">
        <v>1791193</v>
      </c>
      <c r="I165">
        <v>1791972</v>
      </c>
      <c r="J165">
        <f t="shared" si="13"/>
        <v>780</v>
      </c>
      <c r="K165" t="s">
        <v>4105</v>
      </c>
      <c r="L165" s="17">
        <v>0.82460020914057797</v>
      </c>
      <c r="M165" s="2">
        <v>0.71727764738941902</v>
      </c>
      <c r="N165">
        <v>0.30715337513989999</v>
      </c>
      <c r="O165" s="3">
        <v>0.41829762270818899</v>
      </c>
      <c r="P165" s="81">
        <v>2.4333947692433999</v>
      </c>
      <c r="Q165" s="21">
        <v>4.1364037215605603E-5</v>
      </c>
      <c r="R165" s="5">
        <v>2.5419067779949199E-4</v>
      </c>
      <c r="S165" s="17">
        <f t="shared" ref="S165:S171" si="17">2^M165</f>
        <v>1.6440767475462534</v>
      </c>
      <c r="T165" s="3">
        <v>0.41829762270818899</v>
      </c>
      <c r="U165" s="16">
        <f t="shared" si="14"/>
        <v>5.4016298034692873</v>
      </c>
      <c r="V165" s="5">
        <v>2.5419067779949199E-4</v>
      </c>
      <c r="W165" s="92">
        <v>0.49313593575349063</v>
      </c>
    </row>
    <row r="166" spans="1:23" ht="16" x14ac:dyDescent="0.2">
      <c r="A166" s="6" t="s">
        <v>4828</v>
      </c>
      <c r="B166" t="s">
        <v>4376</v>
      </c>
      <c r="C166" t="s">
        <v>4377</v>
      </c>
      <c r="D166" s="31"/>
      <c r="E166" s="32"/>
      <c r="F166" s="1" t="s">
        <v>440</v>
      </c>
      <c r="G166" t="s">
        <v>8488</v>
      </c>
      <c r="H166">
        <v>3291511</v>
      </c>
      <c r="I166">
        <v>3292296</v>
      </c>
      <c r="J166">
        <f t="shared" si="13"/>
        <v>786</v>
      </c>
      <c r="K166" t="s">
        <v>4105</v>
      </c>
      <c r="L166" s="17">
        <v>9.8775744155372607</v>
      </c>
      <c r="M166" s="2">
        <v>0.62654313991014998</v>
      </c>
      <c r="N166">
        <v>6.68456958065414E-2</v>
      </c>
      <c r="O166" s="3">
        <v>0.122939776561762</v>
      </c>
      <c r="P166" s="81">
        <v>2.4290198768453499</v>
      </c>
      <c r="Q166" s="21">
        <v>1.2272742978377601E-11</v>
      </c>
      <c r="R166" s="4">
        <v>4.4583725598442502E-10</v>
      </c>
      <c r="S166" s="17">
        <f t="shared" si="17"/>
        <v>1.5438612922291739</v>
      </c>
      <c r="T166" s="3">
        <v>0.122939776561762</v>
      </c>
      <c r="U166" s="16">
        <f t="shared" si="14"/>
        <v>5.3852744726421777</v>
      </c>
      <c r="V166" s="4">
        <v>4.4583725598442502E-10</v>
      </c>
      <c r="W166" s="92">
        <v>290.66675794154202</v>
      </c>
    </row>
    <row r="167" spans="1:23" ht="16" x14ac:dyDescent="0.2">
      <c r="A167" s="6" t="s">
        <v>5763</v>
      </c>
      <c r="B167" t="s">
        <v>4999</v>
      </c>
      <c r="C167" t="s">
        <v>4127</v>
      </c>
      <c r="D167" s="31" t="s">
        <v>8756</v>
      </c>
      <c r="E167" s="32" t="s">
        <v>8488</v>
      </c>
      <c r="F167" s="1" t="s">
        <v>1032</v>
      </c>
      <c r="G167" t="s">
        <v>8488</v>
      </c>
      <c r="H167">
        <v>2512861</v>
      </c>
      <c r="I167">
        <v>2514042</v>
      </c>
      <c r="J167">
        <f t="shared" si="13"/>
        <v>1182</v>
      </c>
      <c r="K167" t="s">
        <v>4105</v>
      </c>
      <c r="L167" s="17">
        <v>0.21322260611673899</v>
      </c>
      <c r="M167" s="2">
        <v>1.3432507835486101</v>
      </c>
      <c r="N167">
        <v>0.13209375042556701</v>
      </c>
      <c r="O167" s="3">
        <v>0.21698636075473099</v>
      </c>
      <c r="P167" s="81">
        <v>2.4272369278174701</v>
      </c>
      <c r="Q167">
        <v>2.9965627029004301E-3</v>
      </c>
      <c r="R167" s="5">
        <v>1.01576299714337E-2</v>
      </c>
      <c r="S167" s="17">
        <f t="shared" si="17"/>
        <v>2.5372238057054228</v>
      </c>
      <c r="T167" s="3">
        <v>0.21698636075473099</v>
      </c>
      <c r="U167" s="16">
        <f t="shared" si="14"/>
        <v>5.3786232130452607</v>
      </c>
      <c r="V167" s="5">
        <v>1.01576299714337E-2</v>
      </c>
      <c r="W167" s="92">
        <v>0.22568926498579434</v>
      </c>
    </row>
    <row r="168" spans="1:23" ht="16" x14ac:dyDescent="0.2">
      <c r="A168" s="6" t="s">
        <v>4493</v>
      </c>
      <c r="B168" t="s">
        <v>8245</v>
      </c>
      <c r="C168" t="s">
        <v>4454</v>
      </c>
      <c r="D168" s="31"/>
      <c r="E168" s="32">
        <v>1</v>
      </c>
      <c r="F168" s="1" t="s">
        <v>3620</v>
      </c>
      <c r="G168" t="s">
        <v>8489</v>
      </c>
      <c r="H168">
        <v>3056479</v>
      </c>
      <c r="I168">
        <v>3056796</v>
      </c>
      <c r="J168">
        <f t="shared" si="13"/>
        <v>318</v>
      </c>
      <c r="K168" t="s">
        <v>4105</v>
      </c>
      <c r="L168" s="17">
        <v>7.2978746069604696</v>
      </c>
      <c r="M168" s="12">
        <v>1.62908234688501</v>
      </c>
      <c r="N168" s="21">
        <v>4.9569788310603902E-7</v>
      </c>
      <c r="O168" s="4">
        <v>3.9742965041997797E-6</v>
      </c>
      <c r="P168" s="81">
        <v>2.4211147808118101</v>
      </c>
      <c r="Q168" s="21">
        <v>2.9910652755401398E-13</v>
      </c>
      <c r="R168" s="4">
        <v>1.6371097274789701E-11</v>
      </c>
      <c r="S168" s="16">
        <f t="shared" si="17"/>
        <v>3.0931618978586157</v>
      </c>
      <c r="T168" s="4">
        <v>3.9742965041997797E-6</v>
      </c>
      <c r="U168" s="16">
        <f t="shared" si="14"/>
        <v>5.3558471221396031</v>
      </c>
      <c r="V168" s="4">
        <v>1.6371097274789701E-11</v>
      </c>
      <c r="W168" s="92">
        <v>47.808000196729999</v>
      </c>
    </row>
    <row r="169" spans="1:23" ht="16" x14ac:dyDescent="0.2">
      <c r="A169" s="6" t="s">
        <v>4493</v>
      </c>
      <c r="B169" t="s">
        <v>4107</v>
      </c>
      <c r="C169" t="s">
        <v>4107</v>
      </c>
      <c r="D169" s="31" t="s">
        <v>9562</v>
      </c>
      <c r="E169" s="32" t="s">
        <v>8488</v>
      </c>
      <c r="F169" s="1" t="s">
        <v>2482</v>
      </c>
      <c r="G169" t="s">
        <v>8489</v>
      </c>
      <c r="H169">
        <v>928389</v>
      </c>
      <c r="I169">
        <v>928658</v>
      </c>
      <c r="J169">
        <f t="shared" si="13"/>
        <v>270</v>
      </c>
      <c r="K169" t="s">
        <v>4105</v>
      </c>
      <c r="L169" s="17">
        <v>5.93444828440329</v>
      </c>
      <c r="M169" s="2">
        <v>0.67540113434974403</v>
      </c>
      <c r="N169">
        <v>1.66713364295752E-2</v>
      </c>
      <c r="O169" s="5">
        <v>3.85554005878345E-2</v>
      </c>
      <c r="P169" s="81">
        <v>2.4185909907218801</v>
      </c>
      <c r="Q169" s="21">
        <v>6.1517504337972501E-17</v>
      </c>
      <c r="R169" s="4">
        <v>6.4751116745481398E-15</v>
      </c>
      <c r="S169" s="17">
        <f t="shared" si="17"/>
        <v>1.5970407604136132</v>
      </c>
      <c r="T169" s="5">
        <v>3.85554005878345E-2</v>
      </c>
      <c r="U169" s="16">
        <f t="shared" si="14"/>
        <v>5.3464860185571208</v>
      </c>
      <c r="V169" s="4">
        <v>6.4751116745481398E-15</v>
      </c>
      <c r="W169" s="92">
        <v>24.301990281366898</v>
      </c>
    </row>
    <row r="170" spans="1:23" ht="16" x14ac:dyDescent="0.2">
      <c r="A170" s="6" t="s">
        <v>6010</v>
      </c>
      <c r="B170" t="s">
        <v>6009</v>
      </c>
      <c r="C170" t="s">
        <v>4175</v>
      </c>
      <c r="D170" s="31" t="s">
        <v>8703</v>
      </c>
      <c r="E170" s="32" t="s">
        <v>8516</v>
      </c>
      <c r="F170" s="1" t="s">
        <v>1193</v>
      </c>
      <c r="G170" t="s">
        <v>8489</v>
      </c>
      <c r="H170">
        <v>4005752</v>
      </c>
      <c r="I170">
        <v>4006945</v>
      </c>
      <c r="J170">
        <f t="shared" si="13"/>
        <v>1194</v>
      </c>
      <c r="K170" t="s">
        <v>4105</v>
      </c>
      <c r="L170" s="17">
        <v>10.2652782902457</v>
      </c>
      <c r="M170" s="12">
        <v>1.85917628810168</v>
      </c>
      <c r="N170" s="21">
        <v>1.60913728340388E-7</v>
      </c>
      <c r="O170" s="4">
        <v>1.4454066845455001E-6</v>
      </c>
      <c r="P170" s="81">
        <v>2.4057266755264299</v>
      </c>
      <c r="Q170" s="21">
        <v>2.9116633287854297E-11</v>
      </c>
      <c r="R170" s="4">
        <v>9.5619023717313406E-10</v>
      </c>
      <c r="S170" s="16">
        <f t="shared" si="17"/>
        <v>3.6280046075944674</v>
      </c>
      <c r="T170" s="4">
        <v>1.4454066845455001E-6</v>
      </c>
      <c r="U170" s="16">
        <f t="shared" si="14"/>
        <v>5.299024051306116</v>
      </c>
      <c r="V170" s="4">
        <v>9.5619023717313406E-10</v>
      </c>
      <c r="W170" s="92">
        <v>327.73554037088934</v>
      </c>
    </row>
    <row r="171" spans="1:23" ht="16" x14ac:dyDescent="0.2">
      <c r="A171" s="6" t="s">
        <v>4767</v>
      </c>
      <c r="B171" t="s">
        <v>4755</v>
      </c>
      <c r="C171" t="s">
        <v>4200</v>
      </c>
      <c r="D171" s="31" t="s">
        <v>11347</v>
      </c>
      <c r="E171" s="32" t="s">
        <v>8488</v>
      </c>
      <c r="F171" s="1" t="s">
        <v>397</v>
      </c>
      <c r="G171" t="s">
        <v>8488</v>
      </c>
      <c r="H171">
        <v>3432339</v>
      </c>
      <c r="I171">
        <v>3434156</v>
      </c>
      <c r="J171">
        <f t="shared" si="13"/>
        <v>1818</v>
      </c>
      <c r="K171" t="s">
        <v>4105</v>
      </c>
      <c r="L171" s="17">
        <v>6.9504286878138499</v>
      </c>
      <c r="M171" s="2">
        <v>0.28250977218495199</v>
      </c>
      <c r="N171">
        <v>0.58072849505354796</v>
      </c>
      <c r="O171" s="3">
        <v>0.68113100519588499</v>
      </c>
      <c r="P171" s="81">
        <v>2.3998211635586002</v>
      </c>
      <c r="Q171" s="21">
        <v>7.52212804552305E-6</v>
      </c>
      <c r="R171" s="4">
        <v>5.7501556102182699E-5</v>
      </c>
      <c r="S171" s="17">
        <f t="shared" si="17"/>
        <v>1.2163089865786347</v>
      </c>
      <c r="T171" s="3">
        <v>0.68113100519588499</v>
      </c>
      <c r="U171" s="16">
        <f t="shared" si="14"/>
        <v>5.277377418969964</v>
      </c>
      <c r="V171" s="4">
        <v>5.7501556102182699E-5</v>
      </c>
      <c r="W171" s="92">
        <v>51.526939353001303</v>
      </c>
    </row>
    <row r="172" spans="1:23" ht="16" x14ac:dyDescent="0.2">
      <c r="A172" s="6" t="s">
        <v>7979</v>
      </c>
      <c r="B172" t="s">
        <v>7444</v>
      </c>
      <c r="C172" t="s">
        <v>7445</v>
      </c>
      <c r="D172" s="31" t="s">
        <v>10584</v>
      </c>
      <c r="E172" s="32" t="s">
        <v>8488</v>
      </c>
      <c r="F172" s="28" t="s">
        <v>3137</v>
      </c>
      <c r="G172" t="s">
        <v>8488</v>
      </c>
      <c r="H172">
        <v>2206682</v>
      </c>
      <c r="I172">
        <v>2207758</v>
      </c>
      <c r="J172">
        <f t="shared" si="13"/>
        <v>1077</v>
      </c>
      <c r="K172" t="s">
        <v>4105</v>
      </c>
      <c r="L172" s="17">
        <v>4.5466820853257097</v>
      </c>
      <c r="M172" s="2">
        <v>-0.54708713073977</v>
      </c>
      <c r="N172">
        <v>0.14620472190461001</v>
      </c>
      <c r="O172" s="3">
        <v>0.23407856869267399</v>
      </c>
      <c r="P172" s="81">
        <v>2.3976489705400299</v>
      </c>
      <c r="Q172" s="21">
        <v>1.4303093707406401E-10</v>
      </c>
      <c r="R172" s="4">
        <v>3.9671756533042902E-9</v>
      </c>
      <c r="S172" s="15">
        <f>-1/2^M172</f>
        <v>-1.4611326201477959</v>
      </c>
      <c r="T172" s="3">
        <v>0.23407856869267399</v>
      </c>
      <c r="U172" s="16">
        <f t="shared" si="14"/>
        <v>5.2694375173291164</v>
      </c>
      <c r="V172" s="4">
        <v>3.9671756533042902E-9</v>
      </c>
      <c r="W172" s="92">
        <v>12.100491363058735</v>
      </c>
    </row>
    <row r="173" spans="1:23" ht="16" x14ac:dyDescent="0.2">
      <c r="A173" s="6" t="s">
        <v>7303</v>
      </c>
      <c r="B173" t="s">
        <v>4270</v>
      </c>
      <c r="C173" t="s">
        <v>4117</v>
      </c>
      <c r="D173" s="31"/>
      <c r="E173" s="32"/>
      <c r="F173" s="1" t="s">
        <v>3605</v>
      </c>
      <c r="G173" t="s">
        <v>8488</v>
      </c>
      <c r="H173">
        <v>3107232</v>
      </c>
      <c r="I173">
        <v>3108425</v>
      </c>
      <c r="J173">
        <f t="shared" si="13"/>
        <v>1194</v>
      </c>
      <c r="K173" t="s">
        <v>4105</v>
      </c>
      <c r="L173" s="17">
        <v>7.3235694398224496</v>
      </c>
      <c r="M173" s="2">
        <v>0.95125993336055803</v>
      </c>
      <c r="N173">
        <v>8.2022653235307305E-4</v>
      </c>
      <c r="O173" s="5">
        <v>2.9380714793275399E-3</v>
      </c>
      <c r="P173" s="81">
        <v>2.3959571483458801</v>
      </c>
      <c r="Q173" s="21">
        <v>3.9885553328177699E-16</v>
      </c>
      <c r="R173" s="4">
        <v>3.6384488091593199E-14</v>
      </c>
      <c r="S173" s="17">
        <f>2^M173</f>
        <v>1.9335605363641488</v>
      </c>
      <c r="T173" s="5">
        <v>2.9380714793275399E-3</v>
      </c>
      <c r="U173" s="16">
        <f t="shared" si="14"/>
        <v>5.263261765744657</v>
      </c>
      <c r="V173" s="4">
        <v>3.6384488091593199E-14</v>
      </c>
      <c r="W173" s="92">
        <v>57.004655976841697</v>
      </c>
    </row>
    <row r="174" spans="1:23" ht="16" x14ac:dyDescent="0.2">
      <c r="A174" s="6" t="s">
        <v>8011</v>
      </c>
      <c r="B174" t="s">
        <v>4107</v>
      </c>
      <c r="C174" t="s">
        <v>4107</v>
      </c>
      <c r="D174" s="31" t="s">
        <v>10438</v>
      </c>
      <c r="E174" s="32" t="s">
        <v>8488</v>
      </c>
      <c r="F174" s="1" t="s">
        <v>3244</v>
      </c>
      <c r="G174" t="s">
        <v>8489</v>
      </c>
      <c r="H174">
        <v>2029020</v>
      </c>
      <c r="I174">
        <v>2029313</v>
      </c>
      <c r="J174">
        <f t="shared" si="13"/>
        <v>294</v>
      </c>
      <c r="K174" t="s">
        <v>4105</v>
      </c>
      <c r="L174" s="17">
        <v>1.6583099179910701</v>
      </c>
      <c r="M174" s="2">
        <v>0.155813190616792</v>
      </c>
      <c r="N174">
        <v>0.771482945336605</v>
      </c>
      <c r="O174" s="3">
        <v>0.83692851231679699</v>
      </c>
      <c r="P174" s="81">
        <v>2.3846020529893002</v>
      </c>
      <c r="Q174" s="21">
        <v>1.4268297456305E-7</v>
      </c>
      <c r="R174" s="4">
        <v>1.8397026744159801E-6</v>
      </c>
      <c r="S174" s="17">
        <f>2^M174</f>
        <v>1.1140493872379109</v>
      </c>
      <c r="T174" s="3">
        <v>0.83692851231679699</v>
      </c>
      <c r="U174" s="16">
        <f t="shared" si="14"/>
        <v>5.2219985352817053</v>
      </c>
      <c r="V174" s="4">
        <v>1.8397026744159801E-6</v>
      </c>
      <c r="W174" s="92">
        <v>1.1913760846807311</v>
      </c>
    </row>
    <row r="175" spans="1:23" ht="16" x14ac:dyDescent="0.2">
      <c r="A175" s="6" t="s">
        <v>7213</v>
      </c>
      <c r="B175" t="s">
        <v>4107</v>
      </c>
      <c r="C175" t="s">
        <v>4107</v>
      </c>
      <c r="D175" s="31" t="s">
        <v>8568</v>
      </c>
      <c r="E175" s="32" t="s">
        <v>8488</v>
      </c>
      <c r="F175" s="89" t="s">
        <v>2098</v>
      </c>
      <c r="G175" t="s">
        <v>8489</v>
      </c>
      <c r="H175">
        <v>1334339</v>
      </c>
      <c r="I175">
        <v>1334785</v>
      </c>
      <c r="J175">
        <f t="shared" si="13"/>
        <v>447</v>
      </c>
      <c r="K175" t="s">
        <v>4105</v>
      </c>
      <c r="L175" s="17">
        <v>3.6020838933598398</v>
      </c>
      <c r="M175" s="12">
        <v>1.3314725732800801</v>
      </c>
      <c r="N175">
        <v>4.8073377219728999E-3</v>
      </c>
      <c r="O175" s="5">
        <v>1.3271097073771901E-2</v>
      </c>
      <c r="P175" s="81">
        <v>2.3839096620290601</v>
      </c>
      <c r="Q175" s="21">
        <v>5.4943213213106805E-7</v>
      </c>
      <c r="R175" s="4">
        <v>5.8888221994726698E-6</v>
      </c>
      <c r="S175" s="16">
        <f>2^M175</f>
        <v>2.5165941513937984</v>
      </c>
      <c r="T175" s="5">
        <v>1.3271097073771901E-2</v>
      </c>
      <c r="U175" s="16">
        <f t="shared" si="14"/>
        <v>5.2194929488717623</v>
      </c>
      <c r="V175" s="4">
        <v>5.8888221994726698E-6</v>
      </c>
      <c r="W175" s="92">
        <v>4.4591021246723663</v>
      </c>
    </row>
    <row r="176" spans="1:23" ht="16" x14ac:dyDescent="0.2">
      <c r="A176" s="6" t="s">
        <v>5205</v>
      </c>
      <c r="B176" t="s">
        <v>5206</v>
      </c>
      <c r="C176" t="s">
        <v>4113</v>
      </c>
      <c r="D176" s="31" t="s">
        <v>8716</v>
      </c>
      <c r="E176" s="32">
        <v>1</v>
      </c>
      <c r="F176" s="1" t="s">
        <v>676</v>
      </c>
      <c r="G176" t="s">
        <v>8489</v>
      </c>
      <c r="H176">
        <v>2004677</v>
      </c>
      <c r="I176">
        <v>2006440</v>
      </c>
      <c r="J176">
        <f t="shared" si="13"/>
        <v>1764</v>
      </c>
      <c r="K176" t="s">
        <v>4105</v>
      </c>
      <c r="L176" s="17">
        <v>1.09249235860664</v>
      </c>
      <c r="M176" s="2">
        <v>1.06547132845494</v>
      </c>
      <c r="N176">
        <v>8.8274023969460894E-2</v>
      </c>
      <c r="O176" s="3">
        <v>0.15512194708674501</v>
      </c>
      <c r="P176" s="81">
        <v>2.3800529762279301</v>
      </c>
      <c r="Q176" s="21">
        <v>3.1679863726346101E-5</v>
      </c>
      <c r="R176" s="5">
        <v>2.0256361463652701E-4</v>
      </c>
      <c r="S176" s="17">
        <f>2^M176</f>
        <v>2.0928535031269062</v>
      </c>
      <c r="T176" s="3">
        <v>0.15512194708674501</v>
      </c>
      <c r="U176" s="16">
        <f t="shared" si="14"/>
        <v>5.205558568050388</v>
      </c>
      <c r="V176" s="5">
        <v>2.0256361463652701E-4</v>
      </c>
      <c r="W176" s="92">
        <v>0.68192200955724935</v>
      </c>
    </row>
    <row r="177" spans="1:23" ht="16" x14ac:dyDescent="0.2">
      <c r="A177" s="6" t="s">
        <v>6043</v>
      </c>
      <c r="B177" t="s">
        <v>6044</v>
      </c>
      <c r="C177" t="s">
        <v>4113</v>
      </c>
      <c r="D177" s="31" t="s">
        <v>11373</v>
      </c>
      <c r="E177" s="32" t="s">
        <v>8516</v>
      </c>
      <c r="F177" s="1" t="s">
        <v>1218</v>
      </c>
      <c r="G177" t="s">
        <v>8488</v>
      </c>
      <c r="H177">
        <v>3461435</v>
      </c>
      <c r="I177">
        <v>3462088</v>
      </c>
      <c r="J177">
        <f t="shared" si="13"/>
        <v>654</v>
      </c>
      <c r="K177" t="s">
        <v>4105</v>
      </c>
      <c r="L177" s="17">
        <v>2.2651363197621901</v>
      </c>
      <c r="M177" s="13">
        <v>-1.4469316211062999</v>
      </c>
      <c r="N177">
        <v>5.7617733927351096E-3</v>
      </c>
      <c r="O177" s="3">
        <v>1.5499396970627501E-2</v>
      </c>
      <c r="P177" s="81">
        <v>2.3791611597248701</v>
      </c>
      <c r="Q177" s="21">
        <v>1.1646693768527401E-8</v>
      </c>
      <c r="R177" s="93">
        <v>1.97160180824023E-7</v>
      </c>
      <c r="S177" s="15">
        <f>-1/2^M177</f>
        <v>-2.7262759951880211</v>
      </c>
      <c r="T177" s="3">
        <v>1.5499396970627501E-2</v>
      </c>
      <c r="U177" s="16">
        <f t="shared" si="14"/>
        <v>5.2023416938472042</v>
      </c>
      <c r="V177" s="4">
        <v>1.97160180824023E-7</v>
      </c>
      <c r="W177" s="92">
        <v>2.4465596768984232</v>
      </c>
    </row>
    <row r="178" spans="1:23" ht="16" x14ac:dyDescent="0.2">
      <c r="A178" s="6" t="s">
        <v>4831</v>
      </c>
      <c r="B178" t="s">
        <v>4832</v>
      </c>
      <c r="C178" t="s">
        <v>4833</v>
      </c>
      <c r="D178" s="31"/>
      <c r="E178" s="32"/>
      <c r="F178" s="1" t="s">
        <v>442</v>
      </c>
      <c r="G178" t="s">
        <v>8488</v>
      </c>
      <c r="H178">
        <v>3290289</v>
      </c>
      <c r="I178">
        <v>3291485</v>
      </c>
      <c r="J178">
        <f t="shared" si="13"/>
        <v>1197</v>
      </c>
      <c r="K178" t="s">
        <v>4105</v>
      </c>
      <c r="L178" s="17">
        <v>10.0449573161216</v>
      </c>
      <c r="M178" s="2">
        <v>0.29385869587221702</v>
      </c>
      <c r="N178">
        <v>0.36983446232343098</v>
      </c>
      <c r="O178" s="3">
        <v>0.48550382725861302</v>
      </c>
      <c r="P178" s="81">
        <v>2.3710006313311198</v>
      </c>
      <c r="Q178" s="21">
        <v>5.3094046690764403E-12</v>
      </c>
      <c r="R178" s="4">
        <v>2.17951061665588E-10</v>
      </c>
      <c r="S178" s="17">
        <f t="shared" ref="S178:S198" si="18">2^M178</f>
        <v>1.2259147824915404</v>
      </c>
      <c r="T178" s="3">
        <v>0.48550382725861302</v>
      </c>
      <c r="U178" s="16">
        <f t="shared" si="14"/>
        <v>5.1729979912812327</v>
      </c>
      <c r="V178" s="4">
        <v>2.17951061665588E-10</v>
      </c>
      <c r="W178" s="92">
        <v>345.65066526765764</v>
      </c>
    </row>
    <row r="179" spans="1:23" ht="16" x14ac:dyDescent="0.2">
      <c r="A179" s="6" t="s">
        <v>7956</v>
      </c>
      <c r="B179" t="s">
        <v>4107</v>
      </c>
      <c r="C179" t="s">
        <v>4107</v>
      </c>
      <c r="D179" s="31" t="s">
        <v>8751</v>
      </c>
      <c r="E179" s="32" t="s">
        <v>8488</v>
      </c>
      <c r="F179" s="28" t="s">
        <v>3092</v>
      </c>
      <c r="G179" t="s">
        <v>8489</v>
      </c>
      <c r="H179">
        <v>2243989</v>
      </c>
      <c r="I179">
        <v>2244180</v>
      </c>
      <c r="J179">
        <f t="shared" si="13"/>
        <v>192</v>
      </c>
      <c r="K179" t="s">
        <v>4105</v>
      </c>
      <c r="L179" s="17">
        <v>0.32779504986561098</v>
      </c>
      <c r="M179" s="2">
        <v>1.49618941192986</v>
      </c>
      <c r="N179">
        <v>0.16714633517386401</v>
      </c>
      <c r="O179" s="3">
        <v>0.25882146581995902</v>
      </c>
      <c r="P179" s="82">
        <v>2.3602663594451201</v>
      </c>
      <c r="Q179">
        <v>2.2557637327883601E-2</v>
      </c>
      <c r="R179" s="3">
        <v>5.3432833947467999E-2</v>
      </c>
      <c r="S179" s="17">
        <f t="shared" si="18"/>
        <v>2.8209662622913507</v>
      </c>
      <c r="T179" s="3">
        <v>0.25882146581995902</v>
      </c>
      <c r="U179" s="17">
        <f t="shared" si="14"/>
        <v>5.134651494443899</v>
      </c>
      <c r="V179" s="5">
        <v>5.3432833947467999E-2</v>
      </c>
      <c r="W179" s="92">
        <v>0.14702866802185566</v>
      </c>
    </row>
    <row r="180" spans="1:23" ht="16" x14ac:dyDescent="0.2">
      <c r="A180" s="6" t="s">
        <v>6731</v>
      </c>
      <c r="B180" t="s">
        <v>4107</v>
      </c>
      <c r="C180" t="s">
        <v>4107</v>
      </c>
      <c r="D180" s="31" t="s">
        <v>8607</v>
      </c>
      <c r="E180" s="32" t="s">
        <v>8516</v>
      </c>
      <c r="F180" s="1" t="s">
        <v>2972</v>
      </c>
      <c r="G180" t="s">
        <v>8488</v>
      </c>
      <c r="H180">
        <v>1916006</v>
      </c>
      <c r="I180">
        <v>1916545</v>
      </c>
      <c r="J180">
        <f t="shared" si="13"/>
        <v>540</v>
      </c>
      <c r="K180" t="s">
        <v>4105</v>
      </c>
      <c r="L180" s="17">
        <v>1.2041671543289201</v>
      </c>
      <c r="M180" s="12">
        <v>3.03063265914244</v>
      </c>
      <c r="N180" s="21">
        <v>1.2409690261335E-6</v>
      </c>
      <c r="O180" s="4">
        <v>8.9844406565749998E-6</v>
      </c>
      <c r="P180" s="81">
        <v>2.33118194751804</v>
      </c>
      <c r="Q180">
        <v>7.8257176425763301E-4</v>
      </c>
      <c r="R180" s="5">
        <v>3.1901262088158701E-3</v>
      </c>
      <c r="S180" s="16">
        <f t="shared" si="18"/>
        <v>8.1716797132527041</v>
      </c>
      <c r="T180" s="4">
        <v>8.9844406565749998E-6</v>
      </c>
      <c r="U180" s="16">
        <f t="shared" si="14"/>
        <v>5.032174487102985</v>
      </c>
      <c r="V180" s="5">
        <v>3.1901262088158701E-3</v>
      </c>
      <c r="W180" s="92">
        <v>0.31493603893466199</v>
      </c>
    </row>
    <row r="181" spans="1:23" ht="16" x14ac:dyDescent="0.2">
      <c r="A181" s="6" t="s">
        <v>7239</v>
      </c>
      <c r="B181" t="s">
        <v>4107</v>
      </c>
      <c r="C181" t="s">
        <v>4107</v>
      </c>
      <c r="D181" s="31" t="s">
        <v>8554</v>
      </c>
      <c r="E181" s="32" t="s">
        <v>8488</v>
      </c>
      <c r="F181" s="89" t="s">
        <v>2121</v>
      </c>
      <c r="G181" t="s">
        <v>8489</v>
      </c>
      <c r="H181">
        <v>1324149</v>
      </c>
      <c r="I181">
        <v>1324355</v>
      </c>
      <c r="J181">
        <f t="shared" si="13"/>
        <v>207</v>
      </c>
      <c r="K181" t="s">
        <v>4105</v>
      </c>
      <c r="L181" s="17">
        <v>1.1311932821045401</v>
      </c>
      <c r="M181" s="12">
        <v>1.9746494279883899</v>
      </c>
      <c r="N181">
        <v>4.1406698087658603E-3</v>
      </c>
      <c r="O181" s="5">
        <v>1.17143001826215E-2</v>
      </c>
      <c r="P181" s="81">
        <v>2.33035799353262</v>
      </c>
      <c r="Q181">
        <v>6.6819863999088695E-4</v>
      </c>
      <c r="R181" s="5">
        <v>2.7790835026976599E-3</v>
      </c>
      <c r="S181" s="16">
        <f t="shared" si="18"/>
        <v>3.9303272164739953</v>
      </c>
      <c r="T181" s="5">
        <v>1.17143001826215E-2</v>
      </c>
      <c r="U181" s="16">
        <f t="shared" si="14"/>
        <v>5.0293013251961201</v>
      </c>
      <c r="V181" s="5">
        <v>2.7790835026976599E-3</v>
      </c>
      <c r="W181" s="92">
        <v>0.53033277801443468</v>
      </c>
    </row>
    <row r="182" spans="1:23" ht="16" x14ac:dyDescent="0.2">
      <c r="A182" s="6" t="s">
        <v>7956</v>
      </c>
      <c r="B182" t="s">
        <v>4107</v>
      </c>
      <c r="C182" t="s">
        <v>4107</v>
      </c>
      <c r="D182" s="31" t="s">
        <v>8750</v>
      </c>
      <c r="E182" s="32" t="s">
        <v>8488</v>
      </c>
      <c r="F182" s="28" t="s">
        <v>3093</v>
      </c>
      <c r="G182" t="s">
        <v>8489</v>
      </c>
      <c r="H182">
        <v>2243642</v>
      </c>
      <c r="I182">
        <v>2243992</v>
      </c>
      <c r="J182">
        <f t="shared" si="13"/>
        <v>351</v>
      </c>
      <c r="K182" t="s">
        <v>4105</v>
      </c>
      <c r="L182" s="17">
        <v>0.40523077408446001</v>
      </c>
      <c r="M182" s="2">
        <v>1.77185084446367</v>
      </c>
      <c r="N182">
        <v>4.7916226929013497E-2</v>
      </c>
      <c r="O182" s="3">
        <v>9.3309350827134901E-2</v>
      </c>
      <c r="P182" s="81">
        <v>2.3293156598370199</v>
      </c>
      <c r="Q182">
        <v>7.3773489687443397E-3</v>
      </c>
      <c r="R182" s="5">
        <v>2.13117646141418E-2</v>
      </c>
      <c r="S182" s="17">
        <f t="shared" si="18"/>
        <v>3.4149177820985774</v>
      </c>
      <c r="T182" s="3">
        <v>9.3309350827134901E-2</v>
      </c>
      <c r="U182" s="16">
        <f t="shared" si="14"/>
        <v>5.0256690142641025</v>
      </c>
      <c r="V182" s="5">
        <v>2.13117646141418E-2</v>
      </c>
      <c r="W182" s="92">
        <v>0.23627544197072334</v>
      </c>
    </row>
    <row r="183" spans="1:23" ht="16" x14ac:dyDescent="0.2">
      <c r="A183" s="6" t="s">
        <v>7377</v>
      </c>
      <c r="B183" t="s">
        <v>4107</v>
      </c>
      <c r="C183" t="s">
        <v>4107</v>
      </c>
      <c r="D183" s="31" t="s">
        <v>8680</v>
      </c>
      <c r="E183" s="32" t="s">
        <v>8516</v>
      </c>
      <c r="F183" s="1" t="s">
        <v>3498</v>
      </c>
      <c r="G183" t="s">
        <v>8489</v>
      </c>
      <c r="H183">
        <v>2831915</v>
      </c>
      <c r="I183">
        <v>2832367</v>
      </c>
      <c r="J183">
        <f t="shared" si="13"/>
        <v>453</v>
      </c>
      <c r="K183" t="s">
        <v>4105</v>
      </c>
      <c r="L183" s="17">
        <v>1.9869694744527699</v>
      </c>
      <c r="M183" s="12">
        <v>1.8349973401848401</v>
      </c>
      <c r="N183">
        <v>1.8553100349587E-4</v>
      </c>
      <c r="O183" s="5">
        <v>7.9499454003188698E-4</v>
      </c>
      <c r="P183" s="81">
        <v>2.3288607847442102</v>
      </c>
      <c r="Q183" s="21">
        <v>1.55808181282768E-6</v>
      </c>
      <c r="R183" s="4">
        <v>1.49787490436947E-5</v>
      </c>
      <c r="S183" s="16">
        <f t="shared" si="18"/>
        <v>3.5677075000939973</v>
      </c>
      <c r="T183" s="5">
        <v>7.9499454003188698E-4</v>
      </c>
      <c r="U183" s="16">
        <f t="shared" si="14"/>
        <v>5.0240846937794439</v>
      </c>
      <c r="V183" s="4">
        <v>1.49787490436947E-5</v>
      </c>
      <c r="W183" s="92">
        <v>1.1647654194047175</v>
      </c>
    </row>
    <row r="184" spans="1:23" ht="16" x14ac:dyDescent="0.2">
      <c r="A184" s="6" t="s">
        <v>7956</v>
      </c>
      <c r="B184" t="s">
        <v>4107</v>
      </c>
      <c r="C184" t="s">
        <v>4107</v>
      </c>
      <c r="D184" s="31" t="s">
        <v>10543</v>
      </c>
      <c r="E184" s="32" t="s">
        <v>8488</v>
      </c>
      <c r="F184" s="28" t="s">
        <v>3210</v>
      </c>
      <c r="G184" t="s">
        <v>8488</v>
      </c>
      <c r="H184">
        <v>2156757</v>
      </c>
      <c r="I184">
        <v>2157110</v>
      </c>
      <c r="J184">
        <f t="shared" si="13"/>
        <v>354</v>
      </c>
      <c r="K184" t="s">
        <v>4105</v>
      </c>
      <c r="L184" s="17">
        <v>2.2862381783387198</v>
      </c>
      <c r="M184" s="2">
        <v>0.17570394891301799</v>
      </c>
      <c r="N184">
        <v>0.72466199016060895</v>
      </c>
      <c r="O184" s="3">
        <v>0.80289810245865001</v>
      </c>
      <c r="P184" s="81">
        <v>2.32705652439707</v>
      </c>
      <c r="Q184" s="21">
        <v>1.17984756862084E-7</v>
      </c>
      <c r="R184" s="4">
        <v>1.5724916458404399E-6</v>
      </c>
      <c r="S184" s="17">
        <f t="shared" si="18"/>
        <v>1.1295154063454482</v>
      </c>
      <c r="T184" s="3">
        <v>0.80289810245865001</v>
      </c>
      <c r="U184" s="16">
        <f t="shared" si="14"/>
        <v>5.017805410476158</v>
      </c>
      <c r="V184" s="4">
        <v>1.5724916458404399E-6</v>
      </c>
      <c r="W184" s="92">
        <v>1.7202438127521511</v>
      </c>
    </row>
    <row r="185" spans="1:23" ht="16" x14ac:dyDescent="0.2">
      <c r="A185" s="6" t="s">
        <v>7956</v>
      </c>
      <c r="B185" t="s">
        <v>4107</v>
      </c>
      <c r="C185" t="s">
        <v>4107</v>
      </c>
      <c r="D185" s="31" t="s">
        <v>10610</v>
      </c>
      <c r="E185" s="32" t="s">
        <v>8488</v>
      </c>
      <c r="F185" s="28" t="s">
        <v>3105</v>
      </c>
      <c r="G185" t="s">
        <v>8489</v>
      </c>
      <c r="H185">
        <v>2234233</v>
      </c>
      <c r="I185">
        <v>2235669</v>
      </c>
      <c r="J185">
        <f t="shared" si="13"/>
        <v>1437</v>
      </c>
      <c r="K185" t="s">
        <v>4105</v>
      </c>
      <c r="L185" s="17">
        <v>3.7074051395538299</v>
      </c>
      <c r="M185" s="2">
        <v>0.68740195194662301</v>
      </c>
      <c r="N185">
        <v>0.16115659039851801</v>
      </c>
      <c r="O185" s="3">
        <v>0.251910253288325</v>
      </c>
      <c r="P185" s="81">
        <v>2.3197367400532101</v>
      </c>
      <c r="Q185" s="21">
        <v>2.2288771733130702E-6</v>
      </c>
      <c r="R185" s="4">
        <v>2.0226044323103001E-5</v>
      </c>
      <c r="S185" s="17">
        <f t="shared" si="18"/>
        <v>1.6103808839564957</v>
      </c>
      <c r="T185" s="3">
        <v>0.251910253288325</v>
      </c>
      <c r="U185" s="16">
        <f t="shared" si="14"/>
        <v>4.9924111078379578</v>
      </c>
      <c r="V185" s="4">
        <v>2.0226044323103001E-5</v>
      </c>
      <c r="W185" s="92">
        <v>4.0403598734407637</v>
      </c>
    </row>
    <row r="186" spans="1:23" ht="16" x14ac:dyDescent="0.2">
      <c r="A186" s="6" t="s">
        <v>5415</v>
      </c>
      <c r="B186" t="s">
        <v>5416</v>
      </c>
      <c r="C186" t="s">
        <v>4149</v>
      </c>
      <c r="D186" s="31" t="s">
        <v>8673</v>
      </c>
      <c r="E186" s="32" t="s">
        <v>8488</v>
      </c>
      <c r="F186" s="1" t="s">
        <v>801</v>
      </c>
      <c r="G186" t="s">
        <v>8488</v>
      </c>
      <c r="H186">
        <v>2628606</v>
      </c>
      <c r="I186">
        <v>2629637</v>
      </c>
      <c r="J186">
        <f t="shared" si="13"/>
        <v>1032</v>
      </c>
      <c r="K186" t="s">
        <v>4105</v>
      </c>
      <c r="L186" s="17">
        <v>9.0663881368645498</v>
      </c>
      <c r="M186" s="12">
        <v>1.3698957337770299</v>
      </c>
      <c r="N186" s="21">
        <v>8.5871253077433205E-6</v>
      </c>
      <c r="O186" s="4">
        <v>5.10871730265019E-5</v>
      </c>
      <c r="P186" s="81">
        <v>2.3038571686882499</v>
      </c>
      <c r="Q186" s="21">
        <v>3.5152002966916598E-13</v>
      </c>
      <c r="R186" s="4">
        <v>1.89867068656833E-11</v>
      </c>
      <c r="S186" s="16">
        <f t="shared" si="18"/>
        <v>2.584518866594995</v>
      </c>
      <c r="T186" s="4">
        <v>5.10871730265019E-5</v>
      </c>
      <c r="U186" s="16">
        <f t="shared" si="14"/>
        <v>4.9377615495699931</v>
      </c>
      <c r="V186" s="4">
        <v>1.89867068656833E-11</v>
      </c>
      <c r="W186" s="92">
        <v>192.56209292954566</v>
      </c>
    </row>
    <row r="187" spans="1:23" ht="16" x14ac:dyDescent="0.2">
      <c r="A187" s="6" t="s">
        <v>5572</v>
      </c>
      <c r="B187" t="s">
        <v>5573</v>
      </c>
      <c r="C187" t="s">
        <v>4117</v>
      </c>
      <c r="D187" s="31" t="s">
        <v>11091</v>
      </c>
      <c r="E187" s="32" t="s">
        <v>8516</v>
      </c>
      <c r="F187" s="1" t="s">
        <v>901</v>
      </c>
      <c r="G187" t="s">
        <v>8488</v>
      </c>
      <c r="H187">
        <v>2761081</v>
      </c>
      <c r="I187">
        <v>2761890</v>
      </c>
      <c r="J187">
        <f t="shared" si="13"/>
        <v>810</v>
      </c>
      <c r="K187" t="s">
        <v>4105</v>
      </c>
      <c r="L187" s="17">
        <v>2.8807967744652401</v>
      </c>
      <c r="M187" s="2">
        <v>0.82404249228494197</v>
      </c>
      <c r="N187">
        <v>0.178802464430349</v>
      </c>
      <c r="O187" s="3">
        <v>0.27245141666168599</v>
      </c>
      <c r="P187" s="81">
        <v>2.3024988073700099</v>
      </c>
      <c r="Q187">
        <v>1.96989158640568E-4</v>
      </c>
      <c r="R187" s="3">
        <v>9.7779987450970999E-4</v>
      </c>
      <c r="S187" s="17">
        <f t="shared" si="18"/>
        <v>1.7703596715160335</v>
      </c>
      <c r="T187" s="3">
        <v>0.27245141666168599</v>
      </c>
      <c r="U187" s="16">
        <f t="shared" si="14"/>
        <v>4.9331146162298873</v>
      </c>
      <c r="V187" s="5">
        <v>9.7779987450970999E-4</v>
      </c>
      <c r="W187" s="92">
        <v>2.6662233284202466</v>
      </c>
    </row>
    <row r="188" spans="1:23" ht="16" x14ac:dyDescent="0.2">
      <c r="A188" s="6" t="s">
        <v>4493</v>
      </c>
      <c r="B188" t="s">
        <v>7464</v>
      </c>
      <c r="C188" t="s">
        <v>4139</v>
      </c>
      <c r="D188" s="31" t="s">
        <v>8695</v>
      </c>
      <c r="E188" s="32" t="s">
        <v>8488</v>
      </c>
      <c r="F188" s="1" t="s">
        <v>3932</v>
      </c>
      <c r="G188" t="s">
        <v>8489</v>
      </c>
      <c r="H188">
        <v>3717999</v>
      </c>
      <c r="I188">
        <v>3718616</v>
      </c>
      <c r="J188">
        <f t="shared" si="13"/>
        <v>618</v>
      </c>
      <c r="K188" t="s">
        <v>4105</v>
      </c>
      <c r="L188" s="17">
        <v>5.54409858002193</v>
      </c>
      <c r="M188" s="12">
        <v>1.34768029604981</v>
      </c>
      <c r="N188" s="21">
        <v>3.5128511414652E-5</v>
      </c>
      <c r="O188" s="5">
        <v>1.82534859945755E-4</v>
      </c>
      <c r="P188" s="81">
        <v>2.2864315167605098</v>
      </c>
      <c r="Q188" s="21">
        <v>5.6181562952117498E-12</v>
      </c>
      <c r="R188" s="4">
        <v>2.2811228385626E-10</v>
      </c>
      <c r="S188" s="16">
        <f t="shared" si="18"/>
        <v>2.5450258255201406</v>
      </c>
      <c r="T188" s="5">
        <v>1.82534859945755E-4</v>
      </c>
      <c r="U188" s="16">
        <f t="shared" si="14"/>
        <v>4.8784793338400281</v>
      </c>
      <c r="V188" s="4">
        <v>2.2811228385626E-10</v>
      </c>
      <c r="W188" s="92">
        <v>16.574740228237001</v>
      </c>
    </row>
    <row r="189" spans="1:23" ht="16" x14ac:dyDescent="0.2">
      <c r="A189" s="6" t="s">
        <v>6791</v>
      </c>
      <c r="B189" t="s">
        <v>6783</v>
      </c>
      <c r="C189" t="s">
        <v>4149</v>
      </c>
      <c r="D189" s="31" t="s">
        <v>10779</v>
      </c>
      <c r="E189" s="32" t="s">
        <v>8488</v>
      </c>
      <c r="F189" s="1" t="s">
        <v>1722</v>
      </c>
      <c r="G189" t="s">
        <v>8488</v>
      </c>
      <c r="H189">
        <v>2414627</v>
      </c>
      <c r="I189">
        <v>2415211</v>
      </c>
      <c r="J189">
        <f t="shared" si="13"/>
        <v>585</v>
      </c>
      <c r="K189" t="s">
        <v>4105</v>
      </c>
      <c r="L189" s="17">
        <v>4.2702096780987002</v>
      </c>
      <c r="M189" s="2">
        <v>0.96285679388115997</v>
      </c>
      <c r="N189">
        <v>6.1532226491664002E-3</v>
      </c>
      <c r="O189" s="5">
        <v>1.63321003481725E-2</v>
      </c>
      <c r="P189" s="81">
        <v>2.2840965574543901</v>
      </c>
      <c r="Q189" s="21">
        <v>9.3254135908384006E-11</v>
      </c>
      <c r="R189" s="4">
        <v>2.71495197094976E-9</v>
      </c>
      <c r="S189" s="17">
        <f t="shared" si="18"/>
        <v>1.9491657722988165</v>
      </c>
      <c r="T189" s="5">
        <v>1.63321003481725E-2</v>
      </c>
      <c r="U189" s="16">
        <f t="shared" si="14"/>
        <v>4.8705900451621309</v>
      </c>
      <c r="V189" s="4">
        <v>2.71495197094976E-9</v>
      </c>
      <c r="W189" s="92">
        <v>7.3121906176340632</v>
      </c>
    </row>
    <row r="190" spans="1:23" ht="16" x14ac:dyDescent="0.2">
      <c r="A190" s="6" t="s">
        <v>7952</v>
      </c>
      <c r="B190" t="s">
        <v>4107</v>
      </c>
      <c r="C190" t="s">
        <v>4107</v>
      </c>
      <c r="D190" s="31" t="s">
        <v>10617</v>
      </c>
      <c r="E190" s="32" t="s">
        <v>8488</v>
      </c>
      <c r="F190" s="28" t="s">
        <v>3097</v>
      </c>
      <c r="G190" t="s">
        <v>8489</v>
      </c>
      <c r="H190">
        <v>2240339</v>
      </c>
      <c r="I190">
        <v>2241136</v>
      </c>
      <c r="J190">
        <f t="shared" si="13"/>
        <v>798</v>
      </c>
      <c r="K190" t="s">
        <v>4105</v>
      </c>
      <c r="L190" s="17">
        <v>3.4630875824467702</v>
      </c>
      <c r="M190" s="2">
        <v>0.71164517355441104</v>
      </c>
      <c r="N190">
        <v>0.22667722927199599</v>
      </c>
      <c r="O190" s="3">
        <v>0.32822223145028101</v>
      </c>
      <c r="P190" s="81">
        <v>2.2648924244273498</v>
      </c>
      <c r="Q190">
        <v>1.1634567443302899E-4</v>
      </c>
      <c r="R190" s="5">
        <v>6.1324573280279295E-4</v>
      </c>
      <c r="S190" s="17">
        <f t="shared" si="18"/>
        <v>1.6376705661029203</v>
      </c>
      <c r="T190" s="3">
        <v>0.32822223145028101</v>
      </c>
      <c r="U190" s="16">
        <f t="shared" si="14"/>
        <v>4.8061858081132032</v>
      </c>
      <c r="V190" s="5">
        <v>6.1324573280279295E-4</v>
      </c>
      <c r="W190" s="92">
        <v>2.6287328350803967</v>
      </c>
    </row>
    <row r="191" spans="1:23" ht="16" x14ac:dyDescent="0.2">
      <c r="A191" s="6" t="s">
        <v>5668</v>
      </c>
      <c r="B191" t="s">
        <v>5595</v>
      </c>
      <c r="C191" t="s">
        <v>4117</v>
      </c>
      <c r="D191" s="31" t="s">
        <v>9528</v>
      </c>
      <c r="E191" s="32">
        <v>1</v>
      </c>
      <c r="F191" s="1" t="s">
        <v>967</v>
      </c>
      <c r="G191" t="s">
        <v>8489</v>
      </c>
      <c r="H191">
        <v>890022</v>
      </c>
      <c r="I191">
        <v>891371</v>
      </c>
      <c r="J191">
        <f t="shared" si="13"/>
        <v>1350</v>
      </c>
      <c r="K191" t="s">
        <v>4105</v>
      </c>
      <c r="L191" s="17">
        <v>5.8444999837740701</v>
      </c>
      <c r="M191" s="2">
        <v>0.93876596111625998</v>
      </c>
      <c r="N191">
        <v>2.5040094663302901E-2</v>
      </c>
      <c r="O191" s="3">
        <v>5.4879652211883803E-2</v>
      </c>
      <c r="P191" s="81">
        <v>2.26441293081474</v>
      </c>
      <c r="Q191" s="21">
        <v>1.4296349650151E-7</v>
      </c>
      <c r="R191" s="4">
        <v>1.8397026744159801E-6</v>
      </c>
      <c r="S191" s="17">
        <f t="shared" si="18"/>
        <v>1.9168878877057618</v>
      </c>
      <c r="T191" s="3">
        <v>5.4879652211883803E-2</v>
      </c>
      <c r="U191" s="16">
        <f t="shared" si="14"/>
        <v>4.8045886913242484</v>
      </c>
      <c r="V191" s="4">
        <v>1.8397026744159801E-6</v>
      </c>
      <c r="W191" s="92">
        <v>16.002062742282835</v>
      </c>
    </row>
    <row r="192" spans="1:23" ht="16" x14ac:dyDescent="0.2">
      <c r="A192" s="6" t="s">
        <v>6105</v>
      </c>
      <c r="B192" t="s">
        <v>6106</v>
      </c>
      <c r="C192" t="s">
        <v>4259</v>
      </c>
      <c r="D192" s="31" t="s">
        <v>9021</v>
      </c>
      <c r="E192" s="32">
        <v>1</v>
      </c>
      <c r="F192" s="1" t="s">
        <v>1262</v>
      </c>
      <c r="G192" t="s">
        <v>8488</v>
      </c>
      <c r="H192">
        <v>286773</v>
      </c>
      <c r="I192">
        <v>287420</v>
      </c>
      <c r="J192">
        <f t="shared" si="13"/>
        <v>648</v>
      </c>
      <c r="K192" t="s">
        <v>4105</v>
      </c>
      <c r="L192" s="17">
        <v>4.0315379497495902</v>
      </c>
      <c r="M192" s="2">
        <v>0.56611673051405997</v>
      </c>
      <c r="N192">
        <v>8.7445230512129907E-2</v>
      </c>
      <c r="O192" s="3">
        <v>0.15392910431058901</v>
      </c>
      <c r="P192" s="81">
        <v>2.2633733756921202</v>
      </c>
      <c r="Q192" s="21">
        <v>3.18887177028936E-12</v>
      </c>
      <c r="R192" s="4">
        <v>1.3925870869189199E-10</v>
      </c>
      <c r="S192" s="17">
        <f t="shared" si="18"/>
        <v>1.4805330851981158</v>
      </c>
      <c r="T192" s="3">
        <v>0.15392910431058901</v>
      </c>
      <c r="U192" s="16">
        <f t="shared" si="14"/>
        <v>4.8011279213084013</v>
      </c>
      <c r="V192" s="4">
        <v>1.3925870869189199E-10</v>
      </c>
      <c r="W192" s="92">
        <v>6.7008512394759476</v>
      </c>
    </row>
    <row r="193" spans="1:23" ht="16" x14ac:dyDescent="0.2">
      <c r="A193" s="6" t="s">
        <v>7008</v>
      </c>
      <c r="B193" t="s">
        <v>4179</v>
      </c>
      <c r="C193" t="s">
        <v>4180</v>
      </c>
      <c r="D193" s="31" t="s">
        <v>10304</v>
      </c>
      <c r="E193" s="32" t="s">
        <v>8488</v>
      </c>
      <c r="F193" s="1" t="s">
        <v>1901</v>
      </c>
      <c r="G193" t="s">
        <v>8489</v>
      </c>
      <c r="H193">
        <v>1770461</v>
      </c>
      <c r="I193">
        <v>1771504</v>
      </c>
      <c r="J193">
        <f t="shared" si="13"/>
        <v>1044</v>
      </c>
      <c r="K193" t="s">
        <v>4105</v>
      </c>
      <c r="L193" s="17">
        <v>5.0102572318125898</v>
      </c>
      <c r="M193" s="2">
        <v>0.82987645750903805</v>
      </c>
      <c r="N193">
        <v>3.0136971996818199E-2</v>
      </c>
      <c r="O193" s="3">
        <v>6.38020990443212E-2</v>
      </c>
      <c r="P193" s="81">
        <v>2.2516604042248001</v>
      </c>
      <c r="Q193" s="21">
        <v>8.4392265783476803E-9</v>
      </c>
      <c r="R193" s="4">
        <v>1.5194309256191799E-7</v>
      </c>
      <c r="S193" s="17">
        <f t="shared" si="18"/>
        <v>1.7775331400903978</v>
      </c>
      <c r="T193" s="3">
        <v>6.38020990443212E-2</v>
      </c>
      <c r="U193" s="16">
        <f t="shared" si="14"/>
        <v>4.7623062669362737</v>
      </c>
      <c r="V193" s="4">
        <v>1.5194309256191799E-7</v>
      </c>
      <c r="W193" s="92">
        <v>12.436306104884366</v>
      </c>
    </row>
    <row r="194" spans="1:23" ht="16" x14ac:dyDescent="0.2">
      <c r="A194" s="6" t="s">
        <v>7673</v>
      </c>
      <c r="B194" t="s">
        <v>7674</v>
      </c>
      <c r="C194" t="s">
        <v>5456</v>
      </c>
      <c r="D194" s="31" t="s">
        <v>9711</v>
      </c>
      <c r="E194" s="32" t="s">
        <v>8488</v>
      </c>
      <c r="F194" s="1" t="s">
        <v>2654</v>
      </c>
      <c r="G194" t="s">
        <v>8489</v>
      </c>
      <c r="H194">
        <v>1095063</v>
      </c>
      <c r="I194">
        <v>1096103</v>
      </c>
      <c r="J194">
        <f t="shared" si="13"/>
        <v>1041</v>
      </c>
      <c r="K194" t="s">
        <v>4105</v>
      </c>
      <c r="L194" s="17">
        <v>6.7782712025627898</v>
      </c>
      <c r="M194" s="2">
        <v>0.30277808745610102</v>
      </c>
      <c r="N194">
        <v>0.31179310918123798</v>
      </c>
      <c r="O194" s="3">
        <v>0.42263069983761098</v>
      </c>
      <c r="P194" s="81">
        <v>2.2377862275423399</v>
      </c>
      <c r="Q194" s="21">
        <v>4.6708850071029099E-13</v>
      </c>
      <c r="R194" s="4">
        <v>2.4582029428407E-11</v>
      </c>
      <c r="S194" s="17">
        <f t="shared" si="18"/>
        <v>1.2335174179672685</v>
      </c>
      <c r="T194" s="3">
        <v>0.42263069983761098</v>
      </c>
      <c r="U194" s="16">
        <f t="shared" si="14"/>
        <v>4.7167274125159446</v>
      </c>
      <c r="V194" s="4">
        <v>2.4582029428407E-11</v>
      </c>
      <c r="W194" s="92">
        <v>49.339873413241264</v>
      </c>
    </row>
    <row r="195" spans="1:23" ht="16" x14ac:dyDescent="0.2">
      <c r="A195" s="6" t="s">
        <v>5020</v>
      </c>
      <c r="B195" t="s">
        <v>4501</v>
      </c>
      <c r="C195" t="s">
        <v>4200</v>
      </c>
      <c r="D195" s="31" t="s">
        <v>8923</v>
      </c>
      <c r="E195" s="32" t="s">
        <v>8488</v>
      </c>
      <c r="F195" s="1" t="s">
        <v>552</v>
      </c>
      <c r="G195" t="s">
        <v>8488</v>
      </c>
      <c r="H195">
        <v>182370</v>
      </c>
      <c r="I195">
        <v>183323</v>
      </c>
      <c r="J195">
        <f t="shared" si="13"/>
        <v>954</v>
      </c>
      <c r="K195" t="s">
        <v>4105</v>
      </c>
      <c r="L195" s="17">
        <v>8.9747908014316007</v>
      </c>
      <c r="M195" s="2">
        <v>0.27954559448086003</v>
      </c>
      <c r="N195">
        <v>0.44984614478896101</v>
      </c>
      <c r="O195" s="3">
        <v>0.563235959307538</v>
      </c>
      <c r="P195" s="81">
        <v>2.2242655446914901</v>
      </c>
      <c r="Q195" s="21">
        <v>8.07981676966303E-9</v>
      </c>
      <c r="R195" s="4">
        <v>1.46759503714455E-7</v>
      </c>
      <c r="S195" s="17">
        <f t="shared" si="18"/>
        <v>1.2138125097697692</v>
      </c>
      <c r="T195" s="3">
        <v>0.563235959307538</v>
      </c>
      <c r="U195" s="16">
        <f t="shared" si="14"/>
        <v>4.6727295691713753</v>
      </c>
      <c r="V195" s="4">
        <v>1.46759503714455E-7</v>
      </c>
      <c r="W195" s="92">
        <v>166.83507474852831</v>
      </c>
    </row>
    <row r="196" spans="1:23" ht="16" x14ac:dyDescent="0.2">
      <c r="A196" s="6" t="s">
        <v>6905</v>
      </c>
      <c r="B196" t="s">
        <v>7482</v>
      </c>
      <c r="C196" t="s">
        <v>4117</v>
      </c>
      <c r="D196" s="31" t="s">
        <v>8622</v>
      </c>
      <c r="E196" s="32" t="s">
        <v>8488</v>
      </c>
      <c r="F196" s="1" t="s">
        <v>3064</v>
      </c>
      <c r="G196" t="s">
        <v>8488</v>
      </c>
      <c r="H196">
        <v>2117051</v>
      </c>
      <c r="I196">
        <v>2118268</v>
      </c>
      <c r="J196">
        <f t="shared" si="13"/>
        <v>1218</v>
      </c>
      <c r="K196" t="s">
        <v>4105</v>
      </c>
      <c r="L196" s="17">
        <v>3.8934405297491601</v>
      </c>
      <c r="M196" s="12">
        <v>1.28375867804038</v>
      </c>
      <c r="N196">
        <v>1.9054850336566099E-4</v>
      </c>
      <c r="O196" s="5">
        <v>8.1479333991253905E-4</v>
      </c>
      <c r="P196" s="81">
        <v>2.21905751164413</v>
      </c>
      <c r="Q196" s="21">
        <v>1.07474743551552E-10</v>
      </c>
      <c r="R196" s="4">
        <v>3.08520155439944E-9</v>
      </c>
      <c r="S196" s="16">
        <f t="shared" si="18"/>
        <v>2.4347247428717673</v>
      </c>
      <c r="T196" s="5">
        <v>8.1479333991253905E-4</v>
      </c>
      <c r="U196" s="16">
        <f t="shared" si="14"/>
        <v>4.6558917365355432</v>
      </c>
      <c r="V196" s="4">
        <v>3.08520155439944E-9</v>
      </c>
      <c r="W196" s="92">
        <v>5.6165051180570869</v>
      </c>
    </row>
    <row r="197" spans="1:23" ht="16" x14ac:dyDescent="0.2">
      <c r="A197" s="6" t="s">
        <v>7115</v>
      </c>
      <c r="B197" t="s">
        <v>7116</v>
      </c>
      <c r="C197" t="s">
        <v>4113</v>
      </c>
      <c r="D197" s="31" t="s">
        <v>8658</v>
      </c>
      <c r="E197" s="32" t="s">
        <v>8488</v>
      </c>
      <c r="F197" s="1" t="s">
        <v>2022</v>
      </c>
      <c r="G197" t="s">
        <v>8488</v>
      </c>
      <c r="H197">
        <v>2374881</v>
      </c>
      <c r="I197">
        <v>2375897</v>
      </c>
      <c r="J197">
        <f t="shared" si="13"/>
        <v>1017</v>
      </c>
      <c r="K197" t="s">
        <v>4105</v>
      </c>
      <c r="L197" s="17">
        <v>7.1222842920863698</v>
      </c>
      <c r="M197" s="12">
        <v>6.7784761834090803</v>
      </c>
      <c r="N197" s="21">
        <v>6.9281435610684204E-36</v>
      </c>
      <c r="O197" s="4">
        <v>4.7400048863643097E-33</v>
      </c>
      <c r="P197" s="81">
        <v>2.2171156562576799</v>
      </c>
      <c r="Q197" s="21">
        <v>3.0870131751145001E-6</v>
      </c>
      <c r="R197" s="4">
        <v>2.6678292808094798E-5</v>
      </c>
      <c r="S197" s="16">
        <f t="shared" si="18"/>
        <v>109.78036138548657</v>
      </c>
      <c r="T197" s="4">
        <v>4.7400048863643097E-33</v>
      </c>
      <c r="U197" s="16">
        <f t="shared" si="14"/>
        <v>4.6496291610644684</v>
      </c>
      <c r="V197" s="4">
        <v>2.6678292808094798E-5</v>
      </c>
      <c r="W197" s="92">
        <v>3.4703220417452569</v>
      </c>
    </row>
    <row r="198" spans="1:23" ht="16" x14ac:dyDescent="0.2">
      <c r="A198" s="6" t="s">
        <v>5670</v>
      </c>
      <c r="B198" t="s">
        <v>4444</v>
      </c>
      <c r="C198" t="s">
        <v>4185</v>
      </c>
      <c r="D198" s="31" t="s">
        <v>8529</v>
      </c>
      <c r="E198" s="32" t="s">
        <v>8516</v>
      </c>
      <c r="F198" s="1" t="s">
        <v>969</v>
      </c>
      <c r="G198" t="s">
        <v>8489</v>
      </c>
      <c r="H198">
        <v>893904</v>
      </c>
      <c r="I198">
        <v>895625</v>
      </c>
      <c r="J198">
        <f t="shared" si="13"/>
        <v>1722</v>
      </c>
      <c r="K198" t="s">
        <v>4105</v>
      </c>
      <c r="L198" s="17">
        <v>6.4644076123822503</v>
      </c>
      <c r="M198" s="12">
        <v>1.1255538108902601</v>
      </c>
      <c r="N198">
        <v>2.2164919890375499E-4</v>
      </c>
      <c r="O198" s="3">
        <v>9.2560525076288303E-4</v>
      </c>
      <c r="P198" s="81">
        <v>2.2133054322993599</v>
      </c>
      <c r="Q198" s="21">
        <v>1.3214988090089899E-12</v>
      </c>
      <c r="R198" s="93">
        <v>6.4580388225975199E-11</v>
      </c>
      <c r="S198" s="16">
        <f t="shared" si="18"/>
        <v>2.1818528578119394</v>
      </c>
      <c r="T198" s="3">
        <v>9.2560525076288303E-4</v>
      </c>
      <c r="U198" s="16">
        <f t="shared" si="14"/>
        <v>4.6373654781986451</v>
      </c>
      <c r="V198" s="4">
        <v>6.4580388225975199E-11</v>
      </c>
      <c r="W198" s="92">
        <v>31.818113713310598</v>
      </c>
    </row>
    <row r="199" spans="1:23" ht="16" x14ac:dyDescent="0.2">
      <c r="A199" s="6" t="s">
        <v>4884</v>
      </c>
      <c r="B199" t="s">
        <v>4885</v>
      </c>
      <c r="C199" t="s">
        <v>4113</v>
      </c>
      <c r="D199" s="31" t="s">
        <v>9929</v>
      </c>
      <c r="E199" s="32">
        <v>1</v>
      </c>
      <c r="F199" s="1" t="s">
        <v>473</v>
      </c>
      <c r="G199" t="s">
        <v>8489</v>
      </c>
      <c r="H199">
        <v>1364151</v>
      </c>
      <c r="I199">
        <v>1365800</v>
      </c>
      <c r="J199">
        <f t="shared" ref="J199:J262" si="19">I199-H199+1</f>
        <v>1650</v>
      </c>
      <c r="K199" t="s">
        <v>4105</v>
      </c>
      <c r="L199" s="17">
        <v>3.2867428508936598</v>
      </c>
      <c r="M199" s="2">
        <v>-0.25305453345802698</v>
      </c>
      <c r="N199">
        <v>0.57242474168354995</v>
      </c>
      <c r="O199" s="3">
        <v>0.67484306852698805</v>
      </c>
      <c r="P199" s="81">
        <v>2.2129053498525399</v>
      </c>
      <c r="Q199" s="21">
        <v>2.5179265668901599E-7</v>
      </c>
      <c r="R199" s="4">
        <v>2.9873088315271998E-6</v>
      </c>
      <c r="S199" s="15">
        <f>-1/2^M199</f>
        <v>-1.1917276206843277</v>
      </c>
      <c r="T199" s="3">
        <v>0.67484306852698805</v>
      </c>
      <c r="U199" s="16">
        <f t="shared" ref="U199:U262" si="20">2^P199</f>
        <v>4.6360796407608245</v>
      </c>
      <c r="V199" s="4">
        <v>2.9873088315271998E-6</v>
      </c>
      <c r="W199" s="92">
        <v>4.4708597005214026</v>
      </c>
    </row>
    <row r="200" spans="1:23" ht="16" x14ac:dyDescent="0.2">
      <c r="A200" s="6" t="s">
        <v>7952</v>
      </c>
      <c r="B200" t="s">
        <v>4107</v>
      </c>
      <c r="C200" t="s">
        <v>4107</v>
      </c>
      <c r="D200" s="31" t="s">
        <v>10607</v>
      </c>
      <c r="E200" s="32" t="s">
        <v>8488</v>
      </c>
      <c r="F200" s="28" t="s">
        <v>3115</v>
      </c>
      <c r="G200" t="s">
        <v>8489</v>
      </c>
      <c r="H200">
        <v>2222340</v>
      </c>
      <c r="I200">
        <v>2222534</v>
      </c>
      <c r="J200">
        <f t="shared" si="19"/>
        <v>195</v>
      </c>
      <c r="K200" t="s">
        <v>4105</v>
      </c>
      <c r="L200" s="17">
        <v>0.556584563022409</v>
      </c>
      <c r="M200" s="2">
        <v>-0.54222204670737395</v>
      </c>
      <c r="N200">
        <v>0.50586068723322597</v>
      </c>
      <c r="O200" s="3">
        <v>0.61454784183642797</v>
      </c>
      <c r="P200" s="81">
        <v>2.2118073379144798</v>
      </c>
      <c r="Q200">
        <v>4.8621741519564202E-4</v>
      </c>
      <c r="R200" s="5">
        <v>2.1392524001908999E-3</v>
      </c>
      <c r="S200" s="15">
        <f>-1/2^M200</f>
        <v>-1.4562136591242218</v>
      </c>
      <c r="T200" s="3">
        <v>0.61454784183642797</v>
      </c>
      <c r="U200" s="16">
        <f t="shared" si="20"/>
        <v>4.6325525376649832</v>
      </c>
      <c r="V200" s="5">
        <v>2.1392524001908999E-3</v>
      </c>
      <c r="W200" s="92">
        <v>0.53033277801443468</v>
      </c>
    </row>
    <row r="201" spans="1:23" ht="16" x14ac:dyDescent="0.2">
      <c r="A201" s="6" t="s">
        <v>4921</v>
      </c>
      <c r="B201" t="s">
        <v>5717</v>
      </c>
      <c r="C201" t="s">
        <v>5718</v>
      </c>
      <c r="D201" s="31" t="s">
        <v>8665</v>
      </c>
      <c r="E201" s="32" t="s">
        <v>8488</v>
      </c>
      <c r="F201" s="1" t="s">
        <v>3390</v>
      </c>
      <c r="G201" t="s">
        <v>8489</v>
      </c>
      <c r="H201">
        <v>2476969</v>
      </c>
      <c r="I201">
        <v>2477730</v>
      </c>
      <c r="J201">
        <f t="shared" si="19"/>
        <v>762</v>
      </c>
      <c r="K201" t="s">
        <v>4105</v>
      </c>
      <c r="L201" s="17">
        <v>8.9837602803403094</v>
      </c>
      <c r="M201" s="12">
        <v>5.14143283731027</v>
      </c>
      <c r="N201" s="21">
        <v>1.10888751693393E-18</v>
      </c>
      <c r="O201" s="4">
        <v>5.9116665675503697E-17</v>
      </c>
      <c r="P201" s="81">
        <v>2.2030361705228398</v>
      </c>
      <c r="Q201" s="21">
        <v>1.7666404250575299E-5</v>
      </c>
      <c r="R201" s="5">
        <v>1.2208853442527201E-4</v>
      </c>
      <c r="S201" s="16">
        <f>2^M201</f>
        <v>35.296001134725529</v>
      </c>
      <c r="T201" s="4">
        <v>5.9116665675503697E-17</v>
      </c>
      <c r="U201" s="16">
        <f t="shared" si="20"/>
        <v>4.6044734049001343</v>
      </c>
      <c r="V201" s="5">
        <v>1.2208853442527201E-4</v>
      </c>
      <c r="W201" s="92">
        <v>36.964869809925268</v>
      </c>
    </row>
    <row r="202" spans="1:23" ht="16" x14ac:dyDescent="0.2">
      <c r="A202" s="6" t="s">
        <v>8251</v>
      </c>
      <c r="B202" t="s">
        <v>8252</v>
      </c>
      <c r="C202" t="s">
        <v>4113</v>
      </c>
      <c r="D202" s="31"/>
      <c r="E202" s="32"/>
      <c r="F202" s="1" t="s">
        <v>3633</v>
      </c>
      <c r="G202" t="s">
        <v>8488</v>
      </c>
      <c r="H202">
        <v>3179926</v>
      </c>
      <c r="I202">
        <v>3180447</v>
      </c>
      <c r="J202">
        <f t="shared" si="19"/>
        <v>522</v>
      </c>
      <c r="K202" t="s">
        <v>4105</v>
      </c>
      <c r="L202" s="17">
        <v>4.8773512200301496</v>
      </c>
      <c r="M202" s="13">
        <v>-1.4103826855578701</v>
      </c>
      <c r="N202">
        <v>6.5390537485393897E-3</v>
      </c>
      <c r="O202" s="5">
        <v>1.7173906358128099E-2</v>
      </c>
      <c r="P202" s="81">
        <v>2.2030114757453401</v>
      </c>
      <c r="Q202" s="21">
        <v>1.98994657081169E-5</v>
      </c>
      <c r="R202" s="5">
        <v>1.3413350859083699E-4</v>
      </c>
      <c r="S202" s="15">
        <f>-1/2^M202</f>
        <v>-2.6580766092196728</v>
      </c>
      <c r="T202" s="5">
        <v>1.7173906358128099E-2</v>
      </c>
      <c r="U202" s="16">
        <f t="shared" si="20"/>
        <v>4.6043945902720553</v>
      </c>
      <c r="V202" s="5">
        <v>1.3413350859083699E-4</v>
      </c>
      <c r="W202" s="92">
        <v>16.964066746242001</v>
      </c>
    </row>
    <row r="203" spans="1:23" ht="16" x14ac:dyDescent="0.2">
      <c r="A203" s="6" t="s">
        <v>7742</v>
      </c>
      <c r="B203" t="s">
        <v>7743</v>
      </c>
      <c r="C203" t="s">
        <v>4194</v>
      </c>
      <c r="D203" s="31" t="s">
        <v>9882</v>
      </c>
      <c r="E203" s="32" t="s">
        <v>8488</v>
      </c>
      <c r="F203" s="1" t="s">
        <v>2761</v>
      </c>
      <c r="G203" t="s">
        <v>8489</v>
      </c>
      <c r="H203">
        <v>1285591</v>
      </c>
      <c r="I203">
        <v>1288548</v>
      </c>
      <c r="J203">
        <f t="shared" si="19"/>
        <v>2958</v>
      </c>
      <c r="K203" t="s">
        <v>4105</v>
      </c>
      <c r="L203" s="17">
        <v>7.6767202184465404</v>
      </c>
      <c r="M203" s="2">
        <v>0.872507810998704</v>
      </c>
      <c r="N203">
        <v>4.4619287161279199E-2</v>
      </c>
      <c r="O203" s="3">
        <v>8.7847565370288302E-2</v>
      </c>
      <c r="P203" s="81">
        <v>2.20252659767629</v>
      </c>
      <c r="Q203" s="21">
        <v>9.7484317665021308E-7</v>
      </c>
      <c r="R203" s="4">
        <v>9.9670095252297697E-6</v>
      </c>
      <c r="S203" s="17">
        <f>2^M203</f>
        <v>1.830842657062135</v>
      </c>
      <c r="T203" s="3">
        <v>8.7847565370288302E-2</v>
      </c>
      <c r="U203" s="16">
        <f t="shared" si="20"/>
        <v>4.6028473507220902</v>
      </c>
      <c r="V203" s="4">
        <v>9.9670095252297697E-6</v>
      </c>
      <c r="W203" s="92">
        <v>88.767070913582032</v>
      </c>
    </row>
    <row r="204" spans="1:23" ht="16" x14ac:dyDescent="0.2">
      <c r="A204" s="6" t="s">
        <v>7984</v>
      </c>
      <c r="B204" t="s">
        <v>4107</v>
      </c>
      <c r="C204" t="s">
        <v>4107</v>
      </c>
      <c r="D204" s="31" t="s">
        <v>10572</v>
      </c>
      <c r="E204" s="32" t="s">
        <v>8488</v>
      </c>
      <c r="F204" s="28" t="s">
        <v>3158</v>
      </c>
      <c r="G204" t="s">
        <v>8488</v>
      </c>
      <c r="H204">
        <v>2196389</v>
      </c>
      <c r="I204">
        <v>2197081</v>
      </c>
      <c r="J204">
        <f t="shared" si="19"/>
        <v>693</v>
      </c>
      <c r="K204" t="s">
        <v>4105</v>
      </c>
      <c r="L204" s="17">
        <v>1.7704048967455299</v>
      </c>
      <c r="M204" s="2">
        <v>0.520748860374182</v>
      </c>
      <c r="N204">
        <v>0.43100844053684001</v>
      </c>
      <c r="O204" s="3">
        <v>0.54607705197645995</v>
      </c>
      <c r="P204" s="81">
        <v>2.19715031505859</v>
      </c>
      <c r="Q204">
        <v>5.3005592740940804E-4</v>
      </c>
      <c r="R204" s="5">
        <v>2.2883429904976202E-3</v>
      </c>
      <c r="S204" s="17">
        <f>2^M204</f>
        <v>1.4346997650334063</v>
      </c>
      <c r="T204" s="3">
        <v>0.54607705197645995</v>
      </c>
      <c r="U204" s="16">
        <f t="shared" si="20"/>
        <v>4.5857265069737236</v>
      </c>
      <c r="V204" s="5">
        <v>2.2883429904976202E-3</v>
      </c>
      <c r="W204" s="92">
        <v>1.2594505046597393</v>
      </c>
    </row>
    <row r="205" spans="1:23" ht="16" x14ac:dyDescent="0.2">
      <c r="A205" s="6" t="s">
        <v>7090</v>
      </c>
      <c r="B205" t="s">
        <v>4107</v>
      </c>
      <c r="C205" t="s">
        <v>4107</v>
      </c>
      <c r="D205" s="31"/>
      <c r="E205" s="32"/>
      <c r="F205" s="1" t="s">
        <v>1962</v>
      </c>
      <c r="G205" t="s">
        <v>8488</v>
      </c>
      <c r="H205">
        <v>3172155</v>
      </c>
      <c r="I205">
        <v>3172231</v>
      </c>
      <c r="J205">
        <f t="shared" si="19"/>
        <v>77</v>
      </c>
      <c r="K205" t="s">
        <v>8498</v>
      </c>
      <c r="L205" s="17">
        <v>1.42207330260682</v>
      </c>
      <c r="M205" s="2">
        <v>-0.18295257097772799</v>
      </c>
      <c r="N205">
        <v>0.77686893891243303</v>
      </c>
      <c r="O205" s="3">
        <v>0.84188146627126104</v>
      </c>
      <c r="P205" s="81">
        <v>2.1949542491751499</v>
      </c>
      <c r="Q205">
        <v>1.08680312103216E-4</v>
      </c>
      <c r="R205" s="5">
        <v>5.7864160983618802E-4</v>
      </c>
      <c r="S205" s="15">
        <f>-1/2^M205</f>
        <v>-1.1352047813427268</v>
      </c>
      <c r="T205" s="3">
        <v>0.84188146627126104</v>
      </c>
      <c r="U205" s="16">
        <f t="shared" si="20"/>
        <v>4.5787514384737857</v>
      </c>
      <c r="V205" s="5">
        <v>5.7864160983618802E-4</v>
      </c>
      <c r="W205" s="92">
        <v>1.2374004029046868</v>
      </c>
    </row>
    <row r="206" spans="1:23" ht="16" x14ac:dyDescent="0.2">
      <c r="A206" s="6" t="s">
        <v>4623</v>
      </c>
      <c r="B206" t="s">
        <v>4624</v>
      </c>
      <c r="C206" t="s">
        <v>4113</v>
      </c>
      <c r="D206" s="31" t="s">
        <v>8674</v>
      </c>
      <c r="E206" s="32" t="s">
        <v>8488</v>
      </c>
      <c r="F206" s="1" t="s">
        <v>297</v>
      </c>
      <c r="G206" t="s">
        <v>8489</v>
      </c>
      <c r="H206">
        <v>2641214</v>
      </c>
      <c r="I206">
        <v>2642035</v>
      </c>
      <c r="J206">
        <f t="shared" si="19"/>
        <v>822</v>
      </c>
      <c r="K206" t="s">
        <v>4105</v>
      </c>
      <c r="L206" s="17">
        <v>2.02471530348617</v>
      </c>
      <c r="M206" s="12">
        <v>5.4159273690333798</v>
      </c>
      <c r="N206" s="21">
        <v>4.6681705736521503E-18</v>
      </c>
      <c r="O206" s="4">
        <v>2.2026253109013901E-16</v>
      </c>
      <c r="P206" s="81">
        <v>2.19241081182542</v>
      </c>
      <c r="Q206">
        <v>1.6754695840193901E-2</v>
      </c>
      <c r="R206" s="5">
        <v>4.1835782496347999E-2</v>
      </c>
      <c r="S206" s="16">
        <f>2^M206</f>
        <v>42.692992041739373</v>
      </c>
      <c r="T206" s="4">
        <v>2.2026253109013901E-16</v>
      </c>
      <c r="U206" s="16">
        <f t="shared" si="20"/>
        <v>4.5706863190152314</v>
      </c>
      <c r="V206" s="5">
        <v>4.1835782496347999E-2</v>
      </c>
      <c r="W206" s="92">
        <v>0.16790737091280664</v>
      </c>
    </row>
    <row r="207" spans="1:23" ht="16" x14ac:dyDescent="0.2">
      <c r="A207" s="6" t="s">
        <v>7952</v>
      </c>
      <c r="B207" t="s">
        <v>4107</v>
      </c>
      <c r="C207" t="s">
        <v>4107</v>
      </c>
      <c r="D207" s="31" t="s">
        <v>10568</v>
      </c>
      <c r="E207" s="32" t="s">
        <v>8488</v>
      </c>
      <c r="F207" s="28" t="s">
        <v>3163</v>
      </c>
      <c r="G207" t="s">
        <v>8488</v>
      </c>
      <c r="H207">
        <v>2194053</v>
      </c>
      <c r="I207">
        <v>2194400</v>
      </c>
      <c r="J207">
        <f t="shared" si="19"/>
        <v>348</v>
      </c>
      <c r="K207" t="s">
        <v>4105</v>
      </c>
      <c r="L207" s="17">
        <v>0.45621954340749599</v>
      </c>
      <c r="M207" s="2">
        <v>0.75932887319480802</v>
      </c>
      <c r="N207">
        <v>0.33942911797954101</v>
      </c>
      <c r="O207" s="3">
        <v>0.45268243317284401</v>
      </c>
      <c r="P207" s="81">
        <v>2.1900727390378898</v>
      </c>
      <c r="Q207">
        <v>2.0583367283906E-3</v>
      </c>
      <c r="R207" s="5">
        <v>7.3473671913421197E-3</v>
      </c>
      <c r="S207" s="17">
        <f>2^M207</f>
        <v>1.6927030136177617</v>
      </c>
      <c r="T207" s="3">
        <v>0.45268243317284401</v>
      </c>
      <c r="U207" s="16">
        <f t="shared" si="20"/>
        <v>4.5632849332934819</v>
      </c>
      <c r="V207" s="5">
        <v>7.3473671913421197E-3</v>
      </c>
      <c r="W207" s="92">
        <v>0.42476786469557398</v>
      </c>
    </row>
    <row r="208" spans="1:23" ht="16" x14ac:dyDescent="0.2">
      <c r="A208" s="6" t="s">
        <v>8111</v>
      </c>
      <c r="B208" t="s">
        <v>8106</v>
      </c>
      <c r="C208" t="s">
        <v>4139</v>
      </c>
      <c r="D208" s="31" t="s">
        <v>10840</v>
      </c>
      <c r="E208" s="32" t="s">
        <v>8488</v>
      </c>
      <c r="F208" s="1" t="s">
        <v>3391</v>
      </c>
      <c r="G208" t="s">
        <v>8489</v>
      </c>
      <c r="H208">
        <v>2475843</v>
      </c>
      <c r="I208">
        <v>2476859</v>
      </c>
      <c r="J208">
        <f t="shared" si="19"/>
        <v>1017</v>
      </c>
      <c r="K208" t="s">
        <v>4105</v>
      </c>
      <c r="L208" s="17">
        <v>6.61853348169236</v>
      </c>
      <c r="M208" s="2">
        <v>-0.39176179822055002</v>
      </c>
      <c r="N208">
        <v>0.23234516012273501</v>
      </c>
      <c r="O208" s="3">
        <v>0.33512891156142899</v>
      </c>
      <c r="P208" s="81">
        <v>2.1643292717475502</v>
      </c>
      <c r="Q208" s="21">
        <v>1.3503597997016699E-10</v>
      </c>
      <c r="R208" s="4">
        <v>3.7967308066954598E-9</v>
      </c>
      <c r="S208" s="15">
        <f>-1/2^M208</f>
        <v>-1.311994614730944</v>
      </c>
      <c r="T208" s="3">
        <v>0.33512891156142899</v>
      </c>
      <c r="U208" s="16">
        <f t="shared" si="20"/>
        <v>4.4825798161863908</v>
      </c>
      <c r="V208" s="4">
        <v>3.7967308066954598E-9</v>
      </c>
      <c r="W208" s="92">
        <v>51.689698858235339</v>
      </c>
    </row>
    <row r="209" spans="1:23" ht="16" x14ac:dyDescent="0.2">
      <c r="A209" s="6" t="s">
        <v>4536</v>
      </c>
      <c r="B209" t="s">
        <v>4537</v>
      </c>
      <c r="C209" t="s">
        <v>4194</v>
      </c>
      <c r="D209" s="31"/>
      <c r="E209" s="32"/>
      <c r="F209" s="1" t="s">
        <v>251</v>
      </c>
      <c r="G209" t="s">
        <v>8489</v>
      </c>
      <c r="H209">
        <v>3193863</v>
      </c>
      <c r="I209">
        <v>3194348</v>
      </c>
      <c r="J209">
        <f t="shared" si="19"/>
        <v>486</v>
      </c>
      <c r="K209" t="s">
        <v>4105</v>
      </c>
      <c r="L209" s="17">
        <v>0.181193714257565</v>
      </c>
      <c r="M209" s="2">
        <v>0.121726268961647</v>
      </c>
      <c r="N209">
        <v>0.88775772456284896</v>
      </c>
      <c r="O209" s="3">
        <v>0.92376310756159496</v>
      </c>
      <c r="P209" s="81">
        <v>2.1636101669724601</v>
      </c>
      <c r="Q209">
        <v>2.5534965873740402E-3</v>
      </c>
      <c r="R209" s="5">
        <v>8.8456569545741891E-3</v>
      </c>
      <c r="S209" s="17">
        <f>2^M209</f>
        <v>1.0880359826014403</v>
      </c>
      <c r="T209" s="3">
        <v>0.92376310756159496</v>
      </c>
      <c r="U209" s="16">
        <f t="shared" si="20"/>
        <v>4.4803460514356743</v>
      </c>
      <c r="V209" s="5">
        <v>8.8456569545741891E-3</v>
      </c>
      <c r="W209" s="92">
        <v>0.41447533878955206</v>
      </c>
    </row>
    <row r="210" spans="1:23" ht="16" x14ac:dyDescent="0.2">
      <c r="A210" s="6" t="s">
        <v>4248</v>
      </c>
      <c r="B210" t="s">
        <v>4107</v>
      </c>
      <c r="C210" t="s">
        <v>4107</v>
      </c>
      <c r="D210" s="31" t="s">
        <v>9860</v>
      </c>
      <c r="E210" s="32" t="s">
        <v>8488</v>
      </c>
      <c r="F210" s="1" t="s">
        <v>2786</v>
      </c>
      <c r="G210" t="s">
        <v>8489</v>
      </c>
      <c r="H210">
        <v>1265530</v>
      </c>
      <c r="I210">
        <v>1265661</v>
      </c>
      <c r="J210">
        <f t="shared" si="19"/>
        <v>132</v>
      </c>
      <c r="K210" t="s">
        <v>4105</v>
      </c>
      <c r="L210" s="17">
        <v>0.25081527551324301</v>
      </c>
      <c r="M210" s="2">
        <v>-0.77160332162191303</v>
      </c>
      <c r="N210">
        <v>0.385895535354355</v>
      </c>
      <c r="O210" s="3">
        <v>0.50129783943975603</v>
      </c>
      <c r="P210" s="81">
        <v>2.1488095650405801</v>
      </c>
      <c r="Q210">
        <v>1.4484455871733601E-3</v>
      </c>
      <c r="R210" s="5">
        <v>5.4102539903063199E-3</v>
      </c>
      <c r="S210" s="15">
        <f>-1/2^M210</f>
        <v>-1.7071659678664315</v>
      </c>
      <c r="T210" s="3">
        <v>0.50129783943975603</v>
      </c>
      <c r="U210" s="16">
        <f t="shared" si="20"/>
        <v>4.4346171687262101</v>
      </c>
      <c r="V210" s="5">
        <v>5.4102539903063199E-3</v>
      </c>
      <c r="W210" s="92">
        <v>0.45137852997158801</v>
      </c>
    </row>
    <row r="211" spans="1:23" ht="16" x14ac:dyDescent="0.2">
      <c r="A211" s="6" t="s">
        <v>7215</v>
      </c>
      <c r="B211" t="s">
        <v>4107</v>
      </c>
      <c r="C211" t="s">
        <v>4107</v>
      </c>
      <c r="D211" s="31" t="s">
        <v>8567</v>
      </c>
      <c r="E211" s="32" t="s">
        <v>8488</v>
      </c>
      <c r="F211" s="89" t="s">
        <v>2097</v>
      </c>
      <c r="G211" t="s">
        <v>8489</v>
      </c>
      <c r="H211">
        <v>1333804</v>
      </c>
      <c r="I211">
        <v>1334247</v>
      </c>
      <c r="J211">
        <f t="shared" si="19"/>
        <v>444</v>
      </c>
      <c r="K211" t="s">
        <v>4105</v>
      </c>
      <c r="L211" s="17">
        <v>4.8938295397543703</v>
      </c>
      <c r="M211" s="12">
        <v>1.5816048652769401</v>
      </c>
      <c r="N211" s="21">
        <v>2.3810517859528799E-5</v>
      </c>
      <c r="O211" s="5">
        <v>1.2928859234572201E-4</v>
      </c>
      <c r="P211" s="81">
        <v>2.1459557721240099</v>
      </c>
      <c r="Q211" s="21">
        <v>1.4190860573916399E-8</v>
      </c>
      <c r="R211" s="4">
        <v>2.33949729541875E-7</v>
      </c>
      <c r="S211" s="16">
        <f>2^M211</f>
        <v>2.9930261118122345</v>
      </c>
      <c r="T211" s="5">
        <v>1.2928859234572201E-4</v>
      </c>
      <c r="U211" s="16">
        <f t="shared" si="20"/>
        <v>4.4258537294251417</v>
      </c>
      <c r="V211" s="4">
        <v>2.33949729541875E-7</v>
      </c>
      <c r="W211" s="92">
        <v>11.47283384553061</v>
      </c>
    </row>
    <row r="212" spans="1:23" ht="16" x14ac:dyDescent="0.2">
      <c r="A212" s="6" t="s">
        <v>8249</v>
      </c>
      <c r="B212" t="s">
        <v>8250</v>
      </c>
      <c r="C212" t="s">
        <v>4454</v>
      </c>
      <c r="D212" s="31"/>
      <c r="E212" s="32"/>
      <c r="F212" s="1" t="s">
        <v>3632</v>
      </c>
      <c r="G212" t="s">
        <v>8488</v>
      </c>
      <c r="H212">
        <v>3180465</v>
      </c>
      <c r="I212">
        <v>3181994</v>
      </c>
      <c r="J212">
        <f t="shared" si="19"/>
        <v>1530</v>
      </c>
      <c r="K212" t="s">
        <v>4105</v>
      </c>
      <c r="L212" s="17">
        <v>6.90743827711254</v>
      </c>
      <c r="M212" s="13">
        <v>-1.9656903630410101</v>
      </c>
      <c r="N212">
        <v>2.4866017420874801E-4</v>
      </c>
      <c r="O212" s="5">
        <v>1.0166832819989099E-3</v>
      </c>
      <c r="P212" s="81">
        <v>2.1400666866409099</v>
      </c>
      <c r="Q212" s="21">
        <v>6.4266452757513797E-5</v>
      </c>
      <c r="R212" s="5">
        <v>3.7367392148667699E-4</v>
      </c>
      <c r="S212" s="15">
        <f>-1/2^M212</f>
        <v>-3.9059957055164611</v>
      </c>
      <c r="T212" s="5">
        <v>1.0166832819989099E-3</v>
      </c>
      <c r="U212" s="16">
        <f t="shared" si="20"/>
        <v>4.4078242045522886</v>
      </c>
      <c r="V212" s="5">
        <v>3.7367392148667699E-4</v>
      </c>
      <c r="W212" s="92">
        <v>74.213562755340433</v>
      </c>
    </row>
    <row r="213" spans="1:23" ht="16" x14ac:dyDescent="0.2">
      <c r="A213" s="6" t="s">
        <v>6178</v>
      </c>
      <c r="B213" t="s">
        <v>7451</v>
      </c>
      <c r="C213" t="s">
        <v>4149</v>
      </c>
      <c r="D213" s="31" t="s">
        <v>9240</v>
      </c>
      <c r="E213" s="32" t="s">
        <v>8488</v>
      </c>
      <c r="F213" s="1" t="s">
        <v>2339</v>
      </c>
      <c r="G213" t="s">
        <v>8488</v>
      </c>
      <c r="H213">
        <v>560151</v>
      </c>
      <c r="I213">
        <v>560612</v>
      </c>
      <c r="J213">
        <f t="shared" si="19"/>
        <v>462</v>
      </c>
      <c r="K213" t="s">
        <v>4105</v>
      </c>
      <c r="L213" s="17">
        <v>4.97407378057241</v>
      </c>
      <c r="M213" s="2">
        <v>-0.33342628863284901</v>
      </c>
      <c r="N213">
        <v>0.40158806199576003</v>
      </c>
      <c r="O213" s="3">
        <v>0.51742592419729905</v>
      </c>
      <c r="P213" s="81">
        <v>2.1368977446958102</v>
      </c>
      <c r="Q213" s="21">
        <v>1.0857604445200799E-7</v>
      </c>
      <c r="R213" s="4">
        <v>1.4605335299186801E-6</v>
      </c>
      <c r="S213" s="15">
        <f>-1/2^M213</f>
        <v>-1.2600022313700452</v>
      </c>
      <c r="T213" s="3">
        <v>0.51742592419729905</v>
      </c>
      <c r="U213" s="16">
        <f t="shared" si="20"/>
        <v>4.3981528540389334</v>
      </c>
      <c r="V213" s="4">
        <v>1.4605335299186801E-6</v>
      </c>
      <c r="W213" s="92">
        <v>16.839385036505668</v>
      </c>
    </row>
    <row r="214" spans="1:23" ht="16" x14ac:dyDescent="0.2">
      <c r="A214" s="6" t="s">
        <v>5133</v>
      </c>
      <c r="B214" t="s">
        <v>4218</v>
      </c>
      <c r="C214" t="s">
        <v>4149</v>
      </c>
      <c r="D214" s="31" t="s">
        <v>8764</v>
      </c>
      <c r="E214" s="32" t="s">
        <v>8488</v>
      </c>
      <c r="F214" s="1" t="s">
        <v>3570</v>
      </c>
      <c r="G214" t="s">
        <v>8489</v>
      </c>
      <c r="H214">
        <v>3008938</v>
      </c>
      <c r="I214">
        <v>3009864</v>
      </c>
      <c r="J214">
        <f t="shared" si="19"/>
        <v>927</v>
      </c>
      <c r="K214" t="s">
        <v>4105</v>
      </c>
      <c r="L214" s="17">
        <v>1.1484077414196501</v>
      </c>
      <c r="M214" s="2">
        <v>1.30880617841029</v>
      </c>
      <c r="N214">
        <v>7.7259173574972306E-2</v>
      </c>
      <c r="O214" s="3">
        <v>0.13867464255586401</v>
      </c>
      <c r="P214" s="81">
        <v>2.1356172070827402</v>
      </c>
      <c r="Q214">
        <v>3.5950587945687501E-3</v>
      </c>
      <c r="R214" s="5">
        <v>1.17685138370851E-2</v>
      </c>
      <c r="S214" s="17">
        <f>2^M214</f>
        <v>2.477364546991315</v>
      </c>
      <c r="T214" s="3">
        <v>0.13867464255586401</v>
      </c>
      <c r="U214" s="16">
        <f t="shared" si="20"/>
        <v>4.394250781006976</v>
      </c>
      <c r="V214" s="5">
        <v>1.17685138370851E-2</v>
      </c>
      <c r="W214" s="92">
        <v>0.83894955240621971</v>
      </c>
    </row>
    <row r="215" spans="1:23" ht="16" x14ac:dyDescent="0.2">
      <c r="A215" s="6" t="s">
        <v>8266</v>
      </c>
      <c r="B215" t="s">
        <v>7660</v>
      </c>
      <c r="C215" t="s">
        <v>4194</v>
      </c>
      <c r="D215" s="31"/>
      <c r="E215" s="32"/>
      <c r="F215" s="1" t="s">
        <v>3660</v>
      </c>
      <c r="G215" t="s">
        <v>8488</v>
      </c>
      <c r="H215">
        <v>3216163</v>
      </c>
      <c r="I215">
        <v>3217452</v>
      </c>
      <c r="J215">
        <f t="shared" si="19"/>
        <v>1290</v>
      </c>
      <c r="K215" t="s">
        <v>4105</v>
      </c>
      <c r="L215" s="17">
        <v>4.11817225735438</v>
      </c>
      <c r="M215" s="2">
        <v>-0.115845216650576</v>
      </c>
      <c r="N215">
        <v>0.72195590861877301</v>
      </c>
      <c r="O215" s="3">
        <v>0.80086609583532398</v>
      </c>
      <c r="P215" s="81">
        <v>2.13284378273603</v>
      </c>
      <c r="Q215" s="21">
        <v>1.20961179040241E-11</v>
      </c>
      <c r="R215" s="4">
        <v>4.4583725598442502E-10</v>
      </c>
      <c r="S215" s="15">
        <f>-1/2^M215</f>
        <v>-1.083609702677917</v>
      </c>
      <c r="T215" s="3">
        <v>0.80086609583532398</v>
      </c>
      <c r="U215" s="16">
        <f t="shared" si="20"/>
        <v>4.3858114261531798</v>
      </c>
      <c r="V215" s="4">
        <v>4.4583725598442502E-10</v>
      </c>
      <c r="W215" s="92">
        <v>8.7786662447298607</v>
      </c>
    </row>
    <row r="216" spans="1:23" ht="16" x14ac:dyDescent="0.2">
      <c r="A216" s="6" t="s">
        <v>4248</v>
      </c>
      <c r="B216" t="s">
        <v>4107</v>
      </c>
      <c r="C216" t="s">
        <v>4107</v>
      </c>
      <c r="D216" s="31" t="s">
        <v>10832</v>
      </c>
      <c r="E216" s="32">
        <v>1</v>
      </c>
      <c r="F216" s="1" t="s">
        <v>3396</v>
      </c>
      <c r="G216" t="s">
        <v>8489</v>
      </c>
      <c r="H216">
        <v>2468004</v>
      </c>
      <c r="I216">
        <v>2468162</v>
      </c>
      <c r="J216">
        <f t="shared" si="19"/>
        <v>159</v>
      </c>
      <c r="K216" t="s">
        <v>4105</v>
      </c>
      <c r="L216" s="17">
        <v>1.4095878387097001</v>
      </c>
      <c r="M216" s="2">
        <v>-0.25239719796118998</v>
      </c>
      <c r="N216">
        <v>0.68549087692326105</v>
      </c>
      <c r="O216" s="3">
        <v>0.77030934841773502</v>
      </c>
      <c r="P216" s="81">
        <v>2.1310795630675101</v>
      </c>
      <c r="Q216" s="21">
        <v>9.2292041684107693E-5</v>
      </c>
      <c r="R216" s="5">
        <v>5.0785366100973496E-4</v>
      </c>
      <c r="S216" s="15">
        <f>-1/2^M216</f>
        <v>-1.1911847572168746</v>
      </c>
      <c r="T216" s="3">
        <v>0.77030934841773502</v>
      </c>
      <c r="U216" s="16">
        <f t="shared" si="20"/>
        <v>4.3804514536619772</v>
      </c>
      <c r="V216" s="5">
        <v>5.0785366100973496E-4</v>
      </c>
      <c r="W216" s="92">
        <v>1.1913760846807311</v>
      </c>
    </row>
    <row r="217" spans="1:23" ht="16" x14ac:dyDescent="0.2">
      <c r="A217" s="6" t="s">
        <v>6188</v>
      </c>
      <c r="B217" t="s">
        <v>5001</v>
      </c>
      <c r="C217" t="s">
        <v>4127</v>
      </c>
      <c r="D217" s="31" t="s">
        <v>10318</v>
      </c>
      <c r="E217" s="32" t="s">
        <v>8488</v>
      </c>
      <c r="F217" s="1" t="s">
        <v>1319</v>
      </c>
      <c r="G217" t="s">
        <v>8489</v>
      </c>
      <c r="H217">
        <v>1792012</v>
      </c>
      <c r="I217">
        <v>1792761</v>
      </c>
      <c r="J217">
        <f t="shared" si="19"/>
        <v>750</v>
      </c>
      <c r="K217" t="s">
        <v>4105</v>
      </c>
      <c r="L217" s="17">
        <v>0.269573842303516</v>
      </c>
      <c r="M217" s="2">
        <v>0.57530642016340205</v>
      </c>
      <c r="N217">
        <v>0.50137333395084505</v>
      </c>
      <c r="O217" s="3">
        <v>0.60999926967048601</v>
      </c>
      <c r="P217" s="81">
        <v>2.13095844786316</v>
      </c>
      <c r="Q217">
        <v>3.9122557165248203E-3</v>
      </c>
      <c r="R217" s="5">
        <v>1.2605816103873201E-2</v>
      </c>
      <c r="S217" s="17">
        <f>2^M217</f>
        <v>1.4899938956865293</v>
      </c>
      <c r="T217" s="3">
        <v>0.60999926967048601</v>
      </c>
      <c r="U217" s="16">
        <f t="shared" si="20"/>
        <v>4.3800837272964035</v>
      </c>
      <c r="V217" s="5">
        <v>1.2605816103873201E-2</v>
      </c>
      <c r="W217" s="92">
        <v>0.31493603893466199</v>
      </c>
    </row>
    <row r="218" spans="1:23" ht="16" x14ac:dyDescent="0.2">
      <c r="A218" s="6" t="s">
        <v>8264</v>
      </c>
      <c r="B218" t="s">
        <v>8265</v>
      </c>
      <c r="C218" t="s">
        <v>4259</v>
      </c>
      <c r="D218" s="31"/>
      <c r="E218" s="32"/>
      <c r="F218" s="1" t="s">
        <v>3659</v>
      </c>
      <c r="G218" t="s">
        <v>8488</v>
      </c>
      <c r="H218">
        <v>3217496</v>
      </c>
      <c r="I218">
        <v>3218173</v>
      </c>
      <c r="J218">
        <f t="shared" si="19"/>
        <v>678</v>
      </c>
      <c r="K218" t="s">
        <v>4105</v>
      </c>
      <c r="L218" s="17">
        <v>7.1850506871505999</v>
      </c>
      <c r="M218" s="2">
        <v>0.93557878299960595</v>
      </c>
      <c r="N218">
        <v>1.43406364588388E-3</v>
      </c>
      <c r="O218" s="5">
        <v>4.7813053790900298E-3</v>
      </c>
      <c r="P218" s="81">
        <v>2.12973471211123</v>
      </c>
      <c r="Q218" s="21">
        <v>1.66543781868012E-12</v>
      </c>
      <c r="R218" s="4">
        <v>7.9495607507928795E-11</v>
      </c>
      <c r="S218" s="17">
        <f>2^M218</f>
        <v>1.9126578047991512</v>
      </c>
      <c r="T218" s="5">
        <v>4.7813053790900298E-3</v>
      </c>
      <c r="U218" s="16">
        <f t="shared" si="20"/>
        <v>4.3763699885900014</v>
      </c>
      <c r="V218" s="4">
        <v>7.9495607507928795E-11</v>
      </c>
      <c r="W218" s="92">
        <v>61.337901787462101</v>
      </c>
    </row>
    <row r="219" spans="1:23" ht="16" x14ac:dyDescent="0.2">
      <c r="A219" s="6" t="s">
        <v>7956</v>
      </c>
      <c r="B219" t="s">
        <v>4107</v>
      </c>
      <c r="C219" t="s">
        <v>4107</v>
      </c>
      <c r="D219" s="31" t="s">
        <v>10627</v>
      </c>
      <c r="E219" s="32" t="s">
        <v>8488</v>
      </c>
      <c r="F219" s="28" t="s">
        <v>3083</v>
      </c>
      <c r="G219" t="s">
        <v>8489</v>
      </c>
      <c r="H219">
        <v>2259475</v>
      </c>
      <c r="I219">
        <v>2260296</v>
      </c>
      <c r="J219">
        <f t="shared" si="19"/>
        <v>822</v>
      </c>
      <c r="K219" t="s">
        <v>4105</v>
      </c>
      <c r="L219" s="17">
        <v>1.1479447938958101</v>
      </c>
      <c r="M219" s="2">
        <v>0.88175976784509302</v>
      </c>
      <c r="N219">
        <v>0.20673656960728801</v>
      </c>
      <c r="O219" s="3">
        <v>0.30521687361458699</v>
      </c>
      <c r="P219" s="81">
        <v>2.1244891169892202</v>
      </c>
      <c r="Q219">
        <v>1.07902002705299E-3</v>
      </c>
      <c r="R219" s="5">
        <v>4.2104346112666604E-3</v>
      </c>
      <c r="S219" s="17">
        <f>2^M219</f>
        <v>1.8426215204412999</v>
      </c>
      <c r="T219" s="3">
        <v>0.30521687361458699</v>
      </c>
      <c r="U219" s="16">
        <f t="shared" si="20"/>
        <v>4.3604865343017121</v>
      </c>
      <c r="V219" s="5">
        <v>4.2104346112666604E-3</v>
      </c>
      <c r="W219" s="92">
        <v>0.6610433066662974</v>
      </c>
    </row>
    <row r="220" spans="1:23" ht="16" x14ac:dyDescent="0.2">
      <c r="A220" s="6" t="s">
        <v>7449</v>
      </c>
      <c r="B220" t="s">
        <v>6180</v>
      </c>
      <c r="C220" t="s">
        <v>4194</v>
      </c>
      <c r="D220" s="31" t="s">
        <v>10480</v>
      </c>
      <c r="E220" s="32" t="s">
        <v>8488</v>
      </c>
      <c r="F220" s="1" t="s">
        <v>3030</v>
      </c>
      <c r="G220" t="s">
        <v>8488</v>
      </c>
      <c r="H220">
        <v>2081753</v>
      </c>
      <c r="I220">
        <v>2082454</v>
      </c>
      <c r="J220">
        <f t="shared" si="19"/>
        <v>702</v>
      </c>
      <c r="K220" t="s">
        <v>4105</v>
      </c>
      <c r="L220" s="17">
        <v>3.8119180474538901</v>
      </c>
      <c r="M220" s="2">
        <v>0.208079087595088</v>
      </c>
      <c r="N220">
        <v>0.54541974437237695</v>
      </c>
      <c r="O220" s="3">
        <v>0.65010106000250001</v>
      </c>
      <c r="P220" s="81">
        <v>2.1218649454221001</v>
      </c>
      <c r="Q220" s="21">
        <v>2.8816623877151302E-10</v>
      </c>
      <c r="R220" s="4">
        <v>7.39326506348164E-9</v>
      </c>
      <c r="S220" s="17">
        <f>2^M220</f>
        <v>1.155149107333681</v>
      </c>
      <c r="T220" s="3">
        <v>0.65010106000250001</v>
      </c>
      <c r="U220" s="16">
        <f t="shared" si="20"/>
        <v>4.3525622925034799</v>
      </c>
      <c r="V220" s="4">
        <v>7.39326506348164E-9</v>
      </c>
      <c r="W220" s="92">
        <v>7.3854096978403128</v>
      </c>
    </row>
    <row r="221" spans="1:23" ht="16" x14ac:dyDescent="0.2">
      <c r="A221" s="6" t="s">
        <v>7092</v>
      </c>
      <c r="B221" t="s">
        <v>4107</v>
      </c>
      <c r="C221" t="s">
        <v>4107</v>
      </c>
      <c r="D221" s="31"/>
      <c r="E221" s="32"/>
      <c r="F221" s="1" t="s">
        <v>1991</v>
      </c>
      <c r="G221" t="s">
        <v>8489</v>
      </c>
      <c r="H221">
        <v>165754</v>
      </c>
      <c r="I221">
        <v>165825</v>
      </c>
      <c r="J221">
        <f t="shared" si="19"/>
        <v>72</v>
      </c>
      <c r="K221" t="s">
        <v>8498</v>
      </c>
      <c r="L221" s="17">
        <v>0.62950046187979503</v>
      </c>
      <c r="M221" s="2">
        <v>-1.1211442691881199</v>
      </c>
      <c r="N221">
        <v>0.16115486555811501</v>
      </c>
      <c r="O221" s="3">
        <v>0.251910253288325</v>
      </c>
      <c r="P221" s="81">
        <v>2.1204186619367702</v>
      </c>
      <c r="Q221">
        <v>4.4543977898326499E-4</v>
      </c>
      <c r="R221" s="5">
        <v>1.9896956395280799E-3</v>
      </c>
      <c r="S221" s="15">
        <f>-1/2^M221</f>
        <v>-2.1751942897867873</v>
      </c>
      <c r="T221" s="3">
        <v>0.251910253288325</v>
      </c>
      <c r="U221" s="16">
        <f t="shared" si="20"/>
        <v>4.3482010903852517</v>
      </c>
      <c r="V221" s="5">
        <v>1.9896956395280799E-3</v>
      </c>
      <c r="W221" s="92">
        <v>0.74999642953625723</v>
      </c>
    </row>
    <row r="222" spans="1:23" ht="16" x14ac:dyDescent="0.2">
      <c r="A222" s="6" t="s">
        <v>7260</v>
      </c>
      <c r="B222" t="s">
        <v>5716</v>
      </c>
      <c r="C222" t="s">
        <v>4414</v>
      </c>
      <c r="D222" s="31" t="s">
        <v>9072</v>
      </c>
      <c r="E222" s="32" t="s">
        <v>8488</v>
      </c>
      <c r="F222" s="1" t="s">
        <v>2247</v>
      </c>
      <c r="G222" t="s">
        <v>8488</v>
      </c>
      <c r="H222">
        <v>340613</v>
      </c>
      <c r="I222">
        <v>341374</v>
      </c>
      <c r="J222">
        <f t="shared" si="19"/>
        <v>762</v>
      </c>
      <c r="K222" t="s">
        <v>4105</v>
      </c>
      <c r="L222" s="17">
        <v>3.27201644263421</v>
      </c>
      <c r="M222" s="2">
        <v>0.79119605042615704</v>
      </c>
      <c r="N222">
        <v>3.1131850514155599E-2</v>
      </c>
      <c r="O222" s="3">
        <v>6.5536536595184103E-2</v>
      </c>
      <c r="P222" s="81">
        <v>2.1170125908545998</v>
      </c>
      <c r="Q222" s="21">
        <v>2.9049653905017199E-9</v>
      </c>
      <c r="R222" s="4">
        <v>5.78877812039299E-8</v>
      </c>
      <c r="S222" s="17">
        <f t="shared" ref="S222:S227" si="21">2^M222</f>
        <v>1.7305085271113159</v>
      </c>
      <c r="T222" s="3">
        <v>6.5536536595184103E-2</v>
      </c>
      <c r="U222" s="16">
        <f t="shared" si="20"/>
        <v>4.3379474938428748</v>
      </c>
      <c r="V222" s="4">
        <v>5.78877812039299E-8</v>
      </c>
      <c r="W222" s="92">
        <v>3.8787717670708362</v>
      </c>
    </row>
    <row r="223" spans="1:23" ht="16" x14ac:dyDescent="0.2">
      <c r="A223" s="6" t="s">
        <v>6793</v>
      </c>
      <c r="B223" t="s">
        <v>6783</v>
      </c>
      <c r="C223" t="s">
        <v>4149</v>
      </c>
      <c r="D223" s="31" t="s">
        <v>11074</v>
      </c>
      <c r="E223" s="32" t="s">
        <v>8488</v>
      </c>
      <c r="F223" s="1" t="s">
        <v>1724</v>
      </c>
      <c r="G223" t="s">
        <v>8488</v>
      </c>
      <c r="H223">
        <v>2742244</v>
      </c>
      <c r="I223">
        <v>2742774</v>
      </c>
      <c r="J223">
        <f t="shared" si="19"/>
        <v>531</v>
      </c>
      <c r="K223" t="s">
        <v>4105</v>
      </c>
      <c r="L223" s="17">
        <v>1.9281862065990201</v>
      </c>
      <c r="M223" s="2">
        <v>0.13396154671205801</v>
      </c>
      <c r="N223">
        <v>0.79642394299746699</v>
      </c>
      <c r="O223" s="3">
        <v>0.85786415271702998</v>
      </c>
      <c r="P223" s="81">
        <v>2.1146300934092102</v>
      </c>
      <c r="Q223" s="21">
        <v>7.8766431703902008E-6</v>
      </c>
      <c r="R223" s="4">
        <v>5.9546261905067697E-5</v>
      </c>
      <c r="S223" s="17">
        <f t="shared" si="21"/>
        <v>1.0973026899160634</v>
      </c>
      <c r="T223" s="3">
        <v>0.85786415271702998</v>
      </c>
      <c r="U223" s="16">
        <f t="shared" si="20"/>
        <v>4.3307896265303416</v>
      </c>
      <c r="V223" s="4">
        <v>5.9546261905067697E-5</v>
      </c>
      <c r="W223" s="92">
        <v>1.7631726173981634</v>
      </c>
    </row>
    <row r="224" spans="1:23" ht="16" x14ac:dyDescent="0.2">
      <c r="A224" s="6" t="s">
        <v>6731</v>
      </c>
      <c r="B224" t="s">
        <v>4107</v>
      </c>
      <c r="C224" t="s">
        <v>4107</v>
      </c>
      <c r="D224" s="31" t="s">
        <v>9638</v>
      </c>
      <c r="E224" s="32" t="s">
        <v>8516</v>
      </c>
      <c r="F224" s="1" t="s">
        <v>2580</v>
      </c>
      <c r="G224" t="s">
        <v>8488</v>
      </c>
      <c r="H224">
        <v>1013958</v>
      </c>
      <c r="I224">
        <v>1015616</v>
      </c>
      <c r="J224">
        <f t="shared" si="19"/>
        <v>1659</v>
      </c>
      <c r="K224" t="s">
        <v>4105</v>
      </c>
      <c r="L224" s="17">
        <v>6.8050686707545998</v>
      </c>
      <c r="M224" s="2">
        <v>0.68385338427064601</v>
      </c>
      <c r="N224">
        <v>8.1456934231401795E-2</v>
      </c>
      <c r="O224" s="3">
        <v>0.145004646582786</v>
      </c>
      <c r="P224" s="81">
        <v>2.1138597575382301</v>
      </c>
      <c r="Q224" s="21">
        <v>1.8270531964368399E-7</v>
      </c>
      <c r="R224" s="93">
        <v>2.2590522202931399E-6</v>
      </c>
      <c r="S224" s="17">
        <f t="shared" si="21"/>
        <v>1.6064247302497736</v>
      </c>
      <c r="T224" s="3">
        <v>0.145004646582786</v>
      </c>
      <c r="U224" s="16">
        <f t="shared" si="20"/>
        <v>4.3284777920949855</v>
      </c>
      <c r="V224" s="4">
        <v>2.2590522202931399E-6</v>
      </c>
      <c r="W224" s="92">
        <v>53.024717651732601</v>
      </c>
    </row>
    <row r="225" spans="1:23" ht="16" x14ac:dyDescent="0.2">
      <c r="A225" s="6" t="s">
        <v>7696</v>
      </c>
      <c r="B225" t="s">
        <v>4656</v>
      </c>
      <c r="C225" t="s">
        <v>4212</v>
      </c>
      <c r="D225" s="31" t="s">
        <v>8760</v>
      </c>
      <c r="E225" s="32" t="s">
        <v>8488</v>
      </c>
      <c r="F225" s="1" t="s">
        <v>3428</v>
      </c>
      <c r="G225" t="s">
        <v>8489</v>
      </c>
      <c r="H225">
        <v>2753065</v>
      </c>
      <c r="I225">
        <v>2753433</v>
      </c>
      <c r="J225">
        <f t="shared" si="19"/>
        <v>369</v>
      </c>
      <c r="K225" t="s">
        <v>4105</v>
      </c>
      <c r="L225" s="17">
        <v>1.5743300907711099E-2</v>
      </c>
      <c r="M225" s="2">
        <v>1.40788840209688</v>
      </c>
      <c r="N225">
        <v>0.111985938724703</v>
      </c>
      <c r="O225" s="3">
        <v>0.18902231844774001</v>
      </c>
      <c r="P225" s="81">
        <v>2.1049752742830301</v>
      </c>
      <c r="Q225">
        <v>1.3088795003966799E-2</v>
      </c>
      <c r="R225" s="5">
        <v>3.3963023698662297E-2</v>
      </c>
      <c r="S225" s="17">
        <f t="shared" si="21"/>
        <v>2.6534850161807215</v>
      </c>
      <c r="T225" s="3">
        <v>0.18902231844774001</v>
      </c>
      <c r="U225" s="16">
        <f t="shared" si="20"/>
        <v>4.3019038327564347</v>
      </c>
      <c r="V225" s="5">
        <v>3.3963023698662297E-2</v>
      </c>
      <c r="W225" s="92">
        <v>0.27773919667371832</v>
      </c>
    </row>
    <row r="226" spans="1:23" ht="16" x14ac:dyDescent="0.2">
      <c r="A226" s="6" t="s">
        <v>4635</v>
      </c>
      <c r="B226" t="s">
        <v>4107</v>
      </c>
      <c r="C226" t="s">
        <v>4107</v>
      </c>
      <c r="D226" s="31" t="s">
        <v>8758</v>
      </c>
      <c r="E226" s="32">
        <v>1</v>
      </c>
      <c r="F226" s="1" t="s">
        <v>303</v>
      </c>
      <c r="G226" t="s">
        <v>8488</v>
      </c>
      <c r="H226">
        <v>2556921</v>
      </c>
      <c r="I226">
        <v>2557268</v>
      </c>
      <c r="J226">
        <f t="shared" si="19"/>
        <v>348</v>
      </c>
      <c r="K226" t="s">
        <v>4105</v>
      </c>
      <c r="L226" s="17">
        <v>0.30726296134627601</v>
      </c>
      <c r="M226" s="2">
        <v>1.2916675845643999</v>
      </c>
      <c r="N226">
        <v>0.11170057160159499</v>
      </c>
      <c r="O226" s="3">
        <v>0.18877350614431801</v>
      </c>
      <c r="P226" s="81">
        <v>2.1012315123079</v>
      </c>
      <c r="Q226">
        <v>6.3903500784318898E-3</v>
      </c>
      <c r="R226" s="5">
        <v>1.8899414316976199E-2</v>
      </c>
      <c r="S226" s="17">
        <f t="shared" si="21"/>
        <v>2.4481086441891153</v>
      </c>
      <c r="T226" s="3">
        <v>0.18877350614431801</v>
      </c>
      <c r="U226" s="16">
        <f t="shared" si="20"/>
        <v>4.2907549585022071</v>
      </c>
      <c r="V226" s="5">
        <v>1.8899414316976199E-2</v>
      </c>
      <c r="W226" s="92">
        <v>0.31493603893466199</v>
      </c>
    </row>
    <row r="227" spans="1:23" ht="16" x14ac:dyDescent="0.2">
      <c r="A227" s="6" t="s">
        <v>7372</v>
      </c>
      <c r="B227" t="s">
        <v>4107</v>
      </c>
      <c r="C227" t="s">
        <v>4107</v>
      </c>
      <c r="D227" s="31" t="s">
        <v>9867</v>
      </c>
      <c r="E227" s="32">
        <v>1</v>
      </c>
      <c r="F227" s="1" t="s">
        <v>2752</v>
      </c>
      <c r="G227" t="s">
        <v>8488</v>
      </c>
      <c r="H227">
        <v>1269733</v>
      </c>
      <c r="I227">
        <v>1270080</v>
      </c>
      <c r="J227">
        <f t="shared" si="19"/>
        <v>348</v>
      </c>
      <c r="K227" t="s">
        <v>4105</v>
      </c>
      <c r="L227" s="17">
        <v>1.58073066752567</v>
      </c>
      <c r="M227" s="2">
        <v>0.75003090403638895</v>
      </c>
      <c r="N227">
        <v>0.19222389353399799</v>
      </c>
      <c r="O227" s="3">
        <v>0.28858301290202598</v>
      </c>
      <c r="P227" s="81">
        <v>2.1000482154547901</v>
      </c>
      <c r="Q227">
        <v>1.03759358031503E-4</v>
      </c>
      <c r="R227" s="5">
        <v>5.5848731129403805E-4</v>
      </c>
      <c r="S227" s="17">
        <f t="shared" si="21"/>
        <v>1.6818288566543516</v>
      </c>
      <c r="T227" s="3">
        <v>0.28858301290202598</v>
      </c>
      <c r="U227" s="16">
        <f t="shared" si="20"/>
        <v>4.2872371289587559</v>
      </c>
      <c r="V227" s="5">
        <v>5.5848731129403805E-4</v>
      </c>
      <c r="W227" s="92">
        <v>1.1435930654348609</v>
      </c>
    </row>
    <row r="228" spans="1:23" ht="16" x14ac:dyDescent="0.2">
      <c r="A228" s="6" t="s">
        <v>6653</v>
      </c>
      <c r="B228" t="s">
        <v>4107</v>
      </c>
      <c r="C228" t="s">
        <v>4107</v>
      </c>
      <c r="D228" s="31"/>
      <c r="E228" s="32"/>
      <c r="F228" s="1" t="s">
        <v>1620</v>
      </c>
      <c r="G228" t="s">
        <v>8489</v>
      </c>
      <c r="H228">
        <v>171197</v>
      </c>
      <c r="I228">
        <v>171314</v>
      </c>
      <c r="J228">
        <f t="shared" si="19"/>
        <v>118</v>
      </c>
      <c r="K228" t="s">
        <v>8499</v>
      </c>
      <c r="L228" s="17">
        <v>1.4684573330028501</v>
      </c>
      <c r="M228" s="2">
        <v>-1.86994987319963</v>
      </c>
      <c r="N228">
        <v>2.32970585725026E-2</v>
      </c>
      <c r="O228" s="3">
        <v>5.1666356261546698E-2</v>
      </c>
      <c r="P228" s="81">
        <v>2.0978348868621102</v>
      </c>
      <c r="Q228">
        <v>3.04221193474455E-3</v>
      </c>
      <c r="R228" s="5">
        <v>1.0286886319708701E-2</v>
      </c>
      <c r="S228" s="15">
        <f>-1/2^M228</f>
        <v>-3.6551987979139375</v>
      </c>
      <c r="T228" s="3">
        <v>5.1666356261546698E-2</v>
      </c>
      <c r="U228" s="16">
        <f t="shared" si="20"/>
        <v>4.2806648533981253</v>
      </c>
      <c r="V228" s="5">
        <v>1.0286886319708701E-2</v>
      </c>
      <c r="W228" s="92">
        <v>1.5949715954064467</v>
      </c>
    </row>
    <row r="229" spans="1:23" ht="16" x14ac:dyDescent="0.2">
      <c r="A229" s="6" t="s">
        <v>7900</v>
      </c>
      <c r="B229" t="s">
        <v>7901</v>
      </c>
      <c r="C229" t="s">
        <v>4194</v>
      </c>
      <c r="D229" s="31" t="s">
        <v>8610</v>
      </c>
      <c r="E229" s="32" t="s">
        <v>8488</v>
      </c>
      <c r="F229" s="1" t="s">
        <v>2983</v>
      </c>
      <c r="G229" t="s">
        <v>8489</v>
      </c>
      <c r="H229">
        <v>1932671</v>
      </c>
      <c r="I229">
        <v>1933078</v>
      </c>
      <c r="J229">
        <f t="shared" si="19"/>
        <v>408</v>
      </c>
      <c r="K229" t="s">
        <v>4105</v>
      </c>
      <c r="L229" s="17">
        <v>6.3761699547917496</v>
      </c>
      <c r="M229" s="12">
        <v>1.5454787775194201</v>
      </c>
      <c r="N229" s="21">
        <v>1.79728181016556E-6</v>
      </c>
      <c r="O229" s="4">
        <v>1.24206091426425E-5</v>
      </c>
      <c r="P229" s="81">
        <v>2.0894143884701202</v>
      </c>
      <c r="Q229" s="21">
        <v>1.9635558958117199E-10</v>
      </c>
      <c r="R229" s="4">
        <v>5.16692112327379E-9</v>
      </c>
      <c r="S229" s="16">
        <f>2^M229</f>
        <v>2.9190092397612935</v>
      </c>
      <c r="T229" s="4">
        <v>1.24206091426425E-5</v>
      </c>
      <c r="U229" s="16">
        <f t="shared" si="20"/>
        <v>4.2557529053032228</v>
      </c>
      <c r="V229" s="4">
        <v>5.16692112327379E-9</v>
      </c>
      <c r="W229" s="92">
        <v>29.692674691599667</v>
      </c>
    </row>
    <row r="230" spans="1:23" ht="16" x14ac:dyDescent="0.2">
      <c r="A230" s="6" t="s">
        <v>7435</v>
      </c>
      <c r="B230" t="s">
        <v>4398</v>
      </c>
      <c r="C230" t="s">
        <v>4259</v>
      </c>
      <c r="D230" s="31" t="s">
        <v>8523</v>
      </c>
      <c r="E230" s="32" t="s">
        <v>8488</v>
      </c>
      <c r="F230" s="1" t="s">
        <v>2373</v>
      </c>
      <c r="G230" t="s">
        <v>8489</v>
      </c>
      <c r="H230">
        <v>598729</v>
      </c>
      <c r="I230">
        <v>599067</v>
      </c>
      <c r="J230">
        <f t="shared" si="19"/>
        <v>339</v>
      </c>
      <c r="K230" t="s">
        <v>4105</v>
      </c>
      <c r="L230" s="17">
        <v>2.0259817672859302</v>
      </c>
      <c r="M230" s="12">
        <v>1.7396011876830599</v>
      </c>
      <c r="N230">
        <v>2.39658756862203E-4</v>
      </c>
      <c r="O230" s="5">
        <v>9.8775019771018494E-4</v>
      </c>
      <c r="P230" s="81">
        <v>2.0877342943018702</v>
      </c>
      <c r="Q230" s="21">
        <v>1.00648308200875E-5</v>
      </c>
      <c r="R230" s="4">
        <v>7.4712713411318301E-5</v>
      </c>
      <c r="S230" s="16">
        <f>2^M230</f>
        <v>3.3394284131003049</v>
      </c>
      <c r="T230" s="5">
        <v>9.8775019771018494E-4</v>
      </c>
      <c r="U230" s="16">
        <f t="shared" si="20"/>
        <v>4.2507997421347703</v>
      </c>
      <c r="V230" s="4">
        <v>7.4712713411318301E-5</v>
      </c>
      <c r="W230" s="92">
        <v>1.3012079104416434</v>
      </c>
    </row>
    <row r="231" spans="1:23" ht="16" x14ac:dyDescent="0.2">
      <c r="A231" s="6" t="s">
        <v>7952</v>
      </c>
      <c r="B231" t="s">
        <v>4107</v>
      </c>
      <c r="C231" t="s">
        <v>4107</v>
      </c>
      <c r="D231" s="31" t="s">
        <v>10578</v>
      </c>
      <c r="E231" s="32" t="s">
        <v>8488</v>
      </c>
      <c r="F231" s="28" t="s">
        <v>3143</v>
      </c>
      <c r="G231" t="s">
        <v>8488</v>
      </c>
      <c r="H231">
        <v>2202805</v>
      </c>
      <c r="I231">
        <v>2202999</v>
      </c>
      <c r="J231">
        <f t="shared" si="19"/>
        <v>195</v>
      </c>
      <c r="K231" t="s">
        <v>4105</v>
      </c>
      <c r="L231" s="17">
        <v>1.72229870144965</v>
      </c>
      <c r="M231" s="2">
        <v>-0.513926561571316</v>
      </c>
      <c r="N231">
        <v>0.38918307786825401</v>
      </c>
      <c r="O231" s="3">
        <v>0.50476983717193702</v>
      </c>
      <c r="P231" s="81">
        <v>2.0855488823274202</v>
      </c>
      <c r="Q231" s="21">
        <v>7.6690279045232395E-5</v>
      </c>
      <c r="R231" s="5">
        <v>4.3243625752840498E-4</v>
      </c>
      <c r="S231" s="15">
        <f>-1/2^M231</f>
        <v>-1.4279312909349444</v>
      </c>
      <c r="T231" s="3">
        <v>0.50476983717193702</v>
      </c>
      <c r="U231" s="16">
        <f t="shared" si="20"/>
        <v>4.2443654536443063</v>
      </c>
      <c r="V231" s="5">
        <v>4.3243625752840498E-4</v>
      </c>
      <c r="W231" s="92">
        <v>1.7925851451732138</v>
      </c>
    </row>
    <row r="232" spans="1:23" ht="16" x14ac:dyDescent="0.2">
      <c r="A232" s="6" t="s">
        <v>4140</v>
      </c>
      <c r="B232" t="s">
        <v>4141</v>
      </c>
      <c r="C232" t="s">
        <v>4139</v>
      </c>
      <c r="D232" s="31" t="s">
        <v>9516</v>
      </c>
      <c r="E232" s="32" t="s">
        <v>8488</v>
      </c>
      <c r="F232" s="1" t="s">
        <v>20</v>
      </c>
      <c r="G232" t="s">
        <v>8489</v>
      </c>
      <c r="H232">
        <v>879002</v>
      </c>
      <c r="I232">
        <v>880003</v>
      </c>
      <c r="J232">
        <f t="shared" si="19"/>
        <v>1002</v>
      </c>
      <c r="K232" t="s">
        <v>4105</v>
      </c>
      <c r="L232" s="17">
        <v>1.03922236569938</v>
      </c>
      <c r="M232" s="2">
        <v>0.49274774945056798</v>
      </c>
      <c r="N232">
        <v>0.527789087324807</v>
      </c>
      <c r="O232" s="3">
        <v>0.634057419803433</v>
      </c>
      <c r="P232" s="81">
        <v>2.0848771634380401</v>
      </c>
      <c r="Q232">
        <v>2.80095690414432E-3</v>
      </c>
      <c r="R232" s="5">
        <v>9.5895980746559199E-3</v>
      </c>
      <c r="S232" s="17">
        <f>2^M232</f>
        <v>1.4071223230402288</v>
      </c>
      <c r="T232" s="3">
        <v>0.634057419803433</v>
      </c>
      <c r="U232" s="16">
        <f t="shared" si="20"/>
        <v>4.2423897368412273</v>
      </c>
      <c r="V232" s="5">
        <v>9.5895980746559199E-3</v>
      </c>
      <c r="W232" s="92">
        <v>0.51372098756553397</v>
      </c>
    </row>
    <row r="233" spans="1:23" ht="16" x14ac:dyDescent="0.2">
      <c r="A233" s="6" t="s">
        <v>4493</v>
      </c>
      <c r="B233" t="s">
        <v>4107</v>
      </c>
      <c r="C233" t="s">
        <v>4107</v>
      </c>
      <c r="D233" s="31"/>
      <c r="E233" s="32" t="s">
        <v>8488</v>
      </c>
      <c r="F233" s="1" t="s">
        <v>3506</v>
      </c>
      <c r="G233" t="s">
        <v>8489</v>
      </c>
      <c r="H233">
        <v>2755987</v>
      </c>
      <c r="I233">
        <v>2756181</v>
      </c>
      <c r="J233">
        <f t="shared" si="19"/>
        <v>195</v>
      </c>
      <c r="K233" t="s">
        <v>4105</v>
      </c>
      <c r="L233" s="17">
        <v>1.31956705713051</v>
      </c>
      <c r="M233" s="12">
        <v>2.46528534960974</v>
      </c>
      <c r="N233" s="21">
        <v>5.5313927388700797E-5</v>
      </c>
      <c r="O233" s="5">
        <v>2.7160726307490002E-4</v>
      </c>
      <c r="P233" s="81">
        <v>2.0845469932429301</v>
      </c>
      <c r="Q233">
        <v>1.2216158346641699E-3</v>
      </c>
      <c r="R233" s="5">
        <v>4.6735629089435498E-3</v>
      </c>
      <c r="S233" s="16">
        <f>2^M233</f>
        <v>5.5223615694793224</v>
      </c>
      <c r="T233" s="5">
        <v>2.7160726307490002E-4</v>
      </c>
      <c r="U233" s="16">
        <f t="shared" si="20"/>
        <v>4.241418949295154</v>
      </c>
      <c r="V233" s="5">
        <v>4.6735629089435498E-3</v>
      </c>
      <c r="W233" s="92">
        <v>0.55121148090538596</v>
      </c>
    </row>
    <row r="234" spans="1:23" ht="16" x14ac:dyDescent="0.2">
      <c r="A234" s="6" t="s">
        <v>4248</v>
      </c>
      <c r="B234" t="s">
        <v>4107</v>
      </c>
      <c r="C234" t="s">
        <v>4107</v>
      </c>
      <c r="D234" s="31" t="s">
        <v>9581</v>
      </c>
      <c r="E234" s="32" t="s">
        <v>8488</v>
      </c>
      <c r="F234" s="1" t="s">
        <v>2581</v>
      </c>
      <c r="G234" t="s">
        <v>8489</v>
      </c>
      <c r="H234">
        <v>954291</v>
      </c>
      <c r="I234">
        <v>954494</v>
      </c>
      <c r="J234">
        <f t="shared" si="19"/>
        <v>204</v>
      </c>
      <c r="K234" t="s">
        <v>4105</v>
      </c>
      <c r="L234" s="17">
        <v>2.6377113163272399</v>
      </c>
      <c r="M234" s="2">
        <v>-0.45794391865281597</v>
      </c>
      <c r="N234">
        <v>0.29916745727688299</v>
      </c>
      <c r="O234" s="3">
        <v>0.410181166373282</v>
      </c>
      <c r="P234" s="81">
        <v>2.0785252688387801</v>
      </c>
      <c r="Q234" s="21">
        <v>2.4227746887769898E-7</v>
      </c>
      <c r="R234" s="4">
        <v>2.89113084227604E-6</v>
      </c>
      <c r="S234" s="15">
        <f>-1/2^M234</f>
        <v>-1.3735828376175734</v>
      </c>
      <c r="T234" s="3">
        <v>0.410181166373282</v>
      </c>
      <c r="U234" s="16">
        <f t="shared" si="20"/>
        <v>4.2237524107982471</v>
      </c>
      <c r="V234" s="4">
        <v>2.89113084227604E-6</v>
      </c>
      <c r="W234" s="92">
        <v>3.74057057501199</v>
      </c>
    </row>
    <row r="235" spans="1:23" ht="16" x14ac:dyDescent="0.2">
      <c r="A235" s="6" t="s">
        <v>5254</v>
      </c>
      <c r="B235" t="s">
        <v>5255</v>
      </c>
      <c r="C235" t="s">
        <v>5256</v>
      </c>
      <c r="D235" s="31" t="s">
        <v>9624</v>
      </c>
      <c r="E235" s="32" t="s">
        <v>8488</v>
      </c>
      <c r="F235" s="1" t="s">
        <v>704</v>
      </c>
      <c r="G235" t="s">
        <v>8489</v>
      </c>
      <c r="H235">
        <v>997724</v>
      </c>
      <c r="I235">
        <v>998386</v>
      </c>
      <c r="J235">
        <f t="shared" si="19"/>
        <v>663</v>
      </c>
      <c r="K235" t="s">
        <v>4105</v>
      </c>
      <c r="L235" s="17">
        <v>6.3897311340459</v>
      </c>
      <c r="M235" s="2">
        <v>-0.59732430240545797</v>
      </c>
      <c r="N235">
        <v>4.4830481384514197E-2</v>
      </c>
      <c r="O235" s="3">
        <v>8.8221057566361796E-2</v>
      </c>
      <c r="P235" s="81">
        <v>2.07336823239384</v>
      </c>
      <c r="Q235" s="21">
        <v>7.0525798288714901E-12</v>
      </c>
      <c r="R235" s="4">
        <v>2.7572228759540402E-10</v>
      </c>
      <c r="S235" s="15">
        <f>-1/2^M235</f>
        <v>-1.5129080446003031</v>
      </c>
      <c r="T235" s="3">
        <v>8.8221057566361796E-2</v>
      </c>
      <c r="U235" s="16">
        <f t="shared" si="20"/>
        <v>4.2086812003499912</v>
      </c>
      <c r="V235" s="4">
        <v>2.7572228759540402E-10</v>
      </c>
      <c r="W235" s="92">
        <v>47.584066427314603</v>
      </c>
    </row>
    <row r="236" spans="1:23" ht="16" x14ac:dyDescent="0.2">
      <c r="A236" s="6" t="s">
        <v>7113</v>
      </c>
      <c r="B236" t="s">
        <v>7114</v>
      </c>
      <c r="C236" t="s">
        <v>4113</v>
      </c>
      <c r="D236" s="31" t="s">
        <v>8657</v>
      </c>
      <c r="E236" s="32" t="s">
        <v>8488</v>
      </c>
      <c r="F236" s="1" t="s">
        <v>2021</v>
      </c>
      <c r="G236" t="s">
        <v>8488</v>
      </c>
      <c r="H236">
        <v>2374139</v>
      </c>
      <c r="I236">
        <v>2374888</v>
      </c>
      <c r="J236">
        <f t="shared" si="19"/>
        <v>750</v>
      </c>
      <c r="K236" t="s">
        <v>4105</v>
      </c>
      <c r="L236" s="17">
        <v>6.6852255023691196</v>
      </c>
      <c r="M236" s="12">
        <v>6.8330084820698502</v>
      </c>
      <c r="N236" s="21">
        <v>3.1396523453488299E-34</v>
      </c>
      <c r="O236" s="4">
        <v>1.4320303197396601E-31</v>
      </c>
      <c r="P236" s="81">
        <v>2.0699067354856799</v>
      </c>
      <c r="Q236" s="21">
        <v>3.9643448202232998E-5</v>
      </c>
      <c r="R236" s="5">
        <v>2.4471632311303201E-4</v>
      </c>
      <c r="S236" s="16">
        <f>2^M236</f>
        <v>114.0093615735238</v>
      </c>
      <c r="T236" s="4">
        <v>1.4320303197396601E-31</v>
      </c>
      <c r="U236" s="16">
        <f t="shared" si="20"/>
        <v>4.1985953031793457</v>
      </c>
      <c r="V236" s="5">
        <v>2.4471632311303201E-4</v>
      </c>
      <c r="W236" s="92">
        <v>2.4656796787674535</v>
      </c>
    </row>
    <row r="237" spans="1:23" ht="16" x14ac:dyDescent="0.2">
      <c r="A237" s="6" t="s">
        <v>4493</v>
      </c>
      <c r="B237" t="s">
        <v>4107</v>
      </c>
      <c r="C237" t="s">
        <v>4107</v>
      </c>
      <c r="D237" s="31" t="s">
        <v>8670</v>
      </c>
      <c r="E237" s="32" t="s">
        <v>8516</v>
      </c>
      <c r="F237" s="1" t="s">
        <v>3365</v>
      </c>
      <c r="G237" t="s">
        <v>8489</v>
      </c>
      <c r="H237">
        <v>2565715</v>
      </c>
      <c r="I237">
        <v>2565888</v>
      </c>
      <c r="J237">
        <f t="shared" si="19"/>
        <v>174</v>
      </c>
      <c r="K237" t="s">
        <v>4105</v>
      </c>
      <c r="L237" s="17">
        <v>6.46906629809411</v>
      </c>
      <c r="M237" s="12">
        <v>1.3303707305694199</v>
      </c>
      <c r="N237">
        <v>2.7239596369036501E-4</v>
      </c>
      <c r="O237" s="5">
        <v>1.10274697332243E-3</v>
      </c>
      <c r="P237" s="81">
        <v>2.0676480519246501</v>
      </c>
      <c r="Q237" s="21">
        <v>2.8023880203911299E-8</v>
      </c>
      <c r="R237" s="4">
        <v>4.3085403834103299E-7</v>
      </c>
      <c r="S237" s="16">
        <f>2^M237</f>
        <v>2.5146728636443716</v>
      </c>
      <c r="T237" s="5">
        <v>1.10274697332243E-3</v>
      </c>
      <c r="U237" s="16">
        <f t="shared" si="20"/>
        <v>4.1920271246882432</v>
      </c>
      <c r="V237" s="4">
        <v>4.3085403834103299E-7</v>
      </c>
      <c r="W237" s="92">
        <v>28.961926501319436</v>
      </c>
    </row>
    <row r="238" spans="1:23" ht="16" x14ac:dyDescent="0.2">
      <c r="A238" s="6" t="s">
        <v>4921</v>
      </c>
      <c r="B238" t="s">
        <v>7737</v>
      </c>
      <c r="C238" t="s">
        <v>4200</v>
      </c>
      <c r="D238" s="31" t="s">
        <v>9853</v>
      </c>
      <c r="E238" s="32" t="s">
        <v>8488</v>
      </c>
      <c r="F238" s="1" t="s">
        <v>2742</v>
      </c>
      <c r="G238" t="s">
        <v>8488</v>
      </c>
      <c r="H238">
        <v>1257414</v>
      </c>
      <c r="I238">
        <v>1258136</v>
      </c>
      <c r="J238">
        <f t="shared" si="19"/>
        <v>723</v>
      </c>
      <c r="K238" t="s">
        <v>4105</v>
      </c>
      <c r="L238" s="17">
        <v>7.5839411089215396</v>
      </c>
      <c r="M238" s="2">
        <v>0.77972314349463701</v>
      </c>
      <c r="N238">
        <v>1.6377697884398901E-2</v>
      </c>
      <c r="O238" s="5">
        <v>3.8026272520055103E-2</v>
      </c>
      <c r="P238" s="81">
        <v>2.0662637181943699</v>
      </c>
      <c r="Q238" s="21">
        <v>6.7036851169026605E-10</v>
      </c>
      <c r="R238" s="4">
        <v>1.55472471214042E-8</v>
      </c>
      <c r="S238" s="17">
        <f>2^M238</f>
        <v>1.7168013831170401</v>
      </c>
      <c r="T238" s="5">
        <v>3.8026272520055103E-2</v>
      </c>
      <c r="U238" s="16">
        <f t="shared" si="20"/>
        <v>4.1880066067906689</v>
      </c>
      <c r="V238" s="4">
        <v>1.55472471214042E-8</v>
      </c>
      <c r="W238" s="92">
        <v>90.966022666578098</v>
      </c>
    </row>
    <row r="239" spans="1:23" ht="16" x14ac:dyDescent="0.2">
      <c r="A239" s="6" t="s">
        <v>4921</v>
      </c>
      <c r="B239" t="s">
        <v>6180</v>
      </c>
      <c r="C239" t="s">
        <v>4194</v>
      </c>
      <c r="D239" s="31" t="s">
        <v>8604</v>
      </c>
      <c r="E239" s="32" t="s">
        <v>8488</v>
      </c>
      <c r="F239" s="1" t="s">
        <v>1312</v>
      </c>
      <c r="G239" t="s">
        <v>8489</v>
      </c>
      <c r="H239">
        <v>1782713</v>
      </c>
      <c r="I239">
        <v>1783390</v>
      </c>
      <c r="J239">
        <f t="shared" si="19"/>
        <v>678</v>
      </c>
      <c r="K239" t="s">
        <v>4105</v>
      </c>
      <c r="L239" s="17">
        <v>2.8518071536188199</v>
      </c>
      <c r="M239" s="12">
        <v>1.1879948117841601</v>
      </c>
      <c r="N239">
        <v>7.1208257982118802E-3</v>
      </c>
      <c r="O239" s="5">
        <v>1.8477237611668602E-2</v>
      </c>
      <c r="P239" s="81">
        <v>2.0659598053821799</v>
      </c>
      <c r="Q239" s="21">
        <v>2.44101582317127E-6</v>
      </c>
      <c r="R239" s="4">
        <v>2.1750476899055101E-5</v>
      </c>
      <c r="S239" s="16">
        <f>2^M239</f>
        <v>2.2783585610028614</v>
      </c>
      <c r="T239" s="5">
        <v>1.8477237611668602E-2</v>
      </c>
      <c r="U239" s="16">
        <f t="shared" si="20"/>
        <v>4.1871244696943446</v>
      </c>
      <c r="V239" s="4">
        <v>2.1750476899055101E-5</v>
      </c>
      <c r="W239" s="92">
        <v>3.0646741789187097</v>
      </c>
    </row>
    <row r="240" spans="1:23" ht="16" x14ac:dyDescent="0.2">
      <c r="A240" s="6" t="s">
        <v>7956</v>
      </c>
      <c r="B240" t="s">
        <v>4107</v>
      </c>
      <c r="C240" t="s">
        <v>4107</v>
      </c>
      <c r="D240" s="31" t="s">
        <v>10612</v>
      </c>
      <c r="E240" s="32" t="s">
        <v>8488</v>
      </c>
      <c r="F240" s="28" t="s">
        <v>3103</v>
      </c>
      <c r="G240" t="s">
        <v>8489</v>
      </c>
      <c r="H240">
        <v>2236269</v>
      </c>
      <c r="I240">
        <v>2237285</v>
      </c>
      <c r="J240">
        <f t="shared" si="19"/>
        <v>1017</v>
      </c>
      <c r="K240" t="s">
        <v>4105</v>
      </c>
      <c r="L240" s="17">
        <v>3.76180907497467</v>
      </c>
      <c r="M240" s="2">
        <v>0.64277426025373396</v>
      </c>
      <c r="N240">
        <v>0.25660924755500503</v>
      </c>
      <c r="O240" s="3">
        <v>0.36361912819993503</v>
      </c>
      <c r="P240" s="81">
        <v>2.0651274870707899</v>
      </c>
      <c r="Q240">
        <v>3.0177700588275601E-4</v>
      </c>
      <c r="R240" s="5">
        <v>1.4206360196659599E-3</v>
      </c>
      <c r="S240" s="17">
        <f>2^M240</f>
        <v>1.5613286636484047</v>
      </c>
      <c r="T240" s="3">
        <v>0.36361912819993503</v>
      </c>
      <c r="U240" s="16">
        <f t="shared" si="20"/>
        <v>4.1847095343300742</v>
      </c>
      <c r="V240" s="5">
        <v>1.4206360196659599E-3</v>
      </c>
      <c r="W240" s="92">
        <v>4.2926598037025734</v>
      </c>
    </row>
    <row r="241" spans="1:23" ht="16" x14ac:dyDescent="0.2">
      <c r="A241" s="6" t="s">
        <v>7462</v>
      </c>
      <c r="B241" t="s">
        <v>4438</v>
      </c>
      <c r="C241" t="s">
        <v>4191</v>
      </c>
      <c r="D241" s="31" t="s">
        <v>11933</v>
      </c>
      <c r="E241" s="32" t="s">
        <v>8488</v>
      </c>
      <c r="F241" s="1" t="s">
        <v>3975</v>
      </c>
      <c r="G241" t="s">
        <v>8488</v>
      </c>
      <c r="H241">
        <v>4060307</v>
      </c>
      <c r="I241">
        <v>4060804</v>
      </c>
      <c r="J241">
        <f t="shared" si="19"/>
        <v>498</v>
      </c>
      <c r="K241" t="s">
        <v>4105</v>
      </c>
      <c r="L241" s="17">
        <v>1.5416069394797101</v>
      </c>
      <c r="M241" s="2">
        <v>-0.87453138873090297</v>
      </c>
      <c r="N241">
        <v>0.15394374673648001</v>
      </c>
      <c r="O241" s="3">
        <v>0.24305349244355701</v>
      </c>
      <c r="P241" s="81">
        <v>2.06401770870663</v>
      </c>
      <c r="Q241">
        <v>1.05223587254549E-4</v>
      </c>
      <c r="R241" s="5">
        <v>5.6429238012536498E-4</v>
      </c>
      <c r="S241" s="15">
        <f>-1/2^M241</f>
        <v>-1.8334124669138887</v>
      </c>
      <c r="T241" s="3">
        <v>0.24305349244355701</v>
      </c>
      <c r="U241" s="16">
        <f t="shared" si="20"/>
        <v>4.181491727229715</v>
      </c>
      <c r="V241" s="5">
        <v>5.6429238012536498E-4</v>
      </c>
      <c r="W241" s="92">
        <v>1.7111226857102402</v>
      </c>
    </row>
    <row r="242" spans="1:23" ht="16" x14ac:dyDescent="0.2">
      <c r="A242" s="6" t="s">
        <v>4248</v>
      </c>
      <c r="B242" t="s">
        <v>4107</v>
      </c>
      <c r="C242" t="s">
        <v>4107</v>
      </c>
      <c r="D242" s="31" t="s">
        <v>10814</v>
      </c>
      <c r="E242" s="32" t="s">
        <v>8488</v>
      </c>
      <c r="F242" s="1" t="s">
        <v>3407</v>
      </c>
      <c r="G242" t="s">
        <v>8488</v>
      </c>
      <c r="H242">
        <v>2451148</v>
      </c>
      <c r="I242">
        <v>2451363</v>
      </c>
      <c r="J242">
        <f t="shared" si="19"/>
        <v>216</v>
      </c>
      <c r="K242" t="s">
        <v>4105</v>
      </c>
      <c r="L242" s="17">
        <v>2.0869464335570198</v>
      </c>
      <c r="M242" s="13">
        <v>-1.5382068770043</v>
      </c>
      <c r="N242">
        <v>6.9557812338241903E-3</v>
      </c>
      <c r="O242" s="5">
        <v>1.8117691602061101E-2</v>
      </c>
      <c r="P242" s="81">
        <v>2.0592566737394602</v>
      </c>
      <c r="Q242" s="21">
        <v>1.37312990314071E-5</v>
      </c>
      <c r="R242" s="4">
        <v>9.7184452627459002E-5</v>
      </c>
      <c r="S242" s="15">
        <f>-1/2^M242</f>
        <v>-2.9043330003004457</v>
      </c>
      <c r="T242" s="5">
        <v>1.8117691602061101E-2</v>
      </c>
      <c r="U242" s="16">
        <f t="shared" si="20"/>
        <v>4.167715139441678</v>
      </c>
      <c r="V242" s="4">
        <v>9.7184452627459002E-5</v>
      </c>
      <c r="W242" s="92">
        <v>2.6338807007591667</v>
      </c>
    </row>
    <row r="243" spans="1:23" ht="16" x14ac:dyDescent="0.2">
      <c r="A243" s="6" t="s">
        <v>4582</v>
      </c>
      <c r="B243" t="s">
        <v>4583</v>
      </c>
      <c r="C243" t="s">
        <v>4259</v>
      </c>
      <c r="D243" s="31" t="s">
        <v>8848</v>
      </c>
      <c r="E243" s="32" t="s">
        <v>8488</v>
      </c>
      <c r="F243" s="1" t="s">
        <v>276</v>
      </c>
      <c r="G243" t="s">
        <v>8489</v>
      </c>
      <c r="H243">
        <v>103572</v>
      </c>
      <c r="I243">
        <v>106004</v>
      </c>
      <c r="J243">
        <f t="shared" si="19"/>
        <v>2433</v>
      </c>
      <c r="K243" t="s">
        <v>4105</v>
      </c>
      <c r="L243" s="17">
        <v>10.1232277417487</v>
      </c>
      <c r="M243" s="2">
        <v>0.72898139103593596</v>
      </c>
      <c r="N243">
        <v>3.6990505613420398E-2</v>
      </c>
      <c r="O243" s="3">
        <v>7.5395246049201003E-2</v>
      </c>
      <c r="P243" s="81">
        <v>2.0533382030726601</v>
      </c>
      <c r="Q243" s="21">
        <v>1.3071912583276701E-8</v>
      </c>
      <c r="R243" s="4">
        <v>2.1813089900142599E-7</v>
      </c>
      <c r="S243" s="17">
        <f>2^M243</f>
        <v>1.6574684295655802</v>
      </c>
      <c r="T243" s="3">
        <v>7.5395246049201003E-2</v>
      </c>
      <c r="U243" s="16">
        <f t="shared" si="20"/>
        <v>4.1506526469195686</v>
      </c>
      <c r="V243" s="4">
        <v>2.1813089900142599E-7</v>
      </c>
      <c r="W243" s="92">
        <v>470.54427518753329</v>
      </c>
    </row>
    <row r="244" spans="1:23" ht="16" x14ac:dyDescent="0.2">
      <c r="A244" s="6" t="s">
        <v>5399</v>
      </c>
      <c r="B244" t="s">
        <v>5400</v>
      </c>
      <c r="C244" t="s">
        <v>4414</v>
      </c>
      <c r="D244" s="31" t="s">
        <v>9702</v>
      </c>
      <c r="E244" s="32" t="s">
        <v>8488</v>
      </c>
      <c r="F244" s="1" t="s">
        <v>793</v>
      </c>
      <c r="G244" t="s">
        <v>8488</v>
      </c>
      <c r="H244">
        <v>1083229</v>
      </c>
      <c r="I244">
        <v>1083729</v>
      </c>
      <c r="J244">
        <f t="shared" si="19"/>
        <v>501</v>
      </c>
      <c r="K244" t="s">
        <v>4105</v>
      </c>
      <c r="L244" s="17">
        <v>8.0712288601199091</v>
      </c>
      <c r="M244" s="2">
        <v>0.62540097161931596</v>
      </c>
      <c r="N244">
        <v>6.6833177262506205E-2</v>
      </c>
      <c r="O244" s="3">
        <v>0.122939776561762</v>
      </c>
      <c r="P244" s="81">
        <v>2.0477544256629301</v>
      </c>
      <c r="Q244" s="21">
        <v>6.1790207365762304E-9</v>
      </c>
      <c r="R244" s="4">
        <v>1.14256216773178E-7</v>
      </c>
      <c r="S244" s="17">
        <f>2^M244</f>
        <v>1.5426395152534809</v>
      </c>
      <c r="T244" s="3">
        <v>0.122939776561762</v>
      </c>
      <c r="U244" s="16">
        <f t="shared" si="20"/>
        <v>4.1346190937026739</v>
      </c>
      <c r="V244" s="4">
        <v>1.14256216773178E-7</v>
      </c>
      <c r="W244" s="92">
        <v>117.858380747352</v>
      </c>
    </row>
    <row r="245" spans="1:23" ht="16" x14ac:dyDescent="0.2">
      <c r="A245" s="6" t="s">
        <v>7952</v>
      </c>
      <c r="B245" t="s">
        <v>4107</v>
      </c>
      <c r="C245" t="s">
        <v>4107</v>
      </c>
      <c r="D245" s="31" t="s">
        <v>10604</v>
      </c>
      <c r="E245" s="32">
        <v>1</v>
      </c>
      <c r="F245" s="28" t="s">
        <v>3118</v>
      </c>
      <c r="G245" t="s">
        <v>8488</v>
      </c>
      <c r="H245">
        <v>2219784</v>
      </c>
      <c r="I245">
        <v>2219960</v>
      </c>
      <c r="J245">
        <f t="shared" si="19"/>
        <v>177</v>
      </c>
      <c r="K245" t="s">
        <v>4105</v>
      </c>
      <c r="L245" s="17">
        <v>2.41214743437726</v>
      </c>
      <c r="M245" s="2">
        <v>-0.60578186043751003</v>
      </c>
      <c r="N245">
        <v>0.32132628219394599</v>
      </c>
      <c r="O245" s="3">
        <v>0.43275734527760801</v>
      </c>
      <c r="P245" s="81">
        <v>2.0398010128083</v>
      </c>
      <c r="Q245">
        <v>5.0269138117511295E-4</v>
      </c>
      <c r="R245" s="5">
        <v>2.19340259884405E-3</v>
      </c>
      <c r="S245" s="15">
        <f>-1/2^M245</f>
        <v>-1.5218032624936288</v>
      </c>
      <c r="T245" s="3">
        <v>0.43275734527760801</v>
      </c>
      <c r="U245" s="16">
        <f t="shared" si="20"/>
        <v>4.1118881254272202</v>
      </c>
      <c r="V245" s="5">
        <v>2.19340259884405E-3</v>
      </c>
      <c r="W245" s="92">
        <v>3.0186498606947598</v>
      </c>
    </row>
    <row r="246" spans="1:23" ht="16" x14ac:dyDescent="0.2">
      <c r="A246" s="6" t="s">
        <v>4230</v>
      </c>
      <c r="B246" t="s">
        <v>4231</v>
      </c>
      <c r="C246" t="s">
        <v>4200</v>
      </c>
      <c r="D246" s="31" t="s">
        <v>11645</v>
      </c>
      <c r="E246" s="32" t="s">
        <v>8516</v>
      </c>
      <c r="F246" s="1" t="s">
        <v>64</v>
      </c>
      <c r="G246" t="s">
        <v>8489</v>
      </c>
      <c r="H246">
        <v>3756790</v>
      </c>
      <c r="I246">
        <v>3758004</v>
      </c>
      <c r="J246">
        <f t="shared" si="19"/>
        <v>1215</v>
      </c>
      <c r="K246" t="s">
        <v>4105</v>
      </c>
      <c r="L246" s="17">
        <v>5.92347109234366</v>
      </c>
      <c r="M246" s="13">
        <v>-1.9675355511094199</v>
      </c>
      <c r="N246">
        <v>4.2038945146460302E-4</v>
      </c>
      <c r="O246" s="3">
        <v>1.6295549558661001E-3</v>
      </c>
      <c r="P246" s="81">
        <v>2.0381718963460198</v>
      </c>
      <c r="Q246">
        <v>2.17113691118085E-4</v>
      </c>
      <c r="R246" s="3">
        <v>1.0648168483150999E-3</v>
      </c>
      <c r="S246" s="15">
        <f>-1/2^M246</f>
        <v>-3.9109946189744718</v>
      </c>
      <c r="T246" s="3">
        <v>1.6295549558661001E-3</v>
      </c>
      <c r="U246" s="16">
        <f t="shared" si="20"/>
        <v>4.1072475300831659</v>
      </c>
      <c r="V246" s="5">
        <v>1.0648168483150999E-3</v>
      </c>
      <c r="W246" s="92">
        <v>37.252192403863233</v>
      </c>
    </row>
    <row r="247" spans="1:23" ht="16" x14ac:dyDescent="0.2">
      <c r="A247" s="6" t="s">
        <v>6731</v>
      </c>
      <c r="B247" t="s">
        <v>4107</v>
      </c>
      <c r="C247" t="s">
        <v>4107</v>
      </c>
      <c r="D247" s="31" t="s">
        <v>11689</v>
      </c>
      <c r="E247" s="32" t="s">
        <v>8516</v>
      </c>
      <c r="F247" s="1" t="s">
        <v>3886</v>
      </c>
      <c r="G247" t="s">
        <v>8489</v>
      </c>
      <c r="H247">
        <v>3795491</v>
      </c>
      <c r="I247">
        <v>3795853</v>
      </c>
      <c r="J247">
        <f t="shared" si="19"/>
        <v>363</v>
      </c>
      <c r="K247" t="s">
        <v>4105</v>
      </c>
      <c r="L247" s="17">
        <v>6.0726501975010301</v>
      </c>
      <c r="M247" s="2">
        <v>0.77109829298954202</v>
      </c>
      <c r="N247">
        <v>7.03794383464854E-3</v>
      </c>
      <c r="O247" s="3">
        <v>1.83200757395258E-2</v>
      </c>
      <c r="P247" s="81">
        <v>2.0372257822959901</v>
      </c>
      <c r="Q247" s="21">
        <v>2.8292067825491798E-12</v>
      </c>
      <c r="R247" s="93">
        <v>1.2904326491516001E-10</v>
      </c>
      <c r="S247" s="17">
        <f t="shared" ref="S247:S253" si="22">2^M247</f>
        <v>1.7065684633472482</v>
      </c>
      <c r="T247" s="3">
        <v>1.83200757395258E-2</v>
      </c>
      <c r="U247" s="16">
        <f t="shared" si="20"/>
        <v>4.1045548954125719</v>
      </c>
      <c r="V247" s="4">
        <v>1.2904326491516001E-10</v>
      </c>
      <c r="W247" s="92">
        <v>29.320253615122436</v>
      </c>
    </row>
    <row r="248" spans="1:23" ht="16" x14ac:dyDescent="0.2">
      <c r="A248" s="6" t="s">
        <v>5312</v>
      </c>
      <c r="B248" t="s">
        <v>5313</v>
      </c>
      <c r="C248" t="s">
        <v>4194</v>
      </c>
      <c r="D248" s="31" t="s">
        <v>8521</v>
      </c>
      <c r="E248" s="32" t="s">
        <v>8488</v>
      </c>
      <c r="F248" s="1" t="s">
        <v>740</v>
      </c>
      <c r="G248" t="s">
        <v>8489</v>
      </c>
      <c r="H248">
        <v>494506</v>
      </c>
      <c r="I248">
        <v>494877</v>
      </c>
      <c r="J248">
        <f t="shared" si="19"/>
        <v>372</v>
      </c>
      <c r="K248" t="s">
        <v>4105</v>
      </c>
      <c r="L248" s="17">
        <v>7.9375631026668296</v>
      </c>
      <c r="M248" s="12">
        <v>1.85078500313657</v>
      </c>
      <c r="N248" s="21">
        <v>8.9121513115522595E-5</v>
      </c>
      <c r="O248" s="5">
        <v>4.1431915213954702E-4</v>
      </c>
      <c r="P248" s="81">
        <v>2.0353008653065299</v>
      </c>
      <c r="Q248" s="21">
        <v>1.84619345720453E-5</v>
      </c>
      <c r="R248" s="5">
        <v>1.26100235304902E-4</v>
      </c>
      <c r="S248" s="16">
        <f t="shared" si="22"/>
        <v>3.6069639475851805</v>
      </c>
      <c r="T248" s="5">
        <v>4.1431915213954702E-4</v>
      </c>
      <c r="U248" s="16">
        <f t="shared" si="20"/>
        <v>4.0990820417167422</v>
      </c>
      <c r="V248" s="5">
        <v>1.26100235304902E-4</v>
      </c>
      <c r="W248" s="92">
        <v>79.565666718096807</v>
      </c>
    </row>
    <row r="249" spans="1:23" ht="16" x14ac:dyDescent="0.2">
      <c r="A249" s="6" t="s">
        <v>7351</v>
      </c>
      <c r="B249" t="s">
        <v>6938</v>
      </c>
      <c r="C249" t="s">
        <v>5718</v>
      </c>
      <c r="D249" s="31" t="s">
        <v>8763</v>
      </c>
      <c r="E249" s="32" t="s">
        <v>8488</v>
      </c>
      <c r="F249" s="1" t="s">
        <v>3576</v>
      </c>
      <c r="G249" t="s">
        <v>8488</v>
      </c>
      <c r="H249">
        <v>3003345</v>
      </c>
      <c r="I249">
        <v>3004349</v>
      </c>
      <c r="J249">
        <f t="shared" si="19"/>
        <v>1005</v>
      </c>
      <c r="K249" t="s">
        <v>4105</v>
      </c>
      <c r="L249" s="17">
        <v>8.4884827201048701E-2</v>
      </c>
      <c r="M249" s="2">
        <v>1.8043265281701999</v>
      </c>
      <c r="N249">
        <v>3.3856064707610399E-2</v>
      </c>
      <c r="O249" s="3">
        <v>7.0085297844044797E-2</v>
      </c>
      <c r="P249" s="81">
        <v>2.0326392648404701</v>
      </c>
      <c r="Q249">
        <v>1.8221360299361399E-2</v>
      </c>
      <c r="R249" s="5">
        <v>4.4978162374551003E-2</v>
      </c>
      <c r="S249" s="17">
        <f t="shared" si="22"/>
        <v>3.4926607762640498</v>
      </c>
      <c r="T249" s="3">
        <v>7.0085297844044797E-2</v>
      </c>
      <c r="U249" s="16">
        <f t="shared" si="20"/>
        <v>4.0915266952192262</v>
      </c>
      <c r="V249" s="5">
        <v>4.4978162374551003E-2</v>
      </c>
      <c r="W249" s="92">
        <v>0.22568926498579434</v>
      </c>
    </row>
    <row r="250" spans="1:23" ht="16" x14ac:dyDescent="0.2">
      <c r="A250" s="6" t="s">
        <v>7192</v>
      </c>
      <c r="B250" t="s">
        <v>7174</v>
      </c>
      <c r="C250" t="s">
        <v>4194</v>
      </c>
      <c r="D250" s="31" t="s">
        <v>9283</v>
      </c>
      <c r="E250" s="32" t="s">
        <v>8488</v>
      </c>
      <c r="F250" s="1" t="s">
        <v>2074</v>
      </c>
      <c r="G250" t="s">
        <v>8488</v>
      </c>
      <c r="H250">
        <v>604736</v>
      </c>
      <c r="I250">
        <v>606379</v>
      </c>
      <c r="J250">
        <f t="shared" si="19"/>
        <v>1644</v>
      </c>
      <c r="K250" t="s">
        <v>4105</v>
      </c>
      <c r="L250" s="17">
        <v>5.3505717226097502</v>
      </c>
      <c r="M250" s="2">
        <v>0.752629966030395</v>
      </c>
      <c r="N250">
        <v>1.37049383149153E-2</v>
      </c>
      <c r="O250" s="5">
        <v>3.2500734709836797E-2</v>
      </c>
      <c r="P250" s="81">
        <v>2.0305803079608902</v>
      </c>
      <c r="Q250" s="21">
        <v>5.6877222198698303E-11</v>
      </c>
      <c r="R250" s="4">
        <v>1.76879543277012E-9</v>
      </c>
      <c r="S250" s="17">
        <f t="shared" si="22"/>
        <v>1.6848614568313749</v>
      </c>
      <c r="T250" s="5">
        <v>3.2500734709836797E-2</v>
      </c>
      <c r="U250" s="16">
        <f t="shared" si="20"/>
        <v>4.0856915961435574</v>
      </c>
      <c r="V250" s="4">
        <v>1.76879543277012E-9</v>
      </c>
      <c r="W250" s="92">
        <v>19.021884001841698</v>
      </c>
    </row>
    <row r="251" spans="1:23" ht="16" x14ac:dyDescent="0.2">
      <c r="A251" s="6" t="s">
        <v>7952</v>
      </c>
      <c r="B251" t="s">
        <v>4107</v>
      </c>
      <c r="C251" t="s">
        <v>4107</v>
      </c>
      <c r="D251" s="31" t="s">
        <v>10619</v>
      </c>
      <c r="E251" s="32" t="s">
        <v>8488</v>
      </c>
      <c r="F251" s="28" t="s">
        <v>3091</v>
      </c>
      <c r="G251" t="s">
        <v>8489</v>
      </c>
      <c r="H251">
        <v>2244230</v>
      </c>
      <c r="I251">
        <v>2244730</v>
      </c>
      <c r="J251">
        <f t="shared" si="19"/>
        <v>501</v>
      </c>
      <c r="K251" t="s">
        <v>4105</v>
      </c>
      <c r="L251" s="17">
        <v>0.55413807536537296</v>
      </c>
      <c r="M251" s="2">
        <v>0.71442573077736704</v>
      </c>
      <c r="N251">
        <v>0.42080534693465599</v>
      </c>
      <c r="O251" s="3">
        <v>0.53662812959514194</v>
      </c>
      <c r="P251" s="81">
        <v>2.02775866378057</v>
      </c>
      <c r="Q251">
        <v>1.43164112969943E-2</v>
      </c>
      <c r="R251" s="5">
        <v>3.6707600483548798E-2</v>
      </c>
      <c r="S251" s="17">
        <f t="shared" si="22"/>
        <v>1.6408299501760422</v>
      </c>
      <c r="T251" s="3">
        <v>0.53662812959514194</v>
      </c>
      <c r="U251" s="16">
        <f t="shared" si="20"/>
        <v>4.0777085496515362</v>
      </c>
      <c r="V251" s="5">
        <v>3.6707600483548798E-2</v>
      </c>
      <c r="W251" s="92">
        <v>0.45593909349254669</v>
      </c>
    </row>
    <row r="252" spans="1:23" ht="16" x14ac:dyDescent="0.2">
      <c r="A252" s="6" t="s">
        <v>8434</v>
      </c>
      <c r="B252" t="s">
        <v>8435</v>
      </c>
      <c r="C252" t="s">
        <v>4807</v>
      </c>
      <c r="D252" s="31" t="s">
        <v>8704</v>
      </c>
      <c r="E252" s="32" t="s">
        <v>8488</v>
      </c>
      <c r="F252" s="1" t="s">
        <v>3973</v>
      </c>
      <c r="G252" t="s">
        <v>8488</v>
      </c>
      <c r="H252">
        <v>4062543</v>
      </c>
      <c r="I252">
        <v>4063529</v>
      </c>
      <c r="J252">
        <f t="shared" si="19"/>
        <v>987</v>
      </c>
      <c r="K252" t="s">
        <v>4105</v>
      </c>
      <c r="L252" s="17">
        <v>5.0259317627728102</v>
      </c>
      <c r="M252" s="12">
        <v>1.0205289998853</v>
      </c>
      <c r="N252">
        <v>1.81247322266598E-3</v>
      </c>
      <c r="O252" s="5">
        <v>5.8308797641409603E-3</v>
      </c>
      <c r="P252" s="81">
        <v>2.02697675177467</v>
      </c>
      <c r="Q252" s="21">
        <v>9.4173311353120592E-10</v>
      </c>
      <c r="R252" s="4">
        <v>2.1124669022107099E-8</v>
      </c>
      <c r="S252" s="16">
        <f t="shared" si="22"/>
        <v>2.028662682660332</v>
      </c>
      <c r="T252" s="5">
        <v>5.8308797641409603E-3</v>
      </c>
      <c r="U252" s="16">
        <f t="shared" si="20"/>
        <v>4.0754991115443309</v>
      </c>
      <c r="V252" s="4">
        <v>2.1124669022107099E-8</v>
      </c>
      <c r="W252" s="92">
        <v>13.642241627913132</v>
      </c>
    </row>
    <row r="253" spans="1:23" ht="16" x14ac:dyDescent="0.2">
      <c r="A253" s="6" t="s">
        <v>7952</v>
      </c>
      <c r="B253" t="s">
        <v>4107</v>
      </c>
      <c r="C253" t="s">
        <v>4107</v>
      </c>
      <c r="D253" s="31" t="s">
        <v>8638</v>
      </c>
      <c r="E253" s="32" t="s">
        <v>8488</v>
      </c>
      <c r="F253" s="28" t="s">
        <v>3119</v>
      </c>
      <c r="G253" t="s">
        <v>8488</v>
      </c>
      <c r="H253">
        <v>2219281</v>
      </c>
      <c r="I253">
        <v>2219469</v>
      </c>
      <c r="J253">
        <f t="shared" si="19"/>
        <v>189</v>
      </c>
      <c r="K253" t="s">
        <v>4105</v>
      </c>
      <c r="L253" s="17">
        <v>5.44087204243381</v>
      </c>
      <c r="M253" s="12">
        <v>1.193309206918</v>
      </c>
      <c r="N253">
        <v>1.8026228257964199E-4</v>
      </c>
      <c r="O253" s="5">
        <v>7.7484468061720497E-4</v>
      </c>
      <c r="P253" s="81">
        <v>2.0267837445527599</v>
      </c>
      <c r="Q253" s="21">
        <v>3.6597393124384902E-10</v>
      </c>
      <c r="R253" s="4">
        <v>9.2167054463558197E-9</v>
      </c>
      <c r="S253" s="16">
        <f t="shared" si="22"/>
        <v>2.2867667316555074</v>
      </c>
      <c r="T253" s="5">
        <v>7.7484468061720497E-4</v>
      </c>
      <c r="U253" s="16">
        <f t="shared" si="20"/>
        <v>4.0749539179138008</v>
      </c>
      <c r="V253" s="4">
        <v>9.2167054463558197E-9</v>
      </c>
      <c r="W253" s="92">
        <v>18.199255794257002</v>
      </c>
    </row>
    <row r="254" spans="1:23" ht="16" x14ac:dyDescent="0.2">
      <c r="A254" s="6" t="s">
        <v>7952</v>
      </c>
      <c r="B254" t="s">
        <v>4107</v>
      </c>
      <c r="C254" t="s">
        <v>4107</v>
      </c>
      <c r="D254" s="31" t="s">
        <v>10552</v>
      </c>
      <c r="E254" s="32" t="s">
        <v>8488</v>
      </c>
      <c r="F254" s="28" t="s">
        <v>3189</v>
      </c>
      <c r="G254" t="s">
        <v>8488</v>
      </c>
      <c r="H254">
        <v>2170771</v>
      </c>
      <c r="I254">
        <v>2171136</v>
      </c>
      <c r="J254">
        <f t="shared" si="19"/>
        <v>366</v>
      </c>
      <c r="K254" t="s">
        <v>4105</v>
      </c>
      <c r="L254" s="17">
        <v>6.8647946877682206E-2</v>
      </c>
      <c r="M254" s="2">
        <v>-0.93036962374504995</v>
      </c>
      <c r="N254">
        <v>0.40903186498843802</v>
      </c>
      <c r="O254" s="3">
        <v>0.52487521280948402</v>
      </c>
      <c r="P254" s="82">
        <v>2.0149908258204299</v>
      </c>
      <c r="Q254">
        <v>2.45161951343532E-2</v>
      </c>
      <c r="R254" s="3">
        <v>5.7278873663357897E-2</v>
      </c>
      <c r="S254" s="15">
        <f>-1/2^M254</f>
        <v>-1.905764197301987</v>
      </c>
      <c r="T254" s="3">
        <v>0.52487521280948402</v>
      </c>
      <c r="U254" s="17">
        <f t="shared" si="20"/>
        <v>4.0417800839566</v>
      </c>
      <c r="V254" s="3">
        <v>5.7278873663357897E-2</v>
      </c>
      <c r="W254" s="92">
        <v>0.356399793637657</v>
      </c>
    </row>
    <row r="255" spans="1:23" ht="16" x14ac:dyDescent="0.2">
      <c r="A255" s="6" t="s">
        <v>6652</v>
      </c>
      <c r="B255" t="s">
        <v>4107</v>
      </c>
      <c r="C255" t="s">
        <v>4107</v>
      </c>
      <c r="D255" s="31"/>
      <c r="E255" s="32"/>
      <c r="F255" s="1" t="s">
        <v>1613</v>
      </c>
      <c r="G255" t="s">
        <v>8489</v>
      </c>
      <c r="H255">
        <v>32177</v>
      </c>
      <c r="I255">
        <v>35103</v>
      </c>
      <c r="J255">
        <f t="shared" si="19"/>
        <v>2927</v>
      </c>
      <c r="K255" t="s">
        <v>8499</v>
      </c>
      <c r="L255" s="17">
        <v>4.8911341686360101</v>
      </c>
      <c r="M255" s="13">
        <v>-2.6659515971225298</v>
      </c>
      <c r="N255" s="21">
        <v>3.4919461440459698E-13</v>
      </c>
      <c r="O255" s="4">
        <v>8.3827128194787802E-12</v>
      </c>
      <c r="P255" s="81">
        <v>2.0120456652241101</v>
      </c>
      <c r="Q255" s="21">
        <v>6.9748965593511998E-10</v>
      </c>
      <c r="R255" s="4">
        <v>1.6085365379852099E-8</v>
      </c>
      <c r="S255" s="15">
        <f>-1/2^M255</f>
        <v>-6.3464578162790168</v>
      </c>
      <c r="T255" s="4">
        <v>8.3827128194787802E-12</v>
      </c>
      <c r="U255" s="16">
        <f t="shared" si="20"/>
        <v>4.0335374899960028</v>
      </c>
      <c r="V255" s="4">
        <v>1.6085365379852099E-8</v>
      </c>
      <c r="W255" s="92">
        <v>21.870283693895434</v>
      </c>
    </row>
    <row r="256" spans="1:23" ht="16" x14ac:dyDescent="0.2">
      <c r="A256" s="6" t="s">
        <v>7099</v>
      </c>
      <c r="B256" t="s">
        <v>4107</v>
      </c>
      <c r="C256" t="s">
        <v>4107</v>
      </c>
      <c r="D256" s="31"/>
      <c r="E256" s="32"/>
      <c r="F256" s="1" t="s">
        <v>1966</v>
      </c>
      <c r="G256" t="s">
        <v>8488</v>
      </c>
      <c r="H256">
        <v>3172600</v>
      </c>
      <c r="I256">
        <v>3172676</v>
      </c>
      <c r="J256">
        <f t="shared" si="19"/>
        <v>77</v>
      </c>
      <c r="K256" t="s">
        <v>8498</v>
      </c>
      <c r="L256" s="17">
        <v>1.98648747630033</v>
      </c>
      <c r="M256" s="13">
        <v>-1.5279489756885301</v>
      </c>
      <c r="N256">
        <v>2.69750588984723E-3</v>
      </c>
      <c r="O256" s="5">
        <v>8.1601044051752992E-3</v>
      </c>
      <c r="P256" s="81">
        <v>2.00822780821664</v>
      </c>
      <c r="Q256" s="21">
        <v>1.71037937346408E-7</v>
      </c>
      <c r="R256" s="4">
        <v>2.1405815024603699E-6</v>
      </c>
      <c r="S256" s="15">
        <f>-1/2^M256</f>
        <v>-2.8837557502959013</v>
      </c>
      <c r="T256" s="5">
        <v>8.1601044051752992E-3</v>
      </c>
      <c r="U256" s="16">
        <f t="shared" si="20"/>
        <v>4.0228775023992434</v>
      </c>
      <c r="V256" s="4">
        <v>2.1405815024603699E-6</v>
      </c>
      <c r="W256" s="92">
        <v>2.3409947635795629</v>
      </c>
    </row>
    <row r="257" spans="1:23" ht="16" x14ac:dyDescent="0.2">
      <c r="A257" s="6" t="s">
        <v>7005</v>
      </c>
      <c r="B257" t="s">
        <v>4324</v>
      </c>
      <c r="C257" t="s">
        <v>4325</v>
      </c>
      <c r="D257" s="31" t="s">
        <v>8688</v>
      </c>
      <c r="E257" s="32">
        <v>1</v>
      </c>
      <c r="F257" s="1" t="s">
        <v>1899</v>
      </c>
      <c r="G257" t="s">
        <v>8488</v>
      </c>
      <c r="H257">
        <v>3006600</v>
      </c>
      <c r="I257">
        <v>3007412</v>
      </c>
      <c r="J257">
        <f t="shared" si="19"/>
        <v>813</v>
      </c>
      <c r="K257" t="s">
        <v>4105</v>
      </c>
      <c r="L257" s="17">
        <v>-0.148510047000003</v>
      </c>
      <c r="M257" s="12">
        <v>2.18858447872516</v>
      </c>
      <c r="N257">
        <v>2.1060297516990501E-2</v>
      </c>
      <c r="O257" s="5">
        <v>4.7293501809215502E-2</v>
      </c>
      <c r="P257" s="82">
        <v>2.0046828877518399</v>
      </c>
      <c r="Q257">
        <v>4.2412507120457202E-2</v>
      </c>
      <c r="R257" s="3">
        <v>8.9238001911571802E-2</v>
      </c>
      <c r="S257" s="16">
        <f>2^M257</f>
        <v>4.5585799513336047</v>
      </c>
      <c r="T257" s="5">
        <v>4.7293501809215502E-2</v>
      </c>
      <c r="U257" s="17">
        <f t="shared" si="20"/>
        <v>4.0130048167152035</v>
      </c>
      <c r="V257" s="3">
        <v>8.9238001911571802E-2</v>
      </c>
      <c r="W257" s="92">
        <v>0.17819989681882833</v>
      </c>
    </row>
    <row r="258" spans="1:23" ht="16" x14ac:dyDescent="0.2">
      <c r="A258" s="6" t="s">
        <v>5965</v>
      </c>
      <c r="B258" t="s">
        <v>5966</v>
      </c>
      <c r="C258" t="s">
        <v>4200</v>
      </c>
      <c r="D258" s="31" t="s">
        <v>8692</v>
      </c>
      <c r="E258" s="32" t="s">
        <v>8516</v>
      </c>
      <c r="F258" s="1" t="s">
        <v>1165</v>
      </c>
      <c r="G258" t="s">
        <v>8488</v>
      </c>
      <c r="H258">
        <v>3428331</v>
      </c>
      <c r="I258">
        <v>3430343</v>
      </c>
      <c r="J258">
        <f t="shared" si="19"/>
        <v>2013</v>
      </c>
      <c r="K258" t="s">
        <v>4105</v>
      </c>
      <c r="L258" s="17">
        <v>8.2998115540554895</v>
      </c>
      <c r="M258" s="12">
        <v>1.2005759634983499</v>
      </c>
      <c r="N258" s="21">
        <v>2.5199362711914699E-5</v>
      </c>
      <c r="O258" s="5">
        <v>1.36152304393669E-4</v>
      </c>
      <c r="P258" s="81">
        <v>2.0046084595109401</v>
      </c>
      <c r="Q258" s="21">
        <v>5.7582317944478797E-12</v>
      </c>
      <c r="R258" s="4">
        <v>2.2949069433212201E-10</v>
      </c>
      <c r="S258" s="16">
        <f>2^M258</f>
        <v>2.2983140769885138</v>
      </c>
      <c r="T258" s="5">
        <v>1.36152304393669E-4</v>
      </c>
      <c r="U258" s="16">
        <f t="shared" si="20"/>
        <v>4.0127977922391604</v>
      </c>
      <c r="V258" s="4">
        <v>2.2949069433212201E-10</v>
      </c>
      <c r="W258" s="92">
        <v>125.96583939689634</v>
      </c>
    </row>
    <row r="259" spans="1:23" ht="16" x14ac:dyDescent="0.2">
      <c r="A259" s="6" t="s">
        <v>5515</v>
      </c>
      <c r="B259" t="s">
        <v>4418</v>
      </c>
      <c r="C259" t="s">
        <v>4414</v>
      </c>
      <c r="D259" s="31" t="s">
        <v>8603</v>
      </c>
      <c r="E259" s="32" t="s">
        <v>8488</v>
      </c>
      <c r="F259" s="1" t="s">
        <v>863</v>
      </c>
      <c r="G259" t="s">
        <v>8489</v>
      </c>
      <c r="H259">
        <v>1771517</v>
      </c>
      <c r="I259">
        <v>1772695</v>
      </c>
      <c r="J259">
        <f t="shared" si="19"/>
        <v>1179</v>
      </c>
      <c r="K259" t="s">
        <v>4105</v>
      </c>
      <c r="L259" s="17">
        <v>4.5825879905657496</v>
      </c>
      <c r="M259" s="12">
        <v>1.2945411489526599</v>
      </c>
      <c r="N259">
        <v>2.30054256956971E-3</v>
      </c>
      <c r="O259" s="5">
        <v>7.13230171954796E-3</v>
      </c>
      <c r="P259" s="81">
        <v>2.0040725677011899</v>
      </c>
      <c r="Q259" s="21">
        <v>3.1593256611941198E-6</v>
      </c>
      <c r="R259" s="4">
        <v>2.7188745994133899E-5</v>
      </c>
      <c r="S259" s="16">
        <f>2^M259</f>
        <v>2.4529896538541252</v>
      </c>
      <c r="T259" s="5">
        <v>7.13230171954796E-3</v>
      </c>
      <c r="U259" s="16">
        <f t="shared" si="20"/>
        <v>4.0113075076885485</v>
      </c>
      <c r="V259" s="4">
        <v>2.7188745994133899E-5</v>
      </c>
      <c r="W259" s="92">
        <v>7.8741504837647538</v>
      </c>
    </row>
    <row r="260" spans="1:23" ht="16" x14ac:dyDescent="0.2">
      <c r="A260" s="6" t="s">
        <v>8248</v>
      </c>
      <c r="B260" t="s">
        <v>4107</v>
      </c>
      <c r="C260" t="s">
        <v>4107</v>
      </c>
      <c r="D260" s="31"/>
      <c r="E260" s="32" t="s">
        <v>8516</v>
      </c>
      <c r="F260" s="1" t="s">
        <v>3631</v>
      </c>
      <c r="G260" t="s">
        <v>8488</v>
      </c>
      <c r="H260">
        <v>3182015</v>
      </c>
      <c r="I260">
        <v>3182539</v>
      </c>
      <c r="J260">
        <f t="shared" si="19"/>
        <v>525</v>
      </c>
      <c r="K260" t="s">
        <v>4105</v>
      </c>
      <c r="L260" s="17">
        <v>6.4531688071409103</v>
      </c>
      <c r="M260" s="13">
        <v>-2.2819407331210302</v>
      </c>
      <c r="N260" s="21">
        <v>8.1613041424854899E-5</v>
      </c>
      <c r="O260" s="5">
        <v>3.8375891758193502E-4</v>
      </c>
      <c r="P260" s="81">
        <v>1.9972275814023599</v>
      </c>
      <c r="Q260">
        <v>4.3454746990191802E-4</v>
      </c>
      <c r="R260" s="5">
        <v>1.94952717371297E-3</v>
      </c>
      <c r="S260" s="15">
        <f>-1/2^M260</f>
        <v>-4.8633173402935661</v>
      </c>
      <c r="T260" s="5">
        <v>3.8375891758193502E-4</v>
      </c>
      <c r="U260" s="16">
        <f t="shared" si="20"/>
        <v>3.9923206045507253</v>
      </c>
      <c r="V260" s="5">
        <v>1.94952717371297E-3</v>
      </c>
      <c r="W260" s="92">
        <v>58.894437624141631</v>
      </c>
    </row>
    <row r="261" spans="1:23" ht="16" x14ac:dyDescent="0.2">
      <c r="A261" s="6" t="s">
        <v>4118</v>
      </c>
      <c r="B261" t="s">
        <v>4148</v>
      </c>
      <c r="C261" t="s">
        <v>4149</v>
      </c>
      <c r="D261" s="31" t="s">
        <v>9520</v>
      </c>
      <c r="E261" s="32" t="s">
        <v>8488</v>
      </c>
      <c r="F261" s="1" t="s">
        <v>24</v>
      </c>
      <c r="G261" t="s">
        <v>8489</v>
      </c>
      <c r="H261">
        <v>883758</v>
      </c>
      <c r="I261">
        <v>885575</v>
      </c>
      <c r="J261">
        <f t="shared" si="19"/>
        <v>1818</v>
      </c>
      <c r="K261" t="s">
        <v>4105</v>
      </c>
      <c r="L261" s="17">
        <v>5.6685701225576599</v>
      </c>
      <c r="M261" s="2">
        <v>-0.24104988589271001</v>
      </c>
      <c r="N261">
        <v>0.51709727782540804</v>
      </c>
      <c r="O261" s="3">
        <v>0.62468638183440195</v>
      </c>
      <c r="P261" s="81">
        <v>1.9962794146098</v>
      </c>
      <c r="Q261" s="21">
        <v>1.27018369272618E-7</v>
      </c>
      <c r="R261" s="4">
        <v>1.67145058651132E-6</v>
      </c>
      <c r="S261" s="15">
        <f>-1/2^M261</f>
        <v>-1.1818524126347858</v>
      </c>
      <c r="T261" s="3">
        <v>0.62468638183440195</v>
      </c>
      <c r="U261" s="16">
        <f t="shared" si="20"/>
        <v>3.9896976370671648</v>
      </c>
      <c r="V261" s="4">
        <v>1.67145058651132E-6</v>
      </c>
      <c r="W261" s="92">
        <v>22.810234390648034</v>
      </c>
    </row>
    <row r="262" spans="1:23" ht="16" x14ac:dyDescent="0.2">
      <c r="A262" s="6" t="s">
        <v>4621</v>
      </c>
      <c r="B262" t="s">
        <v>4622</v>
      </c>
      <c r="C262" t="s">
        <v>4194</v>
      </c>
      <c r="D262" s="31" t="s">
        <v>10991</v>
      </c>
      <c r="E262" s="32" t="s">
        <v>8516</v>
      </c>
      <c r="F262" s="1" t="s">
        <v>296</v>
      </c>
      <c r="G262" t="s">
        <v>8488</v>
      </c>
      <c r="H262">
        <v>2637543</v>
      </c>
      <c r="I262">
        <v>2639873</v>
      </c>
      <c r="J262">
        <f t="shared" si="19"/>
        <v>2331</v>
      </c>
      <c r="K262" t="s">
        <v>4105</v>
      </c>
      <c r="L262" s="17">
        <v>5.19933867122481</v>
      </c>
      <c r="M262" s="2">
        <v>0.17294496793483499</v>
      </c>
      <c r="N262">
        <v>0.57507161506490401</v>
      </c>
      <c r="O262" s="3">
        <v>0.67737990813240501</v>
      </c>
      <c r="P262" s="81">
        <v>1.9943070970398</v>
      </c>
      <c r="Q262" s="21">
        <v>1.5040333024888599E-10</v>
      </c>
      <c r="R262" s="93">
        <v>4.1367798740461497E-9</v>
      </c>
      <c r="S262" s="17">
        <f>2^M262</f>
        <v>1.1273574079152298</v>
      </c>
      <c r="T262" s="3">
        <v>0.67737990813240501</v>
      </c>
      <c r="U262" s="16">
        <f t="shared" si="20"/>
        <v>3.9842470226755573</v>
      </c>
      <c r="V262" s="4">
        <v>4.1367798740461497E-9</v>
      </c>
      <c r="W262" s="92">
        <v>20.294728956888466</v>
      </c>
    </row>
    <row r="263" spans="1:23" ht="16" x14ac:dyDescent="0.2">
      <c r="A263" s="6" t="s">
        <v>6905</v>
      </c>
      <c r="B263" t="s">
        <v>7482</v>
      </c>
      <c r="C263" t="s">
        <v>4117</v>
      </c>
      <c r="D263" s="31" t="s">
        <v>8547</v>
      </c>
      <c r="E263" s="32" t="s">
        <v>8488</v>
      </c>
      <c r="F263" s="1" t="s">
        <v>2767</v>
      </c>
      <c r="G263" t="s">
        <v>8489</v>
      </c>
      <c r="H263">
        <v>1292557</v>
      </c>
      <c r="I263">
        <v>1293735</v>
      </c>
      <c r="J263">
        <f t="shared" ref="J263:J326" si="23">I263-H263+1</f>
        <v>1179</v>
      </c>
      <c r="K263" t="s">
        <v>4105</v>
      </c>
      <c r="L263" s="17">
        <v>4.2069493066342298</v>
      </c>
      <c r="M263" s="12">
        <v>1.34425328262244</v>
      </c>
      <c r="N263">
        <v>3.2246819680333601E-4</v>
      </c>
      <c r="O263" s="5">
        <v>1.2851766484249501E-3</v>
      </c>
      <c r="P263" s="81">
        <v>1.9914643977236299</v>
      </c>
      <c r="Q263" s="21">
        <v>1.2191622137498501E-7</v>
      </c>
      <c r="R263" s="4">
        <v>1.61440673788489E-6</v>
      </c>
      <c r="S263" s="16">
        <f>2^M263</f>
        <v>2.5389874829783299</v>
      </c>
      <c r="T263" s="5">
        <v>1.2851766484249501E-3</v>
      </c>
      <c r="U263" s="16">
        <f t="shared" ref="U263:U326" si="24">2^P263</f>
        <v>3.9764041557846954</v>
      </c>
      <c r="V263" s="4">
        <v>1.61440673788489E-6</v>
      </c>
      <c r="W263" s="92">
        <v>6.8811034883956035</v>
      </c>
    </row>
    <row r="264" spans="1:23" ht="16" x14ac:dyDescent="0.2">
      <c r="A264" s="6" t="s">
        <v>7747</v>
      </c>
      <c r="B264" t="s">
        <v>4420</v>
      </c>
      <c r="C264" t="s">
        <v>4421</v>
      </c>
      <c r="D264" s="31" t="s">
        <v>8546</v>
      </c>
      <c r="E264" s="32" t="s">
        <v>8488</v>
      </c>
      <c r="F264" s="1" t="s">
        <v>2766</v>
      </c>
      <c r="G264" t="s">
        <v>8489</v>
      </c>
      <c r="H264">
        <v>1291344</v>
      </c>
      <c r="I264">
        <v>1292534</v>
      </c>
      <c r="J264">
        <f t="shared" si="23"/>
        <v>1191</v>
      </c>
      <c r="K264" t="s">
        <v>4105</v>
      </c>
      <c r="L264" s="17">
        <v>4.0616709435499798</v>
      </c>
      <c r="M264" s="12">
        <v>1.34399339691518</v>
      </c>
      <c r="N264">
        <v>1.9697732977498098E-3</v>
      </c>
      <c r="O264" s="5">
        <v>6.2439531947976702E-3</v>
      </c>
      <c r="P264" s="81">
        <v>1.97288878186678</v>
      </c>
      <c r="Q264" s="21">
        <v>6.81655855956263E-6</v>
      </c>
      <c r="R264" s="4">
        <v>5.36053120440701E-5</v>
      </c>
      <c r="S264" s="16">
        <f>2^M264</f>
        <v>2.5385301533899263</v>
      </c>
      <c r="T264" s="5">
        <v>6.2439531947976702E-3</v>
      </c>
      <c r="U264" s="16">
        <f t="shared" si="24"/>
        <v>3.9255336222600503</v>
      </c>
      <c r="V264" s="4">
        <v>5.36053120440701E-5</v>
      </c>
      <c r="W264" s="92">
        <v>6.7734862229759143</v>
      </c>
    </row>
    <row r="265" spans="1:23" ht="16" x14ac:dyDescent="0.2">
      <c r="A265" s="6" t="s">
        <v>7952</v>
      </c>
      <c r="B265" t="s">
        <v>4107</v>
      </c>
      <c r="C265" t="s">
        <v>4107</v>
      </c>
      <c r="D265" s="31" t="s">
        <v>10571</v>
      </c>
      <c r="E265" s="32" t="s">
        <v>8488</v>
      </c>
      <c r="F265" s="28" t="s">
        <v>3159</v>
      </c>
      <c r="G265" t="s">
        <v>8488</v>
      </c>
      <c r="H265">
        <v>2195564</v>
      </c>
      <c r="I265">
        <v>2195782</v>
      </c>
      <c r="J265">
        <f t="shared" si="23"/>
        <v>219</v>
      </c>
      <c r="K265" t="s">
        <v>4105</v>
      </c>
      <c r="L265" s="17">
        <v>-3.3214418654712301E-2</v>
      </c>
      <c r="M265" s="2">
        <v>-0.89958368743845696</v>
      </c>
      <c r="N265">
        <v>0.40481673665040002</v>
      </c>
      <c r="O265" s="3">
        <v>0.52060548369357496</v>
      </c>
      <c r="P265" s="81">
        <v>1.9608442175764</v>
      </c>
      <c r="Q265">
        <v>1.88982402462371E-2</v>
      </c>
      <c r="R265" s="5">
        <v>4.6397892470576102E-2</v>
      </c>
      <c r="S265" s="15">
        <f>-1/2^M265</f>
        <v>-1.865527577790741</v>
      </c>
      <c r="T265" s="3">
        <v>0.52060548369357496</v>
      </c>
      <c r="U265" s="16">
        <f t="shared" si="24"/>
        <v>3.8928971183312906</v>
      </c>
      <c r="V265" s="5">
        <v>4.6397892470576102E-2</v>
      </c>
      <c r="W265" s="92">
        <v>0.33581474182561327</v>
      </c>
    </row>
    <row r="266" spans="1:23" ht="16" x14ac:dyDescent="0.2">
      <c r="A266" s="6" t="s">
        <v>7956</v>
      </c>
      <c r="B266" t="s">
        <v>4107</v>
      </c>
      <c r="C266" t="s">
        <v>4107</v>
      </c>
      <c r="D266" s="31" t="s">
        <v>8645</v>
      </c>
      <c r="E266" s="32" t="s">
        <v>8516</v>
      </c>
      <c r="F266" s="28" t="s">
        <v>3088</v>
      </c>
      <c r="G266" t="s">
        <v>8488</v>
      </c>
      <c r="H266">
        <v>2246656</v>
      </c>
      <c r="I266">
        <v>2247342</v>
      </c>
      <c r="J266">
        <f t="shared" si="23"/>
        <v>687</v>
      </c>
      <c r="K266" t="s">
        <v>4105</v>
      </c>
      <c r="L266" s="17">
        <v>4.8243249043899503</v>
      </c>
      <c r="M266" s="12">
        <v>3.5326063734579201</v>
      </c>
      <c r="N266" s="21">
        <v>5.5812404656547704E-21</v>
      </c>
      <c r="O266" s="4">
        <v>4.0194723002654099E-19</v>
      </c>
      <c r="P266" s="81">
        <v>1.94333714543043</v>
      </c>
      <c r="Q266" s="21">
        <v>2.22636862982293E-7</v>
      </c>
      <c r="R266" s="4">
        <v>2.6925833914147999E-6</v>
      </c>
      <c r="S266" s="16">
        <f>2^M266</f>
        <v>11.572321251008225</v>
      </c>
      <c r="T266" s="4">
        <v>4.0194723002654099E-19</v>
      </c>
      <c r="U266" s="16">
        <f t="shared" si="24"/>
        <v>3.8459423722213018</v>
      </c>
      <c r="V266" s="4">
        <v>2.6925833914147999E-6</v>
      </c>
      <c r="W266" s="92">
        <v>4.4911511012545366</v>
      </c>
    </row>
    <row r="267" spans="1:23" ht="16" x14ac:dyDescent="0.2">
      <c r="A267" s="6" t="s">
        <v>4493</v>
      </c>
      <c r="B267" t="s">
        <v>8220</v>
      </c>
      <c r="C267" t="s">
        <v>4194</v>
      </c>
      <c r="D267" s="31"/>
      <c r="E267" s="32"/>
      <c r="F267" s="1" t="s">
        <v>3583</v>
      </c>
      <c r="G267" t="s">
        <v>8489</v>
      </c>
      <c r="H267">
        <v>3123490</v>
      </c>
      <c r="I267">
        <v>3124005</v>
      </c>
      <c r="J267">
        <f t="shared" si="23"/>
        <v>516</v>
      </c>
      <c r="K267" t="s">
        <v>4105</v>
      </c>
      <c r="L267" s="17">
        <v>5.4954990591777904</v>
      </c>
      <c r="M267" s="2">
        <v>0.94147711292658598</v>
      </c>
      <c r="N267">
        <v>2.6035028092155198E-3</v>
      </c>
      <c r="O267" s="5">
        <v>7.9283227239092795E-3</v>
      </c>
      <c r="P267" s="81">
        <v>1.93001371283822</v>
      </c>
      <c r="Q267" s="21">
        <v>1.17833901274157E-9</v>
      </c>
      <c r="R267" s="4">
        <v>2.60058153080867E-8</v>
      </c>
      <c r="S267" s="17">
        <f>2^M267</f>
        <v>1.9204935424889271</v>
      </c>
      <c r="T267" s="5">
        <v>7.9283227239092795E-3</v>
      </c>
      <c r="U267" s="16">
        <f t="shared" si="24"/>
        <v>3.8105882117022971</v>
      </c>
      <c r="V267" s="4">
        <v>2.60058153080867E-8</v>
      </c>
      <c r="W267" s="92">
        <v>19.857450800494135</v>
      </c>
    </row>
    <row r="268" spans="1:23" ht="16" x14ac:dyDescent="0.2">
      <c r="A268" s="6" t="s">
        <v>5850</v>
      </c>
      <c r="B268" t="s">
        <v>4107</v>
      </c>
      <c r="C268" t="s">
        <v>4107</v>
      </c>
      <c r="D268" s="31"/>
      <c r="E268" s="32"/>
      <c r="F268" s="1" t="s">
        <v>1088</v>
      </c>
      <c r="G268" t="s">
        <v>8488</v>
      </c>
      <c r="H268">
        <v>2025160</v>
      </c>
      <c r="I268">
        <v>2025251</v>
      </c>
      <c r="J268">
        <f t="shared" si="23"/>
        <v>92</v>
      </c>
      <c r="K268" t="s">
        <v>4344</v>
      </c>
      <c r="L268" s="17">
        <v>0.32508502302696601</v>
      </c>
      <c r="M268" s="2">
        <v>1.52083918029312</v>
      </c>
      <c r="N268">
        <v>6.56150222098483E-2</v>
      </c>
      <c r="O268" s="3">
        <v>0.121056029739967</v>
      </c>
      <c r="P268" s="81">
        <v>1.9299785836768699</v>
      </c>
      <c r="Q268">
        <v>1.8436737752448501E-2</v>
      </c>
      <c r="R268" s="5">
        <v>4.5400604963288099E-2</v>
      </c>
      <c r="S268" s="17">
        <f>2^M268</f>
        <v>2.8695791744395036</v>
      </c>
      <c r="T268" s="3">
        <v>0.121056029739967</v>
      </c>
      <c r="U268" s="16">
        <f t="shared" si="24"/>
        <v>3.8104954262316406</v>
      </c>
      <c r="V268" s="5">
        <v>4.5400604963288099E-2</v>
      </c>
      <c r="W268" s="92">
        <v>0.3461072677316353</v>
      </c>
    </row>
    <row r="269" spans="1:23" ht="16" x14ac:dyDescent="0.2">
      <c r="A269" s="6" t="s">
        <v>7867</v>
      </c>
      <c r="B269" t="s">
        <v>6033</v>
      </c>
      <c r="C269" t="s">
        <v>4185</v>
      </c>
      <c r="D269" s="31" t="s">
        <v>10329</v>
      </c>
      <c r="E269" s="32" t="s">
        <v>8488</v>
      </c>
      <c r="F269" s="1" t="s">
        <v>2931</v>
      </c>
      <c r="G269" t="s">
        <v>8489</v>
      </c>
      <c r="H269">
        <v>1864225</v>
      </c>
      <c r="I269">
        <v>1864677</v>
      </c>
      <c r="J269">
        <f t="shared" si="23"/>
        <v>453</v>
      </c>
      <c r="K269" t="s">
        <v>4105</v>
      </c>
      <c r="L269" s="17">
        <v>5.17500011431187</v>
      </c>
      <c r="M269" s="2">
        <v>-0.117519374362607</v>
      </c>
      <c r="N269">
        <v>0.74707482310969398</v>
      </c>
      <c r="O269" s="3">
        <v>0.81779790636407801</v>
      </c>
      <c r="P269" s="81">
        <v>1.92979526273539</v>
      </c>
      <c r="Q269" s="21">
        <v>1.6433127398994699E-7</v>
      </c>
      <c r="R269" s="4">
        <v>2.0884825997793602E-6</v>
      </c>
      <c r="S269" s="15">
        <f>-1/2^M269</f>
        <v>-1.0848678941119161</v>
      </c>
      <c r="T269" s="3">
        <v>0.81779790636407801</v>
      </c>
      <c r="U269" s="16">
        <f t="shared" si="24"/>
        <v>3.8100112634600793</v>
      </c>
      <c r="V269" s="4">
        <v>2.0884825997793602E-6</v>
      </c>
      <c r="W269" s="92">
        <v>19.900670050767499</v>
      </c>
    </row>
    <row r="270" spans="1:23" ht="16" x14ac:dyDescent="0.2">
      <c r="A270" s="6" t="s">
        <v>5544</v>
      </c>
      <c r="B270" t="s">
        <v>5545</v>
      </c>
      <c r="C270" t="s">
        <v>4152</v>
      </c>
      <c r="D270" s="31" t="s">
        <v>11229</v>
      </c>
      <c r="E270" s="32" t="s">
        <v>8488</v>
      </c>
      <c r="F270" s="1" t="s">
        <v>887</v>
      </c>
      <c r="G270" t="s">
        <v>8488</v>
      </c>
      <c r="H270">
        <v>2918646</v>
      </c>
      <c r="I270">
        <v>2920328</v>
      </c>
      <c r="J270">
        <f t="shared" si="23"/>
        <v>1683</v>
      </c>
      <c r="K270" t="s">
        <v>4105</v>
      </c>
      <c r="L270" s="17">
        <v>7.0586680039486103</v>
      </c>
      <c r="M270" s="2">
        <v>-0.219095663310171</v>
      </c>
      <c r="N270">
        <v>0.48025228475195902</v>
      </c>
      <c r="O270" s="3">
        <v>0.59142249181712103</v>
      </c>
      <c r="P270" s="81">
        <v>1.92180369933224</v>
      </c>
      <c r="Q270" s="21">
        <v>1.54410689699831E-9</v>
      </c>
      <c r="R270" s="4">
        <v>3.37157383626492E-8</v>
      </c>
      <c r="S270" s="15">
        <f>-1/2^M270</f>
        <v>-1.164003715478926</v>
      </c>
      <c r="T270" s="3">
        <v>0.59142249181712103</v>
      </c>
      <c r="U270" s="16">
        <f t="shared" si="24"/>
        <v>3.7889647008755643</v>
      </c>
      <c r="V270" s="4">
        <v>3.37157383626492E-8</v>
      </c>
      <c r="W270" s="92">
        <v>73.124790718690676</v>
      </c>
    </row>
    <row r="271" spans="1:23" ht="16" x14ac:dyDescent="0.2">
      <c r="A271" s="6" t="s">
        <v>7735</v>
      </c>
      <c r="B271" t="s">
        <v>7736</v>
      </c>
      <c r="C271" t="s">
        <v>4191</v>
      </c>
      <c r="D271" s="31" t="s">
        <v>9852</v>
      </c>
      <c r="E271" s="32" t="s">
        <v>8488</v>
      </c>
      <c r="F271" s="1" t="s">
        <v>2741</v>
      </c>
      <c r="G271" t="s">
        <v>8488</v>
      </c>
      <c r="H271">
        <v>1256862</v>
      </c>
      <c r="I271">
        <v>1257377</v>
      </c>
      <c r="J271">
        <f t="shared" si="23"/>
        <v>516</v>
      </c>
      <c r="K271" t="s">
        <v>4105</v>
      </c>
      <c r="L271" s="17">
        <v>7.5448562993394699</v>
      </c>
      <c r="M271" s="2">
        <v>0.94605200086572405</v>
      </c>
      <c r="N271">
        <v>2.4153337590446899E-3</v>
      </c>
      <c r="O271" s="5">
        <v>7.4102728556640299E-3</v>
      </c>
      <c r="P271" s="81">
        <v>1.91663784894971</v>
      </c>
      <c r="Q271" s="21">
        <v>1.8857754136067702E-9</v>
      </c>
      <c r="R271" s="4">
        <v>4.0109368253138798E-8</v>
      </c>
      <c r="S271" s="17">
        <f>2^M271</f>
        <v>1.9265932294034886</v>
      </c>
      <c r="T271" s="5">
        <v>7.4102728556640299E-3</v>
      </c>
      <c r="U271" s="16">
        <f t="shared" si="24"/>
        <v>3.7754218362272312</v>
      </c>
      <c r="V271" s="4">
        <v>4.0109368253138798E-8</v>
      </c>
      <c r="W271" s="92">
        <v>85.948346634980339</v>
      </c>
    </row>
    <row r="272" spans="1:23" ht="16" x14ac:dyDescent="0.2">
      <c r="A272" s="6" t="s">
        <v>6397</v>
      </c>
      <c r="B272" t="s">
        <v>6398</v>
      </c>
      <c r="C272" t="s">
        <v>4259</v>
      </c>
      <c r="D272" s="31" t="s">
        <v>8513</v>
      </c>
      <c r="E272" s="32" t="s">
        <v>8488</v>
      </c>
      <c r="F272" s="1" t="s">
        <v>1453</v>
      </c>
      <c r="G272" t="s">
        <v>8489</v>
      </c>
      <c r="H272">
        <v>106096</v>
      </c>
      <c r="I272">
        <v>107472</v>
      </c>
      <c r="J272">
        <f t="shared" si="23"/>
        <v>1377</v>
      </c>
      <c r="K272" t="s">
        <v>4105</v>
      </c>
      <c r="L272" s="17">
        <v>8.4899703205531196</v>
      </c>
      <c r="M272" s="12">
        <v>2.89297634294359</v>
      </c>
      <c r="N272" s="21">
        <v>2.5046074906605401E-16</v>
      </c>
      <c r="O272" s="4">
        <v>9.8859747588091702E-15</v>
      </c>
      <c r="P272" s="81">
        <v>1.91631920602311</v>
      </c>
      <c r="Q272" s="21">
        <v>1.90768429012947E-8</v>
      </c>
      <c r="R272" s="4">
        <v>3.0884983921655299E-7</v>
      </c>
      <c r="S272" s="16">
        <f>2^M272</f>
        <v>7.4280130142203156</v>
      </c>
      <c r="T272" s="4">
        <v>9.8859747588091702E-15</v>
      </c>
      <c r="U272" s="16">
        <f t="shared" si="24"/>
        <v>3.7745880643029506</v>
      </c>
      <c r="V272" s="4">
        <v>3.0884983921655299E-7</v>
      </c>
      <c r="W272" s="92">
        <v>87.984685063725166</v>
      </c>
    </row>
    <row r="273" spans="1:23" ht="16" x14ac:dyDescent="0.2">
      <c r="A273" s="6" t="s">
        <v>4248</v>
      </c>
      <c r="B273" t="s">
        <v>4107</v>
      </c>
      <c r="C273" t="s">
        <v>4107</v>
      </c>
      <c r="D273" s="31" t="s">
        <v>11878</v>
      </c>
      <c r="E273" s="32">
        <v>1</v>
      </c>
      <c r="F273" s="1" t="s">
        <v>4002</v>
      </c>
      <c r="G273" t="s">
        <v>8489</v>
      </c>
      <c r="H273">
        <v>3996829</v>
      </c>
      <c r="I273">
        <v>3997092</v>
      </c>
      <c r="J273">
        <f t="shared" si="23"/>
        <v>264</v>
      </c>
      <c r="K273" t="s">
        <v>4105</v>
      </c>
      <c r="L273" s="17">
        <v>5.26478536398138</v>
      </c>
      <c r="M273" s="2">
        <v>0.80355613786083901</v>
      </c>
      <c r="N273">
        <v>0.12262816619611699</v>
      </c>
      <c r="O273" s="3">
        <v>0.20380106163362799</v>
      </c>
      <c r="P273" s="81">
        <v>1.9148327770120299</v>
      </c>
      <c r="Q273">
        <v>3.2337338356673101E-4</v>
      </c>
      <c r="R273" s="5">
        <v>1.49908693239028E-3</v>
      </c>
      <c r="S273" s="17">
        <f>2^M273</f>
        <v>1.7453981073465246</v>
      </c>
      <c r="T273" s="3">
        <v>0.20380106163362799</v>
      </c>
      <c r="U273" s="16">
        <f t="shared" si="24"/>
        <v>3.7707010558447691</v>
      </c>
      <c r="V273" s="5">
        <v>1.49908693239028E-3</v>
      </c>
      <c r="W273" s="92">
        <v>18.687118832396269</v>
      </c>
    </row>
    <row r="274" spans="1:23" ht="16" x14ac:dyDescent="0.2">
      <c r="A274" s="6" t="s">
        <v>4493</v>
      </c>
      <c r="B274" t="s">
        <v>7503</v>
      </c>
      <c r="C274" t="s">
        <v>4454</v>
      </c>
      <c r="D274" s="31" t="s">
        <v>8525</v>
      </c>
      <c r="E274" s="32" t="s">
        <v>8516</v>
      </c>
      <c r="F274" s="1" t="s">
        <v>2429</v>
      </c>
      <c r="G274" t="s">
        <v>8489</v>
      </c>
      <c r="H274">
        <v>697538</v>
      </c>
      <c r="I274">
        <v>698092</v>
      </c>
      <c r="J274">
        <f t="shared" si="23"/>
        <v>555</v>
      </c>
      <c r="K274" t="s">
        <v>4105</v>
      </c>
      <c r="L274" s="17">
        <v>6.1682437359933697</v>
      </c>
      <c r="M274" s="12">
        <v>1.52356703820822</v>
      </c>
      <c r="N274">
        <v>1.49280343229207E-4</v>
      </c>
      <c r="O274" s="5">
        <v>6.5469637708963303E-4</v>
      </c>
      <c r="P274" s="81">
        <v>1.91389089389816</v>
      </c>
      <c r="Q274" s="21">
        <v>2.4466302776739901E-6</v>
      </c>
      <c r="R274" s="4">
        <v>2.1750476899055101E-5</v>
      </c>
      <c r="S274" s="16">
        <f>2^M274</f>
        <v>2.8750101277193321</v>
      </c>
      <c r="T274" s="5">
        <v>6.5469637708963303E-4</v>
      </c>
      <c r="U274" s="16">
        <f t="shared" si="24"/>
        <v>3.7682401057052535</v>
      </c>
      <c r="V274" s="4">
        <v>2.1750476899055101E-5</v>
      </c>
      <c r="W274" s="92">
        <v>23.676972418097431</v>
      </c>
    </row>
    <row r="275" spans="1:23" ht="16" x14ac:dyDescent="0.2">
      <c r="A275" s="6" t="s">
        <v>7823</v>
      </c>
      <c r="B275" t="s">
        <v>7824</v>
      </c>
      <c r="C275" t="s">
        <v>4454</v>
      </c>
      <c r="D275" s="31" t="s">
        <v>10114</v>
      </c>
      <c r="E275" s="32" t="s">
        <v>8516</v>
      </c>
      <c r="F275" s="1" t="s">
        <v>2894</v>
      </c>
      <c r="G275" t="s">
        <v>8488</v>
      </c>
      <c r="H275">
        <v>1570574</v>
      </c>
      <c r="I275">
        <v>1571800</v>
      </c>
      <c r="J275">
        <f t="shared" si="23"/>
        <v>1227</v>
      </c>
      <c r="K275" t="s">
        <v>4105</v>
      </c>
      <c r="L275" s="17">
        <v>1.1714030632361401</v>
      </c>
      <c r="M275" s="2">
        <v>0.48985448905927298</v>
      </c>
      <c r="N275">
        <v>0.359680246106928</v>
      </c>
      <c r="O275" s="3">
        <v>0.474449681963027</v>
      </c>
      <c r="P275" s="81">
        <v>1.9134323462538201</v>
      </c>
      <c r="Q275" s="21">
        <v>5.8071215558462803E-5</v>
      </c>
      <c r="R275" s="3">
        <v>3.405461998107E-4</v>
      </c>
      <c r="S275" s="17">
        <f>2^M275</f>
        <v>1.404303229871344</v>
      </c>
      <c r="T275" s="3">
        <v>0.474449681963027</v>
      </c>
      <c r="U275" s="16">
        <f t="shared" si="24"/>
        <v>3.76704259479521</v>
      </c>
      <c r="V275" s="5">
        <v>3.405461998107E-4</v>
      </c>
      <c r="W275" s="92">
        <v>1.033761239673946</v>
      </c>
    </row>
    <row r="276" spans="1:23" ht="16" x14ac:dyDescent="0.2">
      <c r="A276" s="6" t="s">
        <v>4493</v>
      </c>
      <c r="B276" t="s">
        <v>4107</v>
      </c>
      <c r="C276" t="s">
        <v>4107</v>
      </c>
      <c r="D276" s="31" t="s">
        <v>12074</v>
      </c>
      <c r="E276" s="32" t="s">
        <v>8488</v>
      </c>
      <c r="F276" s="1" t="s">
        <v>4032</v>
      </c>
      <c r="G276" t="s">
        <v>8489</v>
      </c>
      <c r="H276">
        <v>4204900</v>
      </c>
      <c r="I276">
        <v>4205517</v>
      </c>
      <c r="J276">
        <f t="shared" si="23"/>
        <v>618</v>
      </c>
      <c r="K276" t="s">
        <v>4105</v>
      </c>
      <c r="L276" s="17">
        <v>0.82149892548971404</v>
      </c>
      <c r="M276" s="2">
        <v>-1.60200694265463</v>
      </c>
      <c r="N276">
        <v>3.6043221025869002E-2</v>
      </c>
      <c r="O276" s="3">
        <v>7.3720688744988702E-2</v>
      </c>
      <c r="P276" s="81">
        <v>1.9047442517886199</v>
      </c>
      <c r="Q276">
        <v>3.2709167175857498E-4</v>
      </c>
      <c r="R276" s="5">
        <v>1.51036143146114E-3</v>
      </c>
      <c r="S276" s="15">
        <f>-1/2^M276</f>
        <v>-3.0356531143302266</v>
      </c>
      <c r="T276" s="3">
        <v>7.3720688744988702E-2</v>
      </c>
      <c r="U276" s="16">
        <f t="shared" si="24"/>
        <v>3.7444251523410697</v>
      </c>
      <c r="V276" s="5">
        <v>1.51036143146114E-3</v>
      </c>
      <c r="W276" s="92">
        <v>0.83468263996416636</v>
      </c>
    </row>
    <row r="277" spans="1:23" ht="16" x14ac:dyDescent="0.2">
      <c r="A277" s="6" t="s">
        <v>5146</v>
      </c>
      <c r="B277" t="s">
        <v>4207</v>
      </c>
      <c r="C277" t="s">
        <v>4139</v>
      </c>
      <c r="D277" s="31" t="s">
        <v>8518</v>
      </c>
      <c r="E277" s="32" t="s">
        <v>8488</v>
      </c>
      <c r="F277" s="1" t="s">
        <v>629</v>
      </c>
      <c r="G277" t="s">
        <v>8489</v>
      </c>
      <c r="H277">
        <v>442950</v>
      </c>
      <c r="I277">
        <v>444338</v>
      </c>
      <c r="J277">
        <f t="shared" si="23"/>
        <v>1389</v>
      </c>
      <c r="K277" t="s">
        <v>4105</v>
      </c>
      <c r="L277" s="17">
        <v>8.2941018219000497</v>
      </c>
      <c r="M277" s="12">
        <v>1.49454633112062</v>
      </c>
      <c r="N277" s="21">
        <v>9.9619380374649009E-7</v>
      </c>
      <c r="O277" s="4">
        <v>7.4027178842694602E-6</v>
      </c>
      <c r="P277" s="81">
        <v>1.9032210507301</v>
      </c>
      <c r="Q277" s="21">
        <v>7.4033553362635297E-10</v>
      </c>
      <c r="R277" s="4">
        <v>1.6978085840984201E-8</v>
      </c>
      <c r="S277" s="16">
        <f>2^M277</f>
        <v>2.8177553015802461</v>
      </c>
      <c r="T277" s="4">
        <v>7.4027178842694602E-6</v>
      </c>
      <c r="U277" s="16">
        <f t="shared" si="24"/>
        <v>3.740473865089065</v>
      </c>
      <c r="V277" s="4">
        <v>1.6978085840984201E-8</v>
      </c>
      <c r="W277" s="92">
        <v>103.3640919731759</v>
      </c>
    </row>
    <row r="278" spans="1:23" ht="16" x14ac:dyDescent="0.2">
      <c r="A278" s="6" t="s">
        <v>7097</v>
      </c>
      <c r="B278" t="s">
        <v>4107</v>
      </c>
      <c r="C278" t="s">
        <v>4107</v>
      </c>
      <c r="D278" s="31"/>
      <c r="E278" s="32"/>
      <c r="F278" s="1" t="s">
        <v>1979</v>
      </c>
      <c r="G278" t="s">
        <v>8489</v>
      </c>
      <c r="H278">
        <v>953213</v>
      </c>
      <c r="I278">
        <v>953294</v>
      </c>
      <c r="J278">
        <f t="shared" si="23"/>
        <v>82</v>
      </c>
      <c r="K278" t="s">
        <v>8498</v>
      </c>
      <c r="L278" s="17">
        <v>1.0058937533169401</v>
      </c>
      <c r="M278" s="2">
        <v>-0.64012748852458801</v>
      </c>
      <c r="N278">
        <v>0.33285297192128999</v>
      </c>
      <c r="O278" s="3">
        <v>0.445504222281349</v>
      </c>
      <c r="P278" s="81">
        <v>1.90227962309538</v>
      </c>
      <c r="Q278">
        <v>5.9367997017742598E-4</v>
      </c>
      <c r="R278" s="5">
        <v>2.5280666779858301E-3</v>
      </c>
      <c r="S278" s="15">
        <f>-1/2^M278</f>
        <v>-1.5584668723220136</v>
      </c>
      <c r="T278" s="3">
        <v>0.445504222281349</v>
      </c>
      <c r="U278" s="16">
        <f t="shared" si="24"/>
        <v>3.7380338228921492</v>
      </c>
      <c r="V278" s="5">
        <v>2.5280666779858301E-3</v>
      </c>
      <c r="W278" s="92">
        <v>1.1021293107318628</v>
      </c>
    </row>
    <row r="279" spans="1:23" ht="16" x14ac:dyDescent="0.2">
      <c r="A279" s="6" t="s">
        <v>4765</v>
      </c>
      <c r="B279" t="s">
        <v>4766</v>
      </c>
      <c r="C279" t="s">
        <v>4200</v>
      </c>
      <c r="D279" s="31" t="s">
        <v>11346</v>
      </c>
      <c r="E279" s="32" t="s">
        <v>8488</v>
      </c>
      <c r="F279" s="1" t="s">
        <v>396</v>
      </c>
      <c r="G279" t="s">
        <v>8488</v>
      </c>
      <c r="H279">
        <v>3430598</v>
      </c>
      <c r="I279">
        <v>3432313</v>
      </c>
      <c r="J279">
        <f t="shared" si="23"/>
        <v>1716</v>
      </c>
      <c r="K279" t="s">
        <v>4105</v>
      </c>
      <c r="L279" s="17">
        <v>6.4991078721034601</v>
      </c>
      <c r="M279" s="2">
        <v>0.55486288061987699</v>
      </c>
      <c r="N279">
        <v>0.194869196739481</v>
      </c>
      <c r="O279" s="3">
        <v>0.29205478372236998</v>
      </c>
      <c r="P279" s="81">
        <v>1.89988278902786</v>
      </c>
      <c r="Q279" s="21">
        <v>1.5414888369338899E-5</v>
      </c>
      <c r="R279" s="5">
        <v>1.0779917675662101E-4</v>
      </c>
      <c r="S279" s="17">
        <f>2^M279</f>
        <v>1.4690290043799512</v>
      </c>
      <c r="T279" s="3">
        <v>0.29205478372236998</v>
      </c>
      <c r="U279" s="16">
        <f t="shared" si="24"/>
        <v>3.731828763437075</v>
      </c>
      <c r="V279" s="5">
        <v>1.0779917675662101E-4</v>
      </c>
      <c r="W279" s="92">
        <v>43.000120384665472</v>
      </c>
    </row>
    <row r="280" spans="1:23" ht="16" x14ac:dyDescent="0.2">
      <c r="A280" s="6" t="s">
        <v>6932</v>
      </c>
      <c r="B280" t="s">
        <v>4107</v>
      </c>
      <c r="C280" t="s">
        <v>4107</v>
      </c>
      <c r="D280" s="31" t="s">
        <v>8709</v>
      </c>
      <c r="E280" s="32" t="s">
        <v>8488</v>
      </c>
      <c r="F280" s="1" t="s">
        <v>1836</v>
      </c>
      <c r="G280" t="s">
        <v>8488</v>
      </c>
      <c r="H280">
        <v>928112</v>
      </c>
      <c r="I280">
        <v>928264</v>
      </c>
      <c r="J280">
        <f t="shared" si="23"/>
        <v>153</v>
      </c>
      <c r="K280" t="s">
        <v>4105</v>
      </c>
      <c r="L280" s="17">
        <v>0.11351847470932799</v>
      </c>
      <c r="M280" s="2">
        <v>2.0878150903564299</v>
      </c>
      <c r="N280">
        <v>2.7768508379313401E-2</v>
      </c>
      <c r="O280" s="3">
        <v>5.9595151975029702E-2</v>
      </c>
      <c r="P280" s="82">
        <v>1.8985094743908899</v>
      </c>
      <c r="Q280">
        <v>5.6090097140912301E-2</v>
      </c>
      <c r="R280" s="3">
        <v>0.11193478306438701</v>
      </c>
      <c r="S280" s="17">
        <f>2^M280</f>
        <v>4.2510378087084284</v>
      </c>
      <c r="T280" s="3">
        <v>5.9595151975029702E-2</v>
      </c>
      <c r="U280" s="17">
        <f t="shared" si="24"/>
        <v>3.7282780916480038</v>
      </c>
      <c r="V280" s="3">
        <v>0.11193478306438701</v>
      </c>
      <c r="W280" s="92">
        <v>0.17819989681882833</v>
      </c>
    </row>
    <row r="281" spans="1:23" ht="16" x14ac:dyDescent="0.2">
      <c r="A281" s="6" t="s">
        <v>4685</v>
      </c>
      <c r="B281" t="s">
        <v>5620</v>
      </c>
      <c r="C281" t="s">
        <v>4117</v>
      </c>
      <c r="D281" s="31" t="s">
        <v>8488</v>
      </c>
      <c r="E281" s="32" t="s">
        <v>8516</v>
      </c>
      <c r="F281" s="1" t="s">
        <v>3547</v>
      </c>
      <c r="G281" t="s">
        <v>8488</v>
      </c>
      <c r="H281">
        <v>3082260</v>
      </c>
      <c r="I281">
        <v>3083225</v>
      </c>
      <c r="J281">
        <f t="shared" si="23"/>
        <v>966</v>
      </c>
      <c r="K281" t="s">
        <v>4105</v>
      </c>
      <c r="L281" s="17">
        <v>0.159865666303461</v>
      </c>
      <c r="M281" s="2">
        <v>1.47810309148104</v>
      </c>
      <c r="N281">
        <v>9.6968496083662398E-2</v>
      </c>
      <c r="O281" s="3">
        <v>0.166899654684878</v>
      </c>
      <c r="P281" s="82">
        <v>1.88668480352072</v>
      </c>
      <c r="Q281">
        <v>3.16862214401284E-2</v>
      </c>
      <c r="R281" s="3">
        <v>7.0461505423470794E-2</v>
      </c>
      <c r="S281" s="17">
        <f>2^M281</f>
        <v>2.7858220222963364</v>
      </c>
      <c r="T281" s="3">
        <v>0.166899654684878</v>
      </c>
      <c r="U281" s="17">
        <f t="shared" si="24"/>
        <v>3.6978451280474705</v>
      </c>
      <c r="V281" s="3">
        <v>7.0461505423470794E-2</v>
      </c>
      <c r="W281" s="92">
        <v>0.22568926498579434</v>
      </c>
    </row>
    <row r="282" spans="1:23" ht="16" x14ac:dyDescent="0.2">
      <c r="A282" s="6" t="s">
        <v>7427</v>
      </c>
      <c r="B282" t="s">
        <v>4662</v>
      </c>
      <c r="C282" t="s">
        <v>4200</v>
      </c>
      <c r="D282" s="31" t="s">
        <v>8522</v>
      </c>
      <c r="E282" s="32" t="s">
        <v>8488</v>
      </c>
      <c r="F282" s="1" t="s">
        <v>2316</v>
      </c>
      <c r="G282" t="s">
        <v>8488</v>
      </c>
      <c r="H282">
        <v>495740</v>
      </c>
      <c r="I282">
        <v>496561</v>
      </c>
      <c r="J282">
        <f t="shared" si="23"/>
        <v>822</v>
      </c>
      <c r="K282" t="s">
        <v>4105</v>
      </c>
      <c r="L282" s="17">
        <v>6.8768785936762704</v>
      </c>
      <c r="M282" s="12">
        <v>1.1113795147958101</v>
      </c>
      <c r="N282">
        <v>6.3691274264858896E-3</v>
      </c>
      <c r="O282" s="5">
        <v>1.6835330383596001E-2</v>
      </c>
      <c r="P282" s="81">
        <v>1.88088020322455</v>
      </c>
      <c r="Q282" s="21">
        <v>5.8565527410917603E-6</v>
      </c>
      <c r="R282" s="4">
        <v>4.6501255323368799E-5</v>
      </c>
      <c r="S282" s="16">
        <f>2^M282</f>
        <v>2.1605213908338659</v>
      </c>
      <c r="T282" s="5">
        <v>1.6835330383596001E-2</v>
      </c>
      <c r="U282" s="16">
        <f t="shared" si="24"/>
        <v>3.6829969518517034</v>
      </c>
      <c r="V282" s="4">
        <v>4.6501255323368799E-5</v>
      </c>
      <c r="W282" s="92">
        <v>40.170834283577697</v>
      </c>
    </row>
    <row r="283" spans="1:23" ht="16" x14ac:dyDescent="0.2">
      <c r="A283" s="6" t="s">
        <v>6821</v>
      </c>
      <c r="B283" t="s">
        <v>6822</v>
      </c>
      <c r="C283" t="s">
        <v>4200</v>
      </c>
      <c r="D283" s="31" t="s">
        <v>8620</v>
      </c>
      <c r="E283" s="32" t="s">
        <v>8488</v>
      </c>
      <c r="F283" s="1" t="s">
        <v>1749</v>
      </c>
      <c r="G283" t="s">
        <v>8489</v>
      </c>
      <c r="H283">
        <v>2104056</v>
      </c>
      <c r="I283">
        <v>2104901</v>
      </c>
      <c r="J283">
        <f t="shared" si="23"/>
        <v>846</v>
      </c>
      <c r="K283" t="s">
        <v>4105</v>
      </c>
      <c r="L283" s="17">
        <v>1.07163373669722</v>
      </c>
      <c r="M283" s="12">
        <v>1.8279400963855501</v>
      </c>
      <c r="N283">
        <v>7.7031143281832996E-3</v>
      </c>
      <c r="O283" s="5">
        <v>1.9715522965120299E-2</v>
      </c>
      <c r="P283" s="81">
        <v>1.8725907649854501</v>
      </c>
      <c r="Q283">
        <v>7.0262140396725598E-3</v>
      </c>
      <c r="R283" s="5">
        <v>2.04653673723077E-2</v>
      </c>
      <c r="S283" s="16">
        <f>2^M283</f>
        <v>3.5502979304705895</v>
      </c>
      <c r="T283" s="5">
        <v>1.9715522965120299E-2</v>
      </c>
      <c r="U283" s="16">
        <f t="shared" si="24"/>
        <v>3.6618958646005133</v>
      </c>
      <c r="V283" s="5">
        <v>2.04653673723077E-2</v>
      </c>
      <c r="W283" s="92">
        <v>0.57179653271742936</v>
      </c>
    </row>
    <row r="284" spans="1:23" ht="16" x14ac:dyDescent="0.2">
      <c r="A284" s="6" t="s">
        <v>4248</v>
      </c>
      <c r="B284" t="s">
        <v>4107</v>
      </c>
      <c r="C284" t="s">
        <v>4107</v>
      </c>
      <c r="D284" s="31" t="s">
        <v>9861</v>
      </c>
      <c r="E284" s="32" t="s">
        <v>8488</v>
      </c>
      <c r="F284" s="1" t="s">
        <v>2787</v>
      </c>
      <c r="G284" t="s">
        <v>8489</v>
      </c>
      <c r="H284">
        <v>1265677</v>
      </c>
      <c r="I284">
        <v>1265850</v>
      </c>
      <c r="J284">
        <f t="shared" si="23"/>
        <v>174</v>
      </c>
      <c r="K284" t="s">
        <v>4105</v>
      </c>
      <c r="L284" s="17">
        <v>0.42587441361369199</v>
      </c>
      <c r="M284" s="2">
        <v>-2.0173068066723698</v>
      </c>
      <c r="N284">
        <v>3.1192860869924701E-2</v>
      </c>
      <c r="O284" s="3">
        <v>6.5597691532295596E-2</v>
      </c>
      <c r="P284" s="81">
        <v>1.86844103836784</v>
      </c>
      <c r="Q284">
        <v>5.9802704973840196E-3</v>
      </c>
      <c r="R284" s="5">
        <v>1.7879832768945E-2</v>
      </c>
      <c r="S284" s="15">
        <f>-1/2^M284</f>
        <v>-4.0482736272667346</v>
      </c>
      <c r="T284" s="3">
        <v>6.5597691532295596E-2</v>
      </c>
      <c r="U284" s="16">
        <f t="shared" si="24"/>
        <v>3.6513780262691498</v>
      </c>
      <c r="V284" s="5">
        <v>1.7879832768945E-2</v>
      </c>
      <c r="W284" s="92">
        <v>0.73941025255132997</v>
      </c>
    </row>
    <row r="285" spans="1:23" ht="16" x14ac:dyDescent="0.2">
      <c r="A285" s="6" t="s">
        <v>6670</v>
      </c>
      <c r="B285" t="s">
        <v>4107</v>
      </c>
      <c r="C285" t="s">
        <v>4107</v>
      </c>
      <c r="D285" s="31" t="s">
        <v>8700</v>
      </c>
      <c r="E285" s="32" t="s">
        <v>8488</v>
      </c>
      <c r="F285" s="1" t="s">
        <v>1639</v>
      </c>
      <c r="G285" t="s">
        <v>8489</v>
      </c>
      <c r="H285">
        <v>3861437</v>
      </c>
      <c r="I285">
        <v>3862213</v>
      </c>
      <c r="J285">
        <f t="shared" si="23"/>
        <v>777</v>
      </c>
      <c r="K285" t="s">
        <v>4105</v>
      </c>
      <c r="L285" s="17">
        <v>1.01651067735286</v>
      </c>
      <c r="M285" s="12">
        <v>2.3700838703456899</v>
      </c>
      <c r="N285">
        <v>1.72115752567933E-3</v>
      </c>
      <c r="O285" s="5">
        <v>5.5896769326848599E-3</v>
      </c>
      <c r="P285" s="81">
        <v>1.86835010234836</v>
      </c>
      <c r="Q285">
        <v>2.0220267938387E-2</v>
      </c>
      <c r="R285" s="5">
        <v>4.9202252452328697E-2</v>
      </c>
      <c r="S285" s="16">
        <f>2^M285</f>
        <v>5.1697118523951513</v>
      </c>
      <c r="T285" s="5">
        <v>5.5896769326848599E-3</v>
      </c>
      <c r="U285" s="16">
        <f t="shared" si="24"/>
        <v>3.6511478796965902</v>
      </c>
      <c r="V285" s="5">
        <v>4.9202252452328697E-2</v>
      </c>
      <c r="W285" s="92">
        <v>0.31493603893466199</v>
      </c>
    </row>
    <row r="286" spans="1:23" ht="16" x14ac:dyDescent="0.2">
      <c r="A286" s="6" t="s">
        <v>7545</v>
      </c>
      <c r="B286" t="s">
        <v>7546</v>
      </c>
      <c r="C286" t="s">
        <v>4194</v>
      </c>
      <c r="D286" s="31" t="s">
        <v>9558</v>
      </c>
      <c r="E286" s="32" t="s">
        <v>8488</v>
      </c>
      <c r="F286" s="1" t="s">
        <v>2479</v>
      </c>
      <c r="G286" t="s">
        <v>8488</v>
      </c>
      <c r="H286">
        <v>924633</v>
      </c>
      <c r="I286">
        <v>925544</v>
      </c>
      <c r="J286">
        <f t="shared" si="23"/>
        <v>912</v>
      </c>
      <c r="K286" t="s">
        <v>4105</v>
      </c>
      <c r="L286" s="17">
        <v>5.6816271439727997</v>
      </c>
      <c r="M286" s="2">
        <v>0.456758982317789</v>
      </c>
      <c r="N286">
        <v>0.45213590899540701</v>
      </c>
      <c r="O286" s="3">
        <v>0.56493332688701303</v>
      </c>
      <c r="P286" s="81">
        <v>1.86555031703034</v>
      </c>
      <c r="Q286">
        <v>2.7857280594356299E-3</v>
      </c>
      <c r="R286" s="5">
        <v>9.5533948905457498E-3</v>
      </c>
      <c r="S286" s="17">
        <f>2^M286</f>
        <v>1.37245512875029</v>
      </c>
      <c r="T286" s="3">
        <v>0.56493332688701303</v>
      </c>
      <c r="U286" s="16">
        <f t="shared" si="24"/>
        <v>3.6440691019896412</v>
      </c>
      <c r="V286" s="5">
        <v>9.5533948905457498E-3</v>
      </c>
      <c r="W286" s="92">
        <v>23.674042318211402</v>
      </c>
    </row>
    <row r="287" spans="1:23" ht="16" x14ac:dyDescent="0.2">
      <c r="A287" s="6" t="s">
        <v>4493</v>
      </c>
      <c r="B287" t="s">
        <v>4107</v>
      </c>
      <c r="C287" t="s">
        <v>4107</v>
      </c>
      <c r="D287" s="31" t="s">
        <v>8614</v>
      </c>
      <c r="E287" s="32" t="s">
        <v>8488</v>
      </c>
      <c r="F287" s="1" t="s">
        <v>3222</v>
      </c>
      <c r="G287" t="s">
        <v>8489</v>
      </c>
      <c r="H287">
        <v>2019797</v>
      </c>
      <c r="I287">
        <v>2020567</v>
      </c>
      <c r="J287">
        <f t="shared" si="23"/>
        <v>771</v>
      </c>
      <c r="K287" t="s">
        <v>4105</v>
      </c>
      <c r="L287" s="17">
        <v>4.8566517397285596</v>
      </c>
      <c r="M287" s="12">
        <v>1.1868098173230599</v>
      </c>
      <c r="N287">
        <v>1.4683248371489399E-2</v>
      </c>
      <c r="O287" s="5">
        <v>3.45810295840299E-2</v>
      </c>
      <c r="P287" s="81">
        <v>1.86487991830052</v>
      </c>
      <c r="Q287">
        <v>1.56758148896234E-4</v>
      </c>
      <c r="R287" s="5">
        <v>7.9541681238447497E-4</v>
      </c>
      <c r="S287" s="16">
        <f>2^M287</f>
        <v>2.2764879412876939</v>
      </c>
      <c r="T287" s="5">
        <v>3.45810295840299E-2</v>
      </c>
      <c r="U287" s="16">
        <f t="shared" si="24"/>
        <v>3.6423761511524004</v>
      </c>
      <c r="V287" s="5">
        <v>7.9541681238447497E-4</v>
      </c>
      <c r="W287" s="92">
        <v>12.619947518460867</v>
      </c>
    </row>
    <row r="288" spans="1:23" ht="16" x14ac:dyDescent="0.2">
      <c r="A288" s="6" t="s">
        <v>4178</v>
      </c>
      <c r="B288" t="s">
        <v>4179</v>
      </c>
      <c r="C288" t="s">
        <v>4180</v>
      </c>
      <c r="D288" s="31" t="s">
        <v>8712</v>
      </c>
      <c r="E288" s="32" t="s">
        <v>8488</v>
      </c>
      <c r="F288" s="1" t="s">
        <v>2775</v>
      </c>
      <c r="G288" t="s">
        <v>8489</v>
      </c>
      <c r="H288">
        <v>1304442</v>
      </c>
      <c r="I288">
        <v>1305461</v>
      </c>
      <c r="J288">
        <f t="shared" si="23"/>
        <v>1020</v>
      </c>
      <c r="K288" t="s">
        <v>4105</v>
      </c>
      <c r="L288" s="17">
        <v>0.89204959211035795</v>
      </c>
      <c r="M288" s="2">
        <v>1.4036466070793401</v>
      </c>
      <c r="N288">
        <v>3.8516361380605102E-2</v>
      </c>
      <c r="O288" s="3">
        <v>7.7765065661169294E-2</v>
      </c>
      <c r="P288" s="81">
        <v>1.84770973355987</v>
      </c>
      <c r="Q288">
        <v>5.6624548164341502E-3</v>
      </c>
      <c r="R288" s="5">
        <v>1.7205312377100102E-2</v>
      </c>
      <c r="S288" s="17">
        <f>2^M288</f>
        <v>2.6456947287640835</v>
      </c>
      <c r="T288" s="3">
        <v>7.7765065661169294E-2</v>
      </c>
      <c r="U288" s="16">
        <f t="shared" si="24"/>
        <v>3.5992834799684097</v>
      </c>
      <c r="V288" s="5">
        <v>1.7205312377100102E-2</v>
      </c>
      <c r="W288" s="92">
        <v>0.46196470695651765</v>
      </c>
    </row>
    <row r="289" spans="1:23" ht="16" x14ac:dyDescent="0.2">
      <c r="A289" s="6" t="s">
        <v>5220</v>
      </c>
      <c r="B289" t="s">
        <v>5221</v>
      </c>
      <c r="C289" t="s">
        <v>4117</v>
      </c>
      <c r="D289" s="31"/>
      <c r="E289" s="32"/>
      <c r="F289" s="1" t="s">
        <v>685</v>
      </c>
      <c r="G289" t="s">
        <v>8488</v>
      </c>
      <c r="H289">
        <v>3169763</v>
      </c>
      <c r="I289">
        <v>3171646</v>
      </c>
      <c r="J289">
        <f t="shared" si="23"/>
        <v>1884</v>
      </c>
      <c r="K289" t="s">
        <v>4105</v>
      </c>
      <c r="L289" s="17">
        <v>2.325767518583</v>
      </c>
      <c r="M289" s="13">
        <v>-1.2742876272060599</v>
      </c>
      <c r="N289">
        <v>6.0272610709588802E-3</v>
      </c>
      <c r="O289" s="5">
        <v>1.6034936290529E-2</v>
      </c>
      <c r="P289" s="81">
        <v>1.8411324326178</v>
      </c>
      <c r="Q289" s="21">
        <v>1.72034672011475E-6</v>
      </c>
      <c r="R289" s="4">
        <v>1.6309522600626002E-5</v>
      </c>
      <c r="S289" s="15">
        <f>-1/2^M289</f>
        <v>-2.4187935335969044</v>
      </c>
      <c r="T289" s="5">
        <v>1.6034936290529E-2</v>
      </c>
      <c r="U289" s="16">
        <f t="shared" si="24"/>
        <v>3.5829115596942605</v>
      </c>
      <c r="V289" s="4">
        <v>1.6309522600626002E-5</v>
      </c>
      <c r="W289" s="92">
        <v>3.321534672701477</v>
      </c>
    </row>
    <row r="290" spans="1:23" ht="16" x14ac:dyDescent="0.2">
      <c r="A290" s="6" t="s">
        <v>7952</v>
      </c>
      <c r="B290" t="s">
        <v>4107</v>
      </c>
      <c r="C290" t="s">
        <v>4107</v>
      </c>
      <c r="D290" s="31" t="s">
        <v>10573</v>
      </c>
      <c r="E290" s="32" t="s">
        <v>8488</v>
      </c>
      <c r="F290" s="28" t="s">
        <v>3157</v>
      </c>
      <c r="G290" t="s">
        <v>8488</v>
      </c>
      <c r="H290">
        <v>2197121</v>
      </c>
      <c r="I290">
        <v>2197324</v>
      </c>
      <c r="J290">
        <f t="shared" si="23"/>
        <v>204</v>
      </c>
      <c r="K290" t="s">
        <v>4105</v>
      </c>
      <c r="L290" s="17">
        <v>0.343164781697684</v>
      </c>
      <c r="M290" s="2">
        <v>0.332160570839725</v>
      </c>
      <c r="N290">
        <v>0.66641543607561504</v>
      </c>
      <c r="O290" s="3">
        <v>0.75465803174907597</v>
      </c>
      <c r="P290" s="81">
        <v>1.8336172152328201</v>
      </c>
      <c r="Q290">
        <v>6.3155204250561602E-3</v>
      </c>
      <c r="R290" s="5">
        <v>1.8732089122005399E-2</v>
      </c>
      <c r="S290" s="17">
        <f t="shared" ref="S290:S300" si="25">2^M290</f>
        <v>1.2588972799992524</v>
      </c>
      <c r="T290" s="3">
        <v>0.75465803174907597</v>
      </c>
      <c r="U290" s="16">
        <f t="shared" si="24"/>
        <v>3.5642961570258267</v>
      </c>
      <c r="V290" s="5">
        <v>1.8732089122005399E-2</v>
      </c>
      <c r="W290" s="92">
        <v>0.46196470695651765</v>
      </c>
    </row>
    <row r="291" spans="1:23" ht="16" x14ac:dyDescent="0.2">
      <c r="A291" s="6" t="s">
        <v>7095</v>
      </c>
      <c r="B291" t="s">
        <v>4107</v>
      </c>
      <c r="C291" t="s">
        <v>4107</v>
      </c>
      <c r="D291" s="31"/>
      <c r="E291" s="32"/>
      <c r="F291" s="1" t="s">
        <v>2010</v>
      </c>
      <c r="G291" t="s">
        <v>8489</v>
      </c>
      <c r="H291">
        <v>967065</v>
      </c>
      <c r="I291">
        <v>967138</v>
      </c>
      <c r="J291">
        <f t="shared" si="23"/>
        <v>74</v>
      </c>
      <c r="K291" t="s">
        <v>8498</v>
      </c>
      <c r="L291" s="17">
        <v>2.4691053736430901</v>
      </c>
      <c r="M291" s="12">
        <v>1.7382185812431701</v>
      </c>
      <c r="N291">
        <v>2.85136884737718E-4</v>
      </c>
      <c r="O291" s="5">
        <v>1.1486623276234899E-3</v>
      </c>
      <c r="P291" s="81">
        <v>1.8237758621564699</v>
      </c>
      <c r="Q291">
        <v>1.7073025736611701E-4</v>
      </c>
      <c r="R291" s="5">
        <v>8.5888199324498803E-4</v>
      </c>
      <c r="S291" s="16">
        <f t="shared" si="25"/>
        <v>3.3362296057296099</v>
      </c>
      <c r="T291" s="5">
        <v>1.1486623276234899E-3</v>
      </c>
      <c r="U291" s="16">
        <f t="shared" si="24"/>
        <v>3.5400650292692868</v>
      </c>
      <c r="V291" s="5">
        <v>8.5888199324498803E-4</v>
      </c>
      <c r="W291" s="92">
        <v>1.7425875655861198</v>
      </c>
    </row>
    <row r="292" spans="1:23" ht="16" x14ac:dyDescent="0.2">
      <c r="A292" s="6" t="s">
        <v>7726</v>
      </c>
      <c r="B292" t="s">
        <v>7728</v>
      </c>
      <c r="C292" t="s">
        <v>4200</v>
      </c>
      <c r="D292" s="31" t="s">
        <v>8542</v>
      </c>
      <c r="E292" s="32" t="s">
        <v>8488</v>
      </c>
      <c r="F292" s="1" t="s">
        <v>2732</v>
      </c>
      <c r="G292" t="s">
        <v>8488</v>
      </c>
      <c r="H292">
        <v>1234510</v>
      </c>
      <c r="I292">
        <v>1234908</v>
      </c>
      <c r="J292">
        <f t="shared" si="23"/>
        <v>399</v>
      </c>
      <c r="K292" t="s">
        <v>4105</v>
      </c>
      <c r="L292" s="17">
        <v>6.3561609788935298</v>
      </c>
      <c r="M292" s="12">
        <v>2.1582761573554898</v>
      </c>
      <c r="N292" s="21">
        <v>6.9003564739461298E-12</v>
      </c>
      <c r="O292" s="4">
        <v>1.3361303455447599E-10</v>
      </c>
      <c r="P292" s="81">
        <v>1.8223606697597601</v>
      </c>
      <c r="Q292" s="21">
        <v>5.6214467832033901E-9</v>
      </c>
      <c r="R292" s="4">
        <v>1.0537004130159801E-7</v>
      </c>
      <c r="S292" s="16">
        <f t="shared" si="25"/>
        <v>4.4638116600534552</v>
      </c>
      <c r="T292" s="4">
        <v>1.3361303455447599E-10</v>
      </c>
      <c r="U292" s="16">
        <f t="shared" si="24"/>
        <v>3.5365941524792435</v>
      </c>
      <c r="V292" s="4">
        <v>1.0537004130159801E-7</v>
      </c>
      <c r="W292" s="92">
        <v>28.512309877821266</v>
      </c>
    </row>
    <row r="293" spans="1:23" ht="16" x14ac:dyDescent="0.2">
      <c r="A293" s="6" t="s">
        <v>8260</v>
      </c>
      <c r="B293" t="s">
        <v>8261</v>
      </c>
      <c r="C293" t="s">
        <v>4139</v>
      </c>
      <c r="D293" s="31"/>
      <c r="E293" s="32" t="s">
        <v>8488</v>
      </c>
      <c r="F293" s="1" t="s">
        <v>3654</v>
      </c>
      <c r="G293" t="s">
        <v>8488</v>
      </c>
      <c r="H293">
        <v>3223471</v>
      </c>
      <c r="I293">
        <v>3224634</v>
      </c>
      <c r="J293">
        <f t="shared" si="23"/>
        <v>1164</v>
      </c>
      <c r="K293" t="s">
        <v>4105</v>
      </c>
      <c r="L293" s="17">
        <v>9.1776619643319108</v>
      </c>
      <c r="M293" s="12">
        <v>0.99845874530318401</v>
      </c>
      <c r="N293">
        <v>8.0969294368709904E-4</v>
      </c>
      <c r="O293" s="5">
        <v>2.9028729553148801E-3</v>
      </c>
      <c r="P293" s="81">
        <v>1.81900233003389</v>
      </c>
      <c r="Q293" s="21">
        <v>2.2497637820318201E-9</v>
      </c>
      <c r="R293" s="4">
        <v>4.5906456812724401E-8</v>
      </c>
      <c r="S293" s="16">
        <f t="shared" si="25"/>
        <v>1.9978645081982584</v>
      </c>
      <c r="T293" s="5">
        <v>2.9028729553148801E-3</v>
      </c>
      <c r="U293" s="16">
        <f t="shared" si="24"/>
        <v>3.5283711593026026</v>
      </c>
      <c r="V293" s="4">
        <v>4.5906456812724401E-8</v>
      </c>
      <c r="W293" s="92">
        <v>258.42131235100067</v>
      </c>
    </row>
    <row r="294" spans="1:23" ht="16" x14ac:dyDescent="0.2">
      <c r="A294" s="6" t="s">
        <v>4493</v>
      </c>
      <c r="B294" t="s">
        <v>4107</v>
      </c>
      <c r="C294" t="s">
        <v>4107</v>
      </c>
      <c r="D294" s="31"/>
      <c r="E294" s="32"/>
      <c r="F294" s="1" t="s">
        <v>3722</v>
      </c>
      <c r="G294" t="s">
        <v>8489</v>
      </c>
      <c r="H294">
        <v>3263835</v>
      </c>
      <c r="I294">
        <v>3264224</v>
      </c>
      <c r="J294">
        <f t="shared" si="23"/>
        <v>390</v>
      </c>
      <c r="K294" t="s">
        <v>4105</v>
      </c>
      <c r="L294" s="17">
        <v>2.9974976623762402</v>
      </c>
      <c r="M294" s="2">
        <v>0.83689599111729196</v>
      </c>
      <c r="N294">
        <v>3.4756444414789901E-2</v>
      </c>
      <c r="O294" s="3">
        <v>7.1588160723889904E-2</v>
      </c>
      <c r="P294" s="81">
        <v>1.81238556852208</v>
      </c>
      <c r="Q294" s="21">
        <v>3.3220235770675301E-6</v>
      </c>
      <c r="R294" s="4">
        <v>2.84600318511934E-5</v>
      </c>
      <c r="S294" s="17">
        <f t="shared" si="25"/>
        <v>1.7862029265075177</v>
      </c>
      <c r="T294" s="3">
        <v>7.1588160723889904E-2</v>
      </c>
      <c r="U294" s="16">
        <f t="shared" si="24"/>
        <v>3.5122257274825328</v>
      </c>
      <c r="V294" s="4">
        <v>2.84600318511934E-5</v>
      </c>
      <c r="W294" s="92">
        <v>3.7726195515941598</v>
      </c>
    </row>
    <row r="295" spans="1:23" ht="16" x14ac:dyDescent="0.2">
      <c r="A295" s="6" t="s">
        <v>4248</v>
      </c>
      <c r="B295" t="s">
        <v>4107</v>
      </c>
      <c r="C295" t="s">
        <v>4107</v>
      </c>
      <c r="D295" s="31" t="s">
        <v>8595</v>
      </c>
      <c r="E295" s="32" t="s">
        <v>8488</v>
      </c>
      <c r="F295" s="1" t="s">
        <v>2803</v>
      </c>
      <c r="G295" t="s">
        <v>8488</v>
      </c>
      <c r="H295">
        <v>1494403</v>
      </c>
      <c r="I295">
        <v>1495368</v>
      </c>
      <c r="J295">
        <f t="shared" si="23"/>
        <v>966</v>
      </c>
      <c r="K295" t="s">
        <v>4105</v>
      </c>
      <c r="L295" s="17">
        <v>0.22642253418979799</v>
      </c>
      <c r="M295" s="12">
        <v>4.0638386202867798</v>
      </c>
      <c r="N295" s="21">
        <v>8.4227886072364907E-6</v>
      </c>
      <c r="O295" s="4">
        <v>5.0475251434607002E-5</v>
      </c>
      <c r="P295" s="82">
        <v>1.81002418019764</v>
      </c>
      <c r="Q295">
        <v>0.14314998413347799</v>
      </c>
      <c r="R295" s="3">
        <v>0.23708892359189501</v>
      </c>
      <c r="S295" s="16">
        <f t="shared" si="25"/>
        <v>16.723890766013479</v>
      </c>
      <c r="T295" s="4">
        <v>5.0475251434607002E-5</v>
      </c>
      <c r="U295" s="17">
        <f t="shared" si="24"/>
        <v>3.5064816549323656</v>
      </c>
      <c r="V295" s="3">
        <v>0.23708892359189501</v>
      </c>
      <c r="W295" s="92">
        <v>9.9539299854889671E-2</v>
      </c>
    </row>
    <row r="296" spans="1:23" ht="16" x14ac:dyDescent="0.2">
      <c r="A296" s="6" t="s">
        <v>8365</v>
      </c>
      <c r="B296" t="s">
        <v>4107</v>
      </c>
      <c r="C296" t="s">
        <v>4107</v>
      </c>
      <c r="D296" s="31"/>
      <c r="E296" s="32"/>
      <c r="F296" s="1" t="s">
        <v>3826</v>
      </c>
      <c r="G296" t="s">
        <v>8489</v>
      </c>
      <c r="H296">
        <v>3672929</v>
      </c>
      <c r="I296">
        <v>3673525</v>
      </c>
      <c r="J296">
        <f t="shared" si="23"/>
        <v>597</v>
      </c>
      <c r="K296" t="s">
        <v>4105</v>
      </c>
      <c r="L296" s="17">
        <v>4.55030806377047</v>
      </c>
      <c r="M296" s="2">
        <v>0.59264760167320196</v>
      </c>
      <c r="N296">
        <v>5.3649707122231299E-2</v>
      </c>
      <c r="O296" s="3">
        <v>0.102720171519011</v>
      </c>
      <c r="P296" s="81">
        <v>1.8015981148831699</v>
      </c>
      <c r="Q296" s="21">
        <v>4.5790119193808803E-9</v>
      </c>
      <c r="R296" s="4">
        <v>8.7022425597493206E-8</v>
      </c>
      <c r="S296" s="17">
        <f t="shared" si="25"/>
        <v>1.5080116788713047</v>
      </c>
      <c r="T296" s="3">
        <v>0.102720171519011</v>
      </c>
      <c r="U296" s="16">
        <f t="shared" si="24"/>
        <v>3.4860617262266191</v>
      </c>
      <c r="V296" s="4">
        <v>8.7022425597493206E-8</v>
      </c>
      <c r="W296" s="92">
        <v>12.806974891242698</v>
      </c>
    </row>
    <row r="297" spans="1:23" ht="16" x14ac:dyDescent="0.2">
      <c r="A297" s="6" t="s">
        <v>7772</v>
      </c>
      <c r="B297" t="s">
        <v>4391</v>
      </c>
      <c r="C297" t="s">
        <v>4392</v>
      </c>
      <c r="D297" s="31" t="s">
        <v>8586</v>
      </c>
      <c r="E297" s="32" t="s">
        <v>8488</v>
      </c>
      <c r="F297" s="1" t="s">
        <v>2811</v>
      </c>
      <c r="G297" t="s">
        <v>8489</v>
      </c>
      <c r="H297">
        <v>1391953</v>
      </c>
      <c r="I297">
        <v>1392639</v>
      </c>
      <c r="J297">
        <f t="shared" si="23"/>
        <v>687</v>
      </c>
      <c r="K297" t="s">
        <v>4105</v>
      </c>
      <c r="L297" s="17">
        <v>3.49054906428184</v>
      </c>
      <c r="M297" s="12">
        <v>1.1537910606097099</v>
      </c>
      <c r="N297">
        <v>8.89076828259284E-4</v>
      </c>
      <c r="O297" s="5">
        <v>3.1489735806767599E-3</v>
      </c>
      <c r="P297" s="81">
        <v>1.8009855694591399</v>
      </c>
      <c r="Q297" s="21">
        <v>1.9175944757813601E-7</v>
      </c>
      <c r="R297" s="4">
        <v>2.3497687531589499E-6</v>
      </c>
      <c r="S297" s="16">
        <f t="shared" si="25"/>
        <v>2.2249779837310015</v>
      </c>
      <c r="T297" s="5">
        <v>3.1489735806767599E-3</v>
      </c>
      <c r="U297" s="16">
        <f t="shared" si="24"/>
        <v>3.4845819139034515</v>
      </c>
      <c r="V297" s="4">
        <v>2.3497687531589499E-6</v>
      </c>
      <c r="W297" s="92">
        <v>4.8015265766682402</v>
      </c>
    </row>
    <row r="298" spans="1:23" ht="16" x14ac:dyDescent="0.2">
      <c r="A298" s="6" t="s">
        <v>4402</v>
      </c>
      <c r="B298" t="s">
        <v>4179</v>
      </c>
      <c r="C298" t="s">
        <v>4180</v>
      </c>
      <c r="D298" s="31" t="s">
        <v>8524</v>
      </c>
      <c r="E298" s="32" t="s">
        <v>8488</v>
      </c>
      <c r="F298" s="1" t="s">
        <v>158</v>
      </c>
      <c r="G298" t="s">
        <v>8488</v>
      </c>
      <c r="H298">
        <v>677911</v>
      </c>
      <c r="I298">
        <v>678951</v>
      </c>
      <c r="J298">
        <f t="shared" si="23"/>
        <v>1041</v>
      </c>
      <c r="K298" t="s">
        <v>4105</v>
      </c>
      <c r="L298" s="17">
        <v>9.5069453860915907</v>
      </c>
      <c r="M298" s="12">
        <v>1.78584114387125</v>
      </c>
      <c r="N298" s="21">
        <v>1.3442675560496401E-7</v>
      </c>
      <c r="O298" s="4">
        <v>1.2262707372408399E-6</v>
      </c>
      <c r="P298" s="81">
        <v>1.7991287212092999</v>
      </c>
      <c r="Q298" s="21">
        <v>1.10749187590897E-7</v>
      </c>
      <c r="R298" s="4">
        <v>1.4808645441714399E-6</v>
      </c>
      <c r="S298" s="16">
        <f t="shared" si="25"/>
        <v>3.4481944761352303</v>
      </c>
      <c r="T298" s="4">
        <v>1.2262707372408399E-6</v>
      </c>
      <c r="U298" s="16">
        <f t="shared" si="24"/>
        <v>3.4800999010431473</v>
      </c>
      <c r="V298" s="4">
        <v>1.4808645441714399E-6</v>
      </c>
      <c r="W298" s="92">
        <v>214.85245889268035</v>
      </c>
    </row>
    <row r="299" spans="1:23" ht="16" x14ac:dyDescent="0.2">
      <c r="A299" s="6" t="s">
        <v>5844</v>
      </c>
      <c r="B299" t="s">
        <v>5845</v>
      </c>
      <c r="C299" t="s">
        <v>4259</v>
      </c>
      <c r="D299" s="31" t="s">
        <v>8650</v>
      </c>
      <c r="E299" s="32" t="s">
        <v>8488</v>
      </c>
      <c r="F299" s="1" t="s">
        <v>1080</v>
      </c>
      <c r="G299" t="s">
        <v>8488</v>
      </c>
      <c r="H299">
        <v>2287529</v>
      </c>
      <c r="I299">
        <v>2288062</v>
      </c>
      <c r="J299">
        <f t="shared" si="23"/>
        <v>534</v>
      </c>
      <c r="K299" t="s">
        <v>4105</v>
      </c>
      <c r="L299" s="17">
        <v>6.0035082811453604</v>
      </c>
      <c r="M299" s="12">
        <v>2.5193922902723802</v>
      </c>
      <c r="N299" s="21">
        <v>1.09065587579416E-16</v>
      </c>
      <c r="O299" s="4">
        <v>4.3893552648382599E-15</v>
      </c>
      <c r="P299" s="81">
        <v>1.7932560573257901</v>
      </c>
      <c r="Q299" s="21">
        <v>2.37031363007171E-9</v>
      </c>
      <c r="R299" s="4">
        <v>4.7931711583469797E-8</v>
      </c>
      <c r="S299" s="16">
        <f t="shared" si="25"/>
        <v>5.7334053878854458</v>
      </c>
      <c r="T299" s="4">
        <v>4.3893552648382599E-15</v>
      </c>
      <c r="U299" s="16">
        <f t="shared" si="24"/>
        <v>3.4659625288051794</v>
      </c>
      <c r="V299" s="4">
        <v>4.7931711583469797E-8</v>
      </c>
      <c r="W299" s="92">
        <v>17.969299616829133</v>
      </c>
    </row>
    <row r="300" spans="1:23" ht="16" x14ac:dyDescent="0.2">
      <c r="A300" s="6" t="s">
        <v>5189</v>
      </c>
      <c r="B300" t="s">
        <v>5190</v>
      </c>
      <c r="C300" t="s">
        <v>4113</v>
      </c>
      <c r="D300" s="31" t="s">
        <v>8668</v>
      </c>
      <c r="E300" s="32" t="s">
        <v>8488</v>
      </c>
      <c r="F300" s="1" t="s">
        <v>655</v>
      </c>
      <c r="G300" t="s">
        <v>8488</v>
      </c>
      <c r="H300">
        <v>2548245</v>
      </c>
      <c r="I300">
        <v>2549333</v>
      </c>
      <c r="J300">
        <f t="shared" si="23"/>
        <v>1089</v>
      </c>
      <c r="K300" t="s">
        <v>4105</v>
      </c>
      <c r="L300" s="17">
        <v>5.5022077741733399</v>
      </c>
      <c r="M300" s="12">
        <v>1.2219000907870901</v>
      </c>
      <c r="N300">
        <v>5.1635455157591505E-4</v>
      </c>
      <c r="O300" s="5">
        <v>1.9589976286683301E-3</v>
      </c>
      <c r="P300" s="81">
        <v>1.79188809649317</v>
      </c>
      <c r="Q300" s="21">
        <v>4.9527689692470596E-7</v>
      </c>
      <c r="R300" s="4">
        <v>5.4216310983357798E-6</v>
      </c>
      <c r="S300" s="16">
        <f t="shared" si="25"/>
        <v>2.332537201608921</v>
      </c>
      <c r="T300" s="5">
        <v>1.9589976286683301E-3</v>
      </c>
      <c r="U300" s="16">
        <f t="shared" si="24"/>
        <v>3.4626776669901722</v>
      </c>
      <c r="V300" s="4">
        <v>5.4216310983357798E-6</v>
      </c>
      <c r="W300" s="92">
        <v>22.226389836454199</v>
      </c>
    </row>
    <row r="301" spans="1:23" ht="16" x14ac:dyDescent="0.2">
      <c r="A301" s="6" t="s">
        <v>7006</v>
      </c>
      <c r="B301" t="s">
        <v>7007</v>
      </c>
      <c r="C301" t="s">
        <v>4113</v>
      </c>
      <c r="D301" s="31" t="s">
        <v>9614</v>
      </c>
      <c r="E301" s="32" t="s">
        <v>8516</v>
      </c>
      <c r="F301" s="1" t="s">
        <v>1900</v>
      </c>
      <c r="G301" t="s">
        <v>8489</v>
      </c>
      <c r="H301">
        <v>986986</v>
      </c>
      <c r="I301">
        <v>988377</v>
      </c>
      <c r="J301">
        <f t="shared" si="23"/>
        <v>1392</v>
      </c>
      <c r="K301" t="s">
        <v>4105</v>
      </c>
      <c r="L301" s="17">
        <v>7.4215938162903203</v>
      </c>
      <c r="M301" s="2">
        <v>-8.4530302270497695E-2</v>
      </c>
      <c r="N301">
        <v>0.87439187022791798</v>
      </c>
      <c r="O301" s="3">
        <v>0.91542428647936802</v>
      </c>
      <c r="P301" s="81">
        <v>1.7896631998858299</v>
      </c>
      <c r="Q301">
        <v>1.1382040096178301E-3</v>
      </c>
      <c r="R301" s="3">
        <v>4.4052803594192497E-3</v>
      </c>
      <c r="S301" s="15">
        <f>-1/2^M301</f>
        <v>-1.0603424698321779</v>
      </c>
      <c r="T301" s="3">
        <v>0.91542428647936802</v>
      </c>
      <c r="U301" s="16">
        <f t="shared" si="24"/>
        <v>3.457341707504201</v>
      </c>
      <c r="V301" s="5">
        <v>4.4052803594192497E-3</v>
      </c>
      <c r="W301" s="92">
        <v>104.87069454241873</v>
      </c>
    </row>
    <row r="302" spans="1:23" ht="16" x14ac:dyDescent="0.2">
      <c r="A302" s="6" t="s">
        <v>4686</v>
      </c>
      <c r="B302" t="s">
        <v>4107</v>
      </c>
      <c r="C302" t="s">
        <v>4107</v>
      </c>
      <c r="D302" s="31" t="s">
        <v>8787</v>
      </c>
      <c r="E302" s="32" t="s">
        <v>8488</v>
      </c>
      <c r="F302" s="1" t="s">
        <v>345</v>
      </c>
      <c r="G302" t="s">
        <v>8489</v>
      </c>
      <c r="H302">
        <v>35531</v>
      </c>
      <c r="I302">
        <v>35725</v>
      </c>
      <c r="J302">
        <f t="shared" si="23"/>
        <v>195</v>
      </c>
      <c r="K302" t="s">
        <v>4105</v>
      </c>
      <c r="L302" s="17">
        <v>3.5703310959766599</v>
      </c>
      <c r="M302" s="13">
        <v>-3.34997990208144</v>
      </c>
      <c r="N302" s="21">
        <v>7.1400434261432501E-13</v>
      </c>
      <c r="O302" s="4">
        <v>1.62832657023989E-11</v>
      </c>
      <c r="P302" s="81">
        <v>1.7853249566270799</v>
      </c>
      <c r="Q302" s="21">
        <v>1.29217407150901E-6</v>
      </c>
      <c r="R302" s="4">
        <v>1.28124989457597E-5</v>
      </c>
      <c r="S302" s="15">
        <f>-1/2^M302</f>
        <v>-10.196342974191085</v>
      </c>
      <c r="T302" s="4">
        <v>1.62832657023989E-11</v>
      </c>
      <c r="U302" s="16">
        <f t="shared" si="24"/>
        <v>3.4469609544480431</v>
      </c>
      <c r="V302" s="4">
        <v>1.28124989457597E-5</v>
      </c>
      <c r="W302" s="92">
        <v>10.053850792053304</v>
      </c>
    </row>
    <row r="303" spans="1:23" ht="16" x14ac:dyDescent="0.2">
      <c r="A303" s="6" t="s">
        <v>7476</v>
      </c>
      <c r="B303" t="s">
        <v>7293</v>
      </c>
      <c r="C303" t="s">
        <v>7294</v>
      </c>
      <c r="D303" s="31" t="s">
        <v>10431</v>
      </c>
      <c r="E303" s="32" t="s">
        <v>8488</v>
      </c>
      <c r="F303" s="1" t="s">
        <v>2999</v>
      </c>
      <c r="G303" t="s">
        <v>8489</v>
      </c>
      <c r="H303">
        <v>2020611</v>
      </c>
      <c r="I303">
        <v>2021144</v>
      </c>
      <c r="J303">
        <f t="shared" si="23"/>
        <v>534</v>
      </c>
      <c r="K303" t="s">
        <v>4105</v>
      </c>
      <c r="L303" s="17">
        <v>4.4143026289026102</v>
      </c>
      <c r="M303" s="2">
        <v>0.97885713515054396</v>
      </c>
      <c r="N303">
        <v>3.5554501774269803E-2</v>
      </c>
      <c r="O303" s="3">
        <v>7.2836279676237195E-2</v>
      </c>
      <c r="P303" s="81">
        <v>1.7850828758329</v>
      </c>
      <c r="Q303">
        <v>1.5433423461927299E-4</v>
      </c>
      <c r="R303" s="5">
        <v>7.8703815896630398E-4</v>
      </c>
      <c r="S303" s="17">
        <f>2^M303</f>
        <v>1.9709034928010791</v>
      </c>
      <c r="T303" s="3">
        <v>7.2836279676237195E-2</v>
      </c>
      <c r="U303" s="16">
        <f t="shared" si="24"/>
        <v>3.4463826111274876</v>
      </c>
      <c r="V303" s="5">
        <v>7.8703815896630398E-4</v>
      </c>
      <c r="W303" s="92">
        <v>9.9440157608408803</v>
      </c>
    </row>
    <row r="304" spans="1:23" ht="16" x14ac:dyDescent="0.2">
      <c r="A304" s="6" t="s">
        <v>7902</v>
      </c>
      <c r="B304" t="s">
        <v>4107</v>
      </c>
      <c r="C304" t="s">
        <v>4107</v>
      </c>
      <c r="D304" s="31"/>
      <c r="E304" s="32" t="s">
        <v>8516</v>
      </c>
      <c r="F304" s="1" t="s">
        <v>3607</v>
      </c>
      <c r="G304" t="s">
        <v>8488</v>
      </c>
      <c r="H304">
        <v>3105470</v>
      </c>
      <c r="I304">
        <v>3105805</v>
      </c>
      <c r="J304">
        <f t="shared" si="23"/>
        <v>336</v>
      </c>
      <c r="K304" t="s">
        <v>4105</v>
      </c>
      <c r="L304" s="17">
        <v>2.8966315463094499</v>
      </c>
      <c r="M304" s="12">
        <v>1.1671073144459301</v>
      </c>
      <c r="N304">
        <v>2.3021436731793E-3</v>
      </c>
      <c r="O304" s="5">
        <v>7.13230171954796E-3</v>
      </c>
      <c r="P304" s="81">
        <v>1.7844450808543399</v>
      </c>
      <c r="Q304" s="21">
        <v>2.5446584313160001E-6</v>
      </c>
      <c r="R304" s="4">
        <v>2.2464135183983199E-5</v>
      </c>
      <c r="S304" s="16">
        <f>2^M304</f>
        <v>2.2456098769644539</v>
      </c>
      <c r="T304" s="5">
        <v>7.13230171954796E-3</v>
      </c>
      <c r="U304" s="16">
        <f t="shared" si="24"/>
        <v>3.4448593510748142</v>
      </c>
      <c r="V304" s="4">
        <v>2.2464135183983199E-5</v>
      </c>
      <c r="W304" s="92">
        <v>3.4153420101713068</v>
      </c>
    </row>
    <row r="305" spans="1:23" ht="16" x14ac:dyDescent="0.2">
      <c r="A305" s="6" t="s">
        <v>4700</v>
      </c>
      <c r="B305" t="s">
        <v>4701</v>
      </c>
      <c r="C305" t="s">
        <v>4161</v>
      </c>
      <c r="D305" s="31" t="s">
        <v>11242</v>
      </c>
      <c r="E305" s="32" t="s">
        <v>8516</v>
      </c>
      <c r="F305" s="1" t="s">
        <v>358</v>
      </c>
      <c r="G305" t="s">
        <v>8488</v>
      </c>
      <c r="H305">
        <v>2936382</v>
      </c>
      <c r="I305">
        <v>2938178</v>
      </c>
      <c r="J305">
        <f t="shared" si="23"/>
        <v>1797</v>
      </c>
      <c r="K305" t="s">
        <v>4105</v>
      </c>
      <c r="L305" s="17">
        <v>7.6266189531001896</v>
      </c>
      <c r="M305" s="2">
        <v>-0.23154341988330099</v>
      </c>
      <c r="N305">
        <v>0.49886906713246398</v>
      </c>
      <c r="O305" s="3">
        <v>0.60749258990767296</v>
      </c>
      <c r="P305" s="81">
        <v>1.7818316703824599</v>
      </c>
      <c r="Q305" s="21">
        <v>3.8423280317124999E-7</v>
      </c>
      <c r="R305" s="93">
        <v>4.3331748819175299E-6</v>
      </c>
      <c r="S305" s="15">
        <f>-1/2^M305</f>
        <v>-1.1740903395628932</v>
      </c>
      <c r="T305" s="3">
        <v>0.60749258990767296</v>
      </c>
      <c r="U305" s="16">
        <f t="shared" si="24"/>
        <v>3.4386247124625156</v>
      </c>
      <c r="V305" s="4">
        <v>4.3331748819175299E-6</v>
      </c>
      <c r="W305" s="92">
        <v>113.24201254865237</v>
      </c>
    </row>
    <row r="306" spans="1:23" ht="16" x14ac:dyDescent="0.2">
      <c r="A306" s="6" t="s">
        <v>7429</v>
      </c>
      <c r="B306" t="s">
        <v>4444</v>
      </c>
      <c r="C306" t="s">
        <v>4185</v>
      </c>
      <c r="D306" s="31" t="s">
        <v>8530</v>
      </c>
      <c r="E306" s="32" t="s">
        <v>8516</v>
      </c>
      <c r="F306" s="1" t="s">
        <v>2488</v>
      </c>
      <c r="G306" t="s">
        <v>8489</v>
      </c>
      <c r="H306">
        <v>895619</v>
      </c>
      <c r="I306">
        <v>897433</v>
      </c>
      <c r="J306">
        <f t="shared" si="23"/>
        <v>1815</v>
      </c>
      <c r="K306" t="s">
        <v>4105</v>
      </c>
      <c r="L306" s="17">
        <v>7.01935917979461</v>
      </c>
      <c r="M306" s="12">
        <v>1.2565953556635601</v>
      </c>
      <c r="N306" s="21">
        <v>6.8090451133231704E-5</v>
      </c>
      <c r="O306" s="5">
        <v>3.25013141746414E-4</v>
      </c>
      <c r="P306" s="81">
        <v>1.7815526340335399</v>
      </c>
      <c r="Q306" s="21">
        <v>2.47047042655357E-8</v>
      </c>
      <c r="R306" s="4">
        <v>3.8413943564403003E-7</v>
      </c>
      <c r="S306" s="16">
        <f t="shared" ref="S306:S311" si="26">2^M306</f>
        <v>2.3893121660325489</v>
      </c>
      <c r="T306" s="5">
        <v>3.25013141746414E-4</v>
      </c>
      <c r="U306" s="16">
        <f t="shared" si="24"/>
        <v>3.4379597011650986</v>
      </c>
      <c r="V306" s="4">
        <v>3.8413943564403003E-7</v>
      </c>
      <c r="W306" s="92">
        <v>48.582227317509172</v>
      </c>
    </row>
    <row r="307" spans="1:23" ht="16" x14ac:dyDescent="0.2">
      <c r="A307" s="6" t="s">
        <v>4493</v>
      </c>
      <c r="B307" t="s">
        <v>7547</v>
      </c>
      <c r="C307" t="s">
        <v>4194</v>
      </c>
      <c r="D307" s="31" t="s">
        <v>9563</v>
      </c>
      <c r="E307" s="32">
        <v>1</v>
      </c>
      <c r="F307" s="1" t="s">
        <v>2483</v>
      </c>
      <c r="G307" t="s">
        <v>8489</v>
      </c>
      <c r="H307">
        <v>928803</v>
      </c>
      <c r="I307">
        <v>929321</v>
      </c>
      <c r="J307">
        <f t="shared" si="23"/>
        <v>519</v>
      </c>
      <c r="K307" t="s">
        <v>4105</v>
      </c>
      <c r="L307" s="17">
        <v>7.2614067880236597</v>
      </c>
      <c r="M307" s="2">
        <v>0.36027355579871301</v>
      </c>
      <c r="N307">
        <v>0.55492468853237498</v>
      </c>
      <c r="O307" s="3">
        <v>0.65913363611846099</v>
      </c>
      <c r="P307" s="81">
        <v>1.7791491979345</v>
      </c>
      <c r="Q307">
        <v>4.54981182196926E-3</v>
      </c>
      <c r="R307" s="5">
        <v>1.4344836811969099E-2</v>
      </c>
      <c r="S307" s="17">
        <f t="shared" si="26"/>
        <v>1.2836692767070623</v>
      </c>
      <c r="T307" s="3">
        <v>0.65913363611846099</v>
      </c>
      <c r="U307" s="16">
        <f t="shared" si="24"/>
        <v>3.4322370520267649</v>
      </c>
      <c r="V307" s="5">
        <v>1.4344836811969099E-2</v>
      </c>
      <c r="W307" s="92">
        <v>77.115578106461768</v>
      </c>
    </row>
    <row r="308" spans="1:23" ht="16" x14ac:dyDescent="0.2">
      <c r="A308" s="6" t="s">
        <v>7954</v>
      </c>
      <c r="B308" t="s">
        <v>7955</v>
      </c>
      <c r="C308" t="s">
        <v>4185</v>
      </c>
      <c r="D308" s="31" t="s">
        <v>10645</v>
      </c>
      <c r="E308" s="32" t="s">
        <v>8488</v>
      </c>
      <c r="F308" s="1" t="s">
        <v>3070</v>
      </c>
      <c r="G308" t="s">
        <v>8489</v>
      </c>
      <c r="H308">
        <v>2281667</v>
      </c>
      <c r="I308">
        <v>2282485</v>
      </c>
      <c r="J308">
        <f t="shared" si="23"/>
        <v>819</v>
      </c>
      <c r="K308" t="s">
        <v>4105</v>
      </c>
      <c r="L308" s="17">
        <v>3.9560291093378201</v>
      </c>
      <c r="M308" s="2">
        <v>0.46506089380492099</v>
      </c>
      <c r="N308">
        <v>0.214646160384</v>
      </c>
      <c r="O308" s="3">
        <v>0.31478509749197903</v>
      </c>
      <c r="P308" s="81">
        <v>1.7770808551741899</v>
      </c>
      <c r="Q308" s="21">
        <v>2.1371334914019399E-6</v>
      </c>
      <c r="R308" s="4">
        <v>1.9452179561430099E-5</v>
      </c>
      <c r="S308" s="17">
        <f t="shared" si="26"/>
        <v>1.3803756155706539</v>
      </c>
      <c r="T308" s="3">
        <v>0.31478509749197903</v>
      </c>
      <c r="U308" s="16">
        <f t="shared" si="24"/>
        <v>3.4273198962451801</v>
      </c>
      <c r="V308" s="4">
        <v>1.9452179561430099E-5</v>
      </c>
      <c r="W308" s="92">
        <v>8.6954450842449642</v>
      </c>
    </row>
    <row r="309" spans="1:23" ht="16" x14ac:dyDescent="0.2">
      <c r="A309" s="6" t="s">
        <v>6139</v>
      </c>
      <c r="B309" t="s">
        <v>5143</v>
      </c>
      <c r="C309" t="s">
        <v>4200</v>
      </c>
      <c r="D309" s="31" t="s">
        <v>9577</v>
      </c>
      <c r="E309" s="32" t="s">
        <v>8488</v>
      </c>
      <c r="F309" s="1" t="s">
        <v>1283</v>
      </c>
      <c r="G309" t="s">
        <v>8489</v>
      </c>
      <c r="H309">
        <v>944487</v>
      </c>
      <c r="I309">
        <v>944924</v>
      </c>
      <c r="J309">
        <f t="shared" si="23"/>
        <v>438</v>
      </c>
      <c r="K309" t="s">
        <v>4105</v>
      </c>
      <c r="L309" s="17">
        <v>8.5409292758118092</v>
      </c>
      <c r="M309" s="2">
        <v>0.95777131737069698</v>
      </c>
      <c r="N309">
        <v>1.6936931384216401E-3</v>
      </c>
      <c r="O309" s="5">
        <v>5.5179447089054199E-3</v>
      </c>
      <c r="P309" s="81">
        <v>1.7736782871782999</v>
      </c>
      <c r="Q309" s="21">
        <v>1.1867274603668E-8</v>
      </c>
      <c r="R309" s="4">
        <v>1.9965230429531601E-7</v>
      </c>
      <c r="S309" s="17">
        <f t="shared" si="26"/>
        <v>1.9423070901862849</v>
      </c>
      <c r="T309" s="5">
        <v>5.5179447089054199E-3</v>
      </c>
      <c r="U309" s="16">
        <f t="shared" si="24"/>
        <v>3.4192461540246617</v>
      </c>
      <c r="V309" s="4">
        <v>1.9965230429531601E-7</v>
      </c>
      <c r="W309" s="92">
        <v>165.37528767877765</v>
      </c>
    </row>
    <row r="310" spans="1:23" ht="16" x14ac:dyDescent="0.2">
      <c r="A310" s="6" t="s">
        <v>4493</v>
      </c>
      <c r="B310" t="s">
        <v>7512</v>
      </c>
      <c r="C310" t="s">
        <v>7513</v>
      </c>
      <c r="D310" s="31" t="s">
        <v>8682</v>
      </c>
      <c r="E310" s="32" t="s">
        <v>8488</v>
      </c>
      <c r="F310" s="1" t="s">
        <v>3437</v>
      </c>
      <c r="G310" t="s">
        <v>8488</v>
      </c>
      <c r="H310">
        <v>2843106</v>
      </c>
      <c r="I310">
        <v>2843828</v>
      </c>
      <c r="J310">
        <f t="shared" si="23"/>
        <v>723</v>
      </c>
      <c r="K310" t="s">
        <v>4105</v>
      </c>
      <c r="L310" s="17">
        <v>4.8188026810665798</v>
      </c>
      <c r="M310" s="12">
        <v>1.43436503787602</v>
      </c>
      <c r="N310">
        <v>2.4295198240006401E-4</v>
      </c>
      <c r="O310" s="5">
        <v>9.9884141741023993E-4</v>
      </c>
      <c r="P310" s="81">
        <v>1.77075700443699</v>
      </c>
      <c r="Q310" s="21">
        <v>6.9169073133466503E-6</v>
      </c>
      <c r="R310" s="4">
        <v>5.4290448415464601E-5</v>
      </c>
      <c r="S310" s="16">
        <f t="shared" si="26"/>
        <v>2.7026319159368875</v>
      </c>
      <c r="T310" s="5">
        <v>9.9884141741023993E-4</v>
      </c>
      <c r="U310" s="16">
        <f t="shared" si="24"/>
        <v>3.4123295996037504</v>
      </c>
      <c r="V310" s="4">
        <v>5.4290448415464601E-5</v>
      </c>
      <c r="W310" s="92">
        <v>12.693753900824932</v>
      </c>
    </row>
    <row r="311" spans="1:23" ht="16" x14ac:dyDescent="0.2">
      <c r="A311" s="6" t="s">
        <v>7197</v>
      </c>
      <c r="B311" t="s">
        <v>4391</v>
      </c>
      <c r="C311" t="s">
        <v>4392</v>
      </c>
      <c r="D311" s="31" t="s">
        <v>8705</v>
      </c>
      <c r="E311" s="32" t="s">
        <v>8488</v>
      </c>
      <c r="F311" s="1" t="s">
        <v>2079</v>
      </c>
      <c r="G311" t="s">
        <v>8488</v>
      </c>
      <c r="H311">
        <v>4153696</v>
      </c>
      <c r="I311">
        <v>4154403</v>
      </c>
      <c r="J311">
        <f t="shared" si="23"/>
        <v>708</v>
      </c>
      <c r="K311" t="s">
        <v>4105</v>
      </c>
      <c r="L311" s="17">
        <v>7.8019555744486002</v>
      </c>
      <c r="M311" s="12">
        <v>2.0577292817836002</v>
      </c>
      <c r="N311" s="21">
        <v>3.8080635668927498E-11</v>
      </c>
      <c r="O311" s="4">
        <v>6.4595458438408099E-10</v>
      </c>
      <c r="P311" s="81">
        <v>1.76881356333432</v>
      </c>
      <c r="Q311" s="21">
        <v>1.03021360417834E-8</v>
      </c>
      <c r="R311" s="4">
        <v>1.77690203577819E-7</v>
      </c>
      <c r="S311" s="16">
        <f t="shared" si="26"/>
        <v>4.1633050833580247</v>
      </c>
      <c r="T311" s="4">
        <v>6.4595458438408099E-10</v>
      </c>
      <c r="U311" s="16">
        <f t="shared" si="24"/>
        <v>3.4077359767714706</v>
      </c>
      <c r="V311" s="4">
        <v>1.77690203577819E-7</v>
      </c>
      <c r="W311" s="92">
        <v>73.415887189446437</v>
      </c>
    </row>
    <row r="312" spans="1:23" ht="16" x14ac:dyDescent="0.2">
      <c r="A312" s="6" t="s">
        <v>4834</v>
      </c>
      <c r="B312" t="s">
        <v>4835</v>
      </c>
      <c r="C312" t="s">
        <v>4216</v>
      </c>
      <c r="D312" s="31"/>
      <c r="E312" s="32"/>
      <c r="F312" s="1" t="s">
        <v>443</v>
      </c>
      <c r="G312" t="s">
        <v>8488</v>
      </c>
      <c r="H312">
        <v>3288641</v>
      </c>
      <c r="I312">
        <v>3290260</v>
      </c>
      <c r="J312">
        <f t="shared" si="23"/>
        <v>1620</v>
      </c>
      <c r="K312" t="s">
        <v>4105</v>
      </c>
      <c r="L312" s="17">
        <v>9.7841866032424907</v>
      </c>
      <c r="M312" s="2">
        <v>-0.432792037008986</v>
      </c>
      <c r="N312">
        <v>0.201075319465196</v>
      </c>
      <c r="O312" s="3">
        <v>0.29873839536903002</v>
      </c>
      <c r="P312" s="104">
        <v>1.7671161727719999</v>
      </c>
      <c r="Q312" s="21">
        <v>3.6470065269461002E-7</v>
      </c>
      <c r="R312" s="4">
        <v>4.1701843434857302E-6</v>
      </c>
      <c r="S312" s="15">
        <f>-1/2^M312</f>
        <v>-1.3498433925755324</v>
      </c>
      <c r="T312" s="3">
        <v>0.29873839536903002</v>
      </c>
      <c r="U312" s="16">
        <f t="shared" si="24"/>
        <v>3.4037289916874229</v>
      </c>
      <c r="V312" s="4">
        <v>4.1701843434857302E-6</v>
      </c>
      <c r="W312" s="92">
        <v>407.40769914030233</v>
      </c>
    </row>
    <row r="313" spans="1:23" ht="16" x14ac:dyDescent="0.2">
      <c r="A313" s="6" t="s">
        <v>4493</v>
      </c>
      <c r="B313" t="s">
        <v>7744</v>
      </c>
      <c r="C313" t="s">
        <v>4454</v>
      </c>
      <c r="D313" s="31" t="s">
        <v>8545</v>
      </c>
      <c r="E313" s="32" t="s">
        <v>8488</v>
      </c>
      <c r="F313" s="1" t="s">
        <v>2762</v>
      </c>
      <c r="G313" t="s">
        <v>8489</v>
      </c>
      <c r="H313">
        <v>1288541</v>
      </c>
      <c r="I313">
        <v>1289101</v>
      </c>
      <c r="J313">
        <f t="shared" si="23"/>
        <v>561</v>
      </c>
      <c r="K313" t="s">
        <v>4105</v>
      </c>
      <c r="L313" s="17">
        <v>4.6990820740872499</v>
      </c>
      <c r="M313" s="12">
        <v>1.1894064161072799</v>
      </c>
      <c r="N313">
        <v>4.7010357872768003E-3</v>
      </c>
      <c r="O313" s="5">
        <v>1.30302173577119E-2</v>
      </c>
      <c r="P313" s="104">
        <v>1.76379115707084</v>
      </c>
      <c r="Q313" s="21">
        <v>3.3441599735142198E-5</v>
      </c>
      <c r="R313" s="5">
        <v>2.1184840572956599E-4</v>
      </c>
      <c r="S313" s="16">
        <f>2^M313</f>
        <v>2.2805889108912258</v>
      </c>
      <c r="T313" s="5">
        <v>1.30302173577119E-2</v>
      </c>
      <c r="U313" s="16">
        <f t="shared" si="24"/>
        <v>3.3958933644593392</v>
      </c>
      <c r="V313" s="5">
        <v>2.1184840572956599E-4</v>
      </c>
      <c r="W313" s="92">
        <v>11.570290027882791</v>
      </c>
    </row>
    <row r="314" spans="1:23" ht="16" x14ac:dyDescent="0.2">
      <c r="A314" s="6" t="s">
        <v>8100</v>
      </c>
      <c r="B314" t="s">
        <v>5366</v>
      </c>
      <c r="C314" t="s">
        <v>5367</v>
      </c>
      <c r="D314" s="31" t="s">
        <v>8669</v>
      </c>
      <c r="E314" s="32" t="s">
        <v>8488</v>
      </c>
      <c r="F314" s="1" t="s">
        <v>3370</v>
      </c>
      <c r="G314" t="s">
        <v>8489</v>
      </c>
      <c r="H314">
        <v>2549775</v>
      </c>
      <c r="I314">
        <v>2551448</v>
      </c>
      <c r="J314">
        <f t="shared" si="23"/>
        <v>1674</v>
      </c>
      <c r="K314" t="s">
        <v>4105</v>
      </c>
      <c r="L314" s="17">
        <v>0.19270805834401</v>
      </c>
      <c r="M314" s="12">
        <v>2.4186473571723499</v>
      </c>
      <c r="N314">
        <v>1.7863526433054501E-3</v>
      </c>
      <c r="O314" s="5">
        <v>5.7513549809952097E-3</v>
      </c>
      <c r="P314" s="103">
        <v>1.7596715310692601</v>
      </c>
      <c r="Q314">
        <v>4.0107147704969398E-2</v>
      </c>
      <c r="R314" s="3">
        <v>8.5129183727455607E-2</v>
      </c>
      <c r="S314" s="16">
        <f>2^M314</f>
        <v>5.3466949111630013</v>
      </c>
      <c r="T314" s="5">
        <v>5.7513549809952097E-3</v>
      </c>
      <c r="U314" s="17">
        <f t="shared" si="24"/>
        <v>3.3862101984379684</v>
      </c>
      <c r="V314" s="3">
        <v>8.5129183727455607E-2</v>
      </c>
      <c r="W314" s="92">
        <v>0.25686049378276699</v>
      </c>
    </row>
    <row r="315" spans="1:23" ht="16" x14ac:dyDescent="0.2">
      <c r="A315" s="6" t="s">
        <v>5623</v>
      </c>
      <c r="B315" t="s">
        <v>5624</v>
      </c>
      <c r="C315" t="s">
        <v>4212</v>
      </c>
      <c r="D315" s="31" t="s">
        <v>11259</v>
      </c>
      <c r="E315" s="32" t="s">
        <v>8516</v>
      </c>
      <c r="F315" s="1" t="s">
        <v>935</v>
      </c>
      <c r="G315" t="s">
        <v>8488</v>
      </c>
      <c r="H315">
        <v>2954492</v>
      </c>
      <c r="I315">
        <v>2955187</v>
      </c>
      <c r="J315">
        <f t="shared" si="23"/>
        <v>696</v>
      </c>
      <c r="K315" t="s">
        <v>4105</v>
      </c>
      <c r="L315" s="17">
        <v>7.8062929928062896</v>
      </c>
      <c r="M315" s="2">
        <v>-6.9319751710793298E-2</v>
      </c>
      <c r="N315">
        <v>0.89479539954410203</v>
      </c>
      <c r="O315" s="3">
        <v>0.928732013938948</v>
      </c>
      <c r="P315" s="104">
        <v>1.75776069408263</v>
      </c>
      <c r="Q315">
        <v>1.1064676024243501E-3</v>
      </c>
      <c r="R315" s="3">
        <v>4.3052601971108502E-3</v>
      </c>
      <c r="S315" s="15">
        <f>-1/2^M315</f>
        <v>-1.0492218460873906</v>
      </c>
      <c r="T315" s="3">
        <v>0.928732013938948</v>
      </c>
      <c r="U315" s="16">
        <f t="shared" si="24"/>
        <v>3.3817281614571097</v>
      </c>
      <c r="V315" s="5">
        <v>4.3052601971108502E-3</v>
      </c>
      <c r="W315" s="92">
        <v>123.36001449743235</v>
      </c>
    </row>
    <row r="316" spans="1:23" ht="16" x14ac:dyDescent="0.2">
      <c r="A316" s="6" t="s">
        <v>7073</v>
      </c>
      <c r="B316" t="s">
        <v>7074</v>
      </c>
      <c r="C316" t="s">
        <v>4259</v>
      </c>
      <c r="D316" s="31" t="s">
        <v>11304</v>
      </c>
      <c r="E316" s="32" t="s">
        <v>8488</v>
      </c>
      <c r="F316" s="1" t="s">
        <v>1946</v>
      </c>
      <c r="G316" t="s">
        <v>8488</v>
      </c>
      <c r="H316">
        <v>3017696</v>
      </c>
      <c r="I316">
        <v>3018199</v>
      </c>
      <c r="J316">
        <f t="shared" si="23"/>
        <v>504</v>
      </c>
      <c r="K316" t="s">
        <v>4105</v>
      </c>
      <c r="L316" s="17">
        <v>8.9197239557308006</v>
      </c>
      <c r="M316" s="2">
        <v>-0.45384372174298698</v>
      </c>
      <c r="N316">
        <v>0.15274782479732499</v>
      </c>
      <c r="O316" s="3">
        <v>0.241350970282147</v>
      </c>
      <c r="P316" s="104">
        <v>1.7529855121700899</v>
      </c>
      <c r="Q316" s="21">
        <v>7.06839726767169E-8</v>
      </c>
      <c r="R316" s="4">
        <v>1.0074920411038999E-6</v>
      </c>
      <c r="S316" s="15">
        <f>-1/2^M316</f>
        <v>-1.3696846024428453</v>
      </c>
      <c r="T316" s="3">
        <v>0.241350970282147</v>
      </c>
      <c r="U316" s="16">
        <f t="shared" si="24"/>
        <v>3.3705534700758046</v>
      </c>
      <c r="V316" s="4">
        <v>1.0074920411038999E-6</v>
      </c>
      <c r="W316" s="92">
        <v>291.6169953611963</v>
      </c>
    </row>
    <row r="317" spans="1:23" ht="16" x14ac:dyDescent="0.2">
      <c r="A317" s="6" t="s">
        <v>4882</v>
      </c>
      <c r="B317" t="s">
        <v>4253</v>
      </c>
      <c r="C317" t="s">
        <v>4252</v>
      </c>
      <c r="D317" s="31" t="s">
        <v>9927</v>
      </c>
      <c r="E317" s="32" t="s">
        <v>8516</v>
      </c>
      <c r="F317" s="1" t="s">
        <v>471</v>
      </c>
      <c r="G317" t="s">
        <v>8489</v>
      </c>
      <c r="H317">
        <v>1362174</v>
      </c>
      <c r="I317">
        <v>1363136</v>
      </c>
      <c r="J317">
        <f t="shared" si="23"/>
        <v>963</v>
      </c>
      <c r="K317" t="s">
        <v>4105</v>
      </c>
      <c r="L317" s="17">
        <v>1.76422179125923</v>
      </c>
      <c r="M317" s="2">
        <v>-1.1975117797186501</v>
      </c>
      <c r="N317">
        <v>3.4789314723584999E-2</v>
      </c>
      <c r="O317" s="3">
        <v>7.1619928254922999E-2</v>
      </c>
      <c r="P317" s="104">
        <v>1.7528860153600101</v>
      </c>
      <c r="Q317">
        <v>2.36819832615175E-4</v>
      </c>
      <c r="R317" s="3">
        <v>1.14775137294604E-3</v>
      </c>
      <c r="S317" s="15">
        <f>-1/2^M317</f>
        <v>-2.2934377982433558</v>
      </c>
      <c r="T317" s="3">
        <v>7.1619928254922999E-2</v>
      </c>
      <c r="U317" s="16">
        <f t="shared" si="24"/>
        <v>3.370321024725226</v>
      </c>
      <c r="V317" s="5">
        <v>1.14775137294604E-3</v>
      </c>
      <c r="W317" s="92">
        <v>2.1258916755786998</v>
      </c>
    </row>
    <row r="318" spans="1:23" ht="16" x14ac:dyDescent="0.2">
      <c r="A318" s="6" t="s">
        <v>6875</v>
      </c>
      <c r="B318" t="s">
        <v>4991</v>
      </c>
      <c r="C318" t="s">
        <v>4127</v>
      </c>
      <c r="D318" s="31" t="s">
        <v>8755</v>
      </c>
      <c r="E318" s="32" t="s">
        <v>8488</v>
      </c>
      <c r="F318" s="1" t="s">
        <v>1790</v>
      </c>
      <c r="G318" t="s">
        <v>8488</v>
      </c>
      <c r="H318">
        <v>2440775</v>
      </c>
      <c r="I318">
        <v>2441791</v>
      </c>
      <c r="J318">
        <f t="shared" si="23"/>
        <v>1017</v>
      </c>
      <c r="K318" t="s">
        <v>4105</v>
      </c>
      <c r="L318" s="17">
        <v>-7.4874387107584497E-2</v>
      </c>
      <c r="M318" s="2">
        <v>1.48917284596107</v>
      </c>
      <c r="N318">
        <v>0.14982027527557201</v>
      </c>
      <c r="O318" s="3">
        <v>0.23784561704293899</v>
      </c>
      <c r="P318" s="103">
        <v>1.75187316101637</v>
      </c>
      <c r="Q318">
        <v>9.56638862981182E-2</v>
      </c>
      <c r="R318" s="3">
        <v>0.172086000549419</v>
      </c>
      <c r="S318" s="17">
        <f>2^M318</f>
        <v>2.8072797656368249</v>
      </c>
      <c r="T318" s="3">
        <v>0.23784561704293899</v>
      </c>
      <c r="U318" s="17">
        <f t="shared" si="24"/>
        <v>3.3679556972053057</v>
      </c>
      <c r="V318" s="3">
        <v>0.172086000549419</v>
      </c>
      <c r="W318" s="92">
        <v>0.13673614211583365</v>
      </c>
    </row>
    <row r="319" spans="1:23" ht="16" x14ac:dyDescent="0.2">
      <c r="A319" s="6" t="s">
        <v>5483</v>
      </c>
      <c r="B319" t="s">
        <v>4270</v>
      </c>
      <c r="C319" t="s">
        <v>4117</v>
      </c>
      <c r="D319" s="31" t="s">
        <v>9343</v>
      </c>
      <c r="E319" s="32" t="s">
        <v>8516</v>
      </c>
      <c r="F319" s="1" t="s">
        <v>842</v>
      </c>
      <c r="G319" t="s">
        <v>8489</v>
      </c>
      <c r="H319">
        <v>676442</v>
      </c>
      <c r="I319">
        <v>677863</v>
      </c>
      <c r="J319">
        <f t="shared" si="23"/>
        <v>1422</v>
      </c>
      <c r="K319" t="s">
        <v>4105</v>
      </c>
      <c r="L319" s="17">
        <v>3.5693379199717601</v>
      </c>
      <c r="M319" s="2">
        <v>0.90661322767610197</v>
      </c>
      <c r="N319">
        <v>3.7932372292554001E-2</v>
      </c>
      <c r="O319" s="3">
        <v>7.6971027316329294E-2</v>
      </c>
      <c r="P319" s="104">
        <v>1.7426626845931299</v>
      </c>
      <c r="Q319" s="21">
        <v>6.8638495319406993E-5</v>
      </c>
      <c r="R319" s="5">
        <v>3.9215752163023002E-4</v>
      </c>
      <c r="S319" s="17">
        <f>2^M319</f>
        <v>1.8746395531496662</v>
      </c>
      <c r="T319" s="3">
        <v>7.6971027316329294E-2</v>
      </c>
      <c r="U319" s="16">
        <f t="shared" si="24"/>
        <v>3.3465224314444559</v>
      </c>
      <c r="V319" s="5">
        <v>3.9215752163023002E-4</v>
      </c>
      <c r="W319" s="92">
        <v>4.7843306895130508</v>
      </c>
    </row>
    <row r="320" spans="1:23" ht="16" x14ac:dyDescent="0.2">
      <c r="A320" s="6" t="s">
        <v>7975</v>
      </c>
      <c r="B320" t="s">
        <v>4107</v>
      </c>
      <c r="C320" t="s">
        <v>4107</v>
      </c>
      <c r="D320" s="31" t="s">
        <v>10585</v>
      </c>
      <c r="E320" s="32" t="s">
        <v>8488</v>
      </c>
      <c r="F320" s="28" t="s">
        <v>3136</v>
      </c>
      <c r="G320" t="s">
        <v>8488</v>
      </c>
      <c r="H320">
        <v>2207748</v>
      </c>
      <c r="I320">
        <v>2207960</v>
      </c>
      <c r="J320">
        <f t="shared" si="23"/>
        <v>213</v>
      </c>
      <c r="K320" t="s">
        <v>4105</v>
      </c>
      <c r="L320" s="11">
        <v>2.7711820014741302</v>
      </c>
      <c r="M320" s="13">
        <v>-1.2214539371556199</v>
      </c>
      <c r="N320">
        <v>1.01001454427961E-2</v>
      </c>
      <c r="O320" s="5">
        <v>2.49165246650709E-2</v>
      </c>
      <c r="P320" s="81">
        <v>1.73947392979187</v>
      </c>
      <c r="Q320" s="21">
        <v>5.3994772148390499E-5</v>
      </c>
      <c r="R320" s="5">
        <v>3.2030135790338601E-4</v>
      </c>
      <c r="S320" s="15">
        <f>-1/2^M320</f>
        <v>-2.3318159756973635</v>
      </c>
      <c r="T320" s="5">
        <v>2.49165246650709E-2</v>
      </c>
      <c r="U320" s="16">
        <f t="shared" si="24"/>
        <v>3.3391338602923817</v>
      </c>
      <c r="V320" s="5">
        <v>3.2030135790338601E-4</v>
      </c>
      <c r="W320" s="92">
        <v>4.8535765083561628</v>
      </c>
    </row>
    <row r="321" spans="1:23" ht="16" x14ac:dyDescent="0.2">
      <c r="A321" s="6" t="s">
        <v>7223</v>
      </c>
      <c r="B321" t="s">
        <v>4725</v>
      </c>
      <c r="C321" t="s">
        <v>4212</v>
      </c>
      <c r="D321" s="31" t="s">
        <v>8579</v>
      </c>
      <c r="E321" s="32" t="s">
        <v>8488</v>
      </c>
      <c r="F321" s="1" t="s">
        <v>2111</v>
      </c>
      <c r="G321" t="s">
        <v>8489</v>
      </c>
      <c r="H321">
        <v>1347289</v>
      </c>
      <c r="I321">
        <v>1348182</v>
      </c>
      <c r="J321">
        <f t="shared" si="23"/>
        <v>894</v>
      </c>
      <c r="K321" t="s">
        <v>4105</v>
      </c>
      <c r="L321" s="11">
        <v>4.3316022902899496</v>
      </c>
      <c r="M321" s="12">
        <v>1.77179932610226</v>
      </c>
      <c r="N321" s="21">
        <v>3.25487395421969E-6</v>
      </c>
      <c r="O321" s="4">
        <v>2.1275887869541101E-5</v>
      </c>
      <c r="P321" s="81">
        <v>1.7365006491583601</v>
      </c>
      <c r="Q321" s="21">
        <v>5.4046690008243099E-6</v>
      </c>
      <c r="R321" s="4">
        <v>4.3417155084899798E-5</v>
      </c>
      <c r="S321" s="16">
        <f>2^M321</f>
        <v>3.4147958382211083</v>
      </c>
      <c r="T321" s="4">
        <v>2.1275887869541101E-5</v>
      </c>
      <c r="U321" s="16">
        <f t="shared" si="24"/>
        <v>3.3322592553460306</v>
      </c>
      <c r="V321" s="4">
        <v>4.3417155084899798E-5</v>
      </c>
      <c r="W321" s="92">
        <v>7.934275175565964</v>
      </c>
    </row>
    <row r="322" spans="1:23" ht="16" x14ac:dyDescent="0.2">
      <c r="A322" s="6" t="s">
        <v>6178</v>
      </c>
      <c r="B322" t="s">
        <v>4462</v>
      </c>
      <c r="C322" t="s">
        <v>4149</v>
      </c>
      <c r="D322" s="31" t="s">
        <v>9707</v>
      </c>
      <c r="E322" s="32" t="s">
        <v>8488</v>
      </c>
      <c r="F322" s="1" t="s">
        <v>2667</v>
      </c>
      <c r="G322" t="s">
        <v>8489</v>
      </c>
      <c r="H322">
        <v>1089755</v>
      </c>
      <c r="I322">
        <v>1090330</v>
      </c>
      <c r="J322">
        <f t="shared" si="23"/>
        <v>576</v>
      </c>
      <c r="K322" t="s">
        <v>4105</v>
      </c>
      <c r="L322" s="11">
        <v>5.6770793081340596</v>
      </c>
      <c r="M322" s="2">
        <v>-2.8606122976243601E-2</v>
      </c>
      <c r="N322">
        <v>0.93186597639539503</v>
      </c>
      <c r="O322" s="3">
        <v>0.954418621033707</v>
      </c>
      <c r="P322" s="81">
        <v>1.7362023138131499</v>
      </c>
      <c r="Q322" s="21">
        <v>3.1225596762741001E-7</v>
      </c>
      <c r="R322" s="4">
        <v>3.6107344989028702E-6</v>
      </c>
      <c r="S322" s="15">
        <f>-1/2^M322</f>
        <v>-1.0200261390503065</v>
      </c>
      <c r="T322" s="3">
        <v>0.954418621033707</v>
      </c>
      <c r="U322" s="16">
        <f t="shared" si="24"/>
        <v>3.3315702476861375</v>
      </c>
      <c r="V322" s="4">
        <v>3.6107344989028702E-6</v>
      </c>
      <c r="W322" s="92">
        <v>31.251027130548366</v>
      </c>
    </row>
    <row r="323" spans="1:23" ht="16" x14ac:dyDescent="0.2">
      <c r="A323" s="6" t="s">
        <v>7102</v>
      </c>
      <c r="B323" t="s">
        <v>4107</v>
      </c>
      <c r="C323" t="s">
        <v>4107</v>
      </c>
      <c r="D323" s="31"/>
      <c r="E323" s="32"/>
      <c r="F323" s="1" t="s">
        <v>1971</v>
      </c>
      <c r="G323" t="s">
        <v>8488</v>
      </c>
      <c r="H323">
        <v>3173614</v>
      </c>
      <c r="I323">
        <v>3173689</v>
      </c>
      <c r="J323">
        <f t="shared" si="23"/>
        <v>76</v>
      </c>
      <c r="K323" t="s">
        <v>8498</v>
      </c>
      <c r="L323" s="11">
        <v>3.7549182643749899</v>
      </c>
      <c r="M323" s="13">
        <v>-1.26228264852039</v>
      </c>
      <c r="N323">
        <v>4.7112244325813601E-4</v>
      </c>
      <c r="O323" s="5">
        <v>1.8074370369856501E-3</v>
      </c>
      <c r="P323" s="81">
        <v>1.73614313154031</v>
      </c>
      <c r="Q323" s="21">
        <v>1.6829032957733801E-7</v>
      </c>
      <c r="R323" s="4">
        <v>2.1256363166614599E-6</v>
      </c>
      <c r="S323" s="15">
        <f>-1/2^M323</f>
        <v>-2.3987497374613271</v>
      </c>
      <c r="T323" s="5">
        <v>1.8074370369856501E-3</v>
      </c>
      <c r="U323" s="16">
        <f t="shared" si="24"/>
        <v>3.3314335827294439</v>
      </c>
      <c r="V323" s="4">
        <v>2.1256363166614599E-6</v>
      </c>
      <c r="W323" s="92">
        <v>10.062384616937424</v>
      </c>
    </row>
    <row r="324" spans="1:23" ht="16" x14ac:dyDescent="0.2">
      <c r="A324" s="6" t="s">
        <v>4941</v>
      </c>
      <c r="B324" t="s">
        <v>5686</v>
      </c>
      <c r="C324" t="s">
        <v>4259</v>
      </c>
      <c r="D324" s="31" t="s">
        <v>8847</v>
      </c>
      <c r="E324" s="32" t="s">
        <v>8488</v>
      </c>
      <c r="F324" s="1" t="s">
        <v>984</v>
      </c>
      <c r="G324" t="s">
        <v>8489</v>
      </c>
      <c r="H324">
        <v>102484</v>
      </c>
      <c r="I324">
        <v>103575</v>
      </c>
      <c r="J324">
        <f t="shared" si="23"/>
        <v>1092</v>
      </c>
      <c r="K324" t="s">
        <v>4105</v>
      </c>
      <c r="L324" s="11">
        <v>8.5861838350902993</v>
      </c>
      <c r="M324" s="2">
        <v>0.71824607477722902</v>
      </c>
      <c r="N324">
        <v>4.08026604697403E-2</v>
      </c>
      <c r="O324" s="3">
        <v>8.1529345149014804E-2</v>
      </c>
      <c r="P324" s="81">
        <v>1.73379196715715</v>
      </c>
      <c r="Q324" s="21">
        <v>1.3675467793849401E-6</v>
      </c>
      <c r="R324" s="4">
        <v>1.34623010296767E-5</v>
      </c>
      <c r="S324" s="17">
        <f>2^M324</f>
        <v>1.6451807254530597</v>
      </c>
      <c r="T324" s="3">
        <v>8.1529345149014804E-2</v>
      </c>
      <c r="U324" s="16">
        <f t="shared" si="24"/>
        <v>3.326008757175702</v>
      </c>
      <c r="V324" s="4">
        <v>1.34623010296767E-5</v>
      </c>
      <c r="W324" s="92">
        <v>186.57724387926268</v>
      </c>
    </row>
    <row r="325" spans="1:23" ht="16" x14ac:dyDescent="0.2">
      <c r="A325" s="6" t="s">
        <v>7966</v>
      </c>
      <c r="B325" t="s">
        <v>7444</v>
      </c>
      <c r="C325" t="s">
        <v>7445</v>
      </c>
      <c r="D325" s="31" t="s">
        <v>10621</v>
      </c>
      <c r="E325" s="32" t="s">
        <v>8488</v>
      </c>
      <c r="F325" s="28" t="s">
        <v>3089</v>
      </c>
      <c r="G325" t="s">
        <v>8489</v>
      </c>
      <c r="H325">
        <v>2245147</v>
      </c>
      <c r="I325">
        <v>2246148</v>
      </c>
      <c r="J325">
        <f t="shared" si="23"/>
        <v>1002</v>
      </c>
      <c r="K325" t="s">
        <v>4105</v>
      </c>
      <c r="L325" s="11">
        <v>1.84668573645502</v>
      </c>
      <c r="M325" s="2">
        <v>0.81699284437865105</v>
      </c>
      <c r="N325">
        <v>0.28392560458840199</v>
      </c>
      <c r="O325" s="3">
        <v>0.39322355156389699</v>
      </c>
      <c r="P325" s="82">
        <v>1.7315183316481999</v>
      </c>
      <c r="Q325">
        <v>2.1325562473653002E-2</v>
      </c>
      <c r="R325" s="3">
        <v>5.1134015160248701E-2</v>
      </c>
      <c r="S325" s="17">
        <f>2^M325</f>
        <v>1.7617300102297897</v>
      </c>
      <c r="T325" s="3">
        <v>0.39322355156389699</v>
      </c>
      <c r="U325" s="17">
        <f t="shared" si="24"/>
        <v>3.3207712151418374</v>
      </c>
      <c r="V325" s="3">
        <v>5.1134015160248701E-2</v>
      </c>
      <c r="W325" s="92">
        <v>1.1584461548618403</v>
      </c>
    </row>
    <row r="326" spans="1:23" ht="16" x14ac:dyDescent="0.2">
      <c r="A326" s="6" t="s">
        <v>7952</v>
      </c>
      <c r="B326" t="s">
        <v>4107</v>
      </c>
      <c r="C326" t="s">
        <v>4107</v>
      </c>
      <c r="D326" s="31" t="s">
        <v>10603</v>
      </c>
      <c r="E326" s="32" t="s">
        <v>8516</v>
      </c>
      <c r="F326" s="28" t="s">
        <v>3231</v>
      </c>
      <c r="G326" t="s">
        <v>8488</v>
      </c>
      <c r="H326">
        <v>2219514</v>
      </c>
      <c r="I326">
        <v>2219765</v>
      </c>
      <c r="J326">
        <f t="shared" si="23"/>
        <v>252</v>
      </c>
      <c r="K326" t="s">
        <v>4105</v>
      </c>
      <c r="L326" s="11">
        <v>4.7971698114644399</v>
      </c>
      <c r="M326" s="2">
        <v>-0.59275263453515703</v>
      </c>
      <c r="N326">
        <v>0.104587747670826</v>
      </c>
      <c r="O326" s="3">
        <v>0.17799863357742099</v>
      </c>
      <c r="P326" s="81">
        <v>1.7245968875294899</v>
      </c>
      <c r="Q326" s="21">
        <v>2.09982715105538E-6</v>
      </c>
      <c r="R326" s="93">
        <v>1.9155089900183E-5</v>
      </c>
      <c r="S326" s="15">
        <f>-1/2^M326</f>
        <v>-1.5081214709921789</v>
      </c>
      <c r="T326" s="3">
        <v>0.17799863357742099</v>
      </c>
      <c r="U326" s="16">
        <f t="shared" si="24"/>
        <v>3.3048777069836568</v>
      </c>
      <c r="V326" s="4">
        <v>1.9155089900183E-5</v>
      </c>
      <c r="W326" s="92">
        <v>19.134224039022733</v>
      </c>
    </row>
    <row r="327" spans="1:23" ht="16" x14ac:dyDescent="0.2">
      <c r="A327" s="6" t="s">
        <v>7102</v>
      </c>
      <c r="B327" t="s">
        <v>4107</v>
      </c>
      <c r="C327" t="s">
        <v>4107</v>
      </c>
      <c r="D327" s="31"/>
      <c r="E327" s="32"/>
      <c r="F327" s="1" t="s">
        <v>2000</v>
      </c>
      <c r="G327" t="s">
        <v>8489</v>
      </c>
      <c r="H327">
        <v>95455</v>
      </c>
      <c r="I327">
        <v>95530</v>
      </c>
      <c r="J327">
        <f t="shared" ref="J327:J390" si="27">I327-H327+1</f>
        <v>76</v>
      </c>
      <c r="K327" t="s">
        <v>8498</v>
      </c>
      <c r="L327" s="11">
        <v>3.90617482078834</v>
      </c>
      <c r="M327" s="2">
        <v>-1.00400912462423</v>
      </c>
      <c r="N327">
        <v>2.38559474942804E-2</v>
      </c>
      <c r="O327" s="3">
        <v>5.2791732864701402E-2</v>
      </c>
      <c r="P327" s="81">
        <v>1.7240112620349799</v>
      </c>
      <c r="Q327" s="21">
        <v>6.5823403853596598E-5</v>
      </c>
      <c r="R327" s="5">
        <v>3.80035264161764E-4</v>
      </c>
      <c r="S327" s="15">
        <f>-1/2^M327</f>
        <v>-2.0055655563776758</v>
      </c>
      <c r="T327" s="3">
        <v>5.2791732864701402E-2</v>
      </c>
      <c r="U327" s="16">
        <f t="shared" ref="U327:U390" si="28">2^P327</f>
        <v>3.3035364478663323</v>
      </c>
      <c r="V327" s="5">
        <v>3.80035264161764E-4</v>
      </c>
      <c r="W327" s="92">
        <v>11.042921320607775</v>
      </c>
    </row>
    <row r="328" spans="1:23" ht="16" x14ac:dyDescent="0.2">
      <c r="A328" s="6" t="s">
        <v>4493</v>
      </c>
      <c r="B328" t="s">
        <v>4107</v>
      </c>
      <c r="C328" t="s">
        <v>4107</v>
      </c>
      <c r="D328" s="31" t="s">
        <v>8533</v>
      </c>
      <c r="E328" s="32" t="s">
        <v>8488</v>
      </c>
      <c r="F328" s="1" t="s">
        <v>2640</v>
      </c>
      <c r="G328" t="s">
        <v>8489</v>
      </c>
      <c r="H328">
        <v>1038653</v>
      </c>
      <c r="I328">
        <v>1038760</v>
      </c>
      <c r="J328">
        <f t="shared" si="27"/>
        <v>108</v>
      </c>
      <c r="K328" t="s">
        <v>4105</v>
      </c>
      <c r="L328" s="11">
        <v>4.1829007792089197</v>
      </c>
      <c r="M328" s="12">
        <v>3.7039646115923301</v>
      </c>
      <c r="N328" s="21">
        <v>2.18213585579812E-10</v>
      </c>
      <c r="O328" s="4">
        <v>3.31765469927825E-9</v>
      </c>
      <c r="P328" s="81">
        <v>1.72204029195112</v>
      </c>
      <c r="Q328">
        <v>2.5352420719670201E-3</v>
      </c>
      <c r="R328" s="5">
        <v>8.7972685591078802E-3</v>
      </c>
      <c r="S328" s="16">
        <f t="shared" ref="S328:S333" si="29">2^M328</f>
        <v>13.031801343260774</v>
      </c>
      <c r="T328" s="4">
        <v>3.31765469927825E-9</v>
      </c>
      <c r="U328" s="16">
        <f t="shared" si="28"/>
        <v>3.2990263291934641</v>
      </c>
      <c r="V328" s="5">
        <v>8.7972685591078802E-3</v>
      </c>
      <c r="W328" s="92">
        <v>2.6650519295561401</v>
      </c>
    </row>
    <row r="329" spans="1:23" ht="16" x14ac:dyDescent="0.2">
      <c r="A329" s="6" t="s">
        <v>4821</v>
      </c>
      <c r="B329" t="s">
        <v>4639</v>
      </c>
      <c r="C329" t="s">
        <v>4161</v>
      </c>
      <c r="D329" s="31" t="s">
        <v>8619</v>
      </c>
      <c r="E329" s="32" t="s">
        <v>8516</v>
      </c>
      <c r="F329" s="1" t="s">
        <v>434</v>
      </c>
      <c r="G329" t="s">
        <v>8489</v>
      </c>
      <c r="H329">
        <v>2090574</v>
      </c>
      <c r="I329">
        <v>2091686</v>
      </c>
      <c r="J329">
        <f t="shared" si="27"/>
        <v>1113</v>
      </c>
      <c r="K329" t="s">
        <v>4105</v>
      </c>
      <c r="L329" s="11">
        <v>4.4100159562939396</v>
      </c>
      <c r="M329" s="12">
        <v>2.0110995271946801</v>
      </c>
      <c r="N329" s="21">
        <v>1.8628706577951201E-9</v>
      </c>
      <c r="O329" s="4">
        <v>2.38226917453239E-8</v>
      </c>
      <c r="P329" s="81">
        <v>1.71985420855819</v>
      </c>
      <c r="Q329" s="21">
        <v>3.5162096661416398E-7</v>
      </c>
      <c r="R329" s="4">
        <v>4.0318549384110203E-6</v>
      </c>
      <c r="S329" s="16">
        <f t="shared" si="29"/>
        <v>4.0308931112507311</v>
      </c>
      <c r="T329" s="4">
        <v>2.38226917453239E-8</v>
      </c>
      <c r="U329" s="16">
        <f t="shared" si="28"/>
        <v>3.2940311741709256</v>
      </c>
      <c r="V329" s="4">
        <v>4.0318549384110203E-6</v>
      </c>
      <c r="W329" s="92">
        <v>7.1353243279197267</v>
      </c>
    </row>
    <row r="330" spans="1:23" ht="16" x14ac:dyDescent="0.2">
      <c r="A330" s="6" t="s">
        <v>5015</v>
      </c>
      <c r="B330" t="s">
        <v>4107</v>
      </c>
      <c r="C330" t="s">
        <v>4107</v>
      </c>
      <c r="D330" s="31"/>
      <c r="E330" s="32">
        <v>1</v>
      </c>
      <c r="F330" s="1" t="s">
        <v>549</v>
      </c>
      <c r="G330" t="s">
        <v>8488</v>
      </c>
      <c r="H330">
        <v>2316286</v>
      </c>
      <c r="I330">
        <v>2316375</v>
      </c>
      <c r="J330">
        <f t="shared" si="27"/>
        <v>90</v>
      </c>
      <c r="K330" t="s">
        <v>4105</v>
      </c>
      <c r="L330" s="11">
        <v>0.88781383320815199</v>
      </c>
      <c r="M330" s="2">
        <v>1.37034417187258</v>
      </c>
      <c r="N330">
        <v>5.4684471412100803E-2</v>
      </c>
      <c r="O330" s="3">
        <v>0.104166939743236</v>
      </c>
      <c r="P330" s="81">
        <v>1.70855683636657</v>
      </c>
      <c r="Q330">
        <v>1.6251665220780899E-2</v>
      </c>
      <c r="R330" s="5">
        <v>4.0953398238984501E-2</v>
      </c>
      <c r="S330" s="17">
        <f t="shared" si="29"/>
        <v>2.5853223467705151</v>
      </c>
      <c r="T330" s="3">
        <v>0.104166939743236</v>
      </c>
      <c r="U330" s="16">
        <f t="shared" si="28"/>
        <v>3.2683371996880215</v>
      </c>
      <c r="V330" s="5">
        <v>4.0953398238984501E-2</v>
      </c>
      <c r="W330" s="92">
        <v>0.58238270970235873</v>
      </c>
    </row>
    <row r="331" spans="1:23" ht="16" x14ac:dyDescent="0.2">
      <c r="A331" s="6" t="s">
        <v>4493</v>
      </c>
      <c r="B331" t="s">
        <v>7715</v>
      </c>
      <c r="C331" t="s">
        <v>4127</v>
      </c>
      <c r="D331" s="31" t="s">
        <v>9788</v>
      </c>
      <c r="E331" s="32">
        <v>1</v>
      </c>
      <c r="F331" s="1" t="s">
        <v>2715</v>
      </c>
      <c r="G331" t="s">
        <v>8488</v>
      </c>
      <c r="H331">
        <v>1187700</v>
      </c>
      <c r="I331">
        <v>1188551</v>
      </c>
      <c r="J331">
        <f t="shared" si="27"/>
        <v>852</v>
      </c>
      <c r="K331" t="s">
        <v>4105</v>
      </c>
      <c r="L331" s="11">
        <v>6.26071832541726</v>
      </c>
      <c r="M331" s="2">
        <v>0.15138573205889899</v>
      </c>
      <c r="N331">
        <v>0.61770797934256205</v>
      </c>
      <c r="O331" s="3">
        <v>0.71367612023676297</v>
      </c>
      <c r="P331" s="81">
        <v>1.69832642285105</v>
      </c>
      <c r="Q331" s="21">
        <v>3.6955563965124097E-8</v>
      </c>
      <c r="R331" s="4">
        <v>5.5773011057659696E-7</v>
      </c>
      <c r="S331" s="17">
        <f t="shared" si="29"/>
        <v>1.1106357436016594</v>
      </c>
      <c r="T331" s="3">
        <v>0.71367612023676297</v>
      </c>
      <c r="U331" s="16">
        <f t="shared" si="28"/>
        <v>3.2452428048950641</v>
      </c>
      <c r="V331" s="4">
        <v>5.5773011057659696E-7</v>
      </c>
      <c r="W331" s="92">
        <v>45.403322957548937</v>
      </c>
    </row>
    <row r="332" spans="1:23" ht="16" x14ac:dyDescent="0.2">
      <c r="A332" s="6" t="s">
        <v>4735</v>
      </c>
      <c r="B332" t="s">
        <v>4736</v>
      </c>
      <c r="C332" t="s">
        <v>4212</v>
      </c>
      <c r="D332" s="31" t="s">
        <v>8647</v>
      </c>
      <c r="E332" s="32">
        <v>1</v>
      </c>
      <c r="F332" s="28" t="s">
        <v>378</v>
      </c>
      <c r="G332" t="s">
        <v>8489</v>
      </c>
      <c r="H332">
        <v>2249154</v>
      </c>
      <c r="I332">
        <v>2256011</v>
      </c>
      <c r="J332">
        <f t="shared" si="27"/>
        <v>6858</v>
      </c>
      <c r="K332" t="s">
        <v>4105</v>
      </c>
      <c r="L332" s="11">
        <v>4.1856684163981299</v>
      </c>
      <c r="M332" s="12">
        <v>1.6069456800255399</v>
      </c>
      <c r="N332">
        <v>1.41911915181514E-4</v>
      </c>
      <c r="O332" s="5">
        <v>6.2639614174205905E-4</v>
      </c>
      <c r="P332" s="81">
        <v>1.6915943281633301</v>
      </c>
      <c r="Q332" s="21">
        <v>6.6786320657479201E-5</v>
      </c>
      <c r="R332" s="5">
        <v>3.8505315491425899E-4</v>
      </c>
      <c r="S332" s="16">
        <f t="shared" si="29"/>
        <v>3.0460627876919557</v>
      </c>
      <c r="T332" s="5">
        <v>6.2639614174205905E-4</v>
      </c>
      <c r="U332" s="16">
        <f t="shared" si="28"/>
        <v>3.230134700213839</v>
      </c>
      <c r="V332" s="5">
        <v>3.8505315491425899E-4</v>
      </c>
      <c r="W332" s="92">
        <v>6.5060395522082208</v>
      </c>
    </row>
    <row r="333" spans="1:23" ht="16" x14ac:dyDescent="0.2">
      <c r="A333" s="6" t="s">
        <v>7963</v>
      </c>
      <c r="B333" t="s">
        <v>7964</v>
      </c>
      <c r="C333" t="s">
        <v>4194</v>
      </c>
      <c r="D333" s="31" t="s">
        <v>10626</v>
      </c>
      <c r="E333" s="32" t="s">
        <v>8488</v>
      </c>
      <c r="F333" s="28" t="s">
        <v>3084</v>
      </c>
      <c r="G333" t="s">
        <v>8489</v>
      </c>
      <c r="H333">
        <v>2256832</v>
      </c>
      <c r="I333">
        <v>2259459</v>
      </c>
      <c r="J333">
        <f t="shared" si="27"/>
        <v>2628</v>
      </c>
      <c r="K333" t="s">
        <v>4105</v>
      </c>
      <c r="L333" s="11">
        <v>2.50419820998825</v>
      </c>
      <c r="M333" s="2">
        <v>0.80072871820310598</v>
      </c>
      <c r="N333">
        <v>0.170887629687446</v>
      </c>
      <c r="O333" s="3">
        <v>0.262563465607135</v>
      </c>
      <c r="P333" s="81">
        <v>1.69007003388406</v>
      </c>
      <c r="Q333">
        <v>3.6375574558527601E-3</v>
      </c>
      <c r="R333" s="5">
        <v>1.18792150805693E-2</v>
      </c>
      <c r="S333" s="17">
        <f t="shared" si="29"/>
        <v>1.7419807945307</v>
      </c>
      <c r="T333" s="3">
        <v>0.262563465607135</v>
      </c>
      <c r="U333" s="16">
        <f t="shared" si="28"/>
        <v>3.2267236704806042</v>
      </c>
      <c r="V333" s="5">
        <v>1.18792150805693E-2</v>
      </c>
      <c r="W333" s="92">
        <v>2.3715786902187199</v>
      </c>
    </row>
    <row r="334" spans="1:23" ht="16" x14ac:dyDescent="0.2">
      <c r="A334" s="6" t="s">
        <v>7100</v>
      </c>
      <c r="B334" t="s">
        <v>4107</v>
      </c>
      <c r="C334" t="s">
        <v>4107</v>
      </c>
      <c r="D334" s="31"/>
      <c r="E334" s="32"/>
      <c r="F334" s="1" t="s">
        <v>2018</v>
      </c>
      <c r="G334" t="s">
        <v>8488</v>
      </c>
      <c r="H334">
        <v>4154787</v>
      </c>
      <c r="I334">
        <v>4154859</v>
      </c>
      <c r="J334">
        <f t="shared" si="27"/>
        <v>73</v>
      </c>
      <c r="K334" t="s">
        <v>8498</v>
      </c>
      <c r="L334" s="11">
        <v>1.5027315653781499</v>
      </c>
      <c r="M334" s="13">
        <v>-2.8497261570927801</v>
      </c>
      <c r="N334">
        <v>2.2711221525222001E-4</v>
      </c>
      <c r="O334" s="5">
        <v>9.4553310710990301E-4</v>
      </c>
      <c r="P334" s="81">
        <v>1.6881251915281701</v>
      </c>
      <c r="Q334">
        <v>3.9872779868400298E-3</v>
      </c>
      <c r="R334" s="5">
        <v>1.2777342807165E-2</v>
      </c>
      <c r="S334" s="15">
        <f>-1/2^M334</f>
        <v>-7.2086352751654763</v>
      </c>
      <c r="T334" s="5">
        <v>9.4553310710990301E-4</v>
      </c>
      <c r="U334" s="16">
        <f t="shared" si="28"/>
        <v>3.2223767775289502</v>
      </c>
      <c r="V334" s="5">
        <v>1.2777342807165E-2</v>
      </c>
      <c r="W334" s="92">
        <v>2.1050129726877467</v>
      </c>
    </row>
    <row r="335" spans="1:23" ht="16" x14ac:dyDescent="0.2">
      <c r="A335" s="6" t="s">
        <v>7708</v>
      </c>
      <c r="B335" t="s">
        <v>4764</v>
      </c>
      <c r="C335" t="s">
        <v>4221</v>
      </c>
      <c r="D335" s="31" t="s">
        <v>9772</v>
      </c>
      <c r="E335" s="32" t="s">
        <v>8488</v>
      </c>
      <c r="F335" s="1" t="s">
        <v>2704</v>
      </c>
      <c r="G335" t="s">
        <v>8488</v>
      </c>
      <c r="H335">
        <v>1171755</v>
      </c>
      <c r="I335">
        <v>1172465</v>
      </c>
      <c r="J335">
        <f t="shared" si="27"/>
        <v>711</v>
      </c>
      <c r="K335" t="s">
        <v>4105</v>
      </c>
      <c r="L335" s="11">
        <v>-0.155376400197208</v>
      </c>
      <c r="M335" s="2">
        <v>0.50607272023388905</v>
      </c>
      <c r="N335">
        <v>0.56779433916417299</v>
      </c>
      <c r="O335" s="3">
        <v>0.67073259345868497</v>
      </c>
      <c r="P335" s="82">
        <v>1.6875824560963999</v>
      </c>
      <c r="Q335">
        <v>3.8785765682675097E-2</v>
      </c>
      <c r="R335" s="3">
        <v>8.3011245113337406E-2</v>
      </c>
      <c r="S335" s="17">
        <f>2^M335</f>
        <v>1.4201789420306479</v>
      </c>
      <c r="T335" s="3">
        <v>0.67073259345868497</v>
      </c>
      <c r="U335" s="17">
        <f t="shared" si="28"/>
        <v>3.2211647617670951</v>
      </c>
      <c r="V335" s="3">
        <v>8.3011245113337406E-2</v>
      </c>
      <c r="W335" s="92">
        <v>0.37727849652860801</v>
      </c>
    </row>
    <row r="336" spans="1:23" ht="16" x14ac:dyDescent="0.2">
      <c r="A336" s="6" t="s">
        <v>7102</v>
      </c>
      <c r="B336" t="s">
        <v>4107</v>
      </c>
      <c r="C336" t="s">
        <v>4107</v>
      </c>
      <c r="D336" s="31"/>
      <c r="E336" s="32"/>
      <c r="F336" s="1" t="s">
        <v>1981</v>
      </c>
      <c r="G336" t="s">
        <v>8489</v>
      </c>
      <c r="H336">
        <v>952212</v>
      </c>
      <c r="I336">
        <v>952284</v>
      </c>
      <c r="J336">
        <f t="shared" si="27"/>
        <v>73</v>
      </c>
      <c r="K336" t="s">
        <v>8498</v>
      </c>
      <c r="L336" s="11">
        <v>-0.136804760507788</v>
      </c>
      <c r="M336" s="2">
        <v>2.0741400336486499E-2</v>
      </c>
      <c r="N336">
        <v>0.98269766719998497</v>
      </c>
      <c r="O336" s="3">
        <v>0.98968938269282103</v>
      </c>
      <c r="P336" s="82">
        <v>1.6817480544476999</v>
      </c>
      <c r="Q336">
        <v>3.8678656589679998E-2</v>
      </c>
      <c r="R336" s="3">
        <v>8.2825187950253606E-2</v>
      </c>
      <c r="S336" s="17">
        <f>2^M336</f>
        <v>1.0144806870259659</v>
      </c>
      <c r="T336" s="3">
        <v>0.98968938269282103</v>
      </c>
      <c r="U336" s="17">
        <f t="shared" si="28"/>
        <v>3.2081643575836147</v>
      </c>
      <c r="V336" s="3">
        <v>8.2825187950253606E-2</v>
      </c>
      <c r="W336" s="92">
        <v>0.33552109074670566</v>
      </c>
    </row>
    <row r="337" spans="1:23" ht="16" x14ac:dyDescent="0.2">
      <c r="A337" s="6" t="s">
        <v>7292</v>
      </c>
      <c r="B337" t="s">
        <v>7293</v>
      </c>
      <c r="C337" t="s">
        <v>7294</v>
      </c>
      <c r="D337" s="31" t="s">
        <v>8931</v>
      </c>
      <c r="E337" s="32" t="s">
        <v>8488</v>
      </c>
      <c r="F337" s="1" t="s">
        <v>2168</v>
      </c>
      <c r="G337" t="s">
        <v>8488</v>
      </c>
      <c r="H337">
        <v>193075</v>
      </c>
      <c r="I337">
        <v>193557</v>
      </c>
      <c r="J337">
        <f t="shared" si="27"/>
        <v>483</v>
      </c>
      <c r="K337" t="s">
        <v>4105</v>
      </c>
      <c r="L337" s="11">
        <v>1.85523666654412</v>
      </c>
      <c r="M337" s="2">
        <v>-0.72674605183418595</v>
      </c>
      <c r="N337">
        <v>0.122422967959101</v>
      </c>
      <c r="O337" s="3">
        <v>0.20354243964038399</v>
      </c>
      <c r="P337" s="81">
        <v>1.6815294301092001</v>
      </c>
      <c r="Q337" s="21">
        <v>1.8713278627469301E-5</v>
      </c>
      <c r="R337" s="5">
        <v>1.2718213371814801E-4</v>
      </c>
      <c r="S337" s="15">
        <f>-1/2^M337</f>
        <v>-1.6549023048953164</v>
      </c>
      <c r="T337" s="3">
        <v>0.20354243964038399</v>
      </c>
      <c r="U337" s="16">
        <f t="shared" si="28"/>
        <v>3.2076782329003564</v>
      </c>
      <c r="V337" s="5">
        <v>1.2718213371814801E-4</v>
      </c>
      <c r="W337" s="92">
        <v>2.2877734330275334</v>
      </c>
    </row>
    <row r="338" spans="1:23" ht="16" x14ac:dyDescent="0.2">
      <c r="A338" s="6" t="s">
        <v>7204</v>
      </c>
      <c r="B338" t="s">
        <v>4107</v>
      </c>
      <c r="C338" t="s">
        <v>4107</v>
      </c>
      <c r="D338" s="31" t="s">
        <v>8577</v>
      </c>
      <c r="E338" s="32" t="s">
        <v>8516</v>
      </c>
      <c r="F338" s="1" t="s">
        <v>2084</v>
      </c>
      <c r="G338" t="s">
        <v>8489</v>
      </c>
      <c r="H338">
        <v>1346731</v>
      </c>
      <c r="I338">
        <v>1347000</v>
      </c>
      <c r="J338">
        <f t="shared" si="27"/>
        <v>270</v>
      </c>
      <c r="K338" t="s">
        <v>4105</v>
      </c>
      <c r="L338" s="11">
        <v>3.1275585529174998</v>
      </c>
      <c r="M338" s="12">
        <v>1.55764344456279</v>
      </c>
      <c r="N338">
        <v>1.4034334499377299E-4</v>
      </c>
      <c r="O338" s="5">
        <v>6.2080757672353299E-4</v>
      </c>
      <c r="P338" s="81">
        <v>1.67174850490705</v>
      </c>
      <c r="Q338" s="21">
        <v>4.9913216167549099E-5</v>
      </c>
      <c r="R338" s="5">
        <v>2.9867893931164602E-4</v>
      </c>
      <c r="S338" s="16">
        <f>2^M338</f>
        <v>2.9437261060720616</v>
      </c>
      <c r="T338" s="5">
        <v>6.2080757672353299E-4</v>
      </c>
      <c r="U338" s="16">
        <f t="shared" si="28"/>
        <v>3.1860049424257806</v>
      </c>
      <c r="V338" s="5">
        <v>2.9867893931164602E-4</v>
      </c>
      <c r="W338" s="92">
        <v>3.8764257638911004</v>
      </c>
    </row>
    <row r="339" spans="1:23" ht="16" x14ac:dyDescent="0.2">
      <c r="A339" s="6" t="s">
        <v>5504</v>
      </c>
      <c r="B339" t="s">
        <v>5505</v>
      </c>
      <c r="C339" t="s">
        <v>4113</v>
      </c>
      <c r="D339" s="31" t="s">
        <v>8718</v>
      </c>
      <c r="E339" s="32" t="s">
        <v>8488</v>
      </c>
      <c r="F339" s="1" t="s">
        <v>856</v>
      </c>
      <c r="G339" t="s">
        <v>8488</v>
      </c>
      <c r="H339">
        <v>2139454</v>
      </c>
      <c r="I339">
        <v>2140869</v>
      </c>
      <c r="J339">
        <f t="shared" si="27"/>
        <v>1416</v>
      </c>
      <c r="K339" t="s">
        <v>4105</v>
      </c>
      <c r="L339" s="11">
        <v>0.141440654279575</v>
      </c>
      <c r="M339" s="2">
        <v>1.25702119117555</v>
      </c>
      <c r="N339">
        <v>0.14305025225104601</v>
      </c>
      <c r="O339" s="3">
        <v>0.23037319948628701</v>
      </c>
      <c r="P339" s="82">
        <v>1.6657669526758001</v>
      </c>
      <c r="Q339">
        <v>5.02053361043426E-2</v>
      </c>
      <c r="R339" s="3">
        <v>0.102365007576921</v>
      </c>
      <c r="S339" s="17">
        <f>2^M339</f>
        <v>2.3900175154755829</v>
      </c>
      <c r="T339" s="3">
        <v>0.23037319948628701</v>
      </c>
      <c r="U339" s="17">
        <f t="shared" si="28"/>
        <v>3.1728228059582237</v>
      </c>
      <c r="V339" s="3">
        <v>0.102365007576921</v>
      </c>
      <c r="W339" s="92">
        <v>0.31464238785575432</v>
      </c>
    </row>
    <row r="340" spans="1:23" ht="16" x14ac:dyDescent="0.2">
      <c r="A340" s="6" t="s">
        <v>7141</v>
      </c>
      <c r="B340" t="s">
        <v>4107</v>
      </c>
      <c r="C340" t="s">
        <v>4107</v>
      </c>
      <c r="D340" s="31"/>
      <c r="E340" s="32"/>
      <c r="F340" s="1" t="s">
        <v>2038</v>
      </c>
      <c r="G340" t="s">
        <v>8489</v>
      </c>
      <c r="H340">
        <v>3179105</v>
      </c>
      <c r="I340">
        <v>3179206</v>
      </c>
      <c r="J340">
        <f t="shared" si="27"/>
        <v>102</v>
      </c>
      <c r="K340" t="s">
        <v>4344</v>
      </c>
      <c r="L340" s="11">
        <v>7.7110585403272101</v>
      </c>
      <c r="M340" s="12">
        <v>2.6714770987937202</v>
      </c>
      <c r="N340" s="21">
        <v>2.1634316021768399E-9</v>
      </c>
      <c r="O340" s="4">
        <v>2.6993576677616799E-8</v>
      </c>
      <c r="P340" s="81">
        <v>1.6651371788120399</v>
      </c>
      <c r="Q340">
        <v>1.16374768782795E-4</v>
      </c>
      <c r="R340" s="5">
        <v>6.1324573280279295E-4</v>
      </c>
      <c r="S340" s="16">
        <f>2^M340</f>
        <v>6.3708112671764789</v>
      </c>
      <c r="T340" s="4">
        <v>2.6993576677616799E-8</v>
      </c>
      <c r="U340" s="16">
        <f t="shared" si="28"/>
        <v>3.1714380886341864</v>
      </c>
      <c r="V340" s="5">
        <v>6.1324573280279295E-4</v>
      </c>
      <c r="W340" s="92">
        <v>51.412874585651736</v>
      </c>
    </row>
    <row r="341" spans="1:23" ht="16" x14ac:dyDescent="0.2">
      <c r="A341" s="6" t="s">
        <v>7103</v>
      </c>
      <c r="B341" t="s">
        <v>4107</v>
      </c>
      <c r="C341" t="s">
        <v>4107</v>
      </c>
      <c r="D341" s="31"/>
      <c r="E341" s="32"/>
      <c r="F341" s="1" t="s">
        <v>2013</v>
      </c>
      <c r="G341" t="s">
        <v>8489</v>
      </c>
      <c r="H341">
        <v>1262789</v>
      </c>
      <c r="I341">
        <v>1262861</v>
      </c>
      <c r="J341">
        <f t="shared" si="27"/>
        <v>73</v>
      </c>
      <c r="K341" t="s">
        <v>8498</v>
      </c>
      <c r="L341" s="11">
        <v>1.9320725408551001</v>
      </c>
      <c r="M341" s="13">
        <v>-1.4097748072003899</v>
      </c>
      <c r="N341">
        <v>1.5756001077419E-2</v>
      </c>
      <c r="O341" s="5">
        <v>3.6832792951483499E-2</v>
      </c>
      <c r="P341" s="81">
        <v>1.66032351440988</v>
      </c>
      <c r="Q341">
        <v>1.0402370054615E-3</v>
      </c>
      <c r="R341" s="5">
        <v>4.0823832766916602E-3</v>
      </c>
      <c r="S341" s="15">
        <f>-1/2^M341</f>
        <v>-2.6569568667654591</v>
      </c>
      <c r="T341" s="5">
        <v>3.6832792951483499E-2</v>
      </c>
      <c r="U341" s="16">
        <f t="shared" si="28"/>
        <v>3.1608739721688632</v>
      </c>
      <c r="V341" s="5">
        <v>4.0823832766916602E-3</v>
      </c>
      <c r="W341" s="92">
        <v>2.7440061775989868</v>
      </c>
    </row>
    <row r="342" spans="1:23" ht="16" x14ac:dyDescent="0.2">
      <c r="A342" s="6" t="s">
        <v>6302</v>
      </c>
      <c r="B342" t="s">
        <v>6303</v>
      </c>
      <c r="C342" t="s">
        <v>4175</v>
      </c>
      <c r="D342" s="31"/>
      <c r="E342" s="32"/>
      <c r="F342" s="1" t="s">
        <v>1396</v>
      </c>
      <c r="G342" t="s">
        <v>8489</v>
      </c>
      <c r="H342">
        <v>3333162</v>
      </c>
      <c r="I342">
        <v>3334646</v>
      </c>
      <c r="J342">
        <f t="shared" si="27"/>
        <v>1485</v>
      </c>
      <c r="K342" t="s">
        <v>4105</v>
      </c>
      <c r="L342" s="11">
        <v>3.4213765005290599</v>
      </c>
      <c r="M342" s="2">
        <v>-0.17548087476979701</v>
      </c>
      <c r="N342">
        <v>0.65009831297575504</v>
      </c>
      <c r="O342" s="3">
        <v>0.74005922761105702</v>
      </c>
      <c r="P342" s="81">
        <v>1.6589700703253401</v>
      </c>
      <c r="Q342" s="21">
        <v>9.9541734114785106E-6</v>
      </c>
      <c r="R342" s="4">
        <v>7.4025148286448005E-5</v>
      </c>
      <c r="S342" s="15">
        <f>-1/2^M342</f>
        <v>-1.1293407705454233</v>
      </c>
      <c r="T342" s="3">
        <v>0.74005922761105702</v>
      </c>
      <c r="U342" s="16">
        <f t="shared" si="28"/>
        <v>3.1579100331644678</v>
      </c>
      <c r="V342" s="4">
        <v>7.4025148286448005E-5</v>
      </c>
      <c r="W342" s="92">
        <v>6.6436534421092466</v>
      </c>
    </row>
    <row r="343" spans="1:23" ht="16" x14ac:dyDescent="0.2">
      <c r="A343" s="6" t="s">
        <v>6284</v>
      </c>
      <c r="B343" t="s">
        <v>6285</v>
      </c>
      <c r="C343" t="s">
        <v>4414</v>
      </c>
      <c r="D343" s="31"/>
      <c r="E343" s="32"/>
      <c r="F343" s="1" t="s">
        <v>1386</v>
      </c>
      <c r="G343" t="s">
        <v>8488</v>
      </c>
      <c r="H343">
        <v>3339331</v>
      </c>
      <c r="I343">
        <v>3339948</v>
      </c>
      <c r="J343">
        <f t="shared" si="27"/>
        <v>618</v>
      </c>
      <c r="K343" t="s">
        <v>4105</v>
      </c>
      <c r="L343" s="11">
        <v>1.2420295371775801E-2</v>
      </c>
      <c r="M343" s="2">
        <v>-0.32287406833544602</v>
      </c>
      <c r="N343">
        <v>0.71936185481599502</v>
      </c>
      <c r="O343" s="3">
        <v>0.79896656223475704</v>
      </c>
      <c r="P343" s="82">
        <v>1.65795463161501</v>
      </c>
      <c r="Q343">
        <v>2.4870256651466801E-2</v>
      </c>
      <c r="R343" s="3">
        <v>5.7908340076160698E-2</v>
      </c>
      <c r="S343" s="15">
        <f>-1/2^M343</f>
        <v>-1.250819892307367</v>
      </c>
      <c r="T343" s="3">
        <v>0.79896656223475704</v>
      </c>
      <c r="U343" s="17">
        <f t="shared" si="28"/>
        <v>3.1556881250255611</v>
      </c>
      <c r="V343" s="3">
        <v>5.7908340076160698E-2</v>
      </c>
      <c r="W343" s="92">
        <v>0.46652527047747699</v>
      </c>
    </row>
    <row r="344" spans="1:23" ht="16" x14ac:dyDescent="0.2">
      <c r="A344" s="6" t="s">
        <v>4481</v>
      </c>
      <c r="B344" t="s">
        <v>4107</v>
      </c>
      <c r="C344" t="s">
        <v>4107</v>
      </c>
      <c r="D344" s="31"/>
      <c r="E344" s="32"/>
      <c r="F344" s="1" t="s">
        <v>207</v>
      </c>
      <c r="G344" t="s">
        <v>8489</v>
      </c>
      <c r="H344">
        <v>2079096</v>
      </c>
      <c r="I344">
        <v>2079203</v>
      </c>
      <c r="J344">
        <f t="shared" si="27"/>
        <v>108</v>
      </c>
      <c r="K344" t="s">
        <v>4344</v>
      </c>
      <c r="L344" s="11">
        <v>1.09809722565731</v>
      </c>
      <c r="M344" s="2">
        <v>-0.22341372782681501</v>
      </c>
      <c r="N344">
        <v>0.71826948388723799</v>
      </c>
      <c r="O344" s="3">
        <v>0.79796921011017896</v>
      </c>
      <c r="P344" s="81">
        <v>1.6574182923679499</v>
      </c>
      <c r="Q344">
        <v>2.8393759799303E-3</v>
      </c>
      <c r="R344" s="5">
        <v>9.7029100222594603E-3</v>
      </c>
      <c r="S344" s="15">
        <f>-1/2^M344</f>
        <v>-1.1674928607367121</v>
      </c>
      <c r="T344" s="3">
        <v>0.79796921011017896</v>
      </c>
      <c r="U344" s="16">
        <f t="shared" si="28"/>
        <v>3.154515178022399</v>
      </c>
      <c r="V344" s="5">
        <v>9.7029100222594603E-3</v>
      </c>
      <c r="W344" s="92">
        <v>1.2434260163686559</v>
      </c>
    </row>
    <row r="345" spans="1:23" ht="16" x14ac:dyDescent="0.2">
      <c r="A345" s="6" t="s">
        <v>7956</v>
      </c>
      <c r="B345" t="s">
        <v>4107</v>
      </c>
      <c r="C345" t="s">
        <v>4107</v>
      </c>
      <c r="D345" s="31" t="s">
        <v>8749</v>
      </c>
      <c r="E345" s="32" t="s">
        <v>8488</v>
      </c>
      <c r="F345" s="28" t="s">
        <v>3094</v>
      </c>
      <c r="G345" t="s">
        <v>8489</v>
      </c>
      <c r="H345">
        <v>2242414</v>
      </c>
      <c r="I345">
        <v>2243631</v>
      </c>
      <c r="J345">
        <f t="shared" si="27"/>
        <v>1218</v>
      </c>
      <c r="K345" t="s">
        <v>4105</v>
      </c>
      <c r="L345" s="11">
        <v>2.4122251173747999</v>
      </c>
      <c r="M345" s="2">
        <v>1.1943989086219999</v>
      </c>
      <c r="N345">
        <v>8.4714512321056396E-2</v>
      </c>
      <c r="O345" s="3">
        <v>0.150022896064684</v>
      </c>
      <c r="P345" s="81">
        <v>1.6525435504161301</v>
      </c>
      <c r="Q345">
        <v>1.7004345939631901E-2</v>
      </c>
      <c r="R345" s="5">
        <v>4.2381809400236101E-2</v>
      </c>
      <c r="S345" s="17">
        <f t="shared" ref="S345:S353" si="30">2^M345</f>
        <v>2.2884946331617679</v>
      </c>
      <c r="T345" s="3">
        <v>0.150022896064684</v>
      </c>
      <c r="U345" s="16">
        <f t="shared" si="28"/>
        <v>3.1438743310356698</v>
      </c>
      <c r="V345" s="5">
        <v>4.2381809400236101E-2</v>
      </c>
      <c r="W345" s="92">
        <v>1.3798685074055834</v>
      </c>
    </row>
    <row r="346" spans="1:23" ht="16" x14ac:dyDescent="0.2">
      <c r="A346" s="6" t="s">
        <v>5235</v>
      </c>
      <c r="B346" t="s">
        <v>5236</v>
      </c>
      <c r="C346" t="s">
        <v>5237</v>
      </c>
      <c r="D346" s="31" t="s">
        <v>8696</v>
      </c>
      <c r="E346" s="32" t="s">
        <v>8488</v>
      </c>
      <c r="F346" s="1" t="s">
        <v>693</v>
      </c>
      <c r="G346" t="s">
        <v>8489</v>
      </c>
      <c r="H346">
        <v>3758016</v>
      </c>
      <c r="I346">
        <v>3758366</v>
      </c>
      <c r="J346">
        <f t="shared" si="27"/>
        <v>351</v>
      </c>
      <c r="K346" t="s">
        <v>4105</v>
      </c>
      <c r="L346" s="11">
        <v>5.7285270032255404</v>
      </c>
      <c r="M346" s="12">
        <v>1.34374477679801</v>
      </c>
      <c r="N346">
        <v>1.49134583832934E-4</v>
      </c>
      <c r="O346" s="5">
        <v>6.5469637708963303E-4</v>
      </c>
      <c r="P346" s="81">
        <v>1.64241469159471</v>
      </c>
      <c r="Q346" s="21">
        <v>4.3112633466369996E-6</v>
      </c>
      <c r="R346" s="4">
        <v>3.5753002096858299E-5</v>
      </c>
      <c r="S346" s="16">
        <f t="shared" si="30"/>
        <v>2.5380927253347791</v>
      </c>
      <c r="T346" s="5">
        <v>6.5469637708963303E-4</v>
      </c>
      <c r="U346" s="16">
        <f t="shared" si="28"/>
        <v>3.1218791518914784</v>
      </c>
      <c r="V346" s="4">
        <v>3.5753002096858299E-5</v>
      </c>
      <c r="W346" s="92">
        <v>22.080697980988333</v>
      </c>
    </row>
    <row r="347" spans="1:23" ht="16" x14ac:dyDescent="0.2">
      <c r="A347" s="6" t="s">
        <v>6878</v>
      </c>
      <c r="B347" t="s">
        <v>4958</v>
      </c>
      <c r="C347" t="s">
        <v>4212</v>
      </c>
      <c r="D347" s="31" t="s">
        <v>11148</v>
      </c>
      <c r="E347" s="32" t="s">
        <v>8516</v>
      </c>
      <c r="F347" s="1" t="s">
        <v>1793</v>
      </c>
      <c r="G347" t="s">
        <v>8489</v>
      </c>
      <c r="H347">
        <v>2829564</v>
      </c>
      <c r="I347">
        <v>2831120</v>
      </c>
      <c r="J347">
        <f t="shared" si="27"/>
        <v>1557</v>
      </c>
      <c r="K347" t="s">
        <v>4105</v>
      </c>
      <c r="L347" s="11">
        <v>2.1594994331102</v>
      </c>
      <c r="M347" s="2">
        <v>0.22522434963100799</v>
      </c>
      <c r="N347">
        <v>0.58795209602142995</v>
      </c>
      <c r="O347" s="3">
        <v>0.68798107810504505</v>
      </c>
      <c r="P347" s="81">
        <v>1.64032690025426</v>
      </c>
      <c r="Q347" s="21">
        <v>2.1157075547924098E-5</v>
      </c>
      <c r="R347" s="3">
        <v>1.4161702338022299E-4</v>
      </c>
      <c r="S347" s="17">
        <f t="shared" si="30"/>
        <v>1.168959016104784</v>
      </c>
      <c r="T347" s="3">
        <v>0.68798107810504505</v>
      </c>
      <c r="U347" s="16">
        <f t="shared" si="28"/>
        <v>3.1173646022332711</v>
      </c>
      <c r="V347" s="5">
        <v>1.4161702338022299E-4</v>
      </c>
      <c r="W347" s="92">
        <v>2.4777309056953967</v>
      </c>
    </row>
    <row r="348" spans="1:23" ht="16" x14ac:dyDescent="0.2">
      <c r="A348" s="6" t="s">
        <v>6244</v>
      </c>
      <c r="B348" t="s">
        <v>4624</v>
      </c>
      <c r="C348" t="s">
        <v>4113</v>
      </c>
      <c r="D348" s="31" t="s">
        <v>10429</v>
      </c>
      <c r="E348" s="32" t="s">
        <v>8488</v>
      </c>
      <c r="F348" s="1" t="s">
        <v>1359</v>
      </c>
      <c r="G348" t="s">
        <v>8488</v>
      </c>
      <c r="H348">
        <v>2016845</v>
      </c>
      <c r="I348">
        <v>2017738</v>
      </c>
      <c r="J348">
        <f t="shared" si="27"/>
        <v>894</v>
      </c>
      <c r="K348" t="s">
        <v>4105</v>
      </c>
      <c r="L348" s="11">
        <v>3.6400365848373601</v>
      </c>
      <c r="M348" s="2">
        <v>0.73574729917605597</v>
      </c>
      <c r="N348">
        <v>0.136846572279505</v>
      </c>
      <c r="O348" s="3">
        <v>0.222875838050346</v>
      </c>
      <c r="P348" s="81">
        <v>1.63824632838333</v>
      </c>
      <c r="Q348">
        <v>9.963290779906929E-4</v>
      </c>
      <c r="R348" s="5">
        <v>3.9288480933254502E-3</v>
      </c>
      <c r="S348" s="17">
        <f t="shared" si="30"/>
        <v>1.6652598311942974</v>
      </c>
      <c r="T348" s="3">
        <v>0.222875838050346</v>
      </c>
      <c r="U348" s="16">
        <f t="shared" si="28"/>
        <v>3.1128721583212591</v>
      </c>
      <c r="V348" s="5">
        <v>3.9288480933254502E-3</v>
      </c>
      <c r="W348" s="92">
        <v>6.5964577250211898</v>
      </c>
    </row>
    <row r="349" spans="1:23" ht="16" x14ac:dyDescent="0.2">
      <c r="A349" s="6" t="s">
        <v>7449</v>
      </c>
      <c r="B349" t="s">
        <v>7450</v>
      </c>
      <c r="C349" t="s">
        <v>4117</v>
      </c>
      <c r="D349" s="31" t="s">
        <v>8689</v>
      </c>
      <c r="E349" s="32" t="s">
        <v>8488</v>
      </c>
      <c r="F349" s="1" t="s">
        <v>3567</v>
      </c>
      <c r="G349" t="s">
        <v>8488</v>
      </c>
      <c r="H349">
        <v>3009915</v>
      </c>
      <c r="I349">
        <v>3010598</v>
      </c>
      <c r="J349">
        <f t="shared" si="27"/>
        <v>684</v>
      </c>
      <c r="K349" t="s">
        <v>4105</v>
      </c>
      <c r="L349" s="11">
        <v>8.5564205704825493</v>
      </c>
      <c r="M349" s="12">
        <v>1.2982004950856201</v>
      </c>
      <c r="N349" s="21">
        <v>1.10453564059845E-5</v>
      </c>
      <c r="O349" s="4">
        <v>6.3414249016176805E-5</v>
      </c>
      <c r="P349" s="81">
        <v>1.63682017315947</v>
      </c>
      <c r="Q349" s="21">
        <v>3.9533109521794701E-8</v>
      </c>
      <c r="R349" s="4">
        <v>5.92275235718858E-7</v>
      </c>
      <c r="S349" s="16">
        <f t="shared" si="30"/>
        <v>2.4592194748948817</v>
      </c>
      <c r="T349" s="4">
        <v>6.3414249016176805E-5</v>
      </c>
      <c r="U349" s="16">
        <f t="shared" si="28"/>
        <v>3.109796494223521</v>
      </c>
      <c r="V349" s="4">
        <v>5.92275235718858E-7</v>
      </c>
      <c r="W349" s="92">
        <v>147.59724517086735</v>
      </c>
    </row>
    <row r="350" spans="1:23" ht="16" x14ac:dyDescent="0.2">
      <c r="A350" s="6" t="s">
        <v>4176</v>
      </c>
      <c r="B350" t="s">
        <v>4376</v>
      </c>
      <c r="C350" t="s">
        <v>4377</v>
      </c>
      <c r="D350" s="31" t="s">
        <v>9171</v>
      </c>
      <c r="E350" s="32" t="s">
        <v>8488</v>
      </c>
      <c r="F350" s="1" t="s">
        <v>2299</v>
      </c>
      <c r="G350" t="s">
        <v>8489</v>
      </c>
      <c r="H350">
        <v>471709</v>
      </c>
      <c r="I350">
        <v>472569</v>
      </c>
      <c r="J350">
        <f t="shared" si="27"/>
        <v>861</v>
      </c>
      <c r="K350" t="s">
        <v>4105</v>
      </c>
      <c r="L350" s="11">
        <v>7.44760880072237</v>
      </c>
      <c r="M350" s="2">
        <v>0.86674285803691598</v>
      </c>
      <c r="N350">
        <v>0.113073440355123</v>
      </c>
      <c r="O350" s="3">
        <v>0.19054452900565599</v>
      </c>
      <c r="P350" s="81">
        <v>1.6366857071612899</v>
      </c>
      <c r="Q350">
        <v>3.2745949116609798E-3</v>
      </c>
      <c r="R350" s="5">
        <v>1.09286277336328E-2</v>
      </c>
      <c r="S350" s="17">
        <f t="shared" si="30"/>
        <v>1.8235412791318297</v>
      </c>
      <c r="T350" s="3">
        <v>0.19054452900565599</v>
      </c>
      <c r="U350" s="16">
        <f t="shared" si="28"/>
        <v>3.1095066599958052</v>
      </c>
      <c r="V350" s="5">
        <v>1.09286277336328E-2</v>
      </c>
      <c r="W350" s="92">
        <v>72.620778160324832</v>
      </c>
    </row>
    <row r="351" spans="1:23" ht="16" x14ac:dyDescent="0.2">
      <c r="A351" s="6" t="s">
        <v>8091</v>
      </c>
      <c r="B351" t="s">
        <v>6717</v>
      </c>
      <c r="C351" t="s">
        <v>4212</v>
      </c>
      <c r="D351" s="31" t="s">
        <v>8671</v>
      </c>
      <c r="E351" s="32">
        <v>1</v>
      </c>
      <c r="F351" s="1" t="s">
        <v>3353</v>
      </c>
      <c r="G351" t="s">
        <v>8489</v>
      </c>
      <c r="H351">
        <v>2588701</v>
      </c>
      <c r="I351">
        <v>2589000</v>
      </c>
      <c r="J351">
        <f t="shared" si="27"/>
        <v>300</v>
      </c>
      <c r="K351" t="s">
        <v>4105</v>
      </c>
      <c r="L351" s="11">
        <v>0.90536999627512504</v>
      </c>
      <c r="M351" s="12">
        <v>1.9120101461653201</v>
      </c>
      <c r="N351">
        <v>5.90084095627816E-3</v>
      </c>
      <c r="O351" s="5">
        <v>1.5780424837473501E-2</v>
      </c>
      <c r="P351" s="82">
        <v>1.6346449735075801</v>
      </c>
      <c r="Q351">
        <v>2.2547760789934201E-2</v>
      </c>
      <c r="R351" s="3">
        <v>5.3432833947467999E-2</v>
      </c>
      <c r="S351" s="16">
        <f t="shared" si="30"/>
        <v>3.7633308966624943</v>
      </c>
      <c r="T351" s="5">
        <v>1.5780424837473501E-2</v>
      </c>
      <c r="U351" s="17">
        <f t="shared" si="28"/>
        <v>3.1051112827654737</v>
      </c>
      <c r="V351" s="3">
        <v>5.3432833947467999E-2</v>
      </c>
      <c r="W351" s="92">
        <v>0.52004025210841165</v>
      </c>
    </row>
    <row r="352" spans="1:23" ht="16" x14ac:dyDescent="0.2">
      <c r="A352" s="6" t="s">
        <v>4493</v>
      </c>
      <c r="B352" t="s">
        <v>8308</v>
      </c>
      <c r="C352" t="s">
        <v>4454</v>
      </c>
      <c r="D352" s="31"/>
      <c r="E352" s="32"/>
      <c r="F352" s="1" t="s">
        <v>3719</v>
      </c>
      <c r="G352" t="s">
        <v>8489</v>
      </c>
      <c r="H352">
        <v>3224864</v>
      </c>
      <c r="I352">
        <v>3225100</v>
      </c>
      <c r="J352">
        <f t="shared" si="27"/>
        <v>237</v>
      </c>
      <c r="K352" t="s">
        <v>4105</v>
      </c>
      <c r="L352" s="11">
        <v>4.6392175753999503</v>
      </c>
      <c r="M352" s="2">
        <v>5.5129629650383802E-2</v>
      </c>
      <c r="N352">
        <v>0.91413735701440302</v>
      </c>
      <c r="O352" s="3">
        <v>0.94119233773366595</v>
      </c>
      <c r="P352" s="81">
        <v>1.6339473470443</v>
      </c>
      <c r="Q352">
        <v>1.6340769915387701E-3</v>
      </c>
      <c r="R352" s="5">
        <v>6.0540487818291199E-3</v>
      </c>
      <c r="S352" s="17">
        <f t="shared" si="30"/>
        <v>1.0389524515027933</v>
      </c>
      <c r="T352" s="3">
        <v>0.94119233773366595</v>
      </c>
      <c r="U352" s="16">
        <f t="shared" si="28"/>
        <v>3.1036101449075346</v>
      </c>
      <c r="V352" s="5">
        <v>6.0540487818291199E-3</v>
      </c>
      <c r="W352" s="92">
        <v>14.716592079956365</v>
      </c>
    </row>
    <row r="353" spans="1:23" ht="16" x14ac:dyDescent="0.2">
      <c r="A353" s="6" t="s">
        <v>4909</v>
      </c>
      <c r="B353" t="s">
        <v>4910</v>
      </c>
      <c r="C353" t="s">
        <v>4185</v>
      </c>
      <c r="D353" s="31" t="s">
        <v>8606</v>
      </c>
      <c r="E353" s="32" t="s">
        <v>8516</v>
      </c>
      <c r="F353" s="1" t="s">
        <v>486</v>
      </c>
      <c r="G353" t="s">
        <v>8488</v>
      </c>
      <c r="H353">
        <v>1865058</v>
      </c>
      <c r="I353">
        <v>1865375</v>
      </c>
      <c r="J353">
        <f t="shared" si="27"/>
        <v>318</v>
      </c>
      <c r="K353" t="s">
        <v>4105</v>
      </c>
      <c r="L353" s="11">
        <v>3.10159678075023</v>
      </c>
      <c r="M353" s="12">
        <v>2.0578449885703001</v>
      </c>
      <c r="N353">
        <v>1.5753537529528599E-4</v>
      </c>
      <c r="O353" s="5">
        <v>6.8544146008253399E-4</v>
      </c>
      <c r="P353" s="81">
        <v>1.63344507035875</v>
      </c>
      <c r="Q353">
        <v>2.7917856812635401E-3</v>
      </c>
      <c r="R353" s="5">
        <v>9.5661771465666394E-3</v>
      </c>
      <c r="S353" s="16">
        <f t="shared" si="30"/>
        <v>4.1636390014471774</v>
      </c>
      <c r="T353" s="5">
        <v>6.8544146008253399E-4</v>
      </c>
      <c r="U353" s="16">
        <f t="shared" si="28"/>
        <v>3.1025298059291879</v>
      </c>
      <c r="V353" s="5">
        <v>9.5661771465666394E-3</v>
      </c>
      <c r="W353" s="92">
        <v>2.8504488387030467</v>
      </c>
    </row>
    <row r="354" spans="1:23" ht="16" x14ac:dyDescent="0.2">
      <c r="A354" s="6" t="s">
        <v>6458</v>
      </c>
      <c r="B354" t="s">
        <v>6459</v>
      </c>
      <c r="C354" t="s">
        <v>4212</v>
      </c>
      <c r="D354" s="31"/>
      <c r="E354" s="32"/>
      <c r="F354" s="1" t="s">
        <v>1501</v>
      </c>
      <c r="G354" t="s">
        <v>8488</v>
      </c>
      <c r="H354">
        <v>3199233</v>
      </c>
      <c r="I354">
        <v>3199547</v>
      </c>
      <c r="J354">
        <f t="shared" si="27"/>
        <v>315</v>
      </c>
      <c r="K354" t="s">
        <v>4105</v>
      </c>
      <c r="L354" s="11">
        <v>1.5730856169293199</v>
      </c>
      <c r="M354" s="2">
        <v>-0.184695989471785</v>
      </c>
      <c r="N354">
        <v>0.75707157080287402</v>
      </c>
      <c r="O354" s="3">
        <v>0.82434450879198895</v>
      </c>
      <c r="P354" s="81">
        <v>1.6318012448863699</v>
      </c>
      <c r="Q354">
        <v>3.6321652535522501E-3</v>
      </c>
      <c r="R354" s="5">
        <v>1.1871049654324801E-2</v>
      </c>
      <c r="S354" s="15">
        <f>-1/2^M354</f>
        <v>-1.1365774438083038</v>
      </c>
      <c r="T354" s="3">
        <v>0.82434450879198895</v>
      </c>
      <c r="U354" s="16">
        <f t="shared" si="28"/>
        <v>3.0989967563452891</v>
      </c>
      <c r="V354" s="5">
        <v>1.1871049654324801E-2</v>
      </c>
      <c r="W354" s="92">
        <v>1.6587791029434065</v>
      </c>
    </row>
    <row r="355" spans="1:23" ht="16" x14ac:dyDescent="0.2">
      <c r="A355" s="6" t="s">
        <v>8020</v>
      </c>
      <c r="B355" t="s">
        <v>8018</v>
      </c>
      <c r="C355" t="s">
        <v>4110</v>
      </c>
      <c r="D355" s="31" t="s">
        <v>8654</v>
      </c>
      <c r="E355" s="32" t="s">
        <v>8488</v>
      </c>
      <c r="F355" s="1" t="s">
        <v>3260</v>
      </c>
      <c r="G355" t="s">
        <v>8488</v>
      </c>
      <c r="H355">
        <v>2308967</v>
      </c>
      <c r="I355">
        <v>2309647</v>
      </c>
      <c r="J355">
        <f t="shared" si="27"/>
        <v>681</v>
      </c>
      <c r="K355" t="s">
        <v>4105</v>
      </c>
      <c r="L355" s="11">
        <v>4.9668866045264304</v>
      </c>
      <c r="M355" s="12">
        <v>1.5762704113511701</v>
      </c>
      <c r="N355" s="21">
        <v>6.64579384907752E-7</v>
      </c>
      <c r="O355" s="4">
        <v>5.2062946088670301E-6</v>
      </c>
      <c r="P355" s="81">
        <v>1.63090949970584</v>
      </c>
      <c r="Q355" s="21">
        <v>3.0907079329268198E-7</v>
      </c>
      <c r="R355" s="4">
        <v>3.5839988883233299E-6</v>
      </c>
      <c r="S355" s="16">
        <f>2^M355</f>
        <v>2.9819796481746557</v>
      </c>
      <c r="T355" s="4">
        <v>5.2062946088670301E-6</v>
      </c>
      <c r="U355" s="16">
        <f t="shared" si="28"/>
        <v>3.0970818253027428</v>
      </c>
      <c r="V355" s="4">
        <v>3.5839988883233299E-6</v>
      </c>
      <c r="W355" s="92">
        <v>13.290696048875333</v>
      </c>
    </row>
    <row r="356" spans="1:23" ht="16" x14ac:dyDescent="0.2">
      <c r="A356" s="6" t="s">
        <v>6653</v>
      </c>
      <c r="B356" t="s">
        <v>4107</v>
      </c>
      <c r="C356" t="s">
        <v>4107</v>
      </c>
      <c r="D356" s="31"/>
      <c r="E356" s="32"/>
      <c r="F356" s="1" t="s">
        <v>1614</v>
      </c>
      <c r="G356" t="s">
        <v>8489</v>
      </c>
      <c r="H356">
        <v>35237</v>
      </c>
      <c r="I356">
        <v>35355</v>
      </c>
      <c r="J356">
        <f t="shared" si="27"/>
        <v>119</v>
      </c>
      <c r="K356" t="s">
        <v>8499</v>
      </c>
      <c r="L356" s="11">
        <v>2.5623319674388001</v>
      </c>
      <c r="M356" s="13">
        <v>-1.3606383927696999</v>
      </c>
      <c r="N356">
        <v>1.63305558031271E-2</v>
      </c>
      <c r="O356" s="5">
        <v>3.7938274800134099E-2</v>
      </c>
      <c r="P356" s="81">
        <v>1.6299639288022001</v>
      </c>
      <c r="Q356">
        <v>1.90207645290915E-3</v>
      </c>
      <c r="R356" s="5">
        <v>6.86721533789979E-3</v>
      </c>
      <c r="S356" s="15">
        <f>-1/2^M356</f>
        <v>-2.5679878787661434</v>
      </c>
      <c r="T356" s="5">
        <v>3.7938274800134099E-2</v>
      </c>
      <c r="U356" s="16">
        <f t="shared" si="28"/>
        <v>3.0950526016033599</v>
      </c>
      <c r="V356" s="5">
        <v>6.86721533789979E-3</v>
      </c>
      <c r="W356" s="92">
        <v>4.7002285757914306</v>
      </c>
    </row>
    <row r="357" spans="1:23" ht="16" x14ac:dyDescent="0.2">
      <c r="A357" s="6" t="s">
        <v>7377</v>
      </c>
      <c r="B357" t="s">
        <v>4107</v>
      </c>
      <c r="C357" t="s">
        <v>4107</v>
      </c>
      <c r="D357" s="31"/>
      <c r="E357" s="32"/>
      <c r="F357" s="1" t="s">
        <v>3656</v>
      </c>
      <c r="G357" t="s">
        <v>8488</v>
      </c>
      <c r="H357">
        <v>3220301</v>
      </c>
      <c r="I357">
        <v>3220672</v>
      </c>
      <c r="J357">
        <f t="shared" si="27"/>
        <v>372</v>
      </c>
      <c r="K357" t="s">
        <v>4105</v>
      </c>
      <c r="L357" s="11">
        <v>5.3132759826382303</v>
      </c>
      <c r="M357" s="2">
        <v>0.20907287969100299</v>
      </c>
      <c r="N357">
        <v>0.50164792855660101</v>
      </c>
      <c r="O357" s="3">
        <v>0.61015251754810196</v>
      </c>
      <c r="P357" s="81">
        <v>1.6298430626465801</v>
      </c>
      <c r="Q357" s="21">
        <v>1.9117266037546E-7</v>
      </c>
      <c r="R357" s="4">
        <v>2.3495921282672598E-6</v>
      </c>
      <c r="S357" s="17">
        <f>2^M357</f>
        <v>1.1559450992098104</v>
      </c>
      <c r="T357" s="3">
        <v>0.61015251754810196</v>
      </c>
      <c r="U357" s="16">
        <f t="shared" si="28"/>
        <v>3.0947933150396083</v>
      </c>
      <c r="V357" s="4">
        <v>2.3495921282672598E-6</v>
      </c>
      <c r="W357" s="92">
        <v>21.178069158432198</v>
      </c>
    </row>
    <row r="358" spans="1:23" ht="16" x14ac:dyDescent="0.2">
      <c r="A358" s="6" t="s">
        <v>6785</v>
      </c>
      <c r="B358" t="s">
        <v>6786</v>
      </c>
      <c r="C358" t="s">
        <v>4149</v>
      </c>
      <c r="D358" s="31" t="s">
        <v>11421</v>
      </c>
      <c r="E358" s="32" t="s">
        <v>8488</v>
      </c>
      <c r="F358" s="1" t="s">
        <v>1717</v>
      </c>
      <c r="G358" t="s">
        <v>8488</v>
      </c>
      <c r="H358">
        <v>3512498</v>
      </c>
      <c r="I358">
        <v>3513808</v>
      </c>
      <c r="J358">
        <f t="shared" si="27"/>
        <v>1311</v>
      </c>
      <c r="K358" t="s">
        <v>4105</v>
      </c>
      <c r="L358" s="11">
        <v>7.3150306634270201</v>
      </c>
      <c r="M358" s="2">
        <v>0.262426888931798</v>
      </c>
      <c r="N358">
        <v>0.38586657781914602</v>
      </c>
      <c r="O358" s="3">
        <v>0.50129783943975603</v>
      </c>
      <c r="P358" s="81">
        <v>1.62956088179563</v>
      </c>
      <c r="Q358" s="21">
        <v>1.32279041350465E-7</v>
      </c>
      <c r="R358" s="4">
        <v>1.7262917769220499E-6</v>
      </c>
      <c r="S358" s="17">
        <f>2^M358</f>
        <v>1.1994947880261868</v>
      </c>
      <c r="T358" s="3">
        <v>0.50129783943975603</v>
      </c>
      <c r="U358" s="16">
        <f t="shared" si="28"/>
        <v>3.0941880547543859</v>
      </c>
      <c r="V358" s="4">
        <v>1.7262917769220499E-6</v>
      </c>
      <c r="W358" s="92">
        <v>93.895878407191802</v>
      </c>
    </row>
    <row r="359" spans="1:23" ht="16" x14ac:dyDescent="0.2">
      <c r="A359" s="6" t="s">
        <v>7891</v>
      </c>
      <c r="B359" t="s">
        <v>6717</v>
      </c>
      <c r="C359" t="s">
        <v>4212</v>
      </c>
      <c r="D359" s="31" t="s">
        <v>8608</v>
      </c>
      <c r="E359" s="32">
        <v>1</v>
      </c>
      <c r="F359" s="1" t="s">
        <v>2973</v>
      </c>
      <c r="G359" t="s">
        <v>8489</v>
      </c>
      <c r="H359">
        <v>1918406</v>
      </c>
      <c r="I359">
        <v>1918723</v>
      </c>
      <c r="J359">
        <f t="shared" si="27"/>
        <v>318</v>
      </c>
      <c r="K359" t="s">
        <v>4105</v>
      </c>
      <c r="L359" s="11">
        <v>1.9191414446580599</v>
      </c>
      <c r="M359" s="12">
        <v>1.1841477302482699</v>
      </c>
      <c r="N359">
        <v>2.1453062543019999E-2</v>
      </c>
      <c r="O359" s="5">
        <v>4.8017896259049703E-2</v>
      </c>
      <c r="P359" s="81">
        <v>1.62823288202149</v>
      </c>
      <c r="Q359">
        <v>1.4994078524474699E-3</v>
      </c>
      <c r="R359" s="5">
        <v>5.5853622815761001E-3</v>
      </c>
      <c r="S359" s="16">
        <f>2^M359</f>
        <v>2.2722911975641127</v>
      </c>
      <c r="T359" s="5">
        <v>4.8017896259049703E-2</v>
      </c>
      <c r="U359" s="16">
        <f t="shared" si="28"/>
        <v>3.0913411672982725</v>
      </c>
      <c r="V359" s="5">
        <v>5.5853622815761001E-3</v>
      </c>
      <c r="W359" s="92">
        <v>1.6118770369342565</v>
      </c>
    </row>
    <row r="360" spans="1:23" ht="16" x14ac:dyDescent="0.2">
      <c r="A360" s="6" t="s">
        <v>6527</v>
      </c>
      <c r="B360" t="s">
        <v>6528</v>
      </c>
      <c r="C360" t="s">
        <v>4191</v>
      </c>
      <c r="D360" s="31" t="s">
        <v>10760</v>
      </c>
      <c r="E360" s="32" t="s">
        <v>8488</v>
      </c>
      <c r="F360" s="1" t="s">
        <v>1546</v>
      </c>
      <c r="G360" t="s">
        <v>8488</v>
      </c>
      <c r="H360">
        <v>2394664</v>
      </c>
      <c r="I360">
        <v>2395812</v>
      </c>
      <c r="J360">
        <f t="shared" si="27"/>
        <v>1149</v>
      </c>
      <c r="K360" t="s">
        <v>4105</v>
      </c>
      <c r="L360" s="11">
        <v>10.2310050456867</v>
      </c>
      <c r="M360" s="2">
        <v>0.73119742952584099</v>
      </c>
      <c r="N360">
        <v>1.28053356882456E-2</v>
      </c>
      <c r="O360" s="5">
        <v>3.0668554842618701E-2</v>
      </c>
      <c r="P360" s="81">
        <v>1.6271076454389799</v>
      </c>
      <c r="Q360" s="21">
        <v>5.5559116755000202E-8</v>
      </c>
      <c r="R360" s="4">
        <v>8.1163763088710196E-7</v>
      </c>
      <c r="S360" s="17">
        <f>2^M360</f>
        <v>1.6600163250847795</v>
      </c>
      <c r="T360" s="5">
        <v>3.0668554842618701E-2</v>
      </c>
      <c r="U360" s="16">
        <f t="shared" si="28"/>
        <v>3.0889310016760314</v>
      </c>
      <c r="V360" s="4">
        <v>8.1163763088710196E-7</v>
      </c>
      <c r="W360" s="92">
        <v>614.24947725654022</v>
      </c>
    </row>
    <row r="361" spans="1:23" ht="16" x14ac:dyDescent="0.2">
      <c r="A361" s="6" t="s">
        <v>7315</v>
      </c>
      <c r="B361" t="s">
        <v>4107</v>
      </c>
      <c r="C361" t="s">
        <v>4107</v>
      </c>
      <c r="D361" s="31" t="s">
        <v>11072</v>
      </c>
      <c r="E361" s="32">
        <v>1</v>
      </c>
      <c r="F361" s="1" t="s">
        <v>3478</v>
      </c>
      <c r="G361" t="s">
        <v>8489</v>
      </c>
      <c r="H361">
        <v>2739486</v>
      </c>
      <c r="I361">
        <v>2740193</v>
      </c>
      <c r="J361">
        <f t="shared" si="27"/>
        <v>708</v>
      </c>
      <c r="K361" t="s">
        <v>4105</v>
      </c>
      <c r="L361" s="11">
        <v>6.0483069119166002</v>
      </c>
      <c r="M361" s="2">
        <v>-0.56746403535481704</v>
      </c>
      <c r="N361">
        <v>0.113415515336939</v>
      </c>
      <c r="O361" s="3">
        <v>0.19104254840300999</v>
      </c>
      <c r="P361" s="81">
        <v>1.62340428505182</v>
      </c>
      <c r="Q361" s="21">
        <v>7.4041043597963798E-6</v>
      </c>
      <c r="R361" s="4">
        <v>5.6810931583110498E-5</v>
      </c>
      <c r="S361" s="15">
        <f>-1/2^M361</f>
        <v>-1.4819163720643853</v>
      </c>
      <c r="T361" s="3">
        <v>0.19104254840300999</v>
      </c>
      <c r="U361" s="16">
        <f t="shared" si="28"/>
        <v>3.0810119650191723</v>
      </c>
      <c r="V361" s="4">
        <v>5.6810931583110498E-5</v>
      </c>
      <c r="W361" s="92">
        <v>45.879543835420066</v>
      </c>
    </row>
    <row r="362" spans="1:23" ht="16" x14ac:dyDescent="0.2">
      <c r="A362" s="6" t="s">
        <v>6416</v>
      </c>
      <c r="B362" t="s">
        <v>6417</v>
      </c>
      <c r="C362" t="s">
        <v>4117</v>
      </c>
      <c r="D362" s="31" t="s">
        <v>11591</v>
      </c>
      <c r="E362" s="32" t="s">
        <v>8516</v>
      </c>
      <c r="F362" s="1" t="s">
        <v>1472</v>
      </c>
      <c r="G362" t="s">
        <v>8489</v>
      </c>
      <c r="H362">
        <v>3705165</v>
      </c>
      <c r="I362">
        <v>3706133</v>
      </c>
      <c r="J362">
        <f t="shared" si="27"/>
        <v>969</v>
      </c>
      <c r="K362" t="s">
        <v>4105</v>
      </c>
      <c r="L362" s="11">
        <v>8.1829532755505898</v>
      </c>
      <c r="M362" s="2">
        <v>-0.32798580184029102</v>
      </c>
      <c r="N362">
        <v>0.57122659105932105</v>
      </c>
      <c r="O362" s="3">
        <v>0.67381757364899797</v>
      </c>
      <c r="P362" s="81">
        <v>1.6162382944998499</v>
      </c>
      <c r="Q362">
        <v>6.3603872149181496E-3</v>
      </c>
      <c r="R362" s="3">
        <v>1.8837943374631301E-2</v>
      </c>
      <c r="S362" s="15">
        <f>-1/2^M362</f>
        <v>-1.2552596376916167</v>
      </c>
      <c r="T362" s="3">
        <v>0.67381757364899797</v>
      </c>
      <c r="U362" s="16">
        <f t="shared" si="28"/>
        <v>3.0657462575970729</v>
      </c>
      <c r="V362" s="5">
        <v>1.8837943374631301E-2</v>
      </c>
      <c r="W362" s="92">
        <v>117.48568267427822</v>
      </c>
    </row>
    <row r="363" spans="1:23" ht="16" x14ac:dyDescent="0.2">
      <c r="A363" s="6" t="s">
        <v>4493</v>
      </c>
      <c r="B363" t="s">
        <v>8461</v>
      </c>
      <c r="C363" t="s">
        <v>4194</v>
      </c>
      <c r="D363" s="31" t="s">
        <v>8706</v>
      </c>
      <c r="E363" s="32" t="s">
        <v>8488</v>
      </c>
      <c r="F363" s="1" t="s">
        <v>4041</v>
      </c>
      <c r="G363" t="s">
        <v>8489</v>
      </c>
      <c r="H363">
        <v>4189406</v>
      </c>
      <c r="I363">
        <v>4189645</v>
      </c>
      <c r="J363">
        <f t="shared" si="27"/>
        <v>240</v>
      </c>
      <c r="K363" t="s">
        <v>4105</v>
      </c>
      <c r="L363" s="11">
        <v>3.1740640589764699</v>
      </c>
      <c r="M363" s="12">
        <v>1.68761199202982</v>
      </c>
      <c r="N363" s="21">
        <v>3.2965593714121599E-6</v>
      </c>
      <c r="O363" s="4">
        <v>2.1514111636958501E-5</v>
      </c>
      <c r="P363" s="81">
        <v>1.61354901101906</v>
      </c>
      <c r="Q363" s="21">
        <v>1.3620144262437E-5</v>
      </c>
      <c r="R363" s="4">
        <v>9.6564235228504297E-5</v>
      </c>
      <c r="S363" s="16">
        <f>2^M363</f>
        <v>3.2212307085397249</v>
      </c>
      <c r="T363" s="4">
        <v>2.1514111636958501E-5</v>
      </c>
      <c r="U363" s="16">
        <f t="shared" si="28"/>
        <v>3.0600368172811989</v>
      </c>
      <c r="V363" s="4">
        <v>9.6564235228504297E-5</v>
      </c>
      <c r="W363" s="92">
        <v>3.2428740757375398</v>
      </c>
    </row>
    <row r="364" spans="1:23" ht="16" x14ac:dyDescent="0.2">
      <c r="A364" s="6" t="s">
        <v>4248</v>
      </c>
      <c r="B364" t="s">
        <v>4107</v>
      </c>
      <c r="C364" t="s">
        <v>4107</v>
      </c>
      <c r="D364" s="31" t="s">
        <v>8661</v>
      </c>
      <c r="E364" s="32">
        <v>1</v>
      </c>
      <c r="F364" s="1" t="s">
        <v>3305</v>
      </c>
      <c r="G364" t="s">
        <v>8488</v>
      </c>
      <c r="H364">
        <v>2431737</v>
      </c>
      <c r="I364">
        <v>2432081</v>
      </c>
      <c r="J364">
        <f t="shared" si="27"/>
        <v>345</v>
      </c>
      <c r="K364" t="s">
        <v>4105</v>
      </c>
      <c r="L364" s="11">
        <v>5.1681934678568799</v>
      </c>
      <c r="M364" s="12">
        <v>2.34307142177878</v>
      </c>
      <c r="N364" s="21">
        <v>4.8847424961193899E-12</v>
      </c>
      <c r="O364" s="4">
        <v>9.7339164789175301E-11</v>
      </c>
      <c r="P364" s="81">
        <v>1.60932680548786</v>
      </c>
      <c r="Q364" s="21">
        <v>1.7666907653508201E-6</v>
      </c>
      <c r="R364" s="4">
        <v>1.67102893819473E-5</v>
      </c>
      <c r="S364" s="16">
        <f>2^M364</f>
        <v>5.0738167744678258</v>
      </c>
      <c r="T364" s="4">
        <v>9.7339164789175301E-11</v>
      </c>
      <c r="U364" s="16">
        <f t="shared" si="28"/>
        <v>3.0510943752629025</v>
      </c>
      <c r="V364" s="4">
        <v>1.67102893819473E-5</v>
      </c>
      <c r="W364" s="92">
        <v>12.288690134704632</v>
      </c>
    </row>
    <row r="365" spans="1:23" ht="16" x14ac:dyDescent="0.2">
      <c r="A365" s="6" t="s">
        <v>6379</v>
      </c>
      <c r="B365" t="s">
        <v>4107</v>
      </c>
      <c r="C365" t="s">
        <v>4107</v>
      </c>
      <c r="D365" s="31"/>
      <c r="E365" s="32"/>
      <c r="F365" s="1" t="s">
        <v>1443</v>
      </c>
      <c r="G365" t="s">
        <v>8489</v>
      </c>
      <c r="H365">
        <v>1439274</v>
      </c>
      <c r="I365">
        <v>1439318</v>
      </c>
      <c r="J365">
        <f t="shared" si="27"/>
        <v>45</v>
      </c>
      <c r="K365" t="s">
        <v>4344</v>
      </c>
      <c r="L365" s="11">
        <v>0.59613876199367</v>
      </c>
      <c r="M365" s="2">
        <v>1.3769711968956999</v>
      </c>
      <c r="N365">
        <v>3.8528965010303999E-2</v>
      </c>
      <c r="O365" s="3">
        <v>7.7765065661169294E-2</v>
      </c>
      <c r="P365" s="81">
        <v>1.60755751177926</v>
      </c>
      <c r="Q365">
        <v>1.6577325437264201E-2</v>
      </c>
      <c r="R365" s="5">
        <v>4.15191707870467E-2</v>
      </c>
      <c r="S365" s="17">
        <f>2^M365</f>
        <v>2.597225351882019</v>
      </c>
      <c r="T365" s="3">
        <v>7.7765065661169294E-2</v>
      </c>
      <c r="U365" s="16">
        <f t="shared" si="28"/>
        <v>3.047354864758455</v>
      </c>
      <c r="V365" s="5">
        <v>4.15191707870467E-2</v>
      </c>
      <c r="W365" s="92">
        <v>0.54062530392045638</v>
      </c>
    </row>
    <row r="366" spans="1:23" ht="16" x14ac:dyDescent="0.2">
      <c r="A366" s="6" t="s">
        <v>7462</v>
      </c>
      <c r="B366" t="s">
        <v>7483</v>
      </c>
      <c r="C366" t="s">
        <v>7484</v>
      </c>
      <c r="D366" s="31" t="s">
        <v>9299</v>
      </c>
      <c r="E366" s="32" t="s">
        <v>8488</v>
      </c>
      <c r="F366" s="1" t="s">
        <v>2390</v>
      </c>
      <c r="G366" t="s">
        <v>8488</v>
      </c>
      <c r="H366">
        <v>622808</v>
      </c>
      <c r="I366">
        <v>623290</v>
      </c>
      <c r="J366">
        <f t="shared" si="27"/>
        <v>483</v>
      </c>
      <c r="K366" t="s">
        <v>4105</v>
      </c>
      <c r="L366" s="11">
        <v>1.94796326722332</v>
      </c>
      <c r="M366" s="2">
        <v>0.542400806944905</v>
      </c>
      <c r="N366">
        <v>0.21576606265137399</v>
      </c>
      <c r="O366" s="3">
        <v>0.31587720655630902</v>
      </c>
      <c r="P366" s="81">
        <v>1.60254320803299</v>
      </c>
      <c r="Q366">
        <v>1.2503180872577E-4</v>
      </c>
      <c r="R366" s="5">
        <v>6.5382875773157601E-4</v>
      </c>
      <c r="S366" s="17">
        <f>2^M366</f>
        <v>1.4563941055943466</v>
      </c>
      <c r="T366" s="3">
        <v>0.31587720655630902</v>
      </c>
      <c r="U366" s="16">
        <f t="shared" si="28"/>
        <v>3.0367817092267342</v>
      </c>
      <c r="V366" s="5">
        <v>6.5382875773157601E-4</v>
      </c>
      <c r="W366" s="92">
        <v>2.0781086563328266</v>
      </c>
    </row>
    <row r="367" spans="1:23" ht="16" x14ac:dyDescent="0.2">
      <c r="A367" s="6" t="s">
        <v>7669</v>
      </c>
      <c r="B367" t="s">
        <v>4444</v>
      </c>
      <c r="C367" t="s">
        <v>4185</v>
      </c>
      <c r="D367" s="31" t="s">
        <v>9667</v>
      </c>
      <c r="E367" s="32" t="s">
        <v>8516</v>
      </c>
      <c r="F367" s="1" t="s">
        <v>2649</v>
      </c>
      <c r="G367" t="s">
        <v>8489</v>
      </c>
      <c r="H367">
        <v>1045318</v>
      </c>
      <c r="I367">
        <v>1047075</v>
      </c>
      <c r="J367">
        <f t="shared" si="27"/>
        <v>1758</v>
      </c>
      <c r="K367" t="s">
        <v>4105</v>
      </c>
      <c r="L367" s="11">
        <v>6.0308517110841704</v>
      </c>
      <c r="M367" s="13">
        <v>-1.99936844371372</v>
      </c>
      <c r="N367" s="21">
        <v>3.7638854267622902E-6</v>
      </c>
      <c r="O367" s="93">
        <v>2.4331889254896402E-5</v>
      </c>
      <c r="P367" s="81">
        <v>1.6019727565856201</v>
      </c>
      <c r="Q367">
        <v>1.3951411458755701E-4</v>
      </c>
      <c r="R367" s="3">
        <v>7.1947919645970004E-4</v>
      </c>
      <c r="S367" s="15">
        <f>-1/2^M367</f>
        <v>-3.9982493373774695</v>
      </c>
      <c r="T367" s="93">
        <v>2.4331889254896402E-5</v>
      </c>
      <c r="U367" s="16">
        <f t="shared" si="28"/>
        <v>3.0355811824150436</v>
      </c>
      <c r="V367" s="5">
        <v>7.1947919645970004E-4</v>
      </c>
      <c r="W367" s="92">
        <v>55.289844064492705</v>
      </c>
    </row>
    <row r="368" spans="1:23" ht="16" x14ac:dyDescent="0.2">
      <c r="A368" s="6" t="s">
        <v>7915</v>
      </c>
      <c r="B368" t="s">
        <v>7916</v>
      </c>
      <c r="C368" t="s">
        <v>4216</v>
      </c>
      <c r="D368" s="31" t="s">
        <v>8615</v>
      </c>
      <c r="E368" s="32" t="s">
        <v>8488</v>
      </c>
      <c r="F368" s="1" t="s">
        <v>3007</v>
      </c>
      <c r="G368" t="s">
        <v>8489</v>
      </c>
      <c r="H368">
        <v>2031439</v>
      </c>
      <c r="I368">
        <v>2032890</v>
      </c>
      <c r="J368">
        <f t="shared" si="27"/>
        <v>1452</v>
      </c>
      <c r="K368" t="s">
        <v>4105</v>
      </c>
      <c r="L368" s="11">
        <v>1.46590098910958</v>
      </c>
      <c r="M368" s="12">
        <v>1.13948264093594</v>
      </c>
      <c r="N368">
        <v>2.21152536224478E-2</v>
      </c>
      <c r="O368" s="5">
        <v>4.92583375584092E-2</v>
      </c>
      <c r="P368" s="81">
        <v>1.60035715286055</v>
      </c>
      <c r="Q368">
        <v>1.1263903758178E-3</v>
      </c>
      <c r="R368" s="5">
        <v>4.3662252056015597E-3</v>
      </c>
      <c r="S368" s="16">
        <f>2^M368</f>
        <v>2.2030200739189723</v>
      </c>
      <c r="T368" s="5">
        <v>4.92583375584092E-2</v>
      </c>
      <c r="U368" s="16">
        <f t="shared" si="28"/>
        <v>3.0321836859858191</v>
      </c>
      <c r="V368" s="5">
        <v>4.3662252056015597E-3</v>
      </c>
      <c r="W368" s="92">
        <v>1.2803292075506933</v>
      </c>
    </row>
    <row r="369" spans="1:23" ht="16" x14ac:dyDescent="0.2">
      <c r="A369" s="6" t="s">
        <v>7093</v>
      </c>
      <c r="B369" t="s">
        <v>4107</v>
      </c>
      <c r="C369" t="s">
        <v>4107</v>
      </c>
      <c r="D369" s="31"/>
      <c r="E369" s="32"/>
      <c r="F369" s="1" t="s">
        <v>1958</v>
      </c>
      <c r="G369" t="s">
        <v>8488</v>
      </c>
      <c r="H369">
        <v>3172512</v>
      </c>
      <c r="I369">
        <v>3172588</v>
      </c>
      <c r="J369">
        <f t="shared" si="27"/>
        <v>77</v>
      </c>
      <c r="K369" t="s">
        <v>8498</v>
      </c>
      <c r="L369" s="11">
        <v>2.7829149019293999</v>
      </c>
      <c r="M369" s="13">
        <v>-1.57314514895765</v>
      </c>
      <c r="N369">
        <v>3.9226393734934702E-4</v>
      </c>
      <c r="O369" s="5">
        <v>1.53356520268483E-3</v>
      </c>
      <c r="P369" s="81">
        <v>1.59938905968338</v>
      </c>
      <c r="Q369" s="21">
        <v>3.1902822487878701E-5</v>
      </c>
      <c r="R369" s="5">
        <v>2.03355724088109E-4</v>
      </c>
      <c r="S369" s="15">
        <f>-1/2^M369</f>
        <v>-2.9755268763512563</v>
      </c>
      <c r="T369" s="5">
        <v>1.53356520268483E-3</v>
      </c>
      <c r="U369" s="16">
        <f t="shared" si="28"/>
        <v>3.0301496790814166</v>
      </c>
      <c r="V369" s="5">
        <v>2.03355724088109E-4</v>
      </c>
      <c r="W369" s="92">
        <v>5.2783443730517403</v>
      </c>
    </row>
    <row r="370" spans="1:23" ht="16" x14ac:dyDescent="0.2">
      <c r="A370" s="6" t="s">
        <v>6967</v>
      </c>
      <c r="B370" t="s">
        <v>4107</v>
      </c>
      <c r="C370" t="s">
        <v>4107</v>
      </c>
      <c r="D370" s="31"/>
      <c r="E370" s="32"/>
      <c r="F370" s="1" t="s">
        <v>1863</v>
      </c>
      <c r="G370" t="s">
        <v>8489</v>
      </c>
      <c r="H370">
        <v>1395622</v>
      </c>
      <c r="I370">
        <v>1395775</v>
      </c>
      <c r="J370">
        <f t="shared" si="27"/>
        <v>154</v>
      </c>
      <c r="K370" t="s">
        <v>4344</v>
      </c>
      <c r="L370" s="11">
        <v>6.34089625622327</v>
      </c>
      <c r="M370" s="2">
        <v>-0.598937133973521</v>
      </c>
      <c r="N370">
        <v>3.5605223700533602E-2</v>
      </c>
      <c r="O370" s="3">
        <v>7.2897477950468997E-2</v>
      </c>
      <c r="P370" s="81">
        <v>1.5986399572847201</v>
      </c>
      <c r="Q370" s="21">
        <v>2.3085669398891101E-8</v>
      </c>
      <c r="R370" s="4">
        <v>3.6309070069903401E-7</v>
      </c>
      <c r="S370" s="15">
        <f>-1/2^M370</f>
        <v>-1.5146003151107679</v>
      </c>
      <c r="T370" s="3">
        <v>7.2897477950468997E-2</v>
      </c>
      <c r="U370" s="16">
        <f t="shared" si="28"/>
        <v>3.0285767179752048</v>
      </c>
      <c r="V370" s="4">
        <v>3.6309070069903401E-7</v>
      </c>
      <c r="W370" s="92">
        <v>52.490573820595436</v>
      </c>
    </row>
    <row r="371" spans="1:23" ht="16" x14ac:dyDescent="0.2">
      <c r="A371" s="6" t="s">
        <v>7105</v>
      </c>
      <c r="B371" t="s">
        <v>4107</v>
      </c>
      <c r="C371" t="s">
        <v>4107</v>
      </c>
      <c r="D371" s="31"/>
      <c r="E371" s="32"/>
      <c r="F371" s="1" t="s">
        <v>1982</v>
      </c>
      <c r="G371" t="s">
        <v>8489</v>
      </c>
      <c r="H371">
        <v>952397</v>
      </c>
      <c r="I371">
        <v>952470</v>
      </c>
      <c r="J371">
        <f t="shared" si="27"/>
        <v>74</v>
      </c>
      <c r="K371" t="s">
        <v>8498</v>
      </c>
      <c r="L371" s="11">
        <v>2.4616531840852298</v>
      </c>
      <c r="M371" s="13">
        <v>-1.4097711453731001</v>
      </c>
      <c r="N371">
        <v>4.2822325281574704E-3</v>
      </c>
      <c r="O371" s="5">
        <v>1.20401126904702E-2</v>
      </c>
      <c r="P371" s="81">
        <v>1.59807916576883</v>
      </c>
      <c r="Q371">
        <v>2.4836728308433201E-4</v>
      </c>
      <c r="R371" s="5">
        <v>1.19245344685518E-3</v>
      </c>
      <c r="S371" s="15">
        <f>-1/2^M371</f>
        <v>-2.6569501229252577</v>
      </c>
      <c r="T371" s="5">
        <v>1.20401126904702E-2</v>
      </c>
      <c r="U371" s="16">
        <f t="shared" si="28"/>
        <v>3.0273997054882642</v>
      </c>
      <c r="V371" s="5">
        <v>1.19245344685518E-3</v>
      </c>
      <c r="W371" s="92">
        <v>4.4116127565053995</v>
      </c>
    </row>
    <row r="372" spans="1:23" ht="16" x14ac:dyDescent="0.2">
      <c r="A372" s="6" t="s">
        <v>6256</v>
      </c>
      <c r="B372" t="s">
        <v>6257</v>
      </c>
      <c r="C372" t="s">
        <v>4161</v>
      </c>
      <c r="D372" s="31" t="s">
        <v>8659</v>
      </c>
      <c r="E372" s="32" t="s">
        <v>8516</v>
      </c>
      <c r="F372" s="1" t="s">
        <v>1367</v>
      </c>
      <c r="G372" t="s">
        <v>8488</v>
      </c>
      <c r="H372">
        <v>2400208</v>
      </c>
      <c r="I372">
        <v>2400864</v>
      </c>
      <c r="J372">
        <f t="shared" si="27"/>
        <v>657</v>
      </c>
      <c r="K372" t="s">
        <v>4105</v>
      </c>
      <c r="L372" s="11">
        <v>7.4043474714210902</v>
      </c>
      <c r="M372" s="12">
        <v>1.28691227423655</v>
      </c>
      <c r="N372" s="21">
        <v>1.7957323995872399E-5</v>
      </c>
      <c r="O372" s="4">
        <v>9.9884573174873105E-5</v>
      </c>
      <c r="P372" s="81">
        <v>1.59777454202895</v>
      </c>
      <c r="Q372" s="21">
        <v>1.27038388061274E-7</v>
      </c>
      <c r="R372" s="4">
        <v>1.67145058651132E-6</v>
      </c>
      <c r="S372" s="16">
        <f>2^M372</f>
        <v>2.4400526440801582</v>
      </c>
      <c r="T372" s="4">
        <v>9.9884573174873105E-5</v>
      </c>
      <c r="U372" s="16">
        <f t="shared" si="28"/>
        <v>3.0267605402881421</v>
      </c>
      <c r="V372" s="4">
        <v>1.67145058651132E-6</v>
      </c>
      <c r="W372" s="92">
        <v>69.583021119567164</v>
      </c>
    </row>
    <row r="373" spans="1:23" ht="16" x14ac:dyDescent="0.2">
      <c r="A373" s="6" t="s">
        <v>7092</v>
      </c>
      <c r="B373" t="s">
        <v>4107</v>
      </c>
      <c r="C373" t="s">
        <v>4107</v>
      </c>
      <c r="D373" s="31"/>
      <c r="E373" s="32"/>
      <c r="F373" s="1" t="s">
        <v>2002</v>
      </c>
      <c r="G373" t="s">
        <v>8489</v>
      </c>
      <c r="H373">
        <v>528704</v>
      </c>
      <c r="I373">
        <v>528778</v>
      </c>
      <c r="J373">
        <f t="shared" si="27"/>
        <v>75</v>
      </c>
      <c r="K373" t="s">
        <v>8498</v>
      </c>
      <c r="L373" s="11">
        <v>2.5803151315004502</v>
      </c>
      <c r="M373" s="13">
        <v>-1.4162710752783001</v>
      </c>
      <c r="N373">
        <v>2.2282867572357402E-3</v>
      </c>
      <c r="O373" s="5">
        <v>6.9506969137178602E-3</v>
      </c>
      <c r="P373" s="81">
        <v>1.5959214036527101</v>
      </c>
      <c r="Q373" s="21">
        <v>8.2092908489608696E-5</v>
      </c>
      <c r="R373" s="5">
        <v>4.5786873552967899E-4</v>
      </c>
      <c r="S373" s="15">
        <f>-1/2^M373</f>
        <v>-2.6689477743606882</v>
      </c>
      <c r="T373" s="5">
        <v>6.9506969137178602E-3</v>
      </c>
      <c r="U373" s="16">
        <f t="shared" si="28"/>
        <v>3.0228751694243154</v>
      </c>
      <c r="V373" s="5">
        <v>4.5786873552967899E-4</v>
      </c>
      <c r="W373" s="92">
        <v>4.6018638802521741</v>
      </c>
    </row>
    <row r="374" spans="1:23" ht="16" x14ac:dyDescent="0.2">
      <c r="A374" s="6" t="s">
        <v>4458</v>
      </c>
      <c r="B374" t="s">
        <v>4459</v>
      </c>
      <c r="C374" t="s">
        <v>4460</v>
      </c>
      <c r="D374" s="31" t="s">
        <v>10666</v>
      </c>
      <c r="E374" s="32" t="s">
        <v>8488</v>
      </c>
      <c r="F374" s="1" t="s">
        <v>193</v>
      </c>
      <c r="G374" t="s">
        <v>8488</v>
      </c>
      <c r="H374">
        <v>2304553</v>
      </c>
      <c r="I374">
        <v>2305035</v>
      </c>
      <c r="J374">
        <f t="shared" si="27"/>
        <v>483</v>
      </c>
      <c r="K374" t="s">
        <v>4105</v>
      </c>
      <c r="L374" s="11">
        <v>3.7812927865402202</v>
      </c>
      <c r="M374" s="2">
        <v>0.59141682404133</v>
      </c>
      <c r="N374">
        <v>9.2352351573994698E-2</v>
      </c>
      <c r="O374" s="3">
        <v>0.16029869057558099</v>
      </c>
      <c r="P374" s="81">
        <v>1.5944052568931799</v>
      </c>
      <c r="Q374" s="21">
        <v>4.5526646544118998E-6</v>
      </c>
      <c r="R374" s="4">
        <v>3.7377376812721703E-5</v>
      </c>
      <c r="S374" s="17">
        <f>2^M374</f>
        <v>1.506725727566417</v>
      </c>
      <c r="T374" s="3">
        <v>0.16029869057558099</v>
      </c>
      <c r="U374" s="16">
        <f t="shared" si="28"/>
        <v>3.0197000597337431</v>
      </c>
      <c r="V374" s="4">
        <v>3.7377376812721703E-5</v>
      </c>
      <c r="W374" s="92">
        <v>6.7600981834919471</v>
      </c>
    </row>
    <row r="375" spans="1:23" ht="16" x14ac:dyDescent="0.2">
      <c r="A375" s="6" t="s">
        <v>7315</v>
      </c>
      <c r="B375" t="s">
        <v>4107</v>
      </c>
      <c r="C375" t="s">
        <v>4107</v>
      </c>
      <c r="D375" s="31" t="s">
        <v>8694</v>
      </c>
      <c r="E375" s="32" t="s">
        <v>8488</v>
      </c>
      <c r="F375" s="1" t="s">
        <v>3750</v>
      </c>
      <c r="G375" t="s">
        <v>8488</v>
      </c>
      <c r="H375">
        <v>3581965</v>
      </c>
      <c r="I375">
        <v>3582690</v>
      </c>
      <c r="J375">
        <f t="shared" si="27"/>
        <v>726</v>
      </c>
      <c r="K375" t="s">
        <v>4105</v>
      </c>
      <c r="L375" s="11">
        <v>4.5422718486515397</v>
      </c>
      <c r="M375" s="12">
        <v>1.68289640577</v>
      </c>
      <c r="N375">
        <v>4.0905301904010398E-3</v>
      </c>
      <c r="O375" s="5">
        <v>1.15820762486276E-2</v>
      </c>
      <c r="P375" s="81">
        <v>1.59338096961146</v>
      </c>
      <c r="Q375">
        <v>6.52417889877704E-3</v>
      </c>
      <c r="R375" s="5">
        <v>1.9212162395609599E-2</v>
      </c>
      <c r="S375" s="16">
        <f>2^M375</f>
        <v>3.2107189975423212</v>
      </c>
      <c r="T375" s="5">
        <v>1.15820762486276E-2</v>
      </c>
      <c r="U375" s="16">
        <f t="shared" si="28"/>
        <v>3.0175568884212187</v>
      </c>
      <c r="V375" s="5">
        <v>1.9212162395609599E-2</v>
      </c>
      <c r="W375" s="92">
        <v>9.98371760907043</v>
      </c>
    </row>
    <row r="376" spans="1:23" ht="16" x14ac:dyDescent="0.2">
      <c r="A376" s="6" t="s">
        <v>5021</v>
      </c>
      <c r="B376" t="s">
        <v>5022</v>
      </c>
      <c r="C376" t="s">
        <v>4200</v>
      </c>
      <c r="D376" s="31" t="s">
        <v>8921</v>
      </c>
      <c r="E376" s="32" t="s">
        <v>8516</v>
      </c>
      <c r="F376" s="1" t="s">
        <v>554</v>
      </c>
      <c r="G376" t="s">
        <v>8488</v>
      </c>
      <c r="H376">
        <v>180344</v>
      </c>
      <c r="I376">
        <v>181354</v>
      </c>
      <c r="J376">
        <f t="shared" si="27"/>
        <v>1011</v>
      </c>
      <c r="K376" t="s">
        <v>4105</v>
      </c>
      <c r="L376" s="11">
        <v>8.0521388737330604</v>
      </c>
      <c r="M376" s="2">
        <v>-0.49174273683443498</v>
      </c>
      <c r="N376">
        <v>0.186924817100867</v>
      </c>
      <c r="O376" s="3">
        <v>0.28189800668591403</v>
      </c>
      <c r="P376" s="81">
        <v>1.5864584655790099</v>
      </c>
      <c r="Q376" s="21">
        <v>2.8630489713430301E-5</v>
      </c>
      <c r="R376" s="3">
        <v>1.8566849964238701E-4</v>
      </c>
      <c r="S376" s="15">
        <f>-1/2^M376</f>
        <v>-1.4061424324960168</v>
      </c>
      <c r="T376" s="3">
        <v>0.28189800668591403</v>
      </c>
      <c r="U376" s="16">
        <f t="shared" si="28"/>
        <v>3.0031123848444383</v>
      </c>
      <c r="V376" s="5">
        <v>1.8566849964238701E-4</v>
      </c>
      <c r="W376" s="92">
        <v>113.61113872700601</v>
      </c>
    </row>
    <row r="377" spans="1:23" ht="16" x14ac:dyDescent="0.2">
      <c r="A377" s="6" t="s">
        <v>6731</v>
      </c>
      <c r="B377" t="s">
        <v>7457</v>
      </c>
      <c r="C377" t="s">
        <v>4454</v>
      </c>
      <c r="D377" s="31" t="s">
        <v>11525</v>
      </c>
      <c r="E377" s="32" t="s">
        <v>8516</v>
      </c>
      <c r="F377" s="1" t="s">
        <v>3789</v>
      </c>
      <c r="G377" t="s">
        <v>8488</v>
      </c>
      <c r="H377">
        <v>3626128</v>
      </c>
      <c r="I377">
        <v>3626973</v>
      </c>
      <c r="J377">
        <f t="shared" si="27"/>
        <v>846</v>
      </c>
      <c r="K377" t="s">
        <v>4105</v>
      </c>
      <c r="L377" s="11">
        <v>5.8670454960346197</v>
      </c>
      <c r="M377" s="2">
        <v>0.50687238780971</v>
      </c>
      <c r="N377">
        <v>0.11877687814287601</v>
      </c>
      <c r="O377" s="3">
        <v>0.19788112206838701</v>
      </c>
      <c r="P377" s="81">
        <v>1.5840448507681699</v>
      </c>
      <c r="Q377" s="21">
        <v>1.5233160829739299E-6</v>
      </c>
      <c r="R377" s="93">
        <v>1.47134412249599E-5</v>
      </c>
      <c r="S377" s="17">
        <f>2^M377</f>
        <v>1.4209663474225052</v>
      </c>
      <c r="T377" s="3">
        <v>0.19788112206838701</v>
      </c>
      <c r="U377" s="16">
        <f t="shared" si="28"/>
        <v>2.9980924073092363</v>
      </c>
      <c r="V377" s="4">
        <v>1.47134412249599E-5</v>
      </c>
      <c r="W377" s="92">
        <v>30.624813513915999</v>
      </c>
    </row>
    <row r="378" spans="1:23" ht="16" x14ac:dyDescent="0.2">
      <c r="A378" s="6" t="s">
        <v>4248</v>
      </c>
      <c r="B378" t="s">
        <v>4107</v>
      </c>
      <c r="C378" t="s">
        <v>4107</v>
      </c>
      <c r="D378" s="31" t="s">
        <v>9666</v>
      </c>
      <c r="E378" s="32" t="s">
        <v>8488</v>
      </c>
      <c r="F378" s="1" t="s">
        <v>2650</v>
      </c>
      <c r="G378" t="s">
        <v>8489</v>
      </c>
      <c r="H378">
        <v>1045037</v>
      </c>
      <c r="I378">
        <v>1045198</v>
      </c>
      <c r="J378">
        <f t="shared" si="27"/>
        <v>162</v>
      </c>
      <c r="K378" t="s">
        <v>4105</v>
      </c>
      <c r="L378" s="11">
        <v>3.6072387108491402</v>
      </c>
      <c r="M378" s="2">
        <v>-1.0601226891834801E-2</v>
      </c>
      <c r="N378">
        <v>0.98558657711595499</v>
      </c>
      <c r="O378" s="3">
        <v>0.99113985768275203</v>
      </c>
      <c r="P378" s="81">
        <v>1.5837717747385001</v>
      </c>
      <c r="Q378">
        <v>7.3568104989187198E-3</v>
      </c>
      <c r="R378" s="5">
        <v>2.1297395696799198E-2</v>
      </c>
      <c r="S378" s="15">
        <f>-1/2^M378</f>
        <v>-1.0073752748804523</v>
      </c>
      <c r="T378" s="3">
        <v>0.99113985768275203</v>
      </c>
      <c r="U378" s="16">
        <f t="shared" si="28"/>
        <v>2.9975249764457188</v>
      </c>
      <c r="V378" s="5">
        <v>2.1297395696799198E-2</v>
      </c>
      <c r="W378" s="92">
        <v>7.9473695639710202</v>
      </c>
    </row>
    <row r="379" spans="1:23" ht="16" x14ac:dyDescent="0.2">
      <c r="A379" s="6" t="s">
        <v>6653</v>
      </c>
      <c r="B379" t="s">
        <v>4107</v>
      </c>
      <c r="C379" t="s">
        <v>4107</v>
      </c>
      <c r="D379" s="31"/>
      <c r="E379" s="32"/>
      <c r="F379" s="1" t="s">
        <v>1617</v>
      </c>
      <c r="G379" t="s">
        <v>8489</v>
      </c>
      <c r="H379">
        <v>951457</v>
      </c>
      <c r="I379">
        <v>951572</v>
      </c>
      <c r="J379">
        <f t="shared" si="27"/>
        <v>116</v>
      </c>
      <c r="K379" t="s">
        <v>8499</v>
      </c>
      <c r="L379" s="11">
        <v>0.87107605076436501</v>
      </c>
      <c r="M379" s="13">
        <v>-2.5341428741062901</v>
      </c>
      <c r="N379">
        <v>1.5926619665910201E-3</v>
      </c>
      <c r="O379" s="5">
        <v>5.2344894898767903E-3</v>
      </c>
      <c r="P379" s="81">
        <v>1.5826587768667799</v>
      </c>
      <c r="Q379">
        <v>6.5635931184915503E-3</v>
      </c>
      <c r="R379" s="5">
        <v>1.9300537071209E-2</v>
      </c>
      <c r="S379" s="15">
        <f>-1/2^M379</f>
        <v>-5.7923262913132518</v>
      </c>
      <c r="T379" s="5">
        <v>5.2344894898767903E-3</v>
      </c>
      <c r="U379" s="16">
        <f t="shared" si="28"/>
        <v>2.9952133636313563</v>
      </c>
      <c r="V379" s="5">
        <v>1.9300537071209E-2</v>
      </c>
      <c r="W379" s="92">
        <v>1.3898673822326975</v>
      </c>
    </row>
    <row r="380" spans="1:23" ht="16" x14ac:dyDescent="0.2">
      <c r="A380" s="6" t="s">
        <v>4493</v>
      </c>
      <c r="B380" t="s">
        <v>4107</v>
      </c>
      <c r="C380" t="s">
        <v>4107</v>
      </c>
      <c r="D380" s="31" t="s">
        <v>11544</v>
      </c>
      <c r="E380" s="32" t="s">
        <v>8488</v>
      </c>
      <c r="F380" s="1" t="s">
        <v>299</v>
      </c>
      <c r="G380" t="s">
        <v>8488</v>
      </c>
      <c r="H380">
        <v>3641811</v>
      </c>
      <c r="I380">
        <v>3642107</v>
      </c>
      <c r="J380">
        <f t="shared" si="27"/>
        <v>297</v>
      </c>
      <c r="K380" t="s">
        <v>4105</v>
      </c>
      <c r="L380" s="11">
        <v>1.6073647117185199</v>
      </c>
      <c r="M380" s="2">
        <v>-0.29076718869312801</v>
      </c>
      <c r="N380">
        <v>0.58365019079632297</v>
      </c>
      <c r="O380" s="3">
        <v>0.68363674212414305</v>
      </c>
      <c r="P380" s="81">
        <v>1.5808726790917</v>
      </c>
      <c r="Q380">
        <v>1.0892305768302299E-3</v>
      </c>
      <c r="R380" s="5">
        <v>4.2462407577284998E-3</v>
      </c>
      <c r="S380" s="15">
        <f>-1/2^M380</f>
        <v>-1.2232906197363937</v>
      </c>
      <c r="T380" s="3">
        <v>0.68363674212414305</v>
      </c>
      <c r="U380" s="16">
        <f t="shared" si="28"/>
        <v>2.991507498170372</v>
      </c>
      <c r="V380" s="5">
        <v>4.2462407577284998E-3</v>
      </c>
      <c r="W380" s="92">
        <v>1.9522523422808291</v>
      </c>
    </row>
    <row r="381" spans="1:23" ht="16" x14ac:dyDescent="0.2">
      <c r="A381" s="6" t="s">
        <v>7097</v>
      </c>
      <c r="B381" t="s">
        <v>4107</v>
      </c>
      <c r="C381" t="s">
        <v>4107</v>
      </c>
      <c r="D381" s="31"/>
      <c r="E381" s="32"/>
      <c r="F381" s="1" t="s">
        <v>1978</v>
      </c>
      <c r="G381" t="s">
        <v>8489</v>
      </c>
      <c r="H381">
        <v>952859</v>
      </c>
      <c r="I381">
        <v>952947</v>
      </c>
      <c r="J381">
        <f t="shared" si="27"/>
        <v>89</v>
      </c>
      <c r="K381" t="s">
        <v>8498</v>
      </c>
      <c r="L381" s="11">
        <v>3.3374939076725201</v>
      </c>
      <c r="M381" s="2">
        <v>-0.28649664631473898</v>
      </c>
      <c r="N381">
        <v>0.41056291060307198</v>
      </c>
      <c r="O381" s="3">
        <v>0.52618193819094905</v>
      </c>
      <c r="P381" s="81">
        <v>1.57609152835927</v>
      </c>
      <c r="Q381" s="21">
        <v>1.9217885270111901E-6</v>
      </c>
      <c r="R381" s="4">
        <v>1.77678871697769E-5</v>
      </c>
      <c r="S381" s="15">
        <f>-1/2^M381</f>
        <v>-1.2196748936680488</v>
      </c>
      <c r="T381" s="3">
        <v>0.52618193819094905</v>
      </c>
      <c r="U381" s="16">
        <f t="shared" si="28"/>
        <v>2.981609928755657</v>
      </c>
      <c r="V381" s="4">
        <v>1.77678871697769E-5</v>
      </c>
      <c r="W381" s="92">
        <v>6.9316851646889868</v>
      </c>
    </row>
    <row r="382" spans="1:23" ht="16" x14ac:dyDescent="0.2">
      <c r="A382" s="6" t="s">
        <v>4171</v>
      </c>
      <c r="B382" t="s">
        <v>4172</v>
      </c>
      <c r="C382" t="s">
        <v>4110</v>
      </c>
      <c r="D382" s="31" t="s">
        <v>9747</v>
      </c>
      <c r="E382" s="32" t="s">
        <v>8488</v>
      </c>
      <c r="F382" s="1" t="s">
        <v>35</v>
      </c>
      <c r="G382" t="s">
        <v>8489</v>
      </c>
      <c r="H382">
        <v>1136320</v>
      </c>
      <c r="I382">
        <v>1139820</v>
      </c>
      <c r="J382">
        <f t="shared" si="27"/>
        <v>3501</v>
      </c>
      <c r="K382" t="s">
        <v>4105</v>
      </c>
      <c r="L382" s="11">
        <v>7.9788786883791598</v>
      </c>
      <c r="M382" s="2">
        <v>0.558718633520362</v>
      </c>
      <c r="N382">
        <v>5.4673279033787901E-2</v>
      </c>
      <c r="O382" s="3">
        <v>0.104166939743236</v>
      </c>
      <c r="P382" s="81">
        <v>1.57514755988283</v>
      </c>
      <c r="Q382" s="21">
        <v>1.0539062180690001E-7</v>
      </c>
      <c r="R382" s="4">
        <v>1.4231200740701499E-6</v>
      </c>
      <c r="S382" s="17">
        <f>2^M382</f>
        <v>1.4729603887203886</v>
      </c>
      <c r="T382" s="3">
        <v>0.104166939743236</v>
      </c>
      <c r="U382" s="16">
        <f t="shared" si="28"/>
        <v>2.979659672387267</v>
      </c>
      <c r="V382" s="4">
        <v>1.4231200740701499E-6</v>
      </c>
      <c r="W382" s="92">
        <v>147.59132023483997</v>
      </c>
    </row>
    <row r="383" spans="1:23" ht="16" x14ac:dyDescent="0.2">
      <c r="A383" s="6" t="s">
        <v>6454</v>
      </c>
      <c r="B383" t="s">
        <v>6455</v>
      </c>
      <c r="C383" t="s">
        <v>4117</v>
      </c>
      <c r="D383" s="31"/>
      <c r="E383" s="32"/>
      <c r="F383" s="1" t="s">
        <v>1498</v>
      </c>
      <c r="G383" t="s">
        <v>8488</v>
      </c>
      <c r="H383">
        <v>3197933</v>
      </c>
      <c r="I383">
        <v>3199207</v>
      </c>
      <c r="J383">
        <f t="shared" si="27"/>
        <v>1275</v>
      </c>
      <c r="K383" t="s">
        <v>4105</v>
      </c>
      <c r="L383" s="11">
        <v>3.4707411529618901</v>
      </c>
      <c r="M383" s="2">
        <v>-6.2842577305780398E-2</v>
      </c>
      <c r="N383">
        <v>0.89589718047663303</v>
      </c>
      <c r="O383" s="3">
        <v>0.929640527264049</v>
      </c>
      <c r="P383" s="81">
        <v>1.57375674554298</v>
      </c>
      <c r="Q383">
        <v>9.5731198185043003E-4</v>
      </c>
      <c r="R383" s="5">
        <v>3.7932101211351501E-3</v>
      </c>
      <c r="S383" s="15">
        <f>-1/2^M383</f>
        <v>-1.0445217814614993</v>
      </c>
      <c r="T383" s="3">
        <v>0.929640527264049</v>
      </c>
      <c r="U383" s="16">
        <f t="shared" si="28"/>
        <v>2.9767885483023027</v>
      </c>
      <c r="V383" s="5">
        <v>3.7932101211351501E-3</v>
      </c>
      <c r="W383" s="92">
        <v>6.5677947076443504</v>
      </c>
    </row>
    <row r="384" spans="1:23" ht="16" x14ac:dyDescent="0.2">
      <c r="A384" s="6" t="s">
        <v>6731</v>
      </c>
      <c r="B384" t="s">
        <v>7686</v>
      </c>
      <c r="C384" t="s">
        <v>4454</v>
      </c>
      <c r="D384" s="31" t="s">
        <v>9736</v>
      </c>
      <c r="E384" s="32" t="s">
        <v>8516</v>
      </c>
      <c r="F384" s="1" t="s">
        <v>2673</v>
      </c>
      <c r="G384" t="s">
        <v>8489</v>
      </c>
      <c r="H384">
        <v>1121550</v>
      </c>
      <c r="I384">
        <v>1122173</v>
      </c>
      <c r="J384">
        <f t="shared" si="27"/>
        <v>624</v>
      </c>
      <c r="K384" t="s">
        <v>4105</v>
      </c>
      <c r="L384" s="11">
        <v>6.2430211100845403</v>
      </c>
      <c r="M384" s="2">
        <v>0.29251804840072698</v>
      </c>
      <c r="N384">
        <v>0.31993584959573301</v>
      </c>
      <c r="O384" s="3">
        <v>0.43130924879818899</v>
      </c>
      <c r="P384" s="81">
        <v>1.5718381450384999</v>
      </c>
      <c r="Q384" s="21">
        <v>1.3908447985356301E-7</v>
      </c>
      <c r="R384" s="93">
        <v>1.8010782012582801E-6</v>
      </c>
      <c r="S384" s="17">
        <f>2^M384</f>
        <v>1.2247761106933419</v>
      </c>
      <c r="T384" s="3">
        <v>0.43130924879818899</v>
      </c>
      <c r="U384" s="16">
        <f t="shared" si="28"/>
        <v>2.9728324301328932</v>
      </c>
      <c r="V384" s="4">
        <v>1.8010782012582801E-6</v>
      </c>
      <c r="W384" s="92">
        <v>47.610683503493668</v>
      </c>
    </row>
    <row r="385" spans="1:23" ht="16" x14ac:dyDescent="0.2">
      <c r="A385" s="6" t="s">
        <v>4493</v>
      </c>
      <c r="B385" t="s">
        <v>7443</v>
      </c>
      <c r="C385" t="s">
        <v>4194</v>
      </c>
      <c r="D385" s="31" t="s">
        <v>9228</v>
      </c>
      <c r="E385" s="32" t="s">
        <v>8488</v>
      </c>
      <c r="F385" s="1" t="s">
        <v>2332</v>
      </c>
      <c r="G385" t="s">
        <v>8489</v>
      </c>
      <c r="H385">
        <v>528129</v>
      </c>
      <c r="I385">
        <v>528581</v>
      </c>
      <c r="J385">
        <f t="shared" si="27"/>
        <v>453</v>
      </c>
      <c r="K385" t="s">
        <v>4105</v>
      </c>
      <c r="L385" s="11">
        <v>4.68400197757079</v>
      </c>
      <c r="M385" s="2">
        <v>-0.235093566479879</v>
      </c>
      <c r="N385">
        <v>0.47143414220532198</v>
      </c>
      <c r="O385" s="3">
        <v>0.58290275715447204</v>
      </c>
      <c r="P385" s="81">
        <v>1.57112275436795</v>
      </c>
      <c r="Q385" s="21">
        <v>1.2692231439929501E-6</v>
      </c>
      <c r="R385" s="4">
        <v>1.26154019517944E-5</v>
      </c>
      <c r="S385" s="15">
        <f>-1/2^M385</f>
        <v>-1.176983068382601</v>
      </c>
      <c r="T385" s="3">
        <v>0.58290275715447204</v>
      </c>
      <c r="U385" s="16">
        <f t="shared" si="28"/>
        <v>2.9713586540963899</v>
      </c>
      <c r="V385" s="4">
        <v>1.26154019517944E-5</v>
      </c>
      <c r="W385" s="92">
        <v>17.930053627918898</v>
      </c>
    </row>
    <row r="386" spans="1:23" ht="16" x14ac:dyDescent="0.2">
      <c r="A386" s="6" t="s">
        <v>7000</v>
      </c>
      <c r="B386" t="s">
        <v>4107</v>
      </c>
      <c r="C386" t="s">
        <v>4107</v>
      </c>
      <c r="D386" s="31"/>
      <c r="E386" s="32"/>
      <c r="F386" s="1" t="s">
        <v>1894</v>
      </c>
      <c r="G386" t="s">
        <v>8488</v>
      </c>
      <c r="H386">
        <v>3037895</v>
      </c>
      <c r="I386">
        <v>3038168</v>
      </c>
      <c r="J386">
        <f t="shared" si="27"/>
        <v>274</v>
      </c>
      <c r="K386" t="s">
        <v>4344</v>
      </c>
      <c r="L386" s="11">
        <v>10.1709897423244</v>
      </c>
      <c r="M386" s="12">
        <v>5.3080980327817304</v>
      </c>
      <c r="N386" s="21">
        <v>2.5445459203117098E-43</v>
      </c>
      <c r="O386" s="4">
        <v>5.2226805014397899E-40</v>
      </c>
      <c r="P386" s="81">
        <v>1.5705657389501499</v>
      </c>
      <c r="Q386" s="21">
        <v>2.0884022583186599E-6</v>
      </c>
      <c r="R386" s="4">
        <v>1.9093299043202901E-5</v>
      </c>
      <c r="S386" s="16">
        <f>2^M386</f>
        <v>39.618381329758478</v>
      </c>
      <c r="T386" s="4">
        <v>5.2226805014397899E-40</v>
      </c>
      <c r="U386" s="16">
        <f t="shared" si="28"/>
        <v>2.970211652778731</v>
      </c>
      <c r="V386" s="4">
        <v>1.9093299043202901E-5</v>
      </c>
      <c r="W386" s="92">
        <v>60.2601653762135</v>
      </c>
    </row>
    <row r="387" spans="1:23" ht="16" x14ac:dyDescent="0.2">
      <c r="A387" s="6" t="s">
        <v>4178</v>
      </c>
      <c r="B387" t="s">
        <v>7595</v>
      </c>
      <c r="C387" t="s">
        <v>7227</v>
      </c>
      <c r="D387" s="31" t="s">
        <v>8526</v>
      </c>
      <c r="E387" s="32">
        <v>1</v>
      </c>
      <c r="F387" s="1" t="s">
        <v>2551</v>
      </c>
      <c r="G387" t="s">
        <v>8488</v>
      </c>
      <c r="H387">
        <v>817810</v>
      </c>
      <c r="I387">
        <v>818829</v>
      </c>
      <c r="J387">
        <f t="shared" si="27"/>
        <v>1020</v>
      </c>
      <c r="K387" t="s">
        <v>4105</v>
      </c>
      <c r="L387" s="11">
        <v>7.0068565193693404</v>
      </c>
      <c r="M387" s="12">
        <v>1.80212734964927</v>
      </c>
      <c r="N387" s="21">
        <v>3.95019473918641E-9</v>
      </c>
      <c r="O387" s="4">
        <v>4.7138225012675098E-8</v>
      </c>
      <c r="P387" s="81">
        <v>1.5701639933571201</v>
      </c>
      <c r="Q387" s="21">
        <v>2.6717427712757299E-7</v>
      </c>
      <c r="R387" s="4">
        <v>3.1606639988723001E-6</v>
      </c>
      <c r="S387" s="16">
        <f>2^M387</f>
        <v>3.4873407792828583</v>
      </c>
      <c r="T387" s="4">
        <v>4.7138225012675098E-8</v>
      </c>
      <c r="U387" s="16">
        <f t="shared" si="28"/>
        <v>2.9693846565811239</v>
      </c>
      <c r="V387" s="4">
        <v>3.1606639988723001E-6</v>
      </c>
      <c r="W387" s="92">
        <v>43.267435612594632</v>
      </c>
    </row>
    <row r="388" spans="1:23" ht="16" x14ac:dyDescent="0.2">
      <c r="A388" s="6" t="s">
        <v>4493</v>
      </c>
      <c r="B388" t="s">
        <v>8309</v>
      </c>
      <c r="C388" t="s">
        <v>4454</v>
      </c>
      <c r="D388" s="31"/>
      <c r="E388" s="32" t="s">
        <v>8488</v>
      </c>
      <c r="F388" s="1" t="s">
        <v>3720</v>
      </c>
      <c r="G388" t="s">
        <v>8488</v>
      </c>
      <c r="H388">
        <v>3308368</v>
      </c>
      <c r="I388">
        <v>3308604</v>
      </c>
      <c r="J388">
        <f t="shared" si="27"/>
        <v>237</v>
      </c>
      <c r="K388" t="s">
        <v>4105</v>
      </c>
      <c r="L388" s="11">
        <v>7.0950742218593303</v>
      </c>
      <c r="M388" s="12">
        <v>2.8747535316686301</v>
      </c>
      <c r="N388" s="21">
        <v>1.1513443951630701E-18</v>
      </c>
      <c r="O388" s="4">
        <v>6.0593189001851197E-17</v>
      </c>
      <c r="P388" s="81">
        <v>1.56984986047918</v>
      </c>
      <c r="Q388" s="21">
        <v>6.3144935742623005E-7</v>
      </c>
      <c r="R388" s="4">
        <v>6.6634951471328403E-6</v>
      </c>
      <c r="S388" s="16">
        <f>2^M388</f>
        <v>7.3347791735103112</v>
      </c>
      <c r="T388" s="4">
        <v>6.0593189001851197E-17</v>
      </c>
      <c r="U388" s="16">
        <f t="shared" si="28"/>
        <v>2.9687381722051711</v>
      </c>
      <c r="V388" s="4">
        <v>6.6634951471328403E-6</v>
      </c>
      <c r="W388" s="92">
        <v>29.069418734803666</v>
      </c>
    </row>
    <row r="389" spans="1:23" ht="16" x14ac:dyDescent="0.2">
      <c r="A389" s="6" t="s">
        <v>7794</v>
      </c>
      <c r="B389" t="s">
        <v>7795</v>
      </c>
      <c r="C389" t="s">
        <v>4139</v>
      </c>
      <c r="D389" s="31" t="s">
        <v>10032</v>
      </c>
      <c r="E389" s="32" t="s">
        <v>8488</v>
      </c>
      <c r="F389" s="1" t="s">
        <v>2841</v>
      </c>
      <c r="G389" t="s">
        <v>8489</v>
      </c>
      <c r="H389">
        <v>1487038</v>
      </c>
      <c r="I389">
        <v>1487514</v>
      </c>
      <c r="J389">
        <f t="shared" si="27"/>
        <v>477</v>
      </c>
      <c r="K389" t="s">
        <v>4105</v>
      </c>
      <c r="L389" s="11">
        <v>8.6457339926473793</v>
      </c>
      <c r="M389" s="2">
        <v>0.89185145833144197</v>
      </c>
      <c r="N389">
        <v>3.8381237090686199E-3</v>
      </c>
      <c r="O389" s="5">
        <v>1.10024426157309E-2</v>
      </c>
      <c r="P389" s="81">
        <v>1.5682051474375001</v>
      </c>
      <c r="Q389" s="21">
        <v>5.4737113570110404E-7</v>
      </c>
      <c r="R389" s="4">
        <v>5.88209034568857E-6</v>
      </c>
      <c r="S389" s="17">
        <f>2^M389</f>
        <v>1.8555558927735361</v>
      </c>
      <c r="T389" s="5">
        <v>1.10024426157309E-2</v>
      </c>
      <c r="U389" s="16">
        <f t="shared" si="28"/>
        <v>2.9653556553963014</v>
      </c>
      <c r="V389" s="4">
        <v>5.88209034568857E-6</v>
      </c>
      <c r="W389" s="92">
        <v>185.61098578466735</v>
      </c>
    </row>
    <row r="390" spans="1:23" ht="16" x14ac:dyDescent="0.2">
      <c r="A390" s="6" t="s">
        <v>5623</v>
      </c>
      <c r="B390" t="s">
        <v>4564</v>
      </c>
      <c r="C390" t="s">
        <v>4194</v>
      </c>
      <c r="D390" s="31" t="s">
        <v>11260</v>
      </c>
      <c r="E390" s="32" t="s">
        <v>8516</v>
      </c>
      <c r="F390" s="1" t="s">
        <v>934</v>
      </c>
      <c r="G390" t="s">
        <v>8488</v>
      </c>
      <c r="H390">
        <v>2955209</v>
      </c>
      <c r="I390">
        <v>2955649</v>
      </c>
      <c r="J390">
        <f t="shared" si="27"/>
        <v>441</v>
      </c>
      <c r="K390" t="s">
        <v>4105</v>
      </c>
      <c r="L390" s="11">
        <v>6.2605387354790896</v>
      </c>
      <c r="M390" s="2">
        <v>-0.32180625349032799</v>
      </c>
      <c r="N390">
        <v>0.55575629482689504</v>
      </c>
      <c r="O390" s="3">
        <v>0.65963508772659496</v>
      </c>
      <c r="P390" s="81">
        <v>1.5665186825682</v>
      </c>
      <c r="Q390">
        <v>4.8875602318645501E-3</v>
      </c>
      <c r="R390" s="3">
        <v>1.52573648302692E-2</v>
      </c>
      <c r="S390" s="15">
        <f>-1/2^M390</f>
        <v>-1.2498944369316383</v>
      </c>
      <c r="T390" s="3">
        <v>0.65963508772659496</v>
      </c>
      <c r="U390" s="16">
        <f t="shared" si="28"/>
        <v>2.9618912737023235</v>
      </c>
      <c r="V390" s="5">
        <v>1.52573648302692E-2</v>
      </c>
      <c r="W390" s="92">
        <v>48.557868388879264</v>
      </c>
    </row>
    <row r="391" spans="1:23" ht="16" x14ac:dyDescent="0.2">
      <c r="A391" s="6" t="s">
        <v>8211</v>
      </c>
      <c r="B391" t="s">
        <v>4376</v>
      </c>
      <c r="C391" t="s">
        <v>4377</v>
      </c>
      <c r="D391" s="31" t="s">
        <v>8690</v>
      </c>
      <c r="E391" s="32" t="s">
        <v>8488</v>
      </c>
      <c r="F391" s="1" t="s">
        <v>3566</v>
      </c>
      <c r="G391" t="s">
        <v>8488</v>
      </c>
      <c r="H391">
        <v>3010661</v>
      </c>
      <c r="I391">
        <v>3011428</v>
      </c>
      <c r="J391">
        <f t="shared" ref="J391:J454" si="31">I391-H391+1</f>
        <v>768</v>
      </c>
      <c r="K391" t="s">
        <v>4105</v>
      </c>
      <c r="L391" s="11">
        <v>7.2795355246661897</v>
      </c>
      <c r="M391" s="12">
        <v>1.0428878519837601</v>
      </c>
      <c r="N391">
        <v>3.1582335479538498E-4</v>
      </c>
      <c r="O391" s="5">
        <v>1.2599172705880001E-3</v>
      </c>
      <c r="P391" s="81">
        <v>1.56339295356243</v>
      </c>
      <c r="Q391" s="21">
        <v>9.2811981058582699E-8</v>
      </c>
      <c r="R391" s="4">
        <v>1.2828053274258699E-6</v>
      </c>
      <c r="S391" s="16">
        <f>2^M391</f>
        <v>2.0603477397159367</v>
      </c>
      <c r="T391" s="5">
        <v>1.2599172705880001E-3</v>
      </c>
      <c r="U391" s="16">
        <f t="shared" ref="U391:U454" si="32">2^P391</f>
        <v>2.9554810156632496</v>
      </c>
      <c r="V391" s="4">
        <v>1.2828053274258699E-6</v>
      </c>
      <c r="W391" s="92">
        <v>63.528478718362969</v>
      </c>
    </row>
    <row r="392" spans="1:23" ht="16" x14ac:dyDescent="0.2">
      <c r="A392" s="6" t="s">
        <v>5514</v>
      </c>
      <c r="B392" t="s">
        <v>4107</v>
      </c>
      <c r="C392" t="s">
        <v>4107</v>
      </c>
      <c r="D392" s="31" t="s">
        <v>8917</v>
      </c>
      <c r="E392" s="32" t="s">
        <v>8516</v>
      </c>
      <c r="F392" s="1" t="s">
        <v>862</v>
      </c>
      <c r="G392" t="s">
        <v>8489</v>
      </c>
      <c r="H392">
        <v>159182</v>
      </c>
      <c r="I392">
        <v>159778</v>
      </c>
      <c r="J392">
        <f t="shared" si="31"/>
        <v>597</v>
      </c>
      <c r="K392" t="s">
        <v>4105</v>
      </c>
      <c r="L392" s="11">
        <v>6.3012766060313998</v>
      </c>
      <c r="M392" s="13">
        <v>-2.0176759189766398</v>
      </c>
      <c r="N392" s="21">
        <v>5.3660303791471103E-6</v>
      </c>
      <c r="O392" s="4">
        <v>3.3375082888483103E-5</v>
      </c>
      <c r="P392" s="81">
        <v>1.56308270139686</v>
      </c>
      <c r="Q392">
        <v>2.9138031510726601E-4</v>
      </c>
      <c r="R392" s="5">
        <v>1.3796034527281699E-3</v>
      </c>
      <c r="S392" s="15">
        <f>-1/2^M392</f>
        <v>-4.0493095071542875</v>
      </c>
      <c r="T392" s="4">
        <v>3.3375082888483103E-5</v>
      </c>
      <c r="U392" s="16">
        <f t="shared" si="32"/>
        <v>2.9548455065834669</v>
      </c>
      <c r="V392" s="5">
        <v>1.3796034527281699E-3</v>
      </c>
      <c r="W392" s="92">
        <v>61.880448000644869</v>
      </c>
    </row>
    <row r="393" spans="1:23" ht="16" x14ac:dyDescent="0.2">
      <c r="A393" s="6" t="s">
        <v>7952</v>
      </c>
      <c r="B393" t="s">
        <v>4107</v>
      </c>
      <c r="C393" t="s">
        <v>4107</v>
      </c>
      <c r="D393" s="31" t="s">
        <v>10586</v>
      </c>
      <c r="E393" s="32" t="s">
        <v>8488</v>
      </c>
      <c r="F393" s="28" t="s">
        <v>3135</v>
      </c>
      <c r="G393" t="s">
        <v>8488</v>
      </c>
      <c r="H393">
        <v>2208008</v>
      </c>
      <c r="I393">
        <v>2208325</v>
      </c>
      <c r="J393">
        <f t="shared" si="31"/>
        <v>318</v>
      </c>
      <c r="K393" t="s">
        <v>4105</v>
      </c>
      <c r="L393" s="11">
        <v>2.4387985662513798</v>
      </c>
      <c r="M393" s="13">
        <v>-1.24191229158898</v>
      </c>
      <c r="N393">
        <v>1.8836987544912798E-2</v>
      </c>
      <c r="O393" s="5">
        <v>4.2934943848899003E-2</v>
      </c>
      <c r="P393" s="81">
        <v>1.55805578620434</v>
      </c>
      <c r="Q393">
        <v>1.1527120514043001E-3</v>
      </c>
      <c r="R393" s="5">
        <v>4.44300911573693E-3</v>
      </c>
      <c r="S393" s="15">
        <f>-1/2^M393</f>
        <v>-2.3651182091395175</v>
      </c>
      <c r="T393" s="5">
        <v>4.2934943848899003E-2</v>
      </c>
      <c r="U393" s="16">
        <f t="shared" si="32"/>
        <v>2.9445675828222639</v>
      </c>
      <c r="V393" s="5">
        <v>4.44300911573693E-3</v>
      </c>
      <c r="W393" s="92">
        <v>3.9714045002250296</v>
      </c>
    </row>
    <row r="394" spans="1:23" ht="16" x14ac:dyDescent="0.2">
      <c r="A394" s="6" t="s">
        <v>6301</v>
      </c>
      <c r="B394" t="s">
        <v>6101</v>
      </c>
      <c r="C394" t="s">
        <v>4175</v>
      </c>
      <c r="D394" s="31"/>
      <c r="E394" s="32"/>
      <c r="F394" s="1" t="s">
        <v>1395</v>
      </c>
      <c r="G394" t="s">
        <v>8489</v>
      </c>
      <c r="H394">
        <v>3331857</v>
      </c>
      <c r="I394">
        <v>3333149</v>
      </c>
      <c r="J394">
        <f t="shared" si="31"/>
        <v>1293</v>
      </c>
      <c r="K394" t="s">
        <v>4105</v>
      </c>
      <c r="L394" s="11">
        <v>2.0539982921941702</v>
      </c>
      <c r="M394" s="2">
        <v>-0.89809591194207505</v>
      </c>
      <c r="N394">
        <v>5.5835719360492198E-2</v>
      </c>
      <c r="O394" s="3">
        <v>0.10611371665501</v>
      </c>
      <c r="P394" s="81">
        <v>1.55584719836269</v>
      </c>
      <c r="Q394">
        <v>1.2894927395828401E-4</v>
      </c>
      <c r="R394" s="5">
        <v>6.7004654379589502E-4</v>
      </c>
      <c r="S394" s="15">
        <f>-1/2^M394</f>
        <v>-1.8636047489705161</v>
      </c>
      <c r="T394" s="3">
        <v>0.10611371665501</v>
      </c>
      <c r="U394" s="16">
        <f t="shared" si="32"/>
        <v>2.9400632623558232</v>
      </c>
      <c r="V394" s="5">
        <v>6.7004654379589502E-4</v>
      </c>
      <c r="W394" s="92">
        <v>2.8804486686359128</v>
      </c>
    </row>
    <row r="395" spans="1:23" ht="16" x14ac:dyDescent="0.2">
      <c r="A395" s="6" t="s">
        <v>7993</v>
      </c>
      <c r="B395" t="s">
        <v>4866</v>
      </c>
      <c r="C395" t="s">
        <v>4110</v>
      </c>
      <c r="D395" s="31" t="s">
        <v>10557</v>
      </c>
      <c r="E395" s="32" t="s">
        <v>8488</v>
      </c>
      <c r="F395" s="28" t="s">
        <v>3181</v>
      </c>
      <c r="G395" t="s">
        <v>8488</v>
      </c>
      <c r="H395">
        <v>2175596</v>
      </c>
      <c r="I395">
        <v>2179513</v>
      </c>
      <c r="J395">
        <f t="shared" si="31"/>
        <v>3918</v>
      </c>
      <c r="K395" t="s">
        <v>4105</v>
      </c>
      <c r="L395" s="11">
        <v>2.8278836515672401</v>
      </c>
      <c r="M395" s="2">
        <v>0.25702983788258199</v>
      </c>
      <c r="N395">
        <v>0.65477160273642498</v>
      </c>
      <c r="O395" s="3">
        <v>0.744553304496683</v>
      </c>
      <c r="P395" s="81">
        <v>1.55190393801633</v>
      </c>
      <c r="Q395">
        <v>6.6447847705343299E-3</v>
      </c>
      <c r="R395" s="5">
        <v>1.9511331532935199E-2</v>
      </c>
      <c r="S395" s="17">
        <f>2^M395</f>
        <v>1.1950159199732613</v>
      </c>
      <c r="T395" s="3">
        <v>0.744553304496683</v>
      </c>
      <c r="U395" s="16">
        <f t="shared" si="32"/>
        <v>2.9320382778367491</v>
      </c>
      <c r="V395" s="5">
        <v>1.9511331532935199E-2</v>
      </c>
      <c r="W395" s="92">
        <v>4.0255067840137828</v>
      </c>
    </row>
    <row r="396" spans="1:23" ht="16" x14ac:dyDescent="0.2">
      <c r="A396" s="6" t="s">
        <v>4493</v>
      </c>
      <c r="B396" t="s">
        <v>8005</v>
      </c>
      <c r="C396" t="s">
        <v>4454</v>
      </c>
      <c r="D396" s="31" t="s">
        <v>8613</v>
      </c>
      <c r="E396" s="32" t="s">
        <v>8516</v>
      </c>
      <c r="F396" s="1" t="s">
        <v>3223</v>
      </c>
      <c r="G396" t="s">
        <v>8489</v>
      </c>
      <c r="H396">
        <v>2019421</v>
      </c>
      <c r="I396">
        <v>2019726</v>
      </c>
      <c r="J396">
        <f t="shared" si="31"/>
        <v>306</v>
      </c>
      <c r="K396" t="s">
        <v>4105</v>
      </c>
      <c r="L396" s="11">
        <v>4.7184300619472204</v>
      </c>
      <c r="M396" s="12">
        <v>1.71713688944341</v>
      </c>
      <c r="N396">
        <v>6.0725998660829297E-4</v>
      </c>
      <c r="O396" s="5">
        <v>2.2559296335086399E-3</v>
      </c>
      <c r="P396" s="81">
        <v>1.5505039484460701</v>
      </c>
      <c r="Q396">
        <v>1.94667156122992E-3</v>
      </c>
      <c r="R396" s="5">
        <v>6.9974490007432702E-3</v>
      </c>
      <c r="S396" s="16">
        <f>2^M396</f>
        <v>3.2878326988456656</v>
      </c>
      <c r="T396" s="5">
        <v>2.2559296335086399E-3</v>
      </c>
      <c r="U396" s="16">
        <f t="shared" si="32"/>
        <v>2.9291944114071433</v>
      </c>
      <c r="V396" s="5">
        <v>6.9974490007432702E-3</v>
      </c>
      <c r="W396" s="92">
        <v>10.575646539732125</v>
      </c>
    </row>
    <row r="397" spans="1:23" ht="16" x14ac:dyDescent="0.2">
      <c r="A397" s="6" t="s">
        <v>6181</v>
      </c>
      <c r="B397" t="s">
        <v>4986</v>
      </c>
      <c r="C397" t="s">
        <v>4127</v>
      </c>
      <c r="D397" s="31" t="s">
        <v>8714</v>
      </c>
      <c r="E397" s="32" t="s">
        <v>8488</v>
      </c>
      <c r="F397" s="1" t="s">
        <v>1313</v>
      </c>
      <c r="G397" t="s">
        <v>8489</v>
      </c>
      <c r="H397">
        <v>1783763</v>
      </c>
      <c r="I397">
        <v>1784629</v>
      </c>
      <c r="J397">
        <f t="shared" si="31"/>
        <v>867</v>
      </c>
      <c r="K397" t="s">
        <v>4105</v>
      </c>
      <c r="L397" s="11">
        <v>3.7910096806171398</v>
      </c>
      <c r="M397" s="2">
        <v>1.0153693582676699</v>
      </c>
      <c r="N397">
        <v>2.40942538896553E-2</v>
      </c>
      <c r="O397" s="3">
        <v>5.3232999040384803E-2</v>
      </c>
      <c r="P397" s="81">
        <v>1.54958596239819</v>
      </c>
      <c r="Q397">
        <v>6.2994136280141897E-4</v>
      </c>
      <c r="R397" s="5">
        <v>2.6467853575228499E-3</v>
      </c>
      <c r="S397" s="17">
        <f>2^M397</f>
        <v>2.0214203500451648</v>
      </c>
      <c r="T397" s="3">
        <v>5.3232999040384803E-2</v>
      </c>
      <c r="U397" s="16">
        <f t="shared" si="32"/>
        <v>2.9273311594968718</v>
      </c>
      <c r="V397" s="5">
        <v>2.6467853575228499E-3</v>
      </c>
      <c r="W397" s="92">
        <v>7.309257312296503</v>
      </c>
    </row>
    <row r="398" spans="1:23" ht="16" x14ac:dyDescent="0.2">
      <c r="A398" s="6" t="s">
        <v>4581</v>
      </c>
      <c r="B398" t="s">
        <v>4570</v>
      </c>
      <c r="C398" t="s">
        <v>4139</v>
      </c>
      <c r="D398" s="31" t="s">
        <v>11282</v>
      </c>
      <c r="E398" s="32" t="s">
        <v>8488</v>
      </c>
      <c r="F398" s="1" t="s">
        <v>275</v>
      </c>
      <c r="G398" t="s">
        <v>8488</v>
      </c>
      <c r="H398">
        <v>2981151</v>
      </c>
      <c r="I398">
        <v>2982269</v>
      </c>
      <c r="J398">
        <f t="shared" si="31"/>
        <v>1119</v>
      </c>
      <c r="K398" t="s">
        <v>4105</v>
      </c>
      <c r="L398" s="11">
        <v>8.3119463572962804</v>
      </c>
      <c r="M398" s="2">
        <v>0.70605070548347704</v>
      </c>
      <c r="N398">
        <v>3.5518770456139097E-2</v>
      </c>
      <c r="O398" s="3">
        <v>7.2829446914311202E-2</v>
      </c>
      <c r="P398" s="81">
        <v>1.5478351092612299</v>
      </c>
      <c r="Q398" s="21">
        <v>5.88179708107821E-6</v>
      </c>
      <c r="R398" s="4">
        <v>4.6611538644451902E-5</v>
      </c>
      <c r="S398" s="17">
        <f>2^M398</f>
        <v>1.6313323210682507</v>
      </c>
      <c r="T398" s="3">
        <v>7.2829446914311202E-2</v>
      </c>
      <c r="U398" s="16">
        <f t="shared" si="32"/>
        <v>2.9237807084240695</v>
      </c>
      <c r="V398" s="4">
        <v>4.6611538644451902E-5</v>
      </c>
      <c r="W398" s="92">
        <v>187.95921985866968</v>
      </c>
    </row>
    <row r="399" spans="1:23" ht="16" x14ac:dyDescent="0.2">
      <c r="A399" s="6" t="s">
        <v>8137</v>
      </c>
      <c r="B399" t="s">
        <v>8138</v>
      </c>
      <c r="C399" t="s">
        <v>4200</v>
      </c>
      <c r="D399" s="31" t="s">
        <v>11106</v>
      </c>
      <c r="E399" s="32" t="s">
        <v>8516</v>
      </c>
      <c r="F399" s="1" t="s">
        <v>3456</v>
      </c>
      <c r="G399" t="s">
        <v>8488</v>
      </c>
      <c r="H399">
        <v>2779462</v>
      </c>
      <c r="I399">
        <v>2780262</v>
      </c>
      <c r="J399">
        <f t="shared" si="31"/>
        <v>801</v>
      </c>
      <c r="K399" t="s">
        <v>4105</v>
      </c>
      <c r="L399" s="11">
        <v>6.6963074952774599</v>
      </c>
      <c r="M399" s="13">
        <v>-1.4599075854699901</v>
      </c>
      <c r="N399" s="21">
        <v>5.8632283552517902E-5</v>
      </c>
      <c r="O399" s="3">
        <v>2.8618968368975803E-4</v>
      </c>
      <c r="P399" s="81">
        <v>1.54651758706091</v>
      </c>
      <c r="Q399" s="21">
        <v>1.7847293934007902E-5</v>
      </c>
      <c r="R399" s="3">
        <v>1.2292473422668201E-4</v>
      </c>
      <c r="S399" s="15">
        <f>-1/2^M399</f>
        <v>-2.7509074161142268</v>
      </c>
      <c r="T399" s="3">
        <v>2.8618968368975803E-4</v>
      </c>
      <c r="U399" s="16">
        <f t="shared" si="32"/>
        <v>2.9211118231380753</v>
      </c>
      <c r="V399" s="5">
        <v>1.2292473422668201E-4</v>
      </c>
      <c r="W399" s="92">
        <v>85.299823236367331</v>
      </c>
    </row>
    <row r="400" spans="1:23" ht="16" x14ac:dyDescent="0.2">
      <c r="A400" s="6" t="s">
        <v>6515</v>
      </c>
      <c r="B400" t="s">
        <v>6516</v>
      </c>
      <c r="C400" t="s">
        <v>4113</v>
      </c>
      <c r="D400" s="31" t="s">
        <v>11762</v>
      </c>
      <c r="E400" s="32" t="s">
        <v>8488</v>
      </c>
      <c r="F400" s="1" t="s">
        <v>1537</v>
      </c>
      <c r="G400" t="s">
        <v>8488</v>
      </c>
      <c r="H400">
        <v>3877192</v>
      </c>
      <c r="I400">
        <v>3878892</v>
      </c>
      <c r="J400">
        <f t="shared" si="31"/>
        <v>1701</v>
      </c>
      <c r="K400" t="s">
        <v>4105</v>
      </c>
      <c r="L400" s="11">
        <v>2.20714423919335</v>
      </c>
      <c r="M400" s="2">
        <v>-0.63414881101878995</v>
      </c>
      <c r="N400">
        <v>0.15062667140384201</v>
      </c>
      <c r="O400" s="3">
        <v>0.238734550622691</v>
      </c>
      <c r="P400" s="81">
        <v>1.5447344233335101</v>
      </c>
      <c r="Q400" s="21">
        <v>7.3478306648849302E-5</v>
      </c>
      <c r="R400" s="5">
        <v>4.1719010898136398E-4</v>
      </c>
      <c r="S400" s="15">
        <f>-1/2^M400</f>
        <v>-1.5520217881409792</v>
      </c>
      <c r="T400" s="3">
        <v>0.238734550622691</v>
      </c>
      <c r="U400" s="16">
        <f t="shared" si="32"/>
        <v>2.9175035741408255</v>
      </c>
      <c r="V400" s="5">
        <v>4.1719010898136398E-4</v>
      </c>
      <c r="W400" s="92">
        <v>3.0229167731368065</v>
      </c>
    </row>
    <row r="401" spans="1:23" ht="16" x14ac:dyDescent="0.2">
      <c r="A401" s="6" t="s">
        <v>5961</v>
      </c>
      <c r="B401" t="s">
        <v>5962</v>
      </c>
      <c r="C401" t="s">
        <v>4139</v>
      </c>
      <c r="D401" s="31" t="s">
        <v>8702</v>
      </c>
      <c r="E401" s="32" t="s">
        <v>8488</v>
      </c>
      <c r="F401" s="1" t="s">
        <v>1161</v>
      </c>
      <c r="G401" t="s">
        <v>8488</v>
      </c>
      <c r="H401">
        <v>3911477</v>
      </c>
      <c r="I401">
        <v>3912226</v>
      </c>
      <c r="J401">
        <f t="shared" si="31"/>
        <v>750</v>
      </c>
      <c r="K401" t="s">
        <v>4105</v>
      </c>
      <c r="L401" s="11">
        <v>7.9091369831759204</v>
      </c>
      <c r="M401" s="12">
        <v>1.11322089031731</v>
      </c>
      <c r="N401">
        <v>7.9632478832314597E-4</v>
      </c>
      <c r="O401" s="5">
        <v>2.8574416574008001E-3</v>
      </c>
      <c r="P401" s="81">
        <v>1.5443632688297799</v>
      </c>
      <c r="Q401" s="21">
        <v>4.1220686440503299E-6</v>
      </c>
      <c r="R401" s="4">
        <v>3.4392462975257299E-5</v>
      </c>
      <c r="S401" s="16">
        <f>2^M401</f>
        <v>2.1632807204430415</v>
      </c>
      <c r="T401" s="5">
        <v>2.8574416574008001E-3</v>
      </c>
      <c r="U401" s="16">
        <f t="shared" si="32"/>
        <v>2.9167531000048474</v>
      </c>
      <c r="V401" s="4">
        <v>3.4392462975257299E-5</v>
      </c>
      <c r="W401" s="92">
        <v>112.41506551417648</v>
      </c>
    </row>
    <row r="402" spans="1:23" ht="16" x14ac:dyDescent="0.2">
      <c r="A402" s="6" t="s">
        <v>5306</v>
      </c>
      <c r="B402" t="s">
        <v>5307</v>
      </c>
      <c r="C402" t="s">
        <v>4259</v>
      </c>
      <c r="D402" s="31" t="s">
        <v>9323</v>
      </c>
      <c r="E402" s="32" t="s">
        <v>8488</v>
      </c>
      <c r="F402" s="1" t="s">
        <v>737</v>
      </c>
      <c r="G402" t="s">
        <v>8489</v>
      </c>
      <c r="H402">
        <v>649903</v>
      </c>
      <c r="I402">
        <v>650187</v>
      </c>
      <c r="J402">
        <f t="shared" si="31"/>
        <v>285</v>
      </c>
      <c r="K402" t="s">
        <v>4105</v>
      </c>
      <c r="L402" s="11">
        <v>9.0489965317101806</v>
      </c>
      <c r="M402" s="2">
        <v>-0.98107337230278102</v>
      </c>
      <c r="N402">
        <v>2.5859686838498601E-3</v>
      </c>
      <c r="O402" s="5">
        <v>7.8807731605075593E-3</v>
      </c>
      <c r="P402" s="81">
        <v>1.54193299406609</v>
      </c>
      <c r="Q402" s="21">
        <v>2.8053579532796701E-6</v>
      </c>
      <c r="R402" s="4">
        <v>2.4450094263721999E-5</v>
      </c>
      <c r="S402" s="15">
        <f>-1/2^M402</f>
        <v>-1.9739334791424994</v>
      </c>
      <c r="T402" s="5">
        <v>7.8807731605075593E-3</v>
      </c>
      <c r="U402" s="16">
        <f t="shared" si="32"/>
        <v>2.9118438543448995</v>
      </c>
      <c r="V402" s="4">
        <v>2.4450094263721999E-5</v>
      </c>
      <c r="W402" s="92">
        <v>356.86398422700296</v>
      </c>
    </row>
    <row r="403" spans="1:23" ht="16" x14ac:dyDescent="0.2">
      <c r="A403" s="6" t="s">
        <v>7548</v>
      </c>
      <c r="B403" t="s">
        <v>6753</v>
      </c>
      <c r="C403" t="s">
        <v>4454</v>
      </c>
      <c r="D403" s="31" t="s">
        <v>9564</v>
      </c>
      <c r="E403" s="32" t="s">
        <v>8516</v>
      </c>
      <c r="F403" s="1" t="s">
        <v>2484</v>
      </c>
      <c r="G403" t="s">
        <v>8489</v>
      </c>
      <c r="H403">
        <v>929406</v>
      </c>
      <c r="I403">
        <v>929738</v>
      </c>
      <c r="J403">
        <f t="shared" si="31"/>
        <v>333</v>
      </c>
      <c r="K403" t="s">
        <v>4105</v>
      </c>
      <c r="L403" s="11">
        <v>5.8296516187649798</v>
      </c>
      <c r="M403" s="2">
        <v>-0.86795678277535604</v>
      </c>
      <c r="N403">
        <v>8.5238178385434099E-2</v>
      </c>
      <c r="O403" s="3">
        <v>0.150885175624065</v>
      </c>
      <c r="P403" s="81">
        <v>1.53945536745505</v>
      </c>
      <c r="Q403">
        <v>2.4586340436709899E-3</v>
      </c>
      <c r="R403" s="3">
        <v>8.5676508907210694E-3</v>
      </c>
      <c r="S403" s="15">
        <f>-1/2^M403</f>
        <v>-1.8250763044694753</v>
      </c>
      <c r="T403" s="3">
        <v>0.150885175624065</v>
      </c>
      <c r="U403" s="16">
        <f t="shared" si="32"/>
        <v>2.9068474620045346</v>
      </c>
      <c r="V403" s="5">
        <v>8.5676508907210694E-3</v>
      </c>
      <c r="W403" s="92">
        <v>41.105518493619137</v>
      </c>
    </row>
    <row r="404" spans="1:23" ht="16" x14ac:dyDescent="0.2">
      <c r="A404" s="6" t="s">
        <v>7804</v>
      </c>
      <c r="B404" t="s">
        <v>4729</v>
      </c>
      <c r="C404" t="s">
        <v>4730</v>
      </c>
      <c r="D404" s="31" t="s">
        <v>8592</v>
      </c>
      <c r="E404" s="32" t="s">
        <v>8488</v>
      </c>
      <c r="F404" s="1" t="s">
        <v>2856</v>
      </c>
      <c r="G404" t="s">
        <v>8489</v>
      </c>
      <c r="H404">
        <v>1448506</v>
      </c>
      <c r="I404">
        <v>1449132</v>
      </c>
      <c r="J404">
        <f t="shared" si="31"/>
        <v>627</v>
      </c>
      <c r="K404" t="s">
        <v>4105</v>
      </c>
      <c r="L404" s="11">
        <v>1.98504614764895</v>
      </c>
      <c r="M404" s="12">
        <v>2.7279282064771402</v>
      </c>
      <c r="N404" s="21">
        <v>1.5115707516234901E-6</v>
      </c>
      <c r="O404" s="4">
        <v>1.0658259648161501E-5</v>
      </c>
      <c r="P404" s="81">
        <v>1.5367774531969101</v>
      </c>
      <c r="Q404">
        <v>9.5748389514528805E-3</v>
      </c>
      <c r="R404" s="5">
        <v>2.6450009351086198E-2</v>
      </c>
      <c r="S404" s="16">
        <f t="shared" ref="S404:S410" si="33">2^M404</f>
        <v>6.6250355976601973</v>
      </c>
      <c r="T404" s="4">
        <v>1.0658259648161501E-5</v>
      </c>
      <c r="U404" s="16">
        <f t="shared" si="32"/>
        <v>2.9014568091234576</v>
      </c>
      <c r="V404" s="5">
        <v>2.6450009351086198E-2</v>
      </c>
      <c r="W404" s="92">
        <v>1.1435930654348609</v>
      </c>
    </row>
    <row r="405" spans="1:23" ht="16" x14ac:dyDescent="0.2">
      <c r="A405" s="6" t="s">
        <v>7205</v>
      </c>
      <c r="B405" t="s">
        <v>4107</v>
      </c>
      <c r="C405" t="s">
        <v>4107</v>
      </c>
      <c r="D405" s="31" t="s">
        <v>8578</v>
      </c>
      <c r="E405" s="32" t="s">
        <v>8516</v>
      </c>
      <c r="F405" s="89" t="s">
        <v>2085</v>
      </c>
      <c r="G405" t="s">
        <v>8489</v>
      </c>
      <c r="H405">
        <v>1347013</v>
      </c>
      <c r="I405">
        <v>1347276</v>
      </c>
      <c r="J405">
        <f t="shared" si="31"/>
        <v>264</v>
      </c>
      <c r="K405" t="s">
        <v>4105</v>
      </c>
      <c r="L405" s="11">
        <v>2.5247299655251498</v>
      </c>
      <c r="M405" s="12">
        <v>1.2284218924305501</v>
      </c>
      <c r="N405">
        <v>1.6136886051419401E-3</v>
      </c>
      <c r="O405" s="5">
        <v>5.2951172854577601E-3</v>
      </c>
      <c r="P405" s="81">
        <v>1.5358966885671801</v>
      </c>
      <c r="Q405" s="21">
        <v>8.2789909443323298E-5</v>
      </c>
      <c r="R405" s="5">
        <v>4.6112968556966301E-4</v>
      </c>
      <c r="S405" s="16">
        <f t="shared" si="33"/>
        <v>2.3431054649054279</v>
      </c>
      <c r="T405" s="5">
        <v>5.2951172854577601E-3</v>
      </c>
      <c r="U405" s="16">
        <f t="shared" si="32"/>
        <v>2.8996860117251475</v>
      </c>
      <c r="V405" s="5">
        <v>4.6112968556966301E-4</v>
      </c>
      <c r="W405" s="92">
        <v>2.9482294375360136</v>
      </c>
    </row>
    <row r="406" spans="1:23" ht="16" x14ac:dyDescent="0.2">
      <c r="A406" s="6" t="s">
        <v>5168</v>
      </c>
      <c r="B406" t="s">
        <v>5169</v>
      </c>
      <c r="C406" t="s">
        <v>4117</v>
      </c>
      <c r="D406" s="31" t="s">
        <v>11270</v>
      </c>
      <c r="E406" s="32" t="s">
        <v>8488</v>
      </c>
      <c r="F406" s="1" t="s">
        <v>644</v>
      </c>
      <c r="G406" t="s">
        <v>8488</v>
      </c>
      <c r="H406">
        <v>2967032</v>
      </c>
      <c r="I406">
        <v>2968054</v>
      </c>
      <c r="J406">
        <f t="shared" si="31"/>
        <v>1023</v>
      </c>
      <c r="K406" t="s">
        <v>4105</v>
      </c>
      <c r="L406" s="11">
        <v>4.1419206488573499</v>
      </c>
      <c r="M406" s="2">
        <v>0.30425156143135701</v>
      </c>
      <c r="N406">
        <v>0.42014416032788399</v>
      </c>
      <c r="O406" s="3">
        <v>0.53611805351133401</v>
      </c>
      <c r="P406" s="81">
        <v>1.5350031554941499</v>
      </c>
      <c r="Q406" s="21">
        <v>4.95926464391009E-5</v>
      </c>
      <c r="R406" s="5">
        <v>2.9762838250366798E-4</v>
      </c>
      <c r="S406" s="17">
        <f t="shared" si="33"/>
        <v>1.2347778952296184</v>
      </c>
      <c r="T406" s="3">
        <v>0.53611805351133401</v>
      </c>
      <c r="U406" s="16">
        <f t="shared" si="32"/>
        <v>2.8978906474326362</v>
      </c>
      <c r="V406" s="5">
        <v>2.9762838250366798E-4</v>
      </c>
      <c r="W406" s="92">
        <v>10.932502192689059</v>
      </c>
    </row>
    <row r="407" spans="1:23" ht="16" x14ac:dyDescent="0.2">
      <c r="A407" s="6" t="s">
        <v>7974</v>
      </c>
      <c r="B407" t="s">
        <v>4107</v>
      </c>
      <c r="C407" t="s">
        <v>4107</v>
      </c>
      <c r="D407" s="31" t="s">
        <v>8637</v>
      </c>
      <c r="E407" s="32">
        <v>1</v>
      </c>
      <c r="F407" s="28" t="s">
        <v>3122</v>
      </c>
      <c r="G407" t="s">
        <v>8488</v>
      </c>
      <c r="H407">
        <v>2215460</v>
      </c>
      <c r="I407">
        <v>2216776</v>
      </c>
      <c r="J407">
        <f t="shared" si="31"/>
        <v>1317</v>
      </c>
      <c r="K407" t="s">
        <v>4105</v>
      </c>
      <c r="L407" s="11">
        <v>5.2417949070689804</v>
      </c>
      <c r="M407" s="12">
        <v>2.1963316068288901</v>
      </c>
      <c r="N407" s="21">
        <v>3.1779320428245802E-11</v>
      </c>
      <c r="O407" s="4">
        <v>5.4583309773200499E-10</v>
      </c>
      <c r="P407" s="81">
        <v>1.5346175549536001</v>
      </c>
      <c r="Q407" s="21">
        <v>3.26508461248438E-6</v>
      </c>
      <c r="R407" s="4">
        <v>2.8040109485875301E-5</v>
      </c>
      <c r="S407" s="16">
        <f t="shared" si="33"/>
        <v>4.5831249128391036</v>
      </c>
      <c r="T407" s="4">
        <v>5.4583309773200499E-10</v>
      </c>
      <c r="U407" s="16">
        <f t="shared" si="32"/>
        <v>2.8971162087260525</v>
      </c>
      <c r="V407" s="4">
        <v>2.8040109485875301E-5</v>
      </c>
      <c r="W407" s="92">
        <v>11.950660832537848</v>
      </c>
    </row>
    <row r="408" spans="1:23" ht="16" x14ac:dyDescent="0.2">
      <c r="A408" s="6" t="s">
        <v>6000</v>
      </c>
      <c r="B408" t="s">
        <v>4964</v>
      </c>
      <c r="C408" t="s">
        <v>4212</v>
      </c>
      <c r="D408" s="31" t="s">
        <v>8538</v>
      </c>
      <c r="E408" s="32" t="s">
        <v>8488</v>
      </c>
      <c r="F408" s="1" t="s">
        <v>1185</v>
      </c>
      <c r="G408" t="s">
        <v>8488</v>
      </c>
      <c r="H408">
        <v>1128286</v>
      </c>
      <c r="I408">
        <v>1129611</v>
      </c>
      <c r="J408">
        <f t="shared" si="31"/>
        <v>1326</v>
      </c>
      <c r="K408" t="s">
        <v>4105</v>
      </c>
      <c r="L408" s="11">
        <v>1.0935557219715</v>
      </c>
      <c r="M408" s="12">
        <v>1.7479977141272101</v>
      </c>
      <c r="N408">
        <v>1.5194652944339E-3</v>
      </c>
      <c r="O408" s="5">
        <v>5.0382916265356596E-3</v>
      </c>
      <c r="P408" s="81">
        <v>1.5335107310139799</v>
      </c>
      <c r="Q408">
        <v>7.5248056448482996E-3</v>
      </c>
      <c r="R408" s="5">
        <v>2.1661519756032501E-2</v>
      </c>
      <c r="S408" s="16">
        <f t="shared" si="33"/>
        <v>3.3589206497430184</v>
      </c>
      <c r="T408" s="5">
        <v>5.0382916265356596E-3</v>
      </c>
      <c r="U408" s="16">
        <f t="shared" si="32"/>
        <v>2.8948944170365416</v>
      </c>
      <c r="V408" s="5">
        <v>2.1661519756032501E-2</v>
      </c>
      <c r="W408" s="92">
        <v>0.81836450059417432</v>
      </c>
    </row>
    <row r="409" spans="1:23" ht="16" x14ac:dyDescent="0.2">
      <c r="A409" s="6" t="s">
        <v>4121</v>
      </c>
      <c r="B409" t="s">
        <v>4122</v>
      </c>
      <c r="C409" t="s">
        <v>4117</v>
      </c>
      <c r="D409" s="31" t="s">
        <v>8762</v>
      </c>
      <c r="E409" s="32">
        <v>1</v>
      </c>
      <c r="F409" s="1" t="s">
        <v>11</v>
      </c>
      <c r="G409" t="s">
        <v>8488</v>
      </c>
      <c r="H409">
        <v>2949053</v>
      </c>
      <c r="I409">
        <v>2950024</v>
      </c>
      <c r="J409">
        <f t="shared" si="31"/>
        <v>972</v>
      </c>
      <c r="K409" t="s">
        <v>4105</v>
      </c>
      <c r="L409" s="11">
        <v>3.72066058109686</v>
      </c>
      <c r="M409" s="2">
        <v>1.90328680042098</v>
      </c>
      <c r="N409">
        <v>7.6765775728373606E-2</v>
      </c>
      <c r="O409" s="3">
        <v>0.13815147275974299</v>
      </c>
      <c r="P409" s="81">
        <v>1.5316000000000001</v>
      </c>
      <c r="Q409" s="21">
        <v>4.31007542016046E-7</v>
      </c>
      <c r="R409" s="4">
        <v>4.7689648516869802E-6</v>
      </c>
      <c r="S409" s="17">
        <f t="shared" si="33"/>
        <v>3.7406443381257333</v>
      </c>
      <c r="T409" s="3">
        <v>0.13815147275974299</v>
      </c>
      <c r="U409" s="16">
        <f t="shared" si="32"/>
        <v>2.8910629051190315</v>
      </c>
      <c r="V409" s="4">
        <v>4.7689648516869802E-6</v>
      </c>
      <c r="W409" s="92">
        <v>0.64016460377534645</v>
      </c>
    </row>
    <row r="410" spans="1:23" ht="16" x14ac:dyDescent="0.2">
      <c r="A410" s="6" t="s">
        <v>7203</v>
      </c>
      <c r="B410" t="s">
        <v>4107</v>
      </c>
      <c r="C410" t="s">
        <v>4107</v>
      </c>
      <c r="D410" s="31" t="s">
        <v>8576</v>
      </c>
      <c r="E410" s="32">
        <v>1</v>
      </c>
      <c r="F410" s="89" t="s">
        <v>2083</v>
      </c>
      <c r="G410" t="s">
        <v>8489</v>
      </c>
      <c r="H410">
        <v>1345839</v>
      </c>
      <c r="I410">
        <v>1346678</v>
      </c>
      <c r="J410">
        <f t="shared" si="31"/>
        <v>840</v>
      </c>
      <c r="K410" t="s">
        <v>4105</v>
      </c>
      <c r="L410" s="11">
        <v>3.3035248276642899</v>
      </c>
      <c r="M410" s="12">
        <v>1.35586265245658</v>
      </c>
      <c r="N410">
        <v>3.9627484290708599E-4</v>
      </c>
      <c r="O410" s="5">
        <v>1.5463005989863E-3</v>
      </c>
      <c r="P410" s="81">
        <v>1.53133120595877</v>
      </c>
      <c r="Q410" s="21">
        <v>6.7849850146306496E-5</v>
      </c>
      <c r="R410" s="5">
        <v>3.8995258550525002E-4</v>
      </c>
      <c r="S410" s="16">
        <f t="shared" si="33"/>
        <v>2.5595011463012707</v>
      </c>
      <c r="T410" s="5">
        <v>1.5463005989863E-3</v>
      </c>
      <c r="U410" s="16">
        <f t="shared" si="32"/>
        <v>2.890524310286509</v>
      </c>
      <c r="V410" s="5">
        <v>3.8995258550525002E-4</v>
      </c>
      <c r="W410" s="92">
        <v>4.9370913199199675</v>
      </c>
    </row>
    <row r="411" spans="1:23" ht="16" x14ac:dyDescent="0.2">
      <c r="A411" s="6" t="s">
        <v>7398</v>
      </c>
      <c r="B411" t="s">
        <v>7399</v>
      </c>
      <c r="C411" t="s">
        <v>4194</v>
      </c>
      <c r="D411" s="31" t="s">
        <v>9157</v>
      </c>
      <c r="E411" s="32" t="s">
        <v>8488</v>
      </c>
      <c r="F411" s="1" t="s">
        <v>2279</v>
      </c>
      <c r="G411" t="s">
        <v>8489</v>
      </c>
      <c r="H411">
        <v>457023</v>
      </c>
      <c r="I411">
        <v>457796</v>
      </c>
      <c r="J411">
        <f t="shared" si="31"/>
        <v>774</v>
      </c>
      <c r="K411" t="s">
        <v>4105</v>
      </c>
      <c r="L411" s="11">
        <v>6.16109889748593</v>
      </c>
      <c r="M411" s="13">
        <v>-2.1204779277155898</v>
      </c>
      <c r="N411" s="21">
        <v>1.35136314542245E-6</v>
      </c>
      <c r="O411" s="4">
        <v>9.6643653518452308E-6</v>
      </c>
      <c r="P411" s="81">
        <v>1.52161911756836</v>
      </c>
      <c r="Q411">
        <v>3.3559695601684101E-4</v>
      </c>
      <c r="R411" s="5">
        <v>1.5426937339855899E-3</v>
      </c>
      <c r="S411" s="15">
        <f>-1/2^M411</f>
        <v>-4.3483797177527759</v>
      </c>
      <c r="T411" s="4">
        <v>9.6643653518452308E-6</v>
      </c>
      <c r="U411" s="16">
        <f t="shared" si="32"/>
        <v>2.8711309208424893</v>
      </c>
      <c r="V411" s="5">
        <v>1.5426937339855899E-3</v>
      </c>
      <c r="W411" s="92">
        <v>60.498671405783092</v>
      </c>
    </row>
    <row r="412" spans="1:23" ht="16" x14ac:dyDescent="0.2">
      <c r="A412" s="6" t="s">
        <v>6043</v>
      </c>
      <c r="B412" t="s">
        <v>6044</v>
      </c>
      <c r="C412" t="s">
        <v>4113</v>
      </c>
      <c r="D412" s="31" t="s">
        <v>11371</v>
      </c>
      <c r="E412" s="32" t="s">
        <v>8516</v>
      </c>
      <c r="F412" s="1" t="s">
        <v>1220</v>
      </c>
      <c r="G412" t="s">
        <v>8488</v>
      </c>
      <c r="H412">
        <v>3459806</v>
      </c>
      <c r="I412">
        <v>3460486</v>
      </c>
      <c r="J412">
        <f t="shared" si="31"/>
        <v>681</v>
      </c>
      <c r="K412" t="s">
        <v>4105</v>
      </c>
      <c r="L412" s="11">
        <v>2.9125000034431601</v>
      </c>
      <c r="M412" s="2">
        <v>-0.97395260568840203</v>
      </c>
      <c r="N412">
        <v>1.9290834529723199E-2</v>
      </c>
      <c r="O412" s="3">
        <v>4.3823395542066303E-2</v>
      </c>
      <c r="P412" s="81">
        <v>1.52057998170285</v>
      </c>
      <c r="Q412" s="21">
        <v>6.5213865096917998E-5</v>
      </c>
      <c r="R412" s="3">
        <v>3.7704636087725101E-4</v>
      </c>
      <c r="S412" s="15">
        <f>-1/2^M412</f>
        <v>-1.9642146625924337</v>
      </c>
      <c r="T412" s="3">
        <v>4.3823395542066303E-2</v>
      </c>
      <c r="U412" s="16">
        <f t="shared" si="32"/>
        <v>2.8690636642007901</v>
      </c>
      <c r="V412" s="5">
        <v>3.7704636087725101E-4</v>
      </c>
      <c r="W412" s="92">
        <v>5.7273801052951141</v>
      </c>
    </row>
    <row r="413" spans="1:23" ht="16" x14ac:dyDescent="0.2">
      <c r="A413" s="6" t="s">
        <v>4685</v>
      </c>
      <c r="B413" t="s">
        <v>4107</v>
      </c>
      <c r="C413" t="s">
        <v>4107</v>
      </c>
      <c r="D413" s="31" t="s">
        <v>10443</v>
      </c>
      <c r="E413" s="32" t="s">
        <v>8516</v>
      </c>
      <c r="F413" s="1" t="s">
        <v>3245</v>
      </c>
      <c r="G413" t="s">
        <v>8488</v>
      </c>
      <c r="H413">
        <v>2037063</v>
      </c>
      <c r="I413">
        <v>2037368</v>
      </c>
      <c r="J413">
        <f t="shared" si="31"/>
        <v>306</v>
      </c>
      <c r="K413" t="s">
        <v>4105</v>
      </c>
      <c r="L413" s="11">
        <v>3.3734784822428101</v>
      </c>
      <c r="M413" s="2">
        <v>-0.172496568872747</v>
      </c>
      <c r="N413">
        <v>0.61960239181071897</v>
      </c>
      <c r="O413" s="3">
        <v>0.71533292598890996</v>
      </c>
      <c r="P413" s="81">
        <v>1.51437922568797</v>
      </c>
      <c r="Q413" s="21">
        <v>5.4810871080609899E-6</v>
      </c>
      <c r="R413" s="93">
        <v>4.3859381244815497E-5</v>
      </c>
      <c r="S413" s="15">
        <f>-1/2^M413</f>
        <v>-1.1270070722996819</v>
      </c>
      <c r="T413" s="3">
        <v>0.71533292598890996</v>
      </c>
      <c r="U413" s="16">
        <f t="shared" si="32"/>
        <v>2.8567587860609303</v>
      </c>
      <c r="V413" s="4">
        <v>4.3859381244815497E-5</v>
      </c>
      <c r="W413" s="92">
        <v>6.8175864264860273</v>
      </c>
    </row>
    <row r="414" spans="1:23" ht="16" x14ac:dyDescent="0.2">
      <c r="A414" s="6" t="s">
        <v>7101</v>
      </c>
      <c r="B414" t="s">
        <v>4107</v>
      </c>
      <c r="C414" t="s">
        <v>4107</v>
      </c>
      <c r="D414" s="31"/>
      <c r="E414" s="32"/>
      <c r="F414" s="1" t="s">
        <v>1970</v>
      </c>
      <c r="G414" t="s">
        <v>8488</v>
      </c>
      <c r="H414">
        <v>3171976</v>
      </c>
      <c r="I414">
        <v>3172066</v>
      </c>
      <c r="J414">
        <f t="shared" si="31"/>
        <v>91</v>
      </c>
      <c r="K414" t="s">
        <v>8498</v>
      </c>
      <c r="L414" s="11">
        <v>5.1618147989579999</v>
      </c>
      <c r="M414" s="13">
        <v>-1.37044037910354</v>
      </c>
      <c r="N414" s="21">
        <v>1.13407407962015E-5</v>
      </c>
      <c r="O414" s="4">
        <v>6.4928509021488397E-5</v>
      </c>
      <c r="P414" s="81">
        <v>1.5062080103687701</v>
      </c>
      <c r="Q414" s="21">
        <v>5.4564400322533E-7</v>
      </c>
      <c r="R414" s="4">
        <v>5.8789202972178001E-6</v>
      </c>
      <c r="S414" s="15">
        <f>-1/2^M414</f>
        <v>-2.5854947567327891</v>
      </c>
      <c r="T414" s="4">
        <v>6.4928509021488397E-5</v>
      </c>
      <c r="U414" s="16">
        <f t="shared" si="32"/>
        <v>2.8406242538821354</v>
      </c>
      <c r="V414" s="4">
        <v>5.8789202972178001E-6</v>
      </c>
      <c r="W414" s="92">
        <v>29.139710920575368</v>
      </c>
    </row>
    <row r="415" spans="1:23" ht="16" x14ac:dyDescent="0.2">
      <c r="A415" s="6" t="s">
        <v>4226</v>
      </c>
      <c r="B415" t="s">
        <v>4227</v>
      </c>
      <c r="C415" t="s">
        <v>4185</v>
      </c>
      <c r="D415" s="31" t="s">
        <v>8927</v>
      </c>
      <c r="E415" s="32">
        <v>1</v>
      </c>
      <c r="F415" s="1" t="s">
        <v>62</v>
      </c>
      <c r="G415" t="s">
        <v>8488</v>
      </c>
      <c r="H415">
        <v>188408</v>
      </c>
      <c r="I415">
        <v>189733</v>
      </c>
      <c r="J415">
        <f t="shared" si="31"/>
        <v>1326</v>
      </c>
      <c r="K415" t="s">
        <v>4105</v>
      </c>
      <c r="L415" s="11">
        <v>3.5964733163613101</v>
      </c>
      <c r="M415" s="2">
        <v>-0.74301102234051497</v>
      </c>
      <c r="N415">
        <v>4.4893027245050302E-2</v>
      </c>
      <c r="O415" s="3">
        <v>8.8276321095729096E-2</v>
      </c>
      <c r="P415" s="81">
        <v>1.50208317915474</v>
      </c>
      <c r="Q415" s="21">
        <v>1.87640876689241E-5</v>
      </c>
      <c r="R415" s="5">
        <v>1.27316660960221E-4</v>
      </c>
      <c r="S415" s="15">
        <f>-1/2^M415</f>
        <v>-1.673665272295098</v>
      </c>
      <c r="T415" s="3">
        <v>8.8276321095729096E-2</v>
      </c>
      <c r="U415" s="16">
        <f t="shared" si="32"/>
        <v>2.8325141814498109</v>
      </c>
      <c r="V415" s="5">
        <v>1.27316660960221E-4</v>
      </c>
      <c r="W415" s="92">
        <v>8.1465796065193032</v>
      </c>
    </row>
    <row r="416" spans="1:23" ht="16" x14ac:dyDescent="0.2">
      <c r="A416" s="6" t="s">
        <v>4493</v>
      </c>
      <c r="B416" t="s">
        <v>4374</v>
      </c>
      <c r="C416" t="s">
        <v>4194</v>
      </c>
      <c r="D416" s="31" t="s">
        <v>9172</v>
      </c>
      <c r="E416" s="32" t="s">
        <v>8488</v>
      </c>
      <c r="F416" s="1" t="s">
        <v>2300</v>
      </c>
      <c r="G416" t="s">
        <v>8489</v>
      </c>
      <c r="H416">
        <v>472585</v>
      </c>
      <c r="I416">
        <v>473088</v>
      </c>
      <c r="J416">
        <f t="shared" si="31"/>
        <v>504</v>
      </c>
      <c r="K416" t="s">
        <v>4105</v>
      </c>
      <c r="L416" s="11">
        <v>5.7440372384300504</v>
      </c>
      <c r="M416" s="2">
        <v>0.682608912429986</v>
      </c>
      <c r="N416">
        <v>0.19959319988001401</v>
      </c>
      <c r="O416" s="3">
        <v>0.29728958109849601</v>
      </c>
      <c r="P416" s="81">
        <v>1.50155697934407</v>
      </c>
      <c r="Q416">
        <v>5.4210555626293799E-3</v>
      </c>
      <c r="R416" s="5">
        <v>1.6582289928907298E-2</v>
      </c>
      <c r="S416" s="17">
        <f t="shared" ref="S416:S422" si="34">2^M416</f>
        <v>1.6050396223118657</v>
      </c>
      <c r="T416" s="3">
        <v>0.29728958109849601</v>
      </c>
      <c r="U416" s="16">
        <f t="shared" si="32"/>
        <v>2.8314812558455666</v>
      </c>
      <c r="V416" s="5">
        <v>1.6582289928907298E-2</v>
      </c>
      <c r="W416" s="92">
        <v>22.899190718969503</v>
      </c>
    </row>
    <row r="417" spans="1:23" ht="16" x14ac:dyDescent="0.2">
      <c r="A417" s="6" t="s">
        <v>5428</v>
      </c>
      <c r="B417" t="s">
        <v>5427</v>
      </c>
      <c r="C417" t="s">
        <v>4259</v>
      </c>
      <c r="D417" s="31"/>
      <c r="E417" s="32">
        <v>1</v>
      </c>
      <c r="F417" s="1" t="s">
        <v>808</v>
      </c>
      <c r="G417" t="s">
        <v>8488</v>
      </c>
      <c r="H417">
        <v>3384070</v>
      </c>
      <c r="I417">
        <v>3385446</v>
      </c>
      <c r="J417">
        <f t="shared" si="31"/>
        <v>1377</v>
      </c>
      <c r="K417" t="s">
        <v>4105</v>
      </c>
      <c r="L417" s="11">
        <v>7.5361274658971098</v>
      </c>
      <c r="M417" s="12">
        <v>1.2784951313739601</v>
      </c>
      <c r="N417" s="21">
        <v>4.7292059267768504E-6</v>
      </c>
      <c r="O417" s="4">
        <v>2.98208760820568E-5</v>
      </c>
      <c r="P417" s="81">
        <v>1.4958359110253201</v>
      </c>
      <c r="Q417" s="21">
        <v>1.01543722560446E-7</v>
      </c>
      <c r="R417" s="4">
        <v>1.37569960762584E-6</v>
      </c>
      <c r="S417" s="16">
        <f t="shared" si="34"/>
        <v>2.4258580471261917</v>
      </c>
      <c r="T417" s="4">
        <v>2.98208760820568E-5</v>
      </c>
      <c r="U417" s="16">
        <f t="shared" si="32"/>
        <v>2.8202751308087115</v>
      </c>
      <c r="V417" s="4">
        <v>1.37569960762584E-6</v>
      </c>
      <c r="W417" s="92">
        <v>86.008498886731942</v>
      </c>
    </row>
    <row r="418" spans="1:23" ht="16" x14ac:dyDescent="0.2">
      <c r="A418" s="6" t="s">
        <v>7211</v>
      </c>
      <c r="B418" t="s">
        <v>4107</v>
      </c>
      <c r="C418" t="s">
        <v>4107</v>
      </c>
      <c r="D418" s="31" t="s">
        <v>8574</v>
      </c>
      <c r="E418" s="32" t="s">
        <v>8488</v>
      </c>
      <c r="F418" s="89" t="s">
        <v>2105</v>
      </c>
      <c r="G418" t="s">
        <v>8489</v>
      </c>
      <c r="H418">
        <v>1342380</v>
      </c>
      <c r="I418">
        <v>1342958</v>
      </c>
      <c r="J418">
        <f t="shared" si="31"/>
        <v>579</v>
      </c>
      <c r="K418" t="s">
        <v>4105</v>
      </c>
      <c r="L418" s="11">
        <v>2.24821562471507</v>
      </c>
      <c r="M418" s="12">
        <v>1.4076061836946101</v>
      </c>
      <c r="N418">
        <v>1.58482332317473E-3</v>
      </c>
      <c r="O418" s="5">
        <v>5.2170807871950798E-3</v>
      </c>
      <c r="P418" s="81">
        <v>1.4920222787025299</v>
      </c>
      <c r="Q418">
        <v>9.1448175366918899E-4</v>
      </c>
      <c r="R418" s="5">
        <v>3.65169999884438E-3</v>
      </c>
      <c r="S418" s="16">
        <f t="shared" si="34"/>
        <v>2.6529659951544748</v>
      </c>
      <c r="T418" s="5">
        <v>5.2170807871950798E-3</v>
      </c>
      <c r="U418" s="16">
        <f t="shared" si="32"/>
        <v>2.8128298363901409</v>
      </c>
      <c r="V418" s="5">
        <v>3.65169999884438E-3</v>
      </c>
      <c r="W418" s="92">
        <v>2.2520416407096033</v>
      </c>
    </row>
    <row r="419" spans="1:23" ht="16" x14ac:dyDescent="0.2">
      <c r="A419" s="6" t="s">
        <v>4665</v>
      </c>
      <c r="B419" t="s">
        <v>4666</v>
      </c>
      <c r="C419" t="s">
        <v>4194</v>
      </c>
      <c r="D419" s="31" t="s">
        <v>11452</v>
      </c>
      <c r="E419" s="32" t="s">
        <v>8488</v>
      </c>
      <c r="F419" s="1" t="s">
        <v>327</v>
      </c>
      <c r="G419" t="s">
        <v>8489</v>
      </c>
      <c r="H419">
        <v>3544642</v>
      </c>
      <c r="I419">
        <v>3545604</v>
      </c>
      <c r="J419">
        <f t="shared" si="31"/>
        <v>963</v>
      </c>
      <c r="K419" t="s">
        <v>4105</v>
      </c>
      <c r="L419" s="11">
        <v>1.5081453254267201</v>
      </c>
      <c r="M419" s="2">
        <v>0.27255154878707799</v>
      </c>
      <c r="N419">
        <v>0.61302436151846695</v>
      </c>
      <c r="O419" s="3">
        <v>0.70966313198545194</v>
      </c>
      <c r="P419" s="81">
        <v>1.49011284032266</v>
      </c>
      <c r="Q419">
        <v>3.5517580132680602E-3</v>
      </c>
      <c r="R419" s="5">
        <v>1.16546495958956E-2</v>
      </c>
      <c r="S419" s="17">
        <f t="shared" si="34"/>
        <v>1.2079423049861777</v>
      </c>
      <c r="T419" s="3">
        <v>0.70966313198545194</v>
      </c>
      <c r="U419" s="16">
        <f t="shared" si="32"/>
        <v>2.8091094572437152</v>
      </c>
      <c r="V419" s="5">
        <v>1.16546495958956E-2</v>
      </c>
      <c r="W419" s="92">
        <v>1.63702265226726</v>
      </c>
    </row>
    <row r="420" spans="1:23" ht="16" x14ac:dyDescent="0.2">
      <c r="A420" s="6" t="s">
        <v>7797</v>
      </c>
      <c r="B420" t="s">
        <v>4184</v>
      </c>
      <c r="C420" t="s">
        <v>4185</v>
      </c>
      <c r="D420" s="31" t="s">
        <v>10039</v>
      </c>
      <c r="E420" s="32" t="s">
        <v>8488</v>
      </c>
      <c r="F420" s="1" t="s">
        <v>2846</v>
      </c>
      <c r="G420" t="s">
        <v>8489</v>
      </c>
      <c r="H420">
        <v>1492261</v>
      </c>
      <c r="I420">
        <v>1492803</v>
      </c>
      <c r="J420">
        <f t="shared" si="31"/>
        <v>543</v>
      </c>
      <c r="K420" t="s">
        <v>4105</v>
      </c>
      <c r="L420" s="11">
        <v>4.5221109262660999</v>
      </c>
      <c r="M420" s="2">
        <v>0.46381983832587897</v>
      </c>
      <c r="N420">
        <v>0.21170556787943601</v>
      </c>
      <c r="O420" s="3">
        <v>0.31104200291520601</v>
      </c>
      <c r="P420" s="81">
        <v>1.4886747822281601</v>
      </c>
      <c r="Q420" s="21">
        <v>6.8687273581518905E-5</v>
      </c>
      <c r="R420" s="5">
        <v>3.9215752163023002E-4</v>
      </c>
      <c r="S420" s="17">
        <f t="shared" si="34"/>
        <v>1.3791886799811832</v>
      </c>
      <c r="T420" s="3">
        <v>0.31104200291520601</v>
      </c>
      <c r="U420" s="16">
        <f t="shared" si="32"/>
        <v>2.806310771583687</v>
      </c>
      <c r="V420" s="5">
        <v>3.9215752163023002E-4</v>
      </c>
      <c r="W420" s="92">
        <v>13.992615808086834</v>
      </c>
    </row>
    <row r="421" spans="1:23" ht="16" x14ac:dyDescent="0.2">
      <c r="A421" s="6" t="s">
        <v>7277</v>
      </c>
      <c r="B421" t="s">
        <v>8167</v>
      </c>
      <c r="C421" t="s">
        <v>4161</v>
      </c>
      <c r="D421" s="31" t="s">
        <v>8681</v>
      </c>
      <c r="E421" s="32" t="s">
        <v>8488</v>
      </c>
      <c r="F421" s="1" t="s">
        <v>3499</v>
      </c>
      <c r="G421" t="s">
        <v>8489</v>
      </c>
      <c r="H421">
        <v>2840110</v>
      </c>
      <c r="I421">
        <v>2840757</v>
      </c>
      <c r="J421">
        <f t="shared" si="31"/>
        <v>648</v>
      </c>
      <c r="K421" t="s">
        <v>4105</v>
      </c>
      <c r="L421" s="11">
        <v>7.0341394284773902</v>
      </c>
      <c r="M421" s="12">
        <v>3.9739049197843301</v>
      </c>
      <c r="N421" s="21">
        <v>1.5232769657049699E-32</v>
      </c>
      <c r="O421" s="4">
        <v>3.9081574651368199E-30</v>
      </c>
      <c r="P421" s="81">
        <v>1.48787134462977</v>
      </c>
      <c r="Q421" s="21">
        <v>2.0229322169364001E-6</v>
      </c>
      <c r="R421" s="4">
        <v>1.8536019532419498E-5</v>
      </c>
      <c r="S421" s="16">
        <f t="shared" si="34"/>
        <v>15.713197918326067</v>
      </c>
      <c r="T421" s="4">
        <v>3.9081574651368199E-30</v>
      </c>
      <c r="U421" s="16">
        <f t="shared" si="32"/>
        <v>2.8047483707860521</v>
      </c>
      <c r="V421" s="4">
        <v>1.8536019532419498E-5</v>
      </c>
      <c r="W421" s="92">
        <v>17.8053655072795</v>
      </c>
    </row>
    <row r="422" spans="1:23" ht="16" x14ac:dyDescent="0.2">
      <c r="A422" s="6" t="s">
        <v>6481</v>
      </c>
      <c r="B422" t="s">
        <v>6482</v>
      </c>
      <c r="C422" t="s">
        <v>4191</v>
      </c>
      <c r="D422" s="31" t="s">
        <v>10267</v>
      </c>
      <c r="E422" s="32" t="s">
        <v>8488</v>
      </c>
      <c r="F422" s="1" t="s">
        <v>1517</v>
      </c>
      <c r="G422" t="s">
        <v>8489</v>
      </c>
      <c r="H422">
        <v>1731776</v>
      </c>
      <c r="I422">
        <v>1732246</v>
      </c>
      <c r="J422">
        <f t="shared" si="31"/>
        <v>471</v>
      </c>
      <c r="K422" t="s">
        <v>4105</v>
      </c>
      <c r="L422" s="11">
        <v>8.2235689541387096</v>
      </c>
      <c r="M422" s="2">
        <v>3.4094512369247598E-2</v>
      </c>
      <c r="N422">
        <v>0.91787880678627798</v>
      </c>
      <c r="O422" s="3">
        <v>0.94406223976130199</v>
      </c>
      <c r="P422" s="81">
        <v>1.4876995901130401</v>
      </c>
      <c r="Q422" s="21">
        <v>1.02385522953627E-5</v>
      </c>
      <c r="R422" s="4">
        <v>7.5865085148851802E-5</v>
      </c>
      <c r="S422" s="17">
        <f t="shared" si="34"/>
        <v>1.0239139758416498</v>
      </c>
      <c r="T422" s="3">
        <v>0.94406223976130199</v>
      </c>
      <c r="U422" s="16">
        <f t="shared" si="32"/>
        <v>2.8044144821170613</v>
      </c>
      <c r="V422" s="4">
        <v>7.5865085148851802E-5</v>
      </c>
      <c r="W422" s="92">
        <v>213.33182648911932</v>
      </c>
    </row>
    <row r="423" spans="1:23" ht="16" x14ac:dyDescent="0.2">
      <c r="A423" s="6" t="s">
        <v>4248</v>
      </c>
      <c r="B423" t="s">
        <v>4107</v>
      </c>
      <c r="C423" t="s">
        <v>4107</v>
      </c>
      <c r="D423" s="31" t="s">
        <v>9701</v>
      </c>
      <c r="E423" s="32" t="s">
        <v>8488</v>
      </c>
      <c r="F423" s="1" t="s">
        <v>2666</v>
      </c>
      <c r="G423" t="s">
        <v>8488</v>
      </c>
      <c r="H423">
        <v>1082870</v>
      </c>
      <c r="I423">
        <v>1083184</v>
      </c>
      <c r="J423">
        <f t="shared" si="31"/>
        <v>315</v>
      </c>
      <c r="K423" t="s">
        <v>4105</v>
      </c>
      <c r="L423" s="11">
        <v>1.9864720038085999</v>
      </c>
      <c r="M423" s="2">
        <v>-0.58687309602032001</v>
      </c>
      <c r="N423">
        <v>0.31593920315924701</v>
      </c>
      <c r="O423" s="3">
        <v>0.42704327591989</v>
      </c>
      <c r="P423" s="81">
        <v>1.4856459406592499</v>
      </c>
      <c r="Q423">
        <v>6.0542044721369299E-3</v>
      </c>
      <c r="R423" s="5">
        <v>1.8087706956420702E-2</v>
      </c>
      <c r="S423" s="15">
        <f>-1/2^M423</f>
        <v>-1.5019878015730985</v>
      </c>
      <c r="T423" s="3">
        <v>0.42704327591989</v>
      </c>
      <c r="U423" s="16">
        <f t="shared" si="32"/>
        <v>2.8004252904072491</v>
      </c>
      <c r="V423" s="5">
        <v>1.8087706956420702E-2</v>
      </c>
      <c r="W423" s="92">
        <v>2.2460160272456333</v>
      </c>
    </row>
    <row r="424" spans="1:23" ht="16" x14ac:dyDescent="0.2">
      <c r="A424" s="6" t="s">
        <v>5006</v>
      </c>
      <c r="B424" t="s">
        <v>5001</v>
      </c>
      <c r="C424" t="s">
        <v>4127</v>
      </c>
      <c r="D424" s="31"/>
      <c r="E424" s="32"/>
      <c r="F424" s="1" t="s">
        <v>542</v>
      </c>
      <c r="G424" t="s">
        <v>8488</v>
      </c>
      <c r="H424">
        <v>3370025</v>
      </c>
      <c r="I424">
        <v>3372394</v>
      </c>
      <c r="J424">
        <f t="shared" si="31"/>
        <v>2370</v>
      </c>
      <c r="K424" t="s">
        <v>4105</v>
      </c>
      <c r="L424" s="11">
        <v>4.4141602423689701</v>
      </c>
      <c r="M424" s="2">
        <v>0.98843297562733301</v>
      </c>
      <c r="N424">
        <v>8.1963663741280307E-3</v>
      </c>
      <c r="O424" s="5">
        <v>2.0769187633207099E-2</v>
      </c>
      <c r="P424" s="81">
        <v>1.48396455337268</v>
      </c>
      <c r="Q424" s="21">
        <v>8.13831208147117E-5</v>
      </c>
      <c r="R424" s="5">
        <v>4.54527497883526E-4</v>
      </c>
      <c r="S424" s="17">
        <f>2^M424</f>
        <v>1.984028810599094</v>
      </c>
      <c r="T424" s="5">
        <v>2.0769187633207099E-2</v>
      </c>
      <c r="U424" s="16">
        <f t="shared" si="32"/>
        <v>2.7971634390827629</v>
      </c>
      <c r="V424" s="5">
        <v>4.54527497883526E-4</v>
      </c>
      <c r="W424" s="92">
        <v>8.7085394726500116</v>
      </c>
    </row>
    <row r="425" spans="1:23" ht="16" x14ac:dyDescent="0.2">
      <c r="A425" s="6" t="s">
        <v>7952</v>
      </c>
      <c r="B425" t="s">
        <v>4107</v>
      </c>
      <c r="C425" t="s">
        <v>4107</v>
      </c>
      <c r="D425" s="31" t="s">
        <v>10595</v>
      </c>
      <c r="E425" s="32" t="s">
        <v>8516</v>
      </c>
      <c r="F425" s="28" t="s">
        <v>3126</v>
      </c>
      <c r="G425" t="s">
        <v>8488</v>
      </c>
      <c r="H425">
        <v>2212245</v>
      </c>
      <c r="I425">
        <v>2212496</v>
      </c>
      <c r="J425">
        <f t="shared" si="31"/>
        <v>252</v>
      </c>
      <c r="K425" t="s">
        <v>4105</v>
      </c>
      <c r="L425" s="11">
        <v>0.741235192767006</v>
      </c>
      <c r="M425" s="2">
        <v>-0.88099158815009504</v>
      </c>
      <c r="N425">
        <v>0.22690802252145301</v>
      </c>
      <c r="O425" s="3">
        <v>0.32844056151289303</v>
      </c>
      <c r="P425" s="81">
        <v>1.4803181802077101</v>
      </c>
      <c r="Q425">
        <v>1.43538932923393E-2</v>
      </c>
      <c r="R425" s="3">
        <v>3.6780731563703498E-2</v>
      </c>
      <c r="S425" s="15">
        <f>-1/2^M425</f>
        <v>-1.8416406564165992</v>
      </c>
      <c r="T425" s="3">
        <v>0.32844056151289303</v>
      </c>
      <c r="U425" s="16">
        <f t="shared" si="32"/>
        <v>2.7901026100218664</v>
      </c>
      <c r="V425" s="5">
        <v>3.6780731563703498E-2</v>
      </c>
      <c r="W425" s="92">
        <v>0.90731762346413625</v>
      </c>
    </row>
    <row r="426" spans="1:23" ht="16" x14ac:dyDescent="0.2">
      <c r="A426" s="6" t="s">
        <v>7905</v>
      </c>
      <c r="B426" t="s">
        <v>7906</v>
      </c>
      <c r="C426" t="s">
        <v>4127</v>
      </c>
      <c r="D426" s="31" t="s">
        <v>8611</v>
      </c>
      <c r="E426" s="32" t="s">
        <v>8488</v>
      </c>
      <c r="F426" s="1" t="s">
        <v>2987</v>
      </c>
      <c r="G426" t="s">
        <v>8488</v>
      </c>
      <c r="H426">
        <v>1949682</v>
      </c>
      <c r="I426">
        <v>1951217</v>
      </c>
      <c r="J426">
        <f t="shared" si="31"/>
        <v>1536</v>
      </c>
      <c r="K426" t="s">
        <v>4105</v>
      </c>
      <c r="L426" s="11">
        <v>2.49828810753562</v>
      </c>
      <c r="M426" s="12">
        <v>2.6285341233230302</v>
      </c>
      <c r="N426" s="21">
        <v>2.3426322689218601E-10</v>
      </c>
      <c r="O426" s="4">
        <v>3.5354799499721499E-9</v>
      </c>
      <c r="P426" s="81">
        <v>1.4783790776211301</v>
      </c>
      <c r="Q426">
        <v>1.4010821318257299E-3</v>
      </c>
      <c r="R426" s="5">
        <v>5.2476661962998303E-3</v>
      </c>
      <c r="S426" s="16">
        <f t="shared" ref="S426:S433" si="35">2^M426</f>
        <v>6.1839734416436407</v>
      </c>
      <c r="T426" s="4">
        <v>3.5354799499721499E-9</v>
      </c>
      <c r="U426" s="16">
        <f t="shared" si="32"/>
        <v>2.7863549982820901</v>
      </c>
      <c r="V426" s="5">
        <v>5.2476661962998303E-3</v>
      </c>
      <c r="W426" s="92">
        <v>1.3220866133325944</v>
      </c>
    </row>
    <row r="427" spans="1:23" ht="16" x14ac:dyDescent="0.2">
      <c r="A427" s="6" t="s">
        <v>8112</v>
      </c>
      <c r="B427" t="s">
        <v>6516</v>
      </c>
      <c r="C427" t="s">
        <v>4113</v>
      </c>
      <c r="D427" s="31" t="s">
        <v>10839</v>
      </c>
      <c r="E427" s="32" t="s">
        <v>8488</v>
      </c>
      <c r="F427" s="1" t="s">
        <v>3392</v>
      </c>
      <c r="G427" t="s">
        <v>8488</v>
      </c>
      <c r="H427">
        <v>2474028</v>
      </c>
      <c r="I427">
        <v>2475671</v>
      </c>
      <c r="J427">
        <f t="shared" si="31"/>
        <v>1644</v>
      </c>
      <c r="K427" t="s">
        <v>4105</v>
      </c>
      <c r="L427" s="11">
        <v>5.2662945439494004</v>
      </c>
      <c r="M427" s="2">
        <v>0.56512638812695903</v>
      </c>
      <c r="N427">
        <v>8.1362279750458302E-2</v>
      </c>
      <c r="O427" s="3">
        <v>0.14489898411090299</v>
      </c>
      <c r="P427" s="81">
        <v>1.46657446247851</v>
      </c>
      <c r="Q427" s="21">
        <v>7.3898331564906501E-6</v>
      </c>
      <c r="R427" s="4">
        <v>5.6807612560663198E-5</v>
      </c>
      <c r="S427" s="17">
        <f t="shared" si="35"/>
        <v>1.4795171175176638</v>
      </c>
      <c r="T427" s="3">
        <v>0.14489898411090299</v>
      </c>
      <c r="U427" s="16">
        <f t="shared" si="32"/>
        <v>2.7636491265099687</v>
      </c>
      <c r="V427" s="4">
        <v>5.6807612560663198E-5</v>
      </c>
      <c r="W427" s="92">
        <v>21.354513559680601</v>
      </c>
    </row>
    <row r="428" spans="1:23" ht="16" x14ac:dyDescent="0.2">
      <c r="A428" s="6" t="s">
        <v>7726</v>
      </c>
      <c r="B428" t="s">
        <v>7727</v>
      </c>
      <c r="C428" t="s">
        <v>4259</v>
      </c>
      <c r="D428" s="31" t="s">
        <v>8541</v>
      </c>
      <c r="E428" s="32" t="s">
        <v>8488</v>
      </c>
      <c r="F428" s="1" t="s">
        <v>2731</v>
      </c>
      <c r="G428" t="s">
        <v>8488</v>
      </c>
      <c r="H428">
        <v>1233614</v>
      </c>
      <c r="I428">
        <v>1234513</v>
      </c>
      <c r="J428">
        <f t="shared" si="31"/>
        <v>900</v>
      </c>
      <c r="K428" t="s">
        <v>4105</v>
      </c>
      <c r="L428" s="11">
        <v>7.0086764129923296</v>
      </c>
      <c r="M428" s="12">
        <v>1.7077102980925301</v>
      </c>
      <c r="N428" s="21">
        <v>2.2155221571631699E-8</v>
      </c>
      <c r="O428" s="4">
        <v>2.3141777239579701E-7</v>
      </c>
      <c r="P428" s="81">
        <v>1.46536465269794</v>
      </c>
      <c r="Q428" s="21">
        <v>1.42800674848846E-6</v>
      </c>
      <c r="R428" s="4">
        <v>1.39239137827675E-5</v>
      </c>
      <c r="S428" s="16">
        <f t="shared" si="35"/>
        <v>3.2664199816516204</v>
      </c>
      <c r="T428" s="4">
        <v>2.3141777239579701E-7</v>
      </c>
      <c r="U428" s="16">
        <f t="shared" si="32"/>
        <v>2.7613325674625973</v>
      </c>
      <c r="V428" s="4">
        <v>1.39239137827675E-5</v>
      </c>
      <c r="W428" s="92">
        <v>55.306175025668772</v>
      </c>
    </row>
    <row r="429" spans="1:23" ht="16" x14ac:dyDescent="0.2">
      <c r="A429" s="6" t="s">
        <v>6035</v>
      </c>
      <c r="B429" t="s">
        <v>5749</v>
      </c>
      <c r="C429" t="s">
        <v>4149</v>
      </c>
      <c r="D429" s="31" t="s">
        <v>8583</v>
      </c>
      <c r="E429" s="32" t="s">
        <v>8488</v>
      </c>
      <c r="F429" s="1" t="s">
        <v>1208</v>
      </c>
      <c r="G429" t="s">
        <v>8488</v>
      </c>
      <c r="H429">
        <v>1381434</v>
      </c>
      <c r="I429">
        <v>1381877</v>
      </c>
      <c r="J429">
        <f t="shared" si="31"/>
        <v>444</v>
      </c>
      <c r="K429" t="s">
        <v>4105</v>
      </c>
      <c r="L429" s="11">
        <v>5.3900669701582302</v>
      </c>
      <c r="M429" s="12">
        <v>1.57956963236274</v>
      </c>
      <c r="N429" s="21">
        <v>3.5838609029073001E-6</v>
      </c>
      <c r="O429" s="4">
        <v>2.3241309646815899E-5</v>
      </c>
      <c r="P429" s="81">
        <v>1.46498276719909</v>
      </c>
      <c r="Q429" s="21">
        <v>1.8223723438407099E-5</v>
      </c>
      <c r="R429" s="5">
        <v>1.2468064119110201E-4</v>
      </c>
      <c r="S429" s="16">
        <f t="shared" si="35"/>
        <v>2.9888067789586352</v>
      </c>
      <c r="T429" s="4">
        <v>2.3241309646815899E-5</v>
      </c>
      <c r="U429" s="16">
        <f t="shared" si="32"/>
        <v>2.7606017315747877</v>
      </c>
      <c r="V429" s="5">
        <v>1.2468064119110201E-4</v>
      </c>
      <c r="W429" s="92">
        <v>16.825575108555768</v>
      </c>
    </row>
    <row r="430" spans="1:23" ht="16" x14ac:dyDescent="0.2">
      <c r="A430" s="6" t="s">
        <v>7303</v>
      </c>
      <c r="B430" t="s">
        <v>4270</v>
      </c>
      <c r="C430" t="s">
        <v>4117</v>
      </c>
      <c r="D430" s="31" t="s">
        <v>11760</v>
      </c>
      <c r="E430" s="32" t="s">
        <v>8516</v>
      </c>
      <c r="F430" s="1" t="s">
        <v>3861</v>
      </c>
      <c r="G430" t="s">
        <v>8488</v>
      </c>
      <c r="H430">
        <v>3874332</v>
      </c>
      <c r="I430">
        <v>3875570</v>
      </c>
      <c r="J430">
        <f t="shared" si="31"/>
        <v>1239</v>
      </c>
      <c r="K430" t="s">
        <v>4105</v>
      </c>
      <c r="L430" s="11">
        <v>1.37903036019116</v>
      </c>
      <c r="M430" s="2">
        <v>0.73116763253993899</v>
      </c>
      <c r="N430">
        <v>0.16932204282621999</v>
      </c>
      <c r="O430" s="3">
        <v>0.26110705702540699</v>
      </c>
      <c r="P430" s="81">
        <v>1.4647789705505201</v>
      </c>
      <c r="Q430">
        <v>4.2834451241639E-3</v>
      </c>
      <c r="R430" s="5">
        <v>1.3609552813229699E-2</v>
      </c>
      <c r="S430" s="17">
        <f t="shared" si="35"/>
        <v>1.6599820399650311</v>
      </c>
      <c r="T430" s="3">
        <v>0.26110705702540699</v>
      </c>
      <c r="U430" s="16">
        <f t="shared" si="32"/>
        <v>2.7602117935559964</v>
      </c>
      <c r="V430" s="5">
        <v>1.3609552813229699E-2</v>
      </c>
      <c r="W430" s="92">
        <v>1.1913760846807311</v>
      </c>
    </row>
    <row r="431" spans="1:23" ht="16" x14ac:dyDescent="0.2">
      <c r="A431" s="6" t="s">
        <v>8279</v>
      </c>
      <c r="B431" t="s">
        <v>5952</v>
      </c>
      <c r="C431" t="s">
        <v>4139</v>
      </c>
      <c r="D431" s="31"/>
      <c r="E431" s="32"/>
      <c r="F431" s="1" t="s">
        <v>3677</v>
      </c>
      <c r="G431" t="s">
        <v>8488</v>
      </c>
      <c r="H431">
        <v>3300034</v>
      </c>
      <c r="I431">
        <v>3301254</v>
      </c>
      <c r="J431">
        <f t="shared" si="31"/>
        <v>1221</v>
      </c>
      <c r="K431" t="s">
        <v>4105</v>
      </c>
      <c r="L431" s="11">
        <v>5.7353161501699299</v>
      </c>
      <c r="M431" s="2">
        <v>0.65732978143705401</v>
      </c>
      <c r="N431">
        <v>2.9613531084802702E-2</v>
      </c>
      <c r="O431" s="3">
        <v>6.2856021252903405E-2</v>
      </c>
      <c r="P431" s="81">
        <v>1.4631865703776601</v>
      </c>
      <c r="Q431" s="21">
        <v>1.6095312820157201E-6</v>
      </c>
      <c r="R431" s="4">
        <v>1.5401225903670201E-5</v>
      </c>
      <c r="S431" s="17">
        <f t="shared" si="35"/>
        <v>1.5771608254879665</v>
      </c>
      <c r="T431" s="3">
        <v>6.2856021252903405E-2</v>
      </c>
      <c r="U431" s="16">
        <f t="shared" si="32"/>
        <v>2.7571668417291844</v>
      </c>
      <c r="V431" s="4">
        <v>1.5401225903670201E-5</v>
      </c>
      <c r="W431" s="92">
        <v>26.25939369477797</v>
      </c>
    </row>
    <row r="432" spans="1:23" ht="16" x14ac:dyDescent="0.2">
      <c r="A432" s="6" t="s">
        <v>7045</v>
      </c>
      <c r="B432" t="s">
        <v>7046</v>
      </c>
      <c r="C432" t="s">
        <v>4414</v>
      </c>
      <c r="D432" s="31" t="s">
        <v>8584</v>
      </c>
      <c r="E432" s="32" t="s">
        <v>8516</v>
      </c>
      <c r="F432" s="1" t="s">
        <v>1924</v>
      </c>
      <c r="G432" t="s">
        <v>8488</v>
      </c>
      <c r="H432">
        <v>1390439</v>
      </c>
      <c r="I432">
        <v>1391038</v>
      </c>
      <c r="J432">
        <f t="shared" si="31"/>
        <v>600</v>
      </c>
      <c r="K432" t="s">
        <v>4105</v>
      </c>
      <c r="L432" s="11">
        <v>3.1392817015893302</v>
      </c>
      <c r="M432" s="12">
        <v>2.6356371464514599</v>
      </c>
      <c r="N432" s="21">
        <v>1.1665892847993001E-11</v>
      </c>
      <c r="O432" s="4">
        <v>2.16690000638059E-10</v>
      </c>
      <c r="P432" s="81">
        <v>1.4630430733903801</v>
      </c>
      <c r="Q432">
        <v>3.5770802761693298E-4</v>
      </c>
      <c r="R432" s="5">
        <v>1.6297352423612799E-3</v>
      </c>
      <c r="S432" s="16">
        <f t="shared" si="35"/>
        <v>6.2144949403951681</v>
      </c>
      <c r="T432" s="4">
        <v>2.16690000638059E-10</v>
      </c>
      <c r="U432" s="16">
        <f t="shared" si="32"/>
        <v>2.756892615057347</v>
      </c>
      <c r="V432" s="5">
        <v>1.6297352423612799E-3</v>
      </c>
      <c r="W432" s="92">
        <v>2.4822914692163565</v>
      </c>
    </row>
    <row r="433" spans="1:23" ht="16" x14ac:dyDescent="0.2">
      <c r="A433" s="6" t="s">
        <v>7919</v>
      </c>
      <c r="B433" t="s">
        <v>7920</v>
      </c>
      <c r="C433" t="s">
        <v>4185</v>
      </c>
      <c r="D433" s="31" t="s">
        <v>10449</v>
      </c>
      <c r="E433" s="32" t="s">
        <v>8488</v>
      </c>
      <c r="F433" s="1" t="s">
        <v>3013</v>
      </c>
      <c r="G433" t="s">
        <v>8488</v>
      </c>
      <c r="H433">
        <v>2041928</v>
      </c>
      <c r="I433">
        <v>2042839</v>
      </c>
      <c r="J433">
        <f t="shared" si="31"/>
        <v>912</v>
      </c>
      <c r="K433" t="s">
        <v>4105</v>
      </c>
      <c r="L433" s="11">
        <v>0.15016286789602201</v>
      </c>
      <c r="M433" s="2">
        <v>0.22357872594358799</v>
      </c>
      <c r="N433">
        <v>0.78503186203069597</v>
      </c>
      <c r="O433" s="3">
        <v>0.84848757073091297</v>
      </c>
      <c r="P433" s="82">
        <v>1.4612301658906801</v>
      </c>
      <c r="Q433">
        <v>5.5914083852833099E-2</v>
      </c>
      <c r="R433" s="3">
        <v>0.111746501565667</v>
      </c>
      <c r="S433" s="17">
        <f t="shared" si="35"/>
        <v>1.1676263921719185</v>
      </c>
      <c r="T433" s="3">
        <v>0.84848757073091297</v>
      </c>
      <c r="U433" s="17">
        <f t="shared" si="32"/>
        <v>2.7534304472367972</v>
      </c>
      <c r="V433" s="3">
        <v>0.111746501565667</v>
      </c>
      <c r="W433" s="92">
        <v>0.50342846165951272</v>
      </c>
    </row>
    <row r="434" spans="1:23" ht="16" x14ac:dyDescent="0.2">
      <c r="A434" s="6" t="s">
        <v>6224</v>
      </c>
      <c r="B434" t="s">
        <v>4837</v>
      </c>
      <c r="C434" t="s">
        <v>4216</v>
      </c>
      <c r="D434" s="31" t="s">
        <v>10415</v>
      </c>
      <c r="E434" s="32" t="s">
        <v>8488</v>
      </c>
      <c r="F434" s="1" t="s">
        <v>1346</v>
      </c>
      <c r="G434" t="s">
        <v>8488</v>
      </c>
      <c r="H434">
        <v>1974881</v>
      </c>
      <c r="I434">
        <v>1982548</v>
      </c>
      <c r="J434">
        <f t="shared" si="31"/>
        <v>7668</v>
      </c>
      <c r="K434" t="s">
        <v>4105</v>
      </c>
      <c r="L434" s="11">
        <v>4.2408486610922802</v>
      </c>
      <c r="M434" s="2">
        <v>-0.22034987387433499</v>
      </c>
      <c r="N434">
        <v>0.54188331050066496</v>
      </c>
      <c r="O434" s="3">
        <v>0.64682494609050001</v>
      </c>
      <c r="P434" s="81">
        <v>1.4596050998433101</v>
      </c>
      <c r="Q434" s="21">
        <v>4.4599532327968697E-5</v>
      </c>
      <c r="R434" s="5">
        <v>2.7163365015773198E-4</v>
      </c>
      <c r="S434" s="15">
        <f>-1/2^M434</f>
        <v>-1.1650160850272988</v>
      </c>
      <c r="T434" s="3">
        <v>0.64682494609050001</v>
      </c>
      <c r="U434" s="16">
        <f t="shared" si="32"/>
        <v>2.7503307019070014</v>
      </c>
      <c r="V434" s="5">
        <v>2.7163365015773198E-4</v>
      </c>
      <c r="W434" s="92">
        <v>12.9866398380045</v>
      </c>
    </row>
    <row r="435" spans="1:23" ht="16" x14ac:dyDescent="0.2">
      <c r="A435" s="6" t="s">
        <v>4667</v>
      </c>
      <c r="B435" t="s">
        <v>4107</v>
      </c>
      <c r="C435" t="s">
        <v>4107</v>
      </c>
      <c r="D435" s="31" t="s">
        <v>9877</v>
      </c>
      <c r="E435" s="32" t="s">
        <v>8488</v>
      </c>
      <c r="F435" s="1" t="s">
        <v>330</v>
      </c>
      <c r="G435" t="s">
        <v>8488</v>
      </c>
      <c r="H435">
        <v>1280626</v>
      </c>
      <c r="I435">
        <v>1280874</v>
      </c>
      <c r="J435">
        <f t="shared" si="31"/>
        <v>249</v>
      </c>
      <c r="K435" t="s">
        <v>4105</v>
      </c>
      <c r="L435" s="11">
        <v>0.94773010253178103</v>
      </c>
      <c r="M435" s="2">
        <v>-1.0735189802879801</v>
      </c>
      <c r="N435">
        <v>8.4297473831329697E-2</v>
      </c>
      <c r="O435" s="3">
        <v>0.14934878294242901</v>
      </c>
      <c r="P435" s="81">
        <v>1.45569667099871</v>
      </c>
      <c r="Q435">
        <v>3.4077156051813499E-3</v>
      </c>
      <c r="R435" s="5">
        <v>1.12994124065181E-2</v>
      </c>
      <c r="S435" s="15">
        <f>-1/2^M435</f>
        <v>-2.1045604952180277</v>
      </c>
      <c r="T435" s="3">
        <v>0.14934878294242901</v>
      </c>
      <c r="U435" s="16">
        <f t="shared" si="32"/>
        <v>2.7428898194627518</v>
      </c>
      <c r="V435" s="5">
        <v>1.12994124065181E-2</v>
      </c>
      <c r="W435" s="92">
        <v>1.2594505046597393</v>
      </c>
    </row>
    <row r="436" spans="1:23" ht="16" x14ac:dyDescent="0.2">
      <c r="A436" s="6" t="s">
        <v>5574</v>
      </c>
      <c r="B436" t="s">
        <v>5575</v>
      </c>
      <c r="C436" t="s">
        <v>4117</v>
      </c>
      <c r="D436" s="31" t="s">
        <v>8676</v>
      </c>
      <c r="E436" s="32" t="s">
        <v>8516</v>
      </c>
      <c r="F436" s="1" t="s">
        <v>902</v>
      </c>
      <c r="G436" t="s">
        <v>8488</v>
      </c>
      <c r="H436">
        <v>2760233</v>
      </c>
      <c r="I436">
        <v>2761060</v>
      </c>
      <c r="J436">
        <f t="shared" si="31"/>
        <v>828</v>
      </c>
      <c r="K436" t="s">
        <v>4105</v>
      </c>
      <c r="L436" s="11">
        <v>3.3093027030562601</v>
      </c>
      <c r="M436" s="12">
        <v>1.29618421903378</v>
      </c>
      <c r="N436">
        <v>9.6341443976334096E-3</v>
      </c>
      <c r="O436" s="5">
        <v>2.3860623000740599E-2</v>
      </c>
      <c r="P436" s="81">
        <v>1.4549168800707</v>
      </c>
      <c r="Q436">
        <v>4.0087659326832996E-3</v>
      </c>
      <c r="R436" s="5">
        <v>1.2826176269419299E-2</v>
      </c>
      <c r="S436" s="16">
        <f>2^M436</f>
        <v>2.4557849292075478</v>
      </c>
      <c r="T436" s="5">
        <v>2.3860623000740599E-2</v>
      </c>
      <c r="U436" s="16">
        <f t="shared" si="32"/>
        <v>2.7414076610036004</v>
      </c>
      <c r="V436" s="5">
        <v>1.2826176269419299E-2</v>
      </c>
      <c r="W436" s="92">
        <v>3.9184768207519105</v>
      </c>
    </row>
    <row r="437" spans="1:23" ht="16" x14ac:dyDescent="0.2">
      <c r="A437" s="6" t="s">
        <v>7609</v>
      </c>
      <c r="B437" t="s">
        <v>7610</v>
      </c>
      <c r="C437" t="s">
        <v>4454</v>
      </c>
      <c r="D437" s="31" t="s">
        <v>8531</v>
      </c>
      <c r="E437" s="32" t="s">
        <v>8488</v>
      </c>
      <c r="F437" s="1" t="s">
        <v>2571</v>
      </c>
      <c r="G437" t="s">
        <v>8489</v>
      </c>
      <c r="H437">
        <v>938731</v>
      </c>
      <c r="I437">
        <v>939261</v>
      </c>
      <c r="J437">
        <f t="shared" si="31"/>
        <v>531</v>
      </c>
      <c r="K437" t="s">
        <v>4105</v>
      </c>
      <c r="L437" s="11">
        <v>7.0504426941886704</v>
      </c>
      <c r="M437" s="12">
        <v>1.5722511765384899</v>
      </c>
      <c r="N437" s="21">
        <v>2.6242702449992102E-7</v>
      </c>
      <c r="O437" s="4">
        <v>2.2396318826864299E-6</v>
      </c>
      <c r="P437" s="81">
        <v>1.44998574647044</v>
      </c>
      <c r="Q437" s="21">
        <v>1.9902714050512198E-6</v>
      </c>
      <c r="R437" s="4">
        <v>1.8359694646596099E-5</v>
      </c>
      <c r="S437" s="16">
        <f>2^M437</f>
        <v>2.973683648987012</v>
      </c>
      <c r="T437" s="4">
        <v>2.2396318826864299E-6</v>
      </c>
      <c r="U437" s="16">
        <f t="shared" si="32"/>
        <v>2.7320535212499366</v>
      </c>
      <c r="V437" s="4">
        <v>1.8359694646596099E-5</v>
      </c>
      <c r="W437" s="92">
        <v>54.958008994933266</v>
      </c>
    </row>
    <row r="438" spans="1:23" ht="16" x14ac:dyDescent="0.2">
      <c r="A438" s="6" t="s">
        <v>7141</v>
      </c>
      <c r="B438" t="s">
        <v>4107</v>
      </c>
      <c r="C438" t="s">
        <v>4107</v>
      </c>
      <c r="D438" s="31"/>
      <c r="E438" s="32"/>
      <c r="F438" s="1" t="s">
        <v>2040</v>
      </c>
      <c r="G438" t="s">
        <v>8489</v>
      </c>
      <c r="H438">
        <v>1607367</v>
      </c>
      <c r="I438">
        <v>1607468</v>
      </c>
      <c r="J438">
        <f t="shared" si="31"/>
        <v>102</v>
      </c>
      <c r="K438" t="s">
        <v>4344</v>
      </c>
      <c r="L438" s="11">
        <v>3.4311116315036299</v>
      </c>
      <c r="M438" s="12">
        <v>1.17058072914013</v>
      </c>
      <c r="N438">
        <v>3.2804296917431299E-3</v>
      </c>
      <c r="O438" s="5">
        <v>9.6049671074219297E-3</v>
      </c>
      <c r="P438" s="81">
        <v>1.4494113023558901</v>
      </c>
      <c r="Q438">
        <v>3.0060840309604797E-4</v>
      </c>
      <c r="R438" s="5">
        <v>1.4167594657971E-3</v>
      </c>
      <c r="S438" s="16">
        <f>2^M438</f>
        <v>2.251022893004063</v>
      </c>
      <c r="T438" s="5">
        <v>9.6049671074219297E-3</v>
      </c>
      <c r="U438" s="16">
        <f t="shared" si="32"/>
        <v>2.7309659042462582</v>
      </c>
      <c r="V438" s="5">
        <v>1.4167594657971E-3</v>
      </c>
      <c r="W438" s="92">
        <v>5.1736604129696033</v>
      </c>
    </row>
    <row r="439" spans="1:23" ht="16" x14ac:dyDescent="0.2">
      <c r="A439" s="6" t="s">
        <v>4938</v>
      </c>
      <c r="B439" t="s">
        <v>4258</v>
      </c>
      <c r="C439" t="s">
        <v>4259</v>
      </c>
      <c r="D439" s="31" t="s">
        <v>8701</v>
      </c>
      <c r="E439" s="32">
        <v>1</v>
      </c>
      <c r="F439" s="1" t="s">
        <v>2075</v>
      </c>
      <c r="G439" t="s">
        <v>8489</v>
      </c>
      <c r="H439">
        <v>3907844</v>
      </c>
      <c r="I439">
        <v>3910264</v>
      </c>
      <c r="J439">
        <f t="shared" si="31"/>
        <v>2421</v>
      </c>
      <c r="K439" t="s">
        <v>4105</v>
      </c>
      <c r="L439" s="11">
        <v>3.3610943920648402</v>
      </c>
      <c r="M439" s="12">
        <v>1.6914920968306499</v>
      </c>
      <c r="N439">
        <v>1.2604218834294501E-4</v>
      </c>
      <c r="O439" s="5">
        <v>5.6546795972436102E-4</v>
      </c>
      <c r="P439" s="81">
        <v>1.4491627499872299</v>
      </c>
      <c r="Q439">
        <v>1.17450383542506E-3</v>
      </c>
      <c r="R439" s="5">
        <v>4.5143616520785298E-3</v>
      </c>
      <c r="S439" s="16">
        <f>2^M439</f>
        <v>3.2299058165855579</v>
      </c>
      <c r="T439" s="5">
        <v>5.6546795972436102E-4</v>
      </c>
      <c r="U439" s="16">
        <f t="shared" si="32"/>
        <v>2.7304954447545398</v>
      </c>
      <c r="V439" s="5">
        <v>4.5143616520785298E-3</v>
      </c>
      <c r="W439" s="92">
        <v>4.4021979783845735</v>
      </c>
    </row>
    <row r="440" spans="1:23" ht="16" x14ac:dyDescent="0.2">
      <c r="A440" s="6" t="s">
        <v>4493</v>
      </c>
      <c r="B440" t="s">
        <v>4107</v>
      </c>
      <c r="C440" t="s">
        <v>4107</v>
      </c>
      <c r="D440" s="31" t="s">
        <v>10513</v>
      </c>
      <c r="E440" s="32" t="s">
        <v>8516</v>
      </c>
      <c r="F440" s="1" t="s">
        <v>3060</v>
      </c>
      <c r="G440" t="s">
        <v>8488</v>
      </c>
      <c r="H440">
        <v>2124529</v>
      </c>
      <c r="I440">
        <v>2124765</v>
      </c>
      <c r="J440">
        <f t="shared" si="31"/>
        <v>237</v>
      </c>
      <c r="K440" t="s">
        <v>4105</v>
      </c>
      <c r="L440" s="11">
        <v>0.78129874894529505</v>
      </c>
      <c r="M440" s="2">
        <v>-0.58200513576312196</v>
      </c>
      <c r="N440">
        <v>0.42067065830387701</v>
      </c>
      <c r="O440" s="3">
        <v>0.53662307406383303</v>
      </c>
      <c r="P440" s="82">
        <v>1.44276322676355</v>
      </c>
      <c r="Q440">
        <v>2.2194912586408998E-2</v>
      </c>
      <c r="R440" s="3">
        <v>5.28174586476573E-2</v>
      </c>
      <c r="S440" s="15">
        <f>-1/2^M440</f>
        <v>-1.4969283156080944</v>
      </c>
      <c r="T440" s="3">
        <v>0.53662307406383303</v>
      </c>
      <c r="U440" s="17">
        <f t="shared" si="32"/>
        <v>2.7184103052325206</v>
      </c>
      <c r="V440" s="3">
        <v>5.28174586476573E-2</v>
      </c>
      <c r="W440" s="92">
        <v>0.93878250334001667</v>
      </c>
    </row>
    <row r="441" spans="1:23" ht="16" x14ac:dyDescent="0.2">
      <c r="A441" s="6" t="s">
        <v>5506</v>
      </c>
      <c r="B441" t="s">
        <v>4107</v>
      </c>
      <c r="C441" t="s">
        <v>4107</v>
      </c>
      <c r="D441" s="31"/>
      <c r="E441" s="32"/>
      <c r="F441" s="1" t="s">
        <v>857</v>
      </c>
      <c r="G441" t="s">
        <v>8489</v>
      </c>
      <c r="H441">
        <v>3231399</v>
      </c>
      <c r="I441">
        <v>3231785</v>
      </c>
      <c r="J441">
        <f t="shared" si="31"/>
        <v>387</v>
      </c>
      <c r="K441" t="s">
        <v>4105</v>
      </c>
      <c r="L441" s="11">
        <v>5.3185271009327</v>
      </c>
      <c r="M441" s="13">
        <v>-1.1411095842938399</v>
      </c>
      <c r="N441">
        <v>1.1226626108597399E-3</v>
      </c>
      <c r="O441" s="5">
        <v>3.8629757062692599E-3</v>
      </c>
      <c r="P441" s="81">
        <v>1.44238890554874</v>
      </c>
      <c r="Q441" s="21">
        <v>2.7328738804147902E-5</v>
      </c>
      <c r="R441" s="5">
        <v>1.7859000435878201E-4</v>
      </c>
      <c r="S441" s="15">
        <f>-1/2^M441</f>
        <v>-2.2055058456862664</v>
      </c>
      <c r="T441" s="5">
        <v>3.8629757062692599E-3</v>
      </c>
      <c r="U441" s="16">
        <f t="shared" si="32"/>
        <v>2.7177050788176107</v>
      </c>
      <c r="V441" s="5">
        <v>1.7859000435878201E-4</v>
      </c>
      <c r="W441" s="92">
        <v>31.347358706695999</v>
      </c>
    </row>
    <row r="442" spans="1:23" ht="16" x14ac:dyDescent="0.2">
      <c r="A442" s="6" t="s">
        <v>6042</v>
      </c>
      <c r="B442" t="s">
        <v>4160</v>
      </c>
      <c r="C442" t="s">
        <v>4161</v>
      </c>
      <c r="D442" s="31" t="s">
        <v>11374</v>
      </c>
      <c r="E442" s="32" t="s">
        <v>8488</v>
      </c>
      <c r="F442" s="1" t="s">
        <v>1217</v>
      </c>
      <c r="G442" t="s">
        <v>8488</v>
      </c>
      <c r="H442">
        <v>3462105</v>
      </c>
      <c r="I442">
        <v>3463250</v>
      </c>
      <c r="J442">
        <f t="shared" si="31"/>
        <v>1146</v>
      </c>
      <c r="K442" t="s">
        <v>4105</v>
      </c>
      <c r="L442" s="11">
        <v>2.8697365268854398</v>
      </c>
      <c r="M442" s="2">
        <v>-0.97886356747801395</v>
      </c>
      <c r="N442">
        <v>3.7020272766866098E-2</v>
      </c>
      <c r="O442" s="3">
        <v>7.54184713190994E-2</v>
      </c>
      <c r="P442" s="81">
        <v>1.43977420688902</v>
      </c>
      <c r="Q442">
        <v>1.11829302092536E-3</v>
      </c>
      <c r="R442" s="5">
        <v>4.3389346416810798E-3</v>
      </c>
      <c r="S442" s="15">
        <f>-1/2^M442</f>
        <v>-1.9709122801917471</v>
      </c>
      <c r="T442" s="3">
        <v>7.54184713190994E-2</v>
      </c>
      <c r="U442" s="16">
        <f t="shared" si="32"/>
        <v>2.7127840496476341</v>
      </c>
      <c r="V442" s="5">
        <v>4.3389346416810798E-3</v>
      </c>
      <c r="W442" s="92">
        <v>5.8186792313448166</v>
      </c>
    </row>
    <row r="443" spans="1:23" ht="16" x14ac:dyDescent="0.2">
      <c r="A443" s="6" t="s">
        <v>7303</v>
      </c>
      <c r="B443" t="s">
        <v>4980</v>
      </c>
      <c r="C443" t="s">
        <v>4117</v>
      </c>
      <c r="D443" s="31" t="s">
        <v>10831</v>
      </c>
      <c r="E443" s="32" t="s">
        <v>8516</v>
      </c>
      <c r="F443" s="1" t="s">
        <v>3397</v>
      </c>
      <c r="G443" t="s">
        <v>8489</v>
      </c>
      <c r="H443">
        <v>2466721</v>
      </c>
      <c r="I443">
        <v>2467953</v>
      </c>
      <c r="J443">
        <f t="shared" si="31"/>
        <v>1233</v>
      </c>
      <c r="K443" t="s">
        <v>4105</v>
      </c>
      <c r="L443" s="11">
        <v>4.2470609136495403</v>
      </c>
      <c r="M443" s="13">
        <v>-1.11027297576759</v>
      </c>
      <c r="N443">
        <v>1.3110706544044301E-3</v>
      </c>
      <c r="O443" s="3">
        <v>4.4186740856569798E-3</v>
      </c>
      <c r="P443" s="81">
        <v>1.43953379318988</v>
      </c>
      <c r="Q443" s="21">
        <v>1.25515588255164E-5</v>
      </c>
      <c r="R443" s="93">
        <v>9.0871514953694301E-5</v>
      </c>
      <c r="S443" s="15">
        <f>-1/2^M443</f>
        <v>-2.158864918343391</v>
      </c>
      <c r="T443" s="3">
        <v>4.4186740856569798E-3</v>
      </c>
      <c r="U443" s="16">
        <f t="shared" si="32"/>
        <v>2.7123320233415238</v>
      </c>
      <c r="V443" s="4">
        <v>9.0871514953694301E-5</v>
      </c>
      <c r="W443" s="92">
        <v>15.187384262875966</v>
      </c>
    </row>
    <row r="444" spans="1:23" ht="16" x14ac:dyDescent="0.2">
      <c r="A444" s="6" t="s">
        <v>7095</v>
      </c>
      <c r="B444" t="s">
        <v>4107</v>
      </c>
      <c r="C444" t="s">
        <v>4107</v>
      </c>
      <c r="D444" s="31"/>
      <c r="E444" s="32"/>
      <c r="F444" s="1" t="s">
        <v>1992</v>
      </c>
      <c r="G444" t="s">
        <v>8489</v>
      </c>
      <c r="H444">
        <v>165959</v>
      </c>
      <c r="I444">
        <v>166033</v>
      </c>
      <c r="J444">
        <f t="shared" si="31"/>
        <v>75</v>
      </c>
      <c r="K444" t="s">
        <v>8498</v>
      </c>
      <c r="L444" s="11">
        <v>2.2879712808582102</v>
      </c>
      <c r="M444" s="13">
        <v>-2.7227558870730202</v>
      </c>
      <c r="N444" s="21">
        <v>2.7375075066720302E-8</v>
      </c>
      <c r="O444" s="4">
        <v>2.83059655286868E-7</v>
      </c>
      <c r="P444" s="81">
        <v>1.4364972942531</v>
      </c>
      <c r="Q444" s="21">
        <v>5.6595487538356999E-5</v>
      </c>
      <c r="R444" s="5">
        <v>3.3284308931942098E-4</v>
      </c>
      <c r="S444" s="15">
        <f>-1/2^M444</f>
        <v>-6.601326188361555</v>
      </c>
      <c r="T444" s="4">
        <v>2.83059655286868E-7</v>
      </c>
      <c r="U444" s="16">
        <f t="shared" si="32"/>
        <v>2.7066292713153173</v>
      </c>
      <c r="V444" s="5">
        <v>3.3284308931942098E-4</v>
      </c>
      <c r="W444" s="92">
        <v>4.4608608256942865</v>
      </c>
    </row>
    <row r="445" spans="1:23" ht="16" x14ac:dyDescent="0.2">
      <c r="A445" s="6" t="s">
        <v>7947</v>
      </c>
      <c r="B445" t="s">
        <v>7297</v>
      </c>
      <c r="C445" t="s">
        <v>4161</v>
      </c>
      <c r="D445" s="31" t="s">
        <v>8623</v>
      </c>
      <c r="E445" s="32" t="s">
        <v>8488</v>
      </c>
      <c r="F445" s="1" t="s">
        <v>3063</v>
      </c>
      <c r="G445" t="s">
        <v>8488</v>
      </c>
      <c r="H445">
        <v>2118504</v>
      </c>
      <c r="I445">
        <v>2119127</v>
      </c>
      <c r="J445">
        <f t="shared" si="31"/>
        <v>624</v>
      </c>
      <c r="K445" t="s">
        <v>4105</v>
      </c>
      <c r="L445" s="11">
        <v>3.30007105125671</v>
      </c>
      <c r="M445" s="12">
        <v>1.18930712810926</v>
      </c>
      <c r="N445">
        <v>9.9229048268602398E-3</v>
      </c>
      <c r="O445" s="5">
        <v>2.45087390579189E-2</v>
      </c>
      <c r="P445" s="81">
        <v>1.4359264403588701</v>
      </c>
      <c r="Q445">
        <v>2.0104851189713399E-3</v>
      </c>
      <c r="R445" s="5">
        <v>7.18280366699507E-3</v>
      </c>
      <c r="S445" s="16">
        <f t="shared" ref="S445:S451" si="36">2^M445</f>
        <v>2.2804319634357606</v>
      </c>
      <c r="T445" s="5">
        <v>2.45087390579189E-2</v>
      </c>
      <c r="U445" s="16">
        <f t="shared" si="32"/>
        <v>2.705558508492083</v>
      </c>
      <c r="V445" s="5">
        <v>7.18280366699507E-3</v>
      </c>
      <c r="W445" s="92">
        <v>4.5286415945943901</v>
      </c>
    </row>
    <row r="446" spans="1:23" ht="16" x14ac:dyDescent="0.2">
      <c r="A446" s="6" t="s">
        <v>5444</v>
      </c>
      <c r="B446" t="s">
        <v>4331</v>
      </c>
      <c r="C446" t="s">
        <v>4149</v>
      </c>
      <c r="D446" s="31" t="s">
        <v>9099</v>
      </c>
      <c r="E446" s="32" t="s">
        <v>8488</v>
      </c>
      <c r="F446" s="1" t="s">
        <v>818</v>
      </c>
      <c r="G446" t="s">
        <v>8489</v>
      </c>
      <c r="H446">
        <v>376032</v>
      </c>
      <c r="I446">
        <v>376394</v>
      </c>
      <c r="J446">
        <f t="shared" si="31"/>
        <v>363</v>
      </c>
      <c r="K446" t="s">
        <v>4105</v>
      </c>
      <c r="L446" s="11">
        <v>3.9045277106963798</v>
      </c>
      <c r="M446" s="2">
        <v>0.30604623247274898</v>
      </c>
      <c r="N446">
        <v>0.33937075885904999</v>
      </c>
      <c r="O446" s="3">
        <v>0.45268243317284401</v>
      </c>
      <c r="P446" s="81">
        <v>1.43472631969444</v>
      </c>
      <c r="Q446" s="21">
        <v>5.6028815782250703E-6</v>
      </c>
      <c r="R446" s="4">
        <v>4.4659861900221198E-5</v>
      </c>
      <c r="S446" s="17">
        <f t="shared" si="36"/>
        <v>1.2363148791191911</v>
      </c>
      <c r="T446" s="3">
        <v>0.45268243317284401</v>
      </c>
      <c r="U446" s="16">
        <f t="shared" si="32"/>
        <v>2.7033087977538175</v>
      </c>
      <c r="V446" s="4">
        <v>4.4659861900221198E-5</v>
      </c>
      <c r="W446" s="92">
        <v>9.2781214450262208</v>
      </c>
    </row>
    <row r="447" spans="1:23" ht="16" x14ac:dyDescent="0.2">
      <c r="A447" s="6" t="s">
        <v>6958</v>
      </c>
      <c r="B447" t="s">
        <v>4107</v>
      </c>
      <c r="C447" t="s">
        <v>4107</v>
      </c>
      <c r="D447" s="31" t="s">
        <v>10633</v>
      </c>
      <c r="E447" s="32">
        <v>1</v>
      </c>
      <c r="F447" s="1" t="s">
        <v>1856</v>
      </c>
      <c r="G447" t="s">
        <v>8488</v>
      </c>
      <c r="H447">
        <v>2269988</v>
      </c>
      <c r="I447">
        <v>2270305</v>
      </c>
      <c r="J447">
        <f t="shared" si="31"/>
        <v>318</v>
      </c>
      <c r="K447" t="s">
        <v>4105</v>
      </c>
      <c r="L447" s="11">
        <v>5.64918900503503</v>
      </c>
      <c r="M447" s="2">
        <v>0.46145058608474399</v>
      </c>
      <c r="N447">
        <v>0.169430513031082</v>
      </c>
      <c r="O447" s="3">
        <v>0.26117621329049601</v>
      </c>
      <c r="P447" s="81">
        <v>1.4339171143555001</v>
      </c>
      <c r="Q447" s="21">
        <v>2.3796848150921702E-5</v>
      </c>
      <c r="R447" s="5">
        <v>1.5781270058082999E-4</v>
      </c>
      <c r="S447" s="17">
        <f t="shared" si="36"/>
        <v>1.3769255792451136</v>
      </c>
      <c r="T447" s="3">
        <v>0.26117621329049601</v>
      </c>
      <c r="U447" s="16">
        <f t="shared" si="32"/>
        <v>2.701792941337128</v>
      </c>
      <c r="V447" s="5">
        <v>1.5781270058082999E-4</v>
      </c>
      <c r="W447" s="92">
        <v>29.681923100922802</v>
      </c>
    </row>
    <row r="448" spans="1:23" ht="16" x14ac:dyDescent="0.2">
      <c r="A448" s="6" t="s">
        <v>4442</v>
      </c>
      <c r="B448" t="s">
        <v>4270</v>
      </c>
      <c r="C448" t="s">
        <v>4117</v>
      </c>
      <c r="D448" s="31" t="s">
        <v>10857</v>
      </c>
      <c r="E448" s="32" t="s">
        <v>8516</v>
      </c>
      <c r="F448" s="1" t="s">
        <v>183</v>
      </c>
      <c r="G448" t="s">
        <v>8489</v>
      </c>
      <c r="H448">
        <v>2494656</v>
      </c>
      <c r="I448">
        <v>2495825</v>
      </c>
      <c r="J448">
        <f t="shared" si="31"/>
        <v>1170</v>
      </c>
      <c r="K448" t="s">
        <v>4105</v>
      </c>
      <c r="L448" s="11">
        <v>8.5344568950322905</v>
      </c>
      <c r="M448" s="2">
        <v>0.96579549266224396</v>
      </c>
      <c r="N448">
        <v>5.9436469599617797E-3</v>
      </c>
      <c r="O448" s="5">
        <v>1.5853587245382099E-2</v>
      </c>
      <c r="P448" s="81">
        <v>1.4330259979560001</v>
      </c>
      <c r="Q448" s="21">
        <v>5.35140105649434E-5</v>
      </c>
      <c r="R448" s="5">
        <v>3.1832777211433197E-4</v>
      </c>
      <c r="S448" s="17">
        <f t="shared" si="36"/>
        <v>1.9531401734841516</v>
      </c>
      <c r="T448" s="5">
        <v>1.5853587245382099E-2</v>
      </c>
      <c r="U448" s="16">
        <f t="shared" si="32"/>
        <v>2.7001246271596484</v>
      </c>
      <c r="V448" s="5">
        <v>3.1832777211433197E-4</v>
      </c>
      <c r="W448" s="92">
        <v>174.456854762772</v>
      </c>
    </row>
    <row r="449" spans="1:23" ht="16" x14ac:dyDescent="0.2">
      <c r="A449" s="6" t="s">
        <v>7956</v>
      </c>
      <c r="B449" t="s">
        <v>4107</v>
      </c>
      <c r="C449" t="s">
        <v>4107</v>
      </c>
      <c r="D449" s="31" t="s">
        <v>8644</v>
      </c>
      <c r="E449" s="32" t="s">
        <v>8488</v>
      </c>
      <c r="F449" s="28" t="s">
        <v>3098</v>
      </c>
      <c r="G449" t="s">
        <v>8489</v>
      </c>
      <c r="H449">
        <v>2239586</v>
      </c>
      <c r="I449">
        <v>2240296</v>
      </c>
      <c r="J449">
        <f t="shared" si="31"/>
        <v>711</v>
      </c>
      <c r="K449" t="s">
        <v>4105</v>
      </c>
      <c r="L449" s="11">
        <v>2.9504274613236499</v>
      </c>
      <c r="M449" s="12">
        <v>1.58108050592714</v>
      </c>
      <c r="N449">
        <v>1.16014848465956E-2</v>
      </c>
      <c r="O449" s="5">
        <v>2.8122079307663798E-2</v>
      </c>
      <c r="P449" s="82">
        <v>1.4317365488248699</v>
      </c>
      <c r="Q449">
        <v>2.32699806669193E-2</v>
      </c>
      <c r="R449" s="3">
        <v>5.48354022030446E-2</v>
      </c>
      <c r="S449" s="16">
        <f t="shared" si="36"/>
        <v>2.991938469582593</v>
      </c>
      <c r="T449" s="5">
        <v>2.8122079307663798E-2</v>
      </c>
      <c r="U449" s="17">
        <f t="shared" si="32"/>
        <v>2.697712393251809</v>
      </c>
      <c r="V449" s="3">
        <v>5.48354022030446E-2</v>
      </c>
      <c r="W449" s="92">
        <v>1.94107886313808</v>
      </c>
    </row>
    <row r="450" spans="1:23" ht="16" x14ac:dyDescent="0.2">
      <c r="A450" s="6" t="s">
        <v>7665</v>
      </c>
      <c r="B450" t="s">
        <v>7666</v>
      </c>
      <c r="C450" t="s">
        <v>7030</v>
      </c>
      <c r="D450" s="31" t="s">
        <v>8535</v>
      </c>
      <c r="E450" s="32" t="s">
        <v>8488</v>
      </c>
      <c r="F450" s="1" t="s">
        <v>2644</v>
      </c>
      <c r="G450" t="s">
        <v>8488</v>
      </c>
      <c r="H450">
        <v>1052162</v>
      </c>
      <c r="I450">
        <v>1053253</v>
      </c>
      <c r="J450">
        <f t="shared" si="31"/>
        <v>1092</v>
      </c>
      <c r="K450" t="s">
        <v>4105</v>
      </c>
      <c r="L450" s="11">
        <v>1.80414168406307</v>
      </c>
      <c r="M450" s="12">
        <v>2.9224968467622499</v>
      </c>
      <c r="N450" s="21">
        <v>6.1986977667229104E-7</v>
      </c>
      <c r="O450" s="4">
        <v>4.8933950639226103E-6</v>
      </c>
      <c r="P450" s="82">
        <v>1.4291715756611301</v>
      </c>
      <c r="Q450">
        <v>2.61667648939484E-2</v>
      </c>
      <c r="R450" s="3">
        <v>6.0345263982953999E-2</v>
      </c>
      <c r="S450" s="16">
        <f t="shared" si="36"/>
        <v>7.5815711168484823</v>
      </c>
      <c r="T450" s="4">
        <v>4.8933950639226103E-6</v>
      </c>
      <c r="U450" s="17">
        <f t="shared" si="32"/>
        <v>2.6929203809528195</v>
      </c>
      <c r="V450" s="3">
        <v>6.0345263982953999E-2</v>
      </c>
      <c r="W450" s="92">
        <v>0.77690074589117897</v>
      </c>
    </row>
    <row r="451" spans="1:23" ht="16" x14ac:dyDescent="0.2">
      <c r="A451" s="6" t="s">
        <v>6159</v>
      </c>
      <c r="B451" t="s">
        <v>6160</v>
      </c>
      <c r="C451" t="s">
        <v>4914</v>
      </c>
      <c r="D451" s="31" t="s">
        <v>8532</v>
      </c>
      <c r="E451" s="32">
        <v>1</v>
      </c>
      <c r="F451" s="1" t="s">
        <v>1295</v>
      </c>
      <c r="G451" t="s">
        <v>8488</v>
      </c>
      <c r="H451">
        <v>1017083</v>
      </c>
      <c r="I451">
        <v>1018468</v>
      </c>
      <c r="J451">
        <f t="shared" si="31"/>
        <v>1386</v>
      </c>
      <c r="K451" t="s">
        <v>4105</v>
      </c>
      <c r="L451" s="11">
        <v>4.2132800677066404</v>
      </c>
      <c r="M451" s="12">
        <v>3.3305312177721702</v>
      </c>
      <c r="N451" s="21">
        <v>5.4111334382094197E-14</v>
      </c>
      <c r="O451" s="4">
        <v>1.4907854203926001E-12</v>
      </c>
      <c r="P451" s="81">
        <v>1.42687457834535</v>
      </c>
      <c r="Q451">
        <v>1.15377532700988E-3</v>
      </c>
      <c r="R451" s="5">
        <v>4.44300911573693E-3</v>
      </c>
      <c r="S451" s="16">
        <f t="shared" si="36"/>
        <v>10.059810458247934</v>
      </c>
      <c r="T451" s="4">
        <v>1.4907854203926001E-12</v>
      </c>
      <c r="U451" s="16">
        <f t="shared" si="32"/>
        <v>2.6886362397619097</v>
      </c>
      <c r="V451" s="5">
        <v>4.44300911573693E-3</v>
      </c>
      <c r="W451" s="92">
        <v>4.0727025011018432</v>
      </c>
    </row>
    <row r="452" spans="1:23" ht="16" x14ac:dyDescent="0.2">
      <c r="A452" s="6" t="s">
        <v>4178</v>
      </c>
      <c r="B452" t="s">
        <v>4107</v>
      </c>
      <c r="C452" t="s">
        <v>4107</v>
      </c>
      <c r="D452" s="31" t="s">
        <v>11705</v>
      </c>
      <c r="E452" s="32" t="s">
        <v>8488</v>
      </c>
      <c r="F452" s="1" t="s">
        <v>3880</v>
      </c>
      <c r="G452" t="s">
        <v>8489</v>
      </c>
      <c r="H452">
        <v>3810090</v>
      </c>
      <c r="I452">
        <v>3810611</v>
      </c>
      <c r="J452">
        <f t="shared" si="31"/>
        <v>522</v>
      </c>
      <c r="K452" t="s">
        <v>4105</v>
      </c>
      <c r="L452" s="11">
        <v>6.5767149135133396</v>
      </c>
      <c r="M452" s="13">
        <v>-1.24871765439483</v>
      </c>
      <c r="N452">
        <v>7.1002726048626701E-4</v>
      </c>
      <c r="O452" s="5">
        <v>2.5931155732171998E-3</v>
      </c>
      <c r="P452" s="81">
        <v>1.42606107391182</v>
      </c>
      <c r="Q452">
        <v>1.0380653313455599E-4</v>
      </c>
      <c r="R452" s="5">
        <v>5.5848731129403805E-4</v>
      </c>
      <c r="S452" s="15">
        <f>-1/2^M452</f>
        <v>-2.3763011056997714</v>
      </c>
      <c r="T452" s="5">
        <v>2.5931155732171998E-3</v>
      </c>
      <c r="U452" s="16">
        <f t="shared" si="32"/>
        <v>2.6871206034750532</v>
      </c>
      <c r="V452" s="5">
        <v>5.5848731129403805E-4</v>
      </c>
      <c r="W452" s="92">
        <v>85.879404083570719</v>
      </c>
    </row>
    <row r="453" spans="1:23" ht="16" x14ac:dyDescent="0.2">
      <c r="A453" s="6" t="s">
        <v>4493</v>
      </c>
      <c r="B453" t="s">
        <v>4107</v>
      </c>
      <c r="C453" t="s">
        <v>4107</v>
      </c>
      <c r="D453" s="31" t="s">
        <v>11650</v>
      </c>
      <c r="E453" s="32" t="s">
        <v>8516</v>
      </c>
      <c r="F453" s="1" t="s">
        <v>3901</v>
      </c>
      <c r="G453" t="s">
        <v>8488</v>
      </c>
      <c r="H453">
        <v>3761987</v>
      </c>
      <c r="I453">
        <v>3762421</v>
      </c>
      <c r="J453">
        <f t="shared" si="31"/>
        <v>435</v>
      </c>
      <c r="K453" t="s">
        <v>4105</v>
      </c>
      <c r="L453" s="11">
        <v>5.1205076952878201</v>
      </c>
      <c r="M453" s="2">
        <v>0.94383283150909103</v>
      </c>
      <c r="N453">
        <v>1.9576809356862501E-3</v>
      </c>
      <c r="O453" s="5">
        <v>6.2104174969026798E-3</v>
      </c>
      <c r="P453" s="81">
        <v>1.4254489075949801</v>
      </c>
      <c r="Q453" s="21">
        <v>3.3982217299530398E-6</v>
      </c>
      <c r="R453" s="4">
        <v>2.8881366876722998E-5</v>
      </c>
      <c r="S453" s="17">
        <f>2^M453</f>
        <v>1.9236320006199539</v>
      </c>
      <c r="T453" s="5">
        <v>6.2104174969026798E-3</v>
      </c>
      <c r="U453" s="16">
        <f t="shared" si="32"/>
        <v>2.6859806426873276</v>
      </c>
      <c r="V453" s="4">
        <v>2.8881366876722998E-5</v>
      </c>
      <c r="W453" s="92">
        <v>18.087830681166068</v>
      </c>
    </row>
    <row r="454" spans="1:23" ht="16" x14ac:dyDescent="0.2">
      <c r="A454" s="6" t="s">
        <v>4493</v>
      </c>
      <c r="B454" t="s">
        <v>7423</v>
      </c>
      <c r="C454" t="s">
        <v>4194</v>
      </c>
      <c r="D454" s="31" t="s">
        <v>9188</v>
      </c>
      <c r="E454" s="32" t="s">
        <v>8516</v>
      </c>
      <c r="F454" s="1" t="s">
        <v>2311</v>
      </c>
      <c r="G454" t="s">
        <v>8488</v>
      </c>
      <c r="H454">
        <v>492654</v>
      </c>
      <c r="I454">
        <v>492911</v>
      </c>
      <c r="J454">
        <f t="shared" si="31"/>
        <v>258</v>
      </c>
      <c r="K454" t="s">
        <v>4105</v>
      </c>
      <c r="L454" s="11">
        <v>6.6396540654898102</v>
      </c>
      <c r="M454" s="2">
        <v>0.17778741205226001</v>
      </c>
      <c r="N454">
        <v>0.73936818335739496</v>
      </c>
      <c r="O454" s="3">
        <v>0.81295472811091996</v>
      </c>
      <c r="P454" s="81">
        <v>1.42321378771247</v>
      </c>
      <c r="Q454">
        <v>8.8455038510217993E-3</v>
      </c>
      <c r="R454" s="3">
        <v>2.48194075929217E-2</v>
      </c>
      <c r="S454" s="17">
        <f>2^M454</f>
        <v>1.1311477705829682</v>
      </c>
      <c r="T454" s="3">
        <v>0.81295472811091996</v>
      </c>
      <c r="U454" s="16">
        <f t="shared" si="32"/>
        <v>2.6818225632141512</v>
      </c>
      <c r="V454" s="5">
        <v>2.48194075929217E-2</v>
      </c>
      <c r="W454" s="92">
        <v>52.758473145230901</v>
      </c>
    </row>
    <row r="455" spans="1:23" ht="16" x14ac:dyDescent="0.2">
      <c r="A455" s="6" t="s">
        <v>6796</v>
      </c>
      <c r="B455" t="s">
        <v>6797</v>
      </c>
      <c r="C455" t="s">
        <v>4920</v>
      </c>
      <c r="D455" s="31" t="s">
        <v>10057</v>
      </c>
      <c r="E455" s="32">
        <v>1</v>
      </c>
      <c r="F455" s="1" t="s">
        <v>1728</v>
      </c>
      <c r="G455" t="s">
        <v>8489</v>
      </c>
      <c r="H455">
        <v>1511308</v>
      </c>
      <c r="I455">
        <v>1511889</v>
      </c>
      <c r="J455">
        <f t="shared" ref="J455:J518" si="37">I455-H455+1</f>
        <v>582</v>
      </c>
      <c r="K455" t="s">
        <v>4105</v>
      </c>
      <c r="L455" s="11">
        <v>6.8463861584584302</v>
      </c>
      <c r="M455" s="2">
        <v>-0.28853253325619699</v>
      </c>
      <c r="N455">
        <v>0.33850789953250598</v>
      </c>
      <c r="O455" s="3">
        <v>0.45204129068996002</v>
      </c>
      <c r="P455" s="81">
        <v>1.41825549240884</v>
      </c>
      <c r="Q455" s="21">
        <v>3.3278478169483198E-6</v>
      </c>
      <c r="R455" s="4">
        <v>2.84600318511934E-5</v>
      </c>
      <c r="S455" s="15">
        <f>-1/2^M455</f>
        <v>-1.2213972764269381</v>
      </c>
      <c r="T455" s="3">
        <v>0.45204129068996002</v>
      </c>
      <c r="U455" s="16">
        <f t="shared" ref="U455:U518" si="38">2^P455</f>
        <v>2.6726214196706608</v>
      </c>
      <c r="V455" s="4">
        <v>2.84600318511934E-5</v>
      </c>
      <c r="W455" s="92">
        <v>86.404447936713311</v>
      </c>
    </row>
    <row r="456" spans="1:23" ht="16" x14ac:dyDescent="0.2">
      <c r="A456" s="6" t="s">
        <v>8105</v>
      </c>
      <c r="B456" t="s">
        <v>8106</v>
      </c>
      <c r="C456" t="s">
        <v>4139</v>
      </c>
      <c r="D456" s="31" t="s">
        <v>10874</v>
      </c>
      <c r="E456" s="32" t="s">
        <v>8488</v>
      </c>
      <c r="F456" s="1" t="s">
        <v>3379</v>
      </c>
      <c r="G456" t="s">
        <v>8489</v>
      </c>
      <c r="H456">
        <v>2516440</v>
      </c>
      <c r="I456">
        <v>2517558</v>
      </c>
      <c r="J456">
        <f t="shared" si="37"/>
        <v>1119</v>
      </c>
      <c r="K456" t="s">
        <v>4105</v>
      </c>
      <c r="L456" s="11">
        <v>7.1850579326385198</v>
      </c>
      <c r="M456" s="2">
        <v>0.93407304477701203</v>
      </c>
      <c r="N456">
        <v>6.4173958803173496E-3</v>
      </c>
      <c r="O456" s="5">
        <v>1.69302121392691E-2</v>
      </c>
      <c r="P456" s="81">
        <v>1.4146937600069001</v>
      </c>
      <c r="Q456" s="21">
        <v>4.3660616066894797E-5</v>
      </c>
      <c r="R456" s="5">
        <v>2.6670659070625498E-4</v>
      </c>
      <c r="S456" s="17">
        <f>2^M456</f>
        <v>1.9106626086565104</v>
      </c>
      <c r="T456" s="5">
        <v>1.69302121392691E-2</v>
      </c>
      <c r="U456" s="16">
        <f t="shared" si="38"/>
        <v>2.666031377266449</v>
      </c>
      <c r="V456" s="5">
        <v>2.6670659070625498E-4</v>
      </c>
      <c r="W456" s="92">
        <v>77.926289735408531</v>
      </c>
    </row>
    <row r="457" spans="1:23" ht="16" x14ac:dyDescent="0.2">
      <c r="A457" s="6" t="s">
        <v>4118</v>
      </c>
      <c r="B457" t="s">
        <v>4722</v>
      </c>
      <c r="C457" t="s">
        <v>4149</v>
      </c>
      <c r="D457" s="31" t="s">
        <v>8512</v>
      </c>
      <c r="E457" s="32" t="s">
        <v>8488</v>
      </c>
      <c r="F457" s="1" t="s">
        <v>370</v>
      </c>
      <c r="G457" t="s">
        <v>8489</v>
      </c>
      <c r="H457">
        <v>101449</v>
      </c>
      <c r="I457">
        <v>101913</v>
      </c>
      <c r="J457">
        <f t="shared" si="37"/>
        <v>465</v>
      </c>
      <c r="K457" t="s">
        <v>4105</v>
      </c>
      <c r="L457" s="11">
        <v>7.0258645138102898</v>
      </c>
      <c r="M457" s="12">
        <v>1.0161965652604099</v>
      </c>
      <c r="N457">
        <v>5.0496905607735603E-3</v>
      </c>
      <c r="O457" s="5">
        <v>1.38193198346503E-2</v>
      </c>
      <c r="P457" s="81">
        <v>1.41329593007267</v>
      </c>
      <c r="Q457">
        <v>1.10342783347417E-4</v>
      </c>
      <c r="R457" s="5">
        <v>5.8562600161814898E-4</v>
      </c>
      <c r="S457" s="16">
        <f>2^M457</f>
        <v>2.0225797166983357</v>
      </c>
      <c r="T457" s="5">
        <v>1.38193198346503E-2</v>
      </c>
      <c r="U457" s="16">
        <f t="shared" si="38"/>
        <v>2.6634495054509122</v>
      </c>
      <c r="V457" s="5">
        <v>5.8562600161814898E-4</v>
      </c>
      <c r="W457" s="92">
        <v>69.362757344081402</v>
      </c>
    </row>
    <row r="458" spans="1:23" ht="16" x14ac:dyDescent="0.2">
      <c r="A458" s="6" t="s">
        <v>7100</v>
      </c>
      <c r="B458" t="s">
        <v>4107</v>
      </c>
      <c r="C458" t="s">
        <v>4107</v>
      </c>
      <c r="D458" s="31"/>
      <c r="E458" s="32"/>
      <c r="F458" s="1" t="s">
        <v>1968</v>
      </c>
      <c r="G458" t="s">
        <v>8488</v>
      </c>
      <c r="H458">
        <v>3172424</v>
      </c>
      <c r="I458">
        <v>3172499</v>
      </c>
      <c r="J458">
        <f t="shared" si="37"/>
        <v>76</v>
      </c>
      <c r="K458" t="s">
        <v>8498</v>
      </c>
      <c r="L458" s="11">
        <v>1.58407525747902</v>
      </c>
      <c r="M458" s="13">
        <v>-2.1258963890591498</v>
      </c>
      <c r="N458">
        <v>1.3985474775882799E-4</v>
      </c>
      <c r="O458" s="5">
        <v>6.1931363489750504E-4</v>
      </c>
      <c r="P458" s="81">
        <v>1.41217761620986</v>
      </c>
      <c r="Q458">
        <v>6.1312099262713401E-4</v>
      </c>
      <c r="R458" s="5">
        <v>2.5920305610034901E-3</v>
      </c>
      <c r="S458" s="15">
        <f>-1/2^M458</f>
        <v>-4.3647420315283734</v>
      </c>
      <c r="T458" s="5">
        <v>6.1931363489750504E-4</v>
      </c>
      <c r="U458" s="16">
        <f t="shared" si="38"/>
        <v>2.6613857162998036</v>
      </c>
      <c r="V458" s="5">
        <v>2.5920305610034901E-3</v>
      </c>
      <c r="W458" s="92">
        <v>2.4614127663254033</v>
      </c>
    </row>
    <row r="459" spans="1:23" ht="16" x14ac:dyDescent="0.2">
      <c r="A459" s="6" t="s">
        <v>7039</v>
      </c>
      <c r="B459" t="s">
        <v>6293</v>
      </c>
      <c r="C459" t="s">
        <v>4113</v>
      </c>
      <c r="D459" s="31" t="s">
        <v>8602</v>
      </c>
      <c r="E459" s="32" t="s">
        <v>8488</v>
      </c>
      <c r="F459" s="1" t="s">
        <v>1920</v>
      </c>
      <c r="G459" t="s">
        <v>8489</v>
      </c>
      <c r="H459">
        <v>1607556</v>
      </c>
      <c r="I459">
        <v>1608836</v>
      </c>
      <c r="J459">
        <f t="shared" si="37"/>
        <v>1281</v>
      </c>
      <c r="K459" t="s">
        <v>4105</v>
      </c>
      <c r="L459" s="11">
        <v>3.7049042614271799</v>
      </c>
      <c r="M459" s="12">
        <v>3.05817029773619</v>
      </c>
      <c r="N459" s="21">
        <v>1.31356220991734E-17</v>
      </c>
      <c r="O459" s="4">
        <v>5.9254646941875701E-16</v>
      </c>
      <c r="P459" s="81">
        <v>1.4066671313046499</v>
      </c>
      <c r="Q459">
        <v>2.7119687856620299E-4</v>
      </c>
      <c r="R459" s="5">
        <v>1.29148861544578E-3</v>
      </c>
      <c r="S459" s="16">
        <f>2^M459</f>
        <v>8.3291559086353217</v>
      </c>
      <c r="T459" s="4">
        <v>5.9254646941875701E-16</v>
      </c>
      <c r="U459" s="16">
        <f t="shared" si="38"/>
        <v>2.6512397374378387</v>
      </c>
      <c r="V459" s="5">
        <v>1.29148861544578E-3</v>
      </c>
      <c r="W459" s="92">
        <v>2.5563915026593333</v>
      </c>
    </row>
    <row r="460" spans="1:23" ht="16" x14ac:dyDescent="0.2">
      <c r="A460" s="6" t="s">
        <v>4248</v>
      </c>
      <c r="B460" t="s">
        <v>4107</v>
      </c>
      <c r="C460" t="s">
        <v>4107</v>
      </c>
      <c r="D460" s="31" t="s">
        <v>9615</v>
      </c>
      <c r="E460" s="32">
        <v>1</v>
      </c>
      <c r="F460" s="1" t="s">
        <v>2615</v>
      </c>
      <c r="G460" t="s">
        <v>8488</v>
      </c>
      <c r="H460">
        <v>988417</v>
      </c>
      <c r="I460">
        <v>988872</v>
      </c>
      <c r="J460">
        <f t="shared" si="37"/>
        <v>456</v>
      </c>
      <c r="K460" t="s">
        <v>4105</v>
      </c>
      <c r="L460" s="11">
        <v>4.3084356380919999</v>
      </c>
      <c r="M460" s="2">
        <v>0.74182633542841903</v>
      </c>
      <c r="N460">
        <v>0.114202853474871</v>
      </c>
      <c r="O460" s="3">
        <v>0.19213225963702699</v>
      </c>
      <c r="P460" s="81">
        <v>1.40598750545138</v>
      </c>
      <c r="Q460">
        <v>3.02265518623089E-3</v>
      </c>
      <c r="R460" s="5">
        <v>1.02376233824074E-2</v>
      </c>
      <c r="S460" s="17">
        <f>2^M460</f>
        <v>1.6722914854433222</v>
      </c>
      <c r="T460" s="3">
        <v>0.19213225963702699</v>
      </c>
      <c r="U460" s="16">
        <f t="shared" si="38"/>
        <v>2.6499910835812108</v>
      </c>
      <c r="V460" s="5">
        <v>1.02376233824074E-2</v>
      </c>
      <c r="W460" s="92">
        <v>11.455769401213956</v>
      </c>
    </row>
    <row r="461" spans="1:23" ht="16" x14ac:dyDescent="0.2">
      <c r="A461" s="6" t="s">
        <v>6222</v>
      </c>
      <c r="B461" t="s">
        <v>6223</v>
      </c>
      <c r="C461" t="s">
        <v>4117</v>
      </c>
      <c r="D461" s="31" t="s">
        <v>10459</v>
      </c>
      <c r="E461" s="32" t="s">
        <v>8488</v>
      </c>
      <c r="F461" s="1" t="s">
        <v>1344</v>
      </c>
      <c r="G461" t="s">
        <v>8488</v>
      </c>
      <c r="H461">
        <v>2051329</v>
      </c>
      <c r="I461">
        <v>2053929</v>
      </c>
      <c r="J461">
        <f t="shared" si="37"/>
        <v>2601</v>
      </c>
      <c r="K461" t="s">
        <v>4105</v>
      </c>
      <c r="L461" s="11">
        <v>5.6574838811783703</v>
      </c>
      <c r="M461" s="2">
        <v>0.21756431416834399</v>
      </c>
      <c r="N461">
        <v>0.514351073504004</v>
      </c>
      <c r="O461" s="3">
        <v>0.622467911772977</v>
      </c>
      <c r="P461" s="81">
        <v>1.40531936726053</v>
      </c>
      <c r="Q461" s="21">
        <v>3.0850944539780602E-5</v>
      </c>
      <c r="R461" s="5">
        <v>1.97879886462186E-4</v>
      </c>
      <c r="S461" s="17">
        <f>2^M461</f>
        <v>1.1627688388353001</v>
      </c>
      <c r="T461" s="3">
        <v>0.622467911772977</v>
      </c>
      <c r="U461" s="16">
        <f t="shared" si="38"/>
        <v>2.6487641088760827</v>
      </c>
      <c r="V461" s="5">
        <v>1.97879886462186E-4</v>
      </c>
      <c r="W461" s="92">
        <v>35.149803058176538</v>
      </c>
    </row>
    <row r="462" spans="1:23" ht="16" x14ac:dyDescent="0.2">
      <c r="A462" s="6" t="s">
        <v>7091</v>
      </c>
      <c r="B462" t="s">
        <v>4107</v>
      </c>
      <c r="C462" t="s">
        <v>4107</v>
      </c>
      <c r="D462" s="31"/>
      <c r="E462" s="32"/>
      <c r="F462" s="1" t="s">
        <v>2001</v>
      </c>
      <c r="G462" t="s">
        <v>8488</v>
      </c>
      <c r="H462">
        <v>3545889</v>
      </c>
      <c r="I462">
        <v>3545964</v>
      </c>
      <c r="J462">
        <f t="shared" si="37"/>
        <v>76</v>
      </c>
      <c r="K462" t="s">
        <v>8498</v>
      </c>
      <c r="L462" s="11">
        <v>4.5746726909977902</v>
      </c>
      <c r="M462" s="2">
        <v>-0.62556393984414704</v>
      </c>
      <c r="N462">
        <v>0.13664091326567299</v>
      </c>
      <c r="O462" s="3">
        <v>0.22284900633912899</v>
      </c>
      <c r="P462" s="81">
        <v>1.40454385990471</v>
      </c>
      <c r="Q462">
        <v>7.9031789025350895E-4</v>
      </c>
      <c r="R462" s="5">
        <v>3.2089564188829398E-3</v>
      </c>
      <c r="S462" s="15">
        <f>-1/2^M462</f>
        <v>-1.542813783145188</v>
      </c>
      <c r="T462" s="3">
        <v>0.22284900633912899</v>
      </c>
      <c r="U462" s="16">
        <f t="shared" si="38"/>
        <v>2.6473406728760485</v>
      </c>
      <c r="V462" s="5">
        <v>3.2089564188829398E-3</v>
      </c>
      <c r="W462" s="92">
        <v>19.125858833282098</v>
      </c>
    </row>
    <row r="463" spans="1:23" ht="16" x14ac:dyDescent="0.2">
      <c r="A463" s="6" t="s">
        <v>6731</v>
      </c>
      <c r="B463" t="s">
        <v>4107</v>
      </c>
      <c r="C463" t="s">
        <v>4107</v>
      </c>
      <c r="D463" s="31" t="s">
        <v>8588</v>
      </c>
      <c r="E463" s="32" t="s">
        <v>8516</v>
      </c>
      <c r="F463" s="1" t="s">
        <v>2818</v>
      </c>
      <c r="G463" t="s">
        <v>8489</v>
      </c>
      <c r="H463">
        <v>1401772</v>
      </c>
      <c r="I463">
        <v>1403466</v>
      </c>
      <c r="J463">
        <f t="shared" si="37"/>
        <v>1695</v>
      </c>
      <c r="K463" t="s">
        <v>4105</v>
      </c>
      <c r="L463" s="11">
        <v>2.0188157044097599</v>
      </c>
      <c r="M463" s="12">
        <v>1.35880116070848</v>
      </c>
      <c r="N463">
        <v>1.6259031644218699E-3</v>
      </c>
      <c r="O463" s="5">
        <v>5.3224342025133898E-3</v>
      </c>
      <c r="P463" s="81">
        <v>1.40361827730126</v>
      </c>
      <c r="Q463">
        <v>1.48013454385483E-3</v>
      </c>
      <c r="R463" s="5">
        <v>5.5235930022945997E-3</v>
      </c>
      <c r="S463" s="16">
        <f>2^M463</f>
        <v>2.564719698942632</v>
      </c>
      <c r="T463" s="5">
        <v>5.3224342025133898E-3</v>
      </c>
      <c r="U463" s="16">
        <f t="shared" si="38"/>
        <v>2.6456427765451394</v>
      </c>
      <c r="V463" s="5">
        <v>5.5235930022945997E-3</v>
      </c>
      <c r="W463" s="92">
        <v>1.6848056715131328</v>
      </c>
    </row>
    <row r="464" spans="1:23" ht="16" x14ac:dyDescent="0.2">
      <c r="A464" s="6" t="s">
        <v>4248</v>
      </c>
      <c r="B464" t="s">
        <v>4107</v>
      </c>
      <c r="C464" t="s">
        <v>4107</v>
      </c>
      <c r="D464" s="31" t="s">
        <v>8754</v>
      </c>
      <c r="E464" s="32" t="s">
        <v>8516</v>
      </c>
      <c r="F464" s="1" t="s">
        <v>3303</v>
      </c>
      <c r="G464" t="s">
        <v>8488</v>
      </c>
      <c r="H464">
        <v>2434143</v>
      </c>
      <c r="I464">
        <v>2434346</v>
      </c>
      <c r="J464">
        <f t="shared" si="37"/>
        <v>204</v>
      </c>
      <c r="K464" t="s">
        <v>4105</v>
      </c>
      <c r="L464" s="11">
        <v>0.22619831721435599</v>
      </c>
      <c r="M464" s="2">
        <v>1.10627984401185</v>
      </c>
      <c r="N464">
        <v>0.16641990432165499</v>
      </c>
      <c r="O464" s="3">
        <v>0.257988560136101</v>
      </c>
      <c r="P464" s="82">
        <v>1.4004403462153101</v>
      </c>
      <c r="Q464">
        <v>7.9609021836653193E-2</v>
      </c>
      <c r="R464" s="3">
        <v>0.14753726168824399</v>
      </c>
      <c r="S464" s="17">
        <f>2^M464</f>
        <v>2.1528978133048082</v>
      </c>
      <c r="T464" s="3">
        <v>0.257988560136101</v>
      </c>
      <c r="U464" s="17">
        <f t="shared" si="38"/>
        <v>2.6398214373981639</v>
      </c>
      <c r="V464" s="3">
        <v>0.14753726168824399</v>
      </c>
      <c r="W464" s="92">
        <v>0.43535404168050301</v>
      </c>
    </row>
    <row r="465" spans="1:23" ht="16" x14ac:dyDescent="0.2">
      <c r="A465" s="6" t="s">
        <v>7220</v>
      </c>
      <c r="B465" t="s">
        <v>7221</v>
      </c>
      <c r="C465" t="s">
        <v>4634</v>
      </c>
      <c r="D465" s="31" t="s">
        <v>8573</v>
      </c>
      <c r="E465" s="32" t="s">
        <v>8488</v>
      </c>
      <c r="F465" s="89" t="s">
        <v>2104</v>
      </c>
      <c r="G465" t="s">
        <v>8489</v>
      </c>
      <c r="H465">
        <v>1341350</v>
      </c>
      <c r="I465">
        <v>1342396</v>
      </c>
      <c r="J465">
        <f t="shared" si="37"/>
        <v>1047</v>
      </c>
      <c r="K465" t="s">
        <v>4105</v>
      </c>
      <c r="L465" s="11">
        <v>3.2027130387828899</v>
      </c>
      <c r="M465" s="12">
        <v>1.3441598565281601</v>
      </c>
      <c r="N465">
        <v>8.5979684186272397E-4</v>
      </c>
      <c r="O465" s="5">
        <v>3.0664344360091102E-3</v>
      </c>
      <c r="P465" s="81">
        <v>1.40038041560573</v>
      </c>
      <c r="Q465">
        <v>5.6067907442840703E-4</v>
      </c>
      <c r="R465" s="5">
        <v>2.4125656190027399E-3</v>
      </c>
      <c r="S465" s="16">
        <f>2^M465</f>
        <v>2.5388230684646236</v>
      </c>
      <c r="T465" s="5">
        <v>3.0664344360091102E-3</v>
      </c>
      <c r="U465" s="16">
        <f t="shared" si="38"/>
        <v>2.6397117795581568</v>
      </c>
      <c r="V465" s="5">
        <v>2.4125656190027399E-3</v>
      </c>
      <c r="W465" s="92">
        <v>4.5952509646303836</v>
      </c>
    </row>
    <row r="466" spans="1:23" ht="16" x14ac:dyDescent="0.2">
      <c r="A466" s="6" t="s">
        <v>4493</v>
      </c>
      <c r="B466" t="s">
        <v>7191</v>
      </c>
      <c r="C466" t="s">
        <v>4454</v>
      </c>
      <c r="D466" s="31" t="s">
        <v>8807</v>
      </c>
      <c r="E466" s="32" t="s">
        <v>8488</v>
      </c>
      <c r="F466" s="1" t="s">
        <v>2073</v>
      </c>
      <c r="G466" t="s">
        <v>8489</v>
      </c>
      <c r="H466">
        <v>52763</v>
      </c>
      <c r="I466">
        <v>53023</v>
      </c>
      <c r="J466">
        <f t="shared" si="37"/>
        <v>261</v>
      </c>
      <c r="K466" t="s">
        <v>4105</v>
      </c>
      <c r="L466" s="11">
        <v>10.3842037382159</v>
      </c>
      <c r="M466" s="2">
        <v>-0.100935565765444</v>
      </c>
      <c r="N466">
        <v>0.78035753756357296</v>
      </c>
      <c r="O466" s="3">
        <v>0.84454166734156999</v>
      </c>
      <c r="P466" s="81">
        <v>1.3943042778847501</v>
      </c>
      <c r="Q466">
        <v>1.5530443785965101E-4</v>
      </c>
      <c r="R466" s="5">
        <v>7.89993454044443E-4</v>
      </c>
      <c r="S466" s="15">
        <f>-1/2^M466</f>
        <v>-1.0724687167128752</v>
      </c>
      <c r="T466" s="3">
        <v>0.84454166734156999</v>
      </c>
      <c r="U466" s="16">
        <f t="shared" si="38"/>
        <v>2.6286175958881421</v>
      </c>
      <c r="V466" s="5">
        <v>7.89993454044443E-4</v>
      </c>
      <c r="W466" s="92">
        <v>900.88422188624463</v>
      </c>
    </row>
    <row r="467" spans="1:23" ht="16" x14ac:dyDescent="0.2">
      <c r="A467" s="6" t="s">
        <v>7044</v>
      </c>
      <c r="B467" t="s">
        <v>4107</v>
      </c>
      <c r="C467" t="s">
        <v>4107</v>
      </c>
      <c r="D467" s="31" t="s">
        <v>8585</v>
      </c>
      <c r="E467" s="32" t="s">
        <v>8488</v>
      </c>
      <c r="F467" s="1" t="s">
        <v>1923</v>
      </c>
      <c r="G467" t="s">
        <v>8488</v>
      </c>
      <c r="H467">
        <v>1391040</v>
      </c>
      <c r="I467">
        <v>1391642</v>
      </c>
      <c r="J467">
        <f t="shared" si="37"/>
        <v>603</v>
      </c>
      <c r="K467" t="s">
        <v>4105</v>
      </c>
      <c r="L467" s="11">
        <v>4.3665678737831399</v>
      </c>
      <c r="M467" s="12">
        <v>2.73671936382675</v>
      </c>
      <c r="N467" s="21">
        <v>5.6545220648671801E-15</v>
      </c>
      <c r="O467" s="4">
        <v>1.8422073870063299E-13</v>
      </c>
      <c r="P467" s="81">
        <v>1.3929909597149901</v>
      </c>
      <c r="Q467" s="21">
        <v>8.7581170430146301E-5</v>
      </c>
      <c r="R467" s="5">
        <v>4.86496217342017E-4</v>
      </c>
      <c r="S467" s="16">
        <f>2^M467</f>
        <v>6.6655289379892873</v>
      </c>
      <c r="T467" s="4">
        <v>1.8422073870063299E-13</v>
      </c>
      <c r="U467" s="16">
        <f t="shared" si="38"/>
        <v>2.6262257942144394</v>
      </c>
      <c r="V467" s="5">
        <v>4.86496217342017E-4</v>
      </c>
      <c r="W467" s="92">
        <v>5.8304368071938475</v>
      </c>
    </row>
    <row r="468" spans="1:23" ht="16" x14ac:dyDescent="0.2">
      <c r="A468" s="6" t="s">
        <v>5216</v>
      </c>
      <c r="B468" t="s">
        <v>5217</v>
      </c>
      <c r="C468" t="s">
        <v>4117</v>
      </c>
      <c r="D468" s="31" t="s">
        <v>9143</v>
      </c>
      <c r="E468" s="32" t="s">
        <v>8516</v>
      </c>
      <c r="F468" s="1" t="s">
        <v>683</v>
      </c>
      <c r="G468" t="s">
        <v>8489</v>
      </c>
      <c r="H468">
        <v>444461</v>
      </c>
      <c r="I468">
        <v>445324</v>
      </c>
      <c r="J468">
        <f t="shared" si="37"/>
        <v>864</v>
      </c>
      <c r="K468" t="s">
        <v>4105</v>
      </c>
      <c r="L468" s="11">
        <v>7.3779969278554194E-2</v>
      </c>
      <c r="M468" s="2">
        <v>-0.146371821440787</v>
      </c>
      <c r="N468">
        <v>0.88976394037631901</v>
      </c>
      <c r="O468" s="3">
        <v>0.92561606062969803</v>
      </c>
      <c r="P468" s="82">
        <v>1.39041134094559</v>
      </c>
      <c r="Q468">
        <v>0.123363396450328</v>
      </c>
      <c r="R468" s="3">
        <v>0.21024624180812301</v>
      </c>
      <c r="S468" s="15">
        <f>-1/2^M468</f>
        <v>-1.1067825640688767</v>
      </c>
      <c r="T468" s="3">
        <v>0.92561606062969803</v>
      </c>
      <c r="U468" s="17">
        <f t="shared" si="38"/>
        <v>2.621534152507254</v>
      </c>
      <c r="V468" s="3">
        <v>0.21024624180812301</v>
      </c>
      <c r="W468" s="92">
        <v>0.26744667076769663</v>
      </c>
    </row>
    <row r="469" spans="1:23" ht="16" x14ac:dyDescent="0.2">
      <c r="A469" s="6" t="s">
        <v>7575</v>
      </c>
      <c r="B469" t="s">
        <v>5512</v>
      </c>
      <c r="C469" t="s">
        <v>4194</v>
      </c>
      <c r="D469" s="31" t="s">
        <v>9496</v>
      </c>
      <c r="E469" s="32" t="s">
        <v>8488</v>
      </c>
      <c r="F469" s="1" t="s">
        <v>2527</v>
      </c>
      <c r="G469" t="s">
        <v>8489</v>
      </c>
      <c r="H469">
        <v>859745</v>
      </c>
      <c r="I469">
        <v>860263</v>
      </c>
      <c r="J469">
        <f t="shared" si="37"/>
        <v>519</v>
      </c>
      <c r="K469" t="s">
        <v>4105</v>
      </c>
      <c r="L469" s="11">
        <v>8.1776838607141809</v>
      </c>
      <c r="M469" s="2">
        <v>0.51969536250058601</v>
      </c>
      <c r="N469">
        <v>0.34862394853881701</v>
      </c>
      <c r="O469" s="3">
        <v>0.46311777386931002</v>
      </c>
      <c r="P469" s="81">
        <v>1.3884850465045699</v>
      </c>
      <c r="Q469">
        <v>1.36786202411056E-2</v>
      </c>
      <c r="R469" s="5">
        <v>3.53149283583261E-2</v>
      </c>
      <c r="S469" s="17">
        <f>2^M469</f>
        <v>1.4336524879653716</v>
      </c>
      <c r="T469" s="3">
        <v>0.46311777386931002</v>
      </c>
      <c r="U469" s="16">
        <f t="shared" si="38"/>
        <v>2.6180362012908343</v>
      </c>
      <c r="V469" s="5">
        <v>3.53149283583261E-2</v>
      </c>
      <c r="W469" s="92">
        <v>151.03774561817764</v>
      </c>
    </row>
    <row r="470" spans="1:23" ht="16" x14ac:dyDescent="0.2">
      <c r="A470" s="6" t="s">
        <v>4248</v>
      </c>
      <c r="B470" t="s">
        <v>4107</v>
      </c>
      <c r="C470" t="s">
        <v>4107</v>
      </c>
      <c r="D470" s="31" t="s">
        <v>8537</v>
      </c>
      <c r="E470" s="32" t="s">
        <v>8488</v>
      </c>
      <c r="F470" s="1" t="s">
        <v>2684</v>
      </c>
      <c r="G470" t="s">
        <v>8488</v>
      </c>
      <c r="H470">
        <v>1116583</v>
      </c>
      <c r="I470">
        <v>1116816</v>
      </c>
      <c r="J470">
        <f t="shared" si="37"/>
        <v>234</v>
      </c>
      <c r="K470" t="s">
        <v>4105</v>
      </c>
      <c r="L470" s="11">
        <v>5.0373759458687903</v>
      </c>
      <c r="M470" s="12">
        <v>2.0494871786051299</v>
      </c>
      <c r="N470" s="21">
        <v>8.4542394232169098E-10</v>
      </c>
      <c r="O470" s="4">
        <v>1.16069073017744E-8</v>
      </c>
      <c r="P470" s="81">
        <v>1.38565621730441</v>
      </c>
      <c r="Q470" s="21">
        <v>3.1776604524142301E-5</v>
      </c>
      <c r="R470" s="5">
        <v>2.0286619217978899E-4</v>
      </c>
      <c r="S470" s="16">
        <f>2^M470</f>
        <v>4.1395879729561891</v>
      </c>
      <c r="T470" s="4">
        <v>1.16069073017744E-8</v>
      </c>
      <c r="U470" s="16">
        <f t="shared" si="38"/>
        <v>2.6129077985547133</v>
      </c>
      <c r="V470" s="5">
        <v>2.0286619217978899E-4</v>
      </c>
      <c r="W470" s="92">
        <v>13.324378694543967</v>
      </c>
    </row>
    <row r="471" spans="1:23" ht="16" x14ac:dyDescent="0.2">
      <c r="A471" s="6" t="s">
        <v>5684</v>
      </c>
      <c r="B471" t="s">
        <v>5685</v>
      </c>
      <c r="C471" t="s">
        <v>4259</v>
      </c>
      <c r="D471" s="31" t="s">
        <v>8846</v>
      </c>
      <c r="E471" s="32" t="s">
        <v>8488</v>
      </c>
      <c r="F471" s="1" t="s">
        <v>983</v>
      </c>
      <c r="G471" t="s">
        <v>8489</v>
      </c>
      <c r="H471">
        <v>101927</v>
      </c>
      <c r="I471">
        <v>102484</v>
      </c>
      <c r="J471">
        <f t="shared" si="37"/>
        <v>558</v>
      </c>
      <c r="K471" t="s">
        <v>4105</v>
      </c>
      <c r="L471" s="11">
        <v>6.53294284747495</v>
      </c>
      <c r="M471" s="2">
        <v>0.75630924237027997</v>
      </c>
      <c r="N471">
        <v>2.7924668323505202E-2</v>
      </c>
      <c r="O471" s="3">
        <v>5.9796955382362502E-2</v>
      </c>
      <c r="P471" s="81">
        <v>1.3830678454972201</v>
      </c>
      <c r="Q471" s="21">
        <v>6.9627194060211899E-5</v>
      </c>
      <c r="R471" s="5">
        <v>3.9642112568262099E-4</v>
      </c>
      <c r="S471" s="17">
        <f>2^M471</f>
        <v>1.6891638091134005</v>
      </c>
      <c r="T471" s="3">
        <v>5.9796955382362502E-2</v>
      </c>
      <c r="U471" s="16">
        <f t="shared" si="38"/>
        <v>2.6082241243675708</v>
      </c>
      <c r="V471" s="5">
        <v>3.9642112568262099E-4</v>
      </c>
      <c r="W471" s="92">
        <v>51.332708556988337</v>
      </c>
    </row>
    <row r="472" spans="1:23" ht="16" x14ac:dyDescent="0.2">
      <c r="A472" s="6" t="s">
        <v>5846</v>
      </c>
      <c r="B472" t="s">
        <v>5847</v>
      </c>
      <c r="C472" t="s">
        <v>4259</v>
      </c>
      <c r="D472" s="31" t="s">
        <v>8649</v>
      </c>
      <c r="E472" s="32" t="s">
        <v>8488</v>
      </c>
      <c r="F472" s="1" t="s">
        <v>1081</v>
      </c>
      <c r="G472" t="s">
        <v>8488</v>
      </c>
      <c r="H472">
        <v>2287097</v>
      </c>
      <c r="I472">
        <v>2287528</v>
      </c>
      <c r="J472">
        <f t="shared" si="37"/>
        <v>432</v>
      </c>
      <c r="K472" t="s">
        <v>4105</v>
      </c>
      <c r="L472" s="11">
        <v>6.2902614607587601</v>
      </c>
      <c r="M472" s="12">
        <v>2.5961661980840902</v>
      </c>
      <c r="N472" s="21">
        <v>3.6704592998283501E-19</v>
      </c>
      <c r="O472" s="4">
        <v>2.1221458346190699E-17</v>
      </c>
      <c r="P472" s="81">
        <v>1.3807681455152501</v>
      </c>
      <c r="Q472" s="21">
        <v>1.2331328699685E-6</v>
      </c>
      <c r="R472" s="4">
        <v>1.22864330854871E-5</v>
      </c>
      <c r="S472" s="16">
        <f>2^M472</f>
        <v>6.0467762601562374</v>
      </c>
      <c r="T472" s="4">
        <v>2.1221458346190699E-17</v>
      </c>
      <c r="U472" s="16">
        <f t="shared" si="38"/>
        <v>2.6040698473114898</v>
      </c>
      <c r="V472" s="4">
        <v>1.22864330854871E-5</v>
      </c>
      <c r="W472" s="92">
        <v>22.480448467737901</v>
      </c>
    </row>
    <row r="473" spans="1:23" ht="16" x14ac:dyDescent="0.2">
      <c r="A473" s="6" t="s">
        <v>6698</v>
      </c>
      <c r="B473" t="s">
        <v>4107</v>
      </c>
      <c r="C473" t="s">
        <v>4107</v>
      </c>
      <c r="D473" s="31" t="s">
        <v>8612</v>
      </c>
      <c r="E473" s="32" t="s">
        <v>8488</v>
      </c>
      <c r="F473" s="1" t="s">
        <v>1657</v>
      </c>
      <c r="G473" t="s">
        <v>8488</v>
      </c>
      <c r="H473">
        <v>2017886</v>
      </c>
      <c r="I473">
        <v>2018254</v>
      </c>
      <c r="J473">
        <f t="shared" si="37"/>
        <v>369</v>
      </c>
      <c r="K473" t="s">
        <v>4105</v>
      </c>
      <c r="L473" s="11">
        <v>2.24180514803929</v>
      </c>
      <c r="M473" s="12">
        <v>1.3999410027167301</v>
      </c>
      <c r="N473">
        <v>2.07411947726234E-2</v>
      </c>
      <c r="O473" s="5">
        <v>4.6704665135282E-2</v>
      </c>
      <c r="P473" s="82">
        <v>1.38001395583749</v>
      </c>
      <c r="Q473">
        <v>2.3402415618891701E-2</v>
      </c>
      <c r="R473" s="3">
        <v>5.5079856203618098E-2</v>
      </c>
      <c r="S473" s="16">
        <f>2^M473</f>
        <v>2.6389079043656962</v>
      </c>
      <c r="T473" s="5">
        <v>4.6704665135282E-2</v>
      </c>
      <c r="U473" s="17">
        <f t="shared" si="38"/>
        <v>2.602708887934845</v>
      </c>
      <c r="V473" s="3">
        <v>5.5079856203618098E-2</v>
      </c>
      <c r="W473" s="92">
        <v>2.2563085531516536</v>
      </c>
    </row>
    <row r="474" spans="1:23" ht="16" x14ac:dyDescent="0.2">
      <c r="A474" s="6" t="s">
        <v>4836</v>
      </c>
      <c r="B474" t="s">
        <v>4837</v>
      </c>
      <c r="C474" t="s">
        <v>4216</v>
      </c>
      <c r="D474" s="31"/>
      <c r="E474" s="32"/>
      <c r="F474" s="1" t="s">
        <v>444</v>
      </c>
      <c r="G474" t="s">
        <v>8488</v>
      </c>
      <c r="H474">
        <v>3280519</v>
      </c>
      <c r="I474">
        <v>3287655</v>
      </c>
      <c r="J474">
        <f t="shared" si="37"/>
        <v>7137</v>
      </c>
      <c r="K474" t="s">
        <v>4105</v>
      </c>
      <c r="L474" s="11">
        <v>11.636336917841099</v>
      </c>
      <c r="M474" s="2">
        <v>-0.48388441070744498</v>
      </c>
      <c r="N474">
        <v>0.165233956483262</v>
      </c>
      <c r="O474" s="3">
        <v>0.25669277932868201</v>
      </c>
      <c r="P474" s="81">
        <v>1.3778316209086601</v>
      </c>
      <c r="Q474">
        <v>1.00230054632698E-4</v>
      </c>
      <c r="R474" s="5">
        <v>5.4208744962743599E-4</v>
      </c>
      <c r="S474" s="15">
        <f>-1/2^M474</f>
        <v>-1.3985040295582551</v>
      </c>
      <c r="T474" s="3">
        <v>0.25669277932868201</v>
      </c>
      <c r="U474" s="16">
        <f t="shared" si="38"/>
        <v>2.5987748003250628</v>
      </c>
      <c r="V474" s="5">
        <v>5.4208744962743599E-4</v>
      </c>
      <c r="W474" s="92">
        <v>1716.1488655465434</v>
      </c>
    </row>
    <row r="475" spans="1:23" ht="16" x14ac:dyDescent="0.2">
      <c r="A475" s="6" t="s">
        <v>7372</v>
      </c>
      <c r="B475" t="s">
        <v>4107</v>
      </c>
      <c r="C475" t="s">
        <v>4107</v>
      </c>
      <c r="D475" s="31" t="s">
        <v>9734</v>
      </c>
      <c r="E475" s="32" t="s">
        <v>8516</v>
      </c>
      <c r="F475" s="1" t="s">
        <v>2671</v>
      </c>
      <c r="G475" t="s">
        <v>8488</v>
      </c>
      <c r="H475">
        <v>1120628</v>
      </c>
      <c r="I475">
        <v>1120828</v>
      </c>
      <c r="J475">
        <f t="shared" si="37"/>
        <v>201</v>
      </c>
      <c r="K475" t="s">
        <v>4105</v>
      </c>
      <c r="L475" s="11">
        <v>0.68775338578818801</v>
      </c>
      <c r="M475" s="2">
        <v>-0.456170092513772</v>
      </c>
      <c r="N475">
        <v>0.458694386363453</v>
      </c>
      <c r="O475" s="3">
        <v>0.570934037605208</v>
      </c>
      <c r="P475" s="81">
        <v>1.37743078513811</v>
      </c>
      <c r="Q475">
        <v>9.8037772807894209E-3</v>
      </c>
      <c r="R475" s="3">
        <v>2.6955462650797402E-2</v>
      </c>
      <c r="S475" s="15">
        <f>-1/2^M475</f>
        <v>-1.3718950243084138</v>
      </c>
      <c r="T475" s="3">
        <v>0.570934037605208</v>
      </c>
      <c r="U475" s="16">
        <f t="shared" si="38"/>
        <v>2.5980528617490282</v>
      </c>
      <c r="V475" s="5">
        <v>2.6955462650797402E-2</v>
      </c>
      <c r="W475" s="92">
        <v>1.070664430855983</v>
      </c>
    </row>
    <row r="476" spans="1:23" ht="16" x14ac:dyDescent="0.2">
      <c r="A476" s="6" t="s">
        <v>4248</v>
      </c>
      <c r="B476" t="s">
        <v>4107</v>
      </c>
      <c r="C476" t="s">
        <v>4107</v>
      </c>
      <c r="D476" s="31" t="s">
        <v>8519</v>
      </c>
      <c r="E476" s="32" t="s">
        <v>8488</v>
      </c>
      <c r="F476" s="1" t="s">
        <v>2296</v>
      </c>
      <c r="G476" t="s">
        <v>8488</v>
      </c>
      <c r="H476">
        <v>455771</v>
      </c>
      <c r="I476">
        <v>455935</v>
      </c>
      <c r="J476">
        <f t="shared" si="37"/>
        <v>165</v>
      </c>
      <c r="K476" t="s">
        <v>4105</v>
      </c>
      <c r="L476" s="11">
        <v>5.7939980175298196</v>
      </c>
      <c r="M476" s="12">
        <v>1.8415833620730699</v>
      </c>
      <c r="N476" s="21">
        <v>5.2810191053587397E-5</v>
      </c>
      <c r="O476" s="5">
        <v>2.6150281577198598E-4</v>
      </c>
      <c r="P476" s="81">
        <v>1.3757133217813</v>
      </c>
      <c r="Q476">
        <v>2.3074266115362101E-3</v>
      </c>
      <c r="R476" s="5">
        <v>8.1374452236736596E-3</v>
      </c>
      <c r="S476" s="16">
        <f>2^M476</f>
        <v>3.5840316112859467</v>
      </c>
      <c r="T476" s="5">
        <v>2.6150281577198598E-4</v>
      </c>
      <c r="U476" s="16">
        <f t="shared" si="38"/>
        <v>2.5949618372598438</v>
      </c>
      <c r="V476" s="5">
        <v>8.1374452236736596E-3</v>
      </c>
      <c r="W476" s="92">
        <v>20.771537136917367</v>
      </c>
    </row>
    <row r="477" spans="1:23" ht="16" x14ac:dyDescent="0.2">
      <c r="A477" s="6" t="s">
        <v>7703</v>
      </c>
      <c r="B477" t="s">
        <v>7704</v>
      </c>
      <c r="C477" t="s">
        <v>4113</v>
      </c>
      <c r="D477" s="31" t="s">
        <v>9767</v>
      </c>
      <c r="E477" s="32" t="s">
        <v>8516</v>
      </c>
      <c r="F477" s="1" t="s">
        <v>2698</v>
      </c>
      <c r="G477" t="s">
        <v>8488</v>
      </c>
      <c r="H477">
        <v>1166008</v>
      </c>
      <c r="I477">
        <v>1166670</v>
      </c>
      <c r="J477">
        <f t="shared" si="37"/>
        <v>663</v>
      </c>
      <c r="K477" t="s">
        <v>4105</v>
      </c>
      <c r="L477" s="11">
        <v>1.2404164605149699</v>
      </c>
      <c r="M477" s="2">
        <v>-0.62491010383879997</v>
      </c>
      <c r="N477">
        <v>0.23269279255797501</v>
      </c>
      <c r="O477" s="3">
        <v>0.33539463253177199</v>
      </c>
      <c r="P477" s="81">
        <v>1.37533267180118</v>
      </c>
      <c r="Q477">
        <v>1.8300142158752201E-3</v>
      </c>
      <c r="R477" s="3">
        <v>6.6508404664983398E-3</v>
      </c>
      <c r="S477" s="15">
        <f>-1/2^M477</f>
        <v>-1.5421147312856593</v>
      </c>
      <c r="T477" s="3">
        <v>0.33539463253177199</v>
      </c>
      <c r="U477" s="16">
        <f t="shared" si="38"/>
        <v>2.5942772560800811</v>
      </c>
      <c r="V477" s="5">
        <v>6.6508404664983398E-3</v>
      </c>
      <c r="W477" s="92">
        <v>1.5643876687672911</v>
      </c>
    </row>
    <row r="478" spans="1:23" ht="16" x14ac:dyDescent="0.2">
      <c r="A478" s="6" t="s">
        <v>8179</v>
      </c>
      <c r="B478" t="s">
        <v>7483</v>
      </c>
      <c r="C478" t="s">
        <v>7484</v>
      </c>
      <c r="D478" s="31" t="s">
        <v>11208</v>
      </c>
      <c r="E478" s="32" t="s">
        <v>8488</v>
      </c>
      <c r="F478" s="1" t="s">
        <v>3524</v>
      </c>
      <c r="G478" t="s">
        <v>8489</v>
      </c>
      <c r="H478">
        <v>2898292</v>
      </c>
      <c r="I478">
        <v>2898747</v>
      </c>
      <c r="J478">
        <f t="shared" si="37"/>
        <v>456</v>
      </c>
      <c r="K478" t="s">
        <v>4105</v>
      </c>
      <c r="L478" s="11">
        <v>2.38991905499809</v>
      </c>
      <c r="M478" s="2">
        <v>0.88902179988569097</v>
      </c>
      <c r="N478">
        <v>2.1104702225104299E-2</v>
      </c>
      <c r="O478" s="5">
        <v>4.7367305978159101E-2</v>
      </c>
      <c r="P478" s="81">
        <v>1.3748605431985801</v>
      </c>
      <c r="Q478">
        <v>3.2262216854868001E-4</v>
      </c>
      <c r="R478" s="5">
        <v>1.4983875098307699E-3</v>
      </c>
      <c r="S478" s="17">
        <f>2^M478</f>
        <v>1.8519200283350818</v>
      </c>
      <c r="T478" s="5">
        <v>4.7367305978159101E-2</v>
      </c>
      <c r="U478" s="16">
        <f t="shared" si="38"/>
        <v>2.5934284057917103</v>
      </c>
      <c r="V478" s="5">
        <v>1.4983875098307699E-3</v>
      </c>
      <c r="W478" s="92">
        <v>2.5709509410074101</v>
      </c>
    </row>
    <row r="479" spans="1:23" ht="16" x14ac:dyDescent="0.2">
      <c r="A479" s="6" t="s">
        <v>7396</v>
      </c>
      <c r="B479" t="s">
        <v>5558</v>
      </c>
      <c r="C479" t="s">
        <v>5559</v>
      </c>
      <c r="D479" s="31" t="s">
        <v>9152</v>
      </c>
      <c r="E479" s="32" t="s">
        <v>8488</v>
      </c>
      <c r="F479" s="1" t="s">
        <v>2276</v>
      </c>
      <c r="G479" t="s">
        <v>8489</v>
      </c>
      <c r="H479">
        <v>452830</v>
      </c>
      <c r="I479">
        <v>453894</v>
      </c>
      <c r="J479">
        <f t="shared" si="37"/>
        <v>1065</v>
      </c>
      <c r="K479" t="s">
        <v>4105</v>
      </c>
      <c r="L479" s="11">
        <v>7.93713126905772</v>
      </c>
      <c r="M479" s="13">
        <v>-1.6343636540170099</v>
      </c>
      <c r="N479" s="21">
        <v>2.7178528794002401E-6</v>
      </c>
      <c r="O479" s="4">
        <v>1.8111665697951299E-5</v>
      </c>
      <c r="P479" s="81">
        <v>1.3735494285279299</v>
      </c>
      <c r="Q479" s="21">
        <v>6.5116426375843301E-5</v>
      </c>
      <c r="R479" s="5">
        <v>3.7701400602656798E-4</v>
      </c>
      <c r="S479" s="15">
        <f>-1/2^M479</f>
        <v>-3.1045058580999494</v>
      </c>
      <c r="T479" s="4">
        <v>1.8111665697951299E-5</v>
      </c>
      <c r="U479" s="16">
        <f t="shared" si="38"/>
        <v>2.5910725805331922</v>
      </c>
      <c r="V479" s="5">
        <v>3.7701400602656798E-4</v>
      </c>
      <c r="W479" s="92">
        <v>177.64367359094265</v>
      </c>
    </row>
    <row r="480" spans="1:23" ht="16" x14ac:dyDescent="0.2">
      <c r="A480" s="6" t="s">
        <v>7405</v>
      </c>
      <c r="B480" t="s">
        <v>7406</v>
      </c>
      <c r="C480" t="s">
        <v>4454</v>
      </c>
      <c r="D480" s="31" t="s">
        <v>9108</v>
      </c>
      <c r="E480" s="32" t="s">
        <v>8516</v>
      </c>
      <c r="F480" s="1" t="s">
        <v>2288</v>
      </c>
      <c r="G480" t="s">
        <v>8488</v>
      </c>
      <c r="H480">
        <v>408240</v>
      </c>
      <c r="I480">
        <v>408887</v>
      </c>
      <c r="J480">
        <f t="shared" si="37"/>
        <v>648</v>
      </c>
      <c r="K480" t="s">
        <v>4105</v>
      </c>
      <c r="L480" s="11">
        <v>7.2851976517435704</v>
      </c>
      <c r="M480" s="2">
        <v>-7.2535288141851603E-2</v>
      </c>
      <c r="N480">
        <v>0.803624704863243</v>
      </c>
      <c r="O480" s="3">
        <v>0.86042942500783104</v>
      </c>
      <c r="P480" s="81">
        <v>1.37316829517544</v>
      </c>
      <c r="Q480" s="21">
        <v>3.41638028350856E-6</v>
      </c>
      <c r="R480" s="93">
        <v>2.8975704677278101E-5</v>
      </c>
      <c r="S480" s="15">
        <f>-1/2^M480</f>
        <v>-1.051563001780105</v>
      </c>
      <c r="T480" s="3">
        <v>0.86042942500783104</v>
      </c>
      <c r="U480" s="16">
        <f t="shared" si="38"/>
        <v>2.5903881574796648</v>
      </c>
      <c r="V480" s="4">
        <v>2.8975704677278101E-5</v>
      </c>
      <c r="W480" s="92">
        <v>104.1512884504247</v>
      </c>
    </row>
    <row r="481" spans="1:23" ht="16" x14ac:dyDescent="0.2">
      <c r="A481" s="6" t="s">
        <v>7623</v>
      </c>
      <c r="B481" t="s">
        <v>4107</v>
      </c>
      <c r="C481" t="s">
        <v>4107</v>
      </c>
      <c r="D481" s="31" t="s">
        <v>8488</v>
      </c>
      <c r="E481" s="32">
        <v>1</v>
      </c>
      <c r="F481" s="1" t="s">
        <v>3648</v>
      </c>
      <c r="G481" t="s">
        <v>8488</v>
      </c>
      <c r="H481">
        <v>3246152</v>
      </c>
      <c r="I481">
        <v>3246367</v>
      </c>
      <c r="J481">
        <f t="shared" si="37"/>
        <v>216</v>
      </c>
      <c r="K481" t="s">
        <v>4105</v>
      </c>
      <c r="L481" s="11">
        <v>0.33249034738952099</v>
      </c>
      <c r="M481" s="12">
        <v>2.2261087045955699</v>
      </c>
      <c r="N481">
        <v>2.45374544173342E-3</v>
      </c>
      <c r="O481" s="5">
        <v>7.5224981615501898E-3</v>
      </c>
      <c r="P481" s="82">
        <v>1.3724030700868</v>
      </c>
      <c r="Q481">
        <v>9.5184553599084995E-2</v>
      </c>
      <c r="R481" s="3">
        <v>0.17129881303123401</v>
      </c>
      <c r="S481" s="16">
        <f>2^M481</f>
        <v>4.6787031751820551</v>
      </c>
      <c r="T481" s="5">
        <v>7.5224981615501898E-3</v>
      </c>
      <c r="U481" s="17">
        <f t="shared" si="38"/>
        <v>2.589014544662473</v>
      </c>
      <c r="V481" s="3">
        <v>0.17129881303123401</v>
      </c>
      <c r="W481" s="92">
        <v>0.31493603893466199</v>
      </c>
    </row>
    <row r="482" spans="1:23" ht="16" x14ac:dyDescent="0.2">
      <c r="A482" s="6" t="s">
        <v>4493</v>
      </c>
      <c r="B482" t="s">
        <v>4107</v>
      </c>
      <c r="C482" t="s">
        <v>4107</v>
      </c>
      <c r="D482" s="31" t="s">
        <v>10917</v>
      </c>
      <c r="E482" s="32" t="s">
        <v>8516</v>
      </c>
      <c r="F482" s="1" t="s">
        <v>3367</v>
      </c>
      <c r="G482" t="s">
        <v>8489</v>
      </c>
      <c r="H482">
        <v>2564638</v>
      </c>
      <c r="I482">
        <v>2564883</v>
      </c>
      <c r="J482">
        <f t="shared" si="37"/>
        <v>246</v>
      </c>
      <c r="K482" t="s">
        <v>4105</v>
      </c>
      <c r="L482" s="11">
        <v>7.1004573908840598</v>
      </c>
      <c r="M482" s="2">
        <v>0.67517259292438503</v>
      </c>
      <c r="N482">
        <v>4.4179082946549299E-2</v>
      </c>
      <c r="O482" s="3">
        <v>8.7148070877263201E-2</v>
      </c>
      <c r="P482" s="81">
        <v>1.3694726874017999</v>
      </c>
      <c r="Q482" s="21">
        <v>5.4653129318627401E-5</v>
      </c>
      <c r="R482" s="5">
        <v>3.2373895505478402E-4</v>
      </c>
      <c r="S482" s="17">
        <f>2^M482</f>
        <v>1.5967877886812829</v>
      </c>
      <c r="T482" s="3">
        <v>8.7148070877263201E-2</v>
      </c>
      <c r="U482" s="16">
        <f t="shared" si="38"/>
        <v>2.5837611104397356</v>
      </c>
      <c r="V482" s="5">
        <v>3.2373895505478402E-4</v>
      </c>
      <c r="W482" s="92">
        <v>63.940054722668357</v>
      </c>
    </row>
    <row r="483" spans="1:23" ht="16" x14ac:dyDescent="0.2">
      <c r="A483" s="6" t="s">
        <v>4911</v>
      </c>
      <c r="B483" t="s">
        <v>4910</v>
      </c>
      <c r="C483" t="s">
        <v>4185</v>
      </c>
      <c r="D483" s="31" t="s">
        <v>8605</v>
      </c>
      <c r="E483" s="32" t="s">
        <v>8516</v>
      </c>
      <c r="F483" s="1" t="s">
        <v>487</v>
      </c>
      <c r="G483" t="s">
        <v>8488</v>
      </c>
      <c r="H483">
        <v>1864691</v>
      </c>
      <c r="I483">
        <v>1865044</v>
      </c>
      <c r="J483">
        <f t="shared" si="37"/>
        <v>354</v>
      </c>
      <c r="K483" t="s">
        <v>4105</v>
      </c>
      <c r="L483" s="11">
        <v>4.0226407443933896</v>
      </c>
      <c r="M483" s="12">
        <v>1.4028106590348901</v>
      </c>
      <c r="N483">
        <v>4.0795375539929202E-4</v>
      </c>
      <c r="O483" s="5">
        <v>1.5843426356803201E-3</v>
      </c>
      <c r="P483" s="81">
        <v>1.3655320165656</v>
      </c>
      <c r="Q483">
        <v>6.1653975358578496E-4</v>
      </c>
      <c r="R483" s="5">
        <v>2.6011260929801102E-3</v>
      </c>
      <c r="S483" s="16">
        <f>2^M483</f>
        <v>2.6441621646128297</v>
      </c>
      <c r="T483" s="5">
        <v>1.5843426356803201E-3</v>
      </c>
      <c r="U483" s="16">
        <f t="shared" si="38"/>
        <v>2.5767132875315246</v>
      </c>
      <c r="V483" s="5">
        <v>2.6011260929801102E-3</v>
      </c>
      <c r="W483" s="92">
        <v>7.7357838780139998</v>
      </c>
    </row>
    <row r="484" spans="1:23" ht="16" x14ac:dyDescent="0.2">
      <c r="A484" s="6" t="s">
        <v>5741</v>
      </c>
      <c r="B484" t="s">
        <v>5742</v>
      </c>
      <c r="C484" t="s">
        <v>4117</v>
      </c>
      <c r="D484" s="31" t="s">
        <v>10722</v>
      </c>
      <c r="E484" s="32" t="s">
        <v>8488</v>
      </c>
      <c r="F484" s="1" t="s">
        <v>1018</v>
      </c>
      <c r="G484" t="s">
        <v>8488</v>
      </c>
      <c r="H484">
        <v>2358911</v>
      </c>
      <c r="I484">
        <v>2359324</v>
      </c>
      <c r="J484">
        <f t="shared" si="37"/>
        <v>414</v>
      </c>
      <c r="K484" t="s">
        <v>4105</v>
      </c>
      <c r="L484" s="11">
        <v>6.0127902412131604</v>
      </c>
      <c r="M484" s="2">
        <v>1.50568433628753E-2</v>
      </c>
      <c r="N484">
        <v>0.96194443880707503</v>
      </c>
      <c r="O484" s="3">
        <v>0.97640022998521903</v>
      </c>
      <c r="P484" s="81">
        <v>1.3650809887817701</v>
      </c>
      <c r="Q484" s="21">
        <v>1.81304513776636E-5</v>
      </c>
      <c r="R484" s="5">
        <v>1.2424958748799499E-4</v>
      </c>
      <c r="S484" s="17">
        <f>2^M484</f>
        <v>1.0104912598833367</v>
      </c>
      <c r="T484" s="3">
        <v>0.97640022998521903</v>
      </c>
      <c r="U484" s="16">
        <f t="shared" si="38"/>
        <v>2.5759078590757958</v>
      </c>
      <c r="V484" s="5">
        <v>1.2424958748799499E-4</v>
      </c>
      <c r="W484" s="92">
        <v>42.48742973677097</v>
      </c>
    </row>
    <row r="485" spans="1:23" ht="16" x14ac:dyDescent="0.2">
      <c r="A485" s="6" t="s">
        <v>7448</v>
      </c>
      <c r="B485" t="s">
        <v>6938</v>
      </c>
      <c r="C485" t="s">
        <v>5718</v>
      </c>
      <c r="D485" s="31" t="s">
        <v>11399</v>
      </c>
      <c r="E485" s="32" t="s">
        <v>8488</v>
      </c>
      <c r="F485" s="1" t="s">
        <v>3746</v>
      </c>
      <c r="G485" t="s">
        <v>8488</v>
      </c>
      <c r="H485">
        <v>3486807</v>
      </c>
      <c r="I485">
        <v>3487817</v>
      </c>
      <c r="J485">
        <f t="shared" si="37"/>
        <v>1011</v>
      </c>
      <c r="K485" t="s">
        <v>4105</v>
      </c>
      <c r="L485" s="11">
        <v>6.7440297126055899</v>
      </c>
      <c r="M485" s="2">
        <v>0.71678093423810096</v>
      </c>
      <c r="N485">
        <v>1.92515178920886E-2</v>
      </c>
      <c r="O485" s="5">
        <v>4.3758295098019803E-2</v>
      </c>
      <c r="P485" s="81">
        <v>1.3643335075762599</v>
      </c>
      <c r="Q485" s="21">
        <v>1.04619028135361E-5</v>
      </c>
      <c r="R485" s="4">
        <v>7.7102533302631393E-5</v>
      </c>
      <c r="S485" s="17">
        <f>2^M485</f>
        <v>1.6435107970483671</v>
      </c>
      <c r="T485" s="5">
        <v>4.3758295098019803E-2</v>
      </c>
      <c r="U485" s="16">
        <f t="shared" si="38"/>
        <v>2.5745735895708224</v>
      </c>
      <c r="V485" s="4">
        <v>7.7102533302631393E-5</v>
      </c>
      <c r="W485" s="92">
        <v>55.204711611100066</v>
      </c>
    </row>
    <row r="486" spans="1:23" ht="16" x14ac:dyDescent="0.2">
      <c r="A486" s="6" t="s">
        <v>7952</v>
      </c>
      <c r="B486" t="s">
        <v>4107</v>
      </c>
      <c r="C486" t="s">
        <v>4107</v>
      </c>
      <c r="D486" s="31" t="s">
        <v>10594</v>
      </c>
      <c r="E486" s="32" t="s">
        <v>8488</v>
      </c>
      <c r="F486" s="28" t="s">
        <v>3127</v>
      </c>
      <c r="G486" t="s">
        <v>8488</v>
      </c>
      <c r="H486">
        <v>2212026</v>
      </c>
      <c r="I486">
        <v>2212241</v>
      </c>
      <c r="J486">
        <f t="shared" si="37"/>
        <v>216</v>
      </c>
      <c r="K486" t="s">
        <v>4105</v>
      </c>
      <c r="L486" s="11">
        <v>0.82489865222668701</v>
      </c>
      <c r="M486" s="2">
        <v>-0.20253181110211099</v>
      </c>
      <c r="N486">
        <v>0.73078158128259696</v>
      </c>
      <c r="O486" s="3">
        <v>0.80749889398790298</v>
      </c>
      <c r="P486" s="81">
        <v>1.3630426890784999</v>
      </c>
      <c r="Q486">
        <v>9.8628350119830104E-3</v>
      </c>
      <c r="R486" s="5">
        <v>2.70815636951105E-2</v>
      </c>
      <c r="S486" s="15">
        <f>-1/2^M486</f>
        <v>-1.1507159959825035</v>
      </c>
      <c r="T486" s="3">
        <v>0.80749889398790298</v>
      </c>
      <c r="U486" s="16">
        <f t="shared" si="38"/>
        <v>2.5722710787589471</v>
      </c>
      <c r="V486" s="5">
        <v>2.70815636951105E-2</v>
      </c>
      <c r="W486" s="92">
        <v>1.1287399760078765</v>
      </c>
    </row>
    <row r="487" spans="1:23" ht="16" x14ac:dyDescent="0.2">
      <c r="A487" s="6" t="s">
        <v>5677</v>
      </c>
      <c r="B487" t="s">
        <v>5676</v>
      </c>
      <c r="C487" t="s">
        <v>4191</v>
      </c>
      <c r="D487" s="31" t="s">
        <v>9482</v>
      </c>
      <c r="E487" s="32" t="s">
        <v>8488</v>
      </c>
      <c r="F487" s="1" t="s">
        <v>976</v>
      </c>
      <c r="G487" t="s">
        <v>8488</v>
      </c>
      <c r="H487">
        <v>839735</v>
      </c>
      <c r="I487">
        <v>840484</v>
      </c>
      <c r="J487">
        <f t="shared" si="37"/>
        <v>750</v>
      </c>
      <c r="K487" t="s">
        <v>4105</v>
      </c>
      <c r="L487" s="11">
        <v>7.0438366344759897</v>
      </c>
      <c r="M487" s="2">
        <v>-0.18464211654580401</v>
      </c>
      <c r="N487">
        <v>0.51820105222010204</v>
      </c>
      <c r="O487" s="3">
        <v>0.62565156451868198</v>
      </c>
      <c r="P487" s="81">
        <v>1.36091061116254</v>
      </c>
      <c r="Q487" s="21">
        <v>2.5097330377891998E-6</v>
      </c>
      <c r="R487" s="4">
        <v>2.2230011587726701E-5</v>
      </c>
      <c r="S487" s="15">
        <f>-1/2^M487</f>
        <v>-1.1365350026772638</v>
      </c>
      <c r="T487" s="3">
        <v>0.62565156451868198</v>
      </c>
      <c r="U487" s="16">
        <f t="shared" si="38"/>
        <v>2.5684724714685681</v>
      </c>
      <c r="V487" s="4">
        <v>2.2230011587726701E-5</v>
      </c>
      <c r="W487" s="92">
        <v>91.795129141494556</v>
      </c>
    </row>
    <row r="488" spans="1:23" ht="16" x14ac:dyDescent="0.2">
      <c r="A488" s="6" t="s">
        <v>4921</v>
      </c>
      <c r="B488" t="s">
        <v>7825</v>
      </c>
      <c r="C488" t="s">
        <v>4194</v>
      </c>
      <c r="D488" s="31" t="s">
        <v>10115</v>
      </c>
      <c r="E488" s="32" t="s">
        <v>8488</v>
      </c>
      <c r="F488" s="1" t="s">
        <v>2895</v>
      </c>
      <c r="G488" t="s">
        <v>8489</v>
      </c>
      <c r="H488">
        <v>1571981</v>
      </c>
      <c r="I488">
        <v>1572763</v>
      </c>
      <c r="J488">
        <f t="shared" si="37"/>
        <v>783</v>
      </c>
      <c r="K488" t="s">
        <v>4105</v>
      </c>
      <c r="L488" s="11">
        <v>6.0546920778286397</v>
      </c>
      <c r="M488" s="2">
        <v>0.30183892184559202</v>
      </c>
      <c r="N488">
        <v>0.30403585565721197</v>
      </c>
      <c r="O488" s="3">
        <v>0.41519201180068399</v>
      </c>
      <c r="P488" s="81">
        <v>1.35973459353313</v>
      </c>
      <c r="Q488" s="21">
        <v>4.4905868718617596E-6</v>
      </c>
      <c r="R488" s="4">
        <v>3.6941601420826698E-5</v>
      </c>
      <c r="S488" s="17">
        <f>2^M488</f>
        <v>1.2327146841148715</v>
      </c>
      <c r="T488" s="3">
        <v>0.41519201180068399</v>
      </c>
      <c r="U488" s="16">
        <f t="shared" si="38"/>
        <v>2.5663796257578588</v>
      </c>
      <c r="V488" s="4">
        <v>3.6941601420826698E-5</v>
      </c>
      <c r="W488" s="92">
        <v>39.932087806491801</v>
      </c>
    </row>
    <row r="489" spans="1:23" ht="16" x14ac:dyDescent="0.2">
      <c r="A489" s="6" t="s">
        <v>4493</v>
      </c>
      <c r="B489" t="s">
        <v>4107</v>
      </c>
      <c r="C489" t="s">
        <v>4107</v>
      </c>
      <c r="D489" s="31" t="s">
        <v>9881</v>
      </c>
      <c r="E489" s="32" t="s">
        <v>8516</v>
      </c>
      <c r="F489" s="1" t="s">
        <v>2759</v>
      </c>
      <c r="G489" t="s">
        <v>8488</v>
      </c>
      <c r="H489">
        <v>1284371</v>
      </c>
      <c r="I489">
        <v>1284769</v>
      </c>
      <c r="J489">
        <f t="shared" si="37"/>
        <v>399</v>
      </c>
      <c r="K489" t="s">
        <v>4105</v>
      </c>
      <c r="L489" s="11">
        <v>5.0151164248672</v>
      </c>
      <c r="M489" s="2">
        <v>0.16329726176915599</v>
      </c>
      <c r="N489">
        <v>0.61508313762740796</v>
      </c>
      <c r="O489" s="3">
        <v>0.71144442940561003</v>
      </c>
      <c r="P489" s="81">
        <v>1.3595261065403299</v>
      </c>
      <c r="Q489" s="21">
        <v>3.0395046265717101E-5</v>
      </c>
      <c r="R489" s="3">
        <v>1.9526082147225101E-4</v>
      </c>
      <c r="S489" s="17">
        <f>2^M489</f>
        <v>1.1198436043557001</v>
      </c>
      <c r="T489" s="3">
        <v>0.71144442940561003</v>
      </c>
      <c r="U489" s="16">
        <f t="shared" si="38"/>
        <v>2.5660087794624546</v>
      </c>
      <c r="V489" s="5">
        <v>1.9526082147225101E-4</v>
      </c>
      <c r="W489" s="92">
        <v>23.475551020659434</v>
      </c>
    </row>
    <row r="490" spans="1:23" ht="16" x14ac:dyDescent="0.2">
      <c r="A490" s="6" t="s">
        <v>7907</v>
      </c>
      <c r="B490" t="s">
        <v>4132</v>
      </c>
      <c r="C490" t="s">
        <v>4127</v>
      </c>
      <c r="D490" s="31" t="s">
        <v>10411</v>
      </c>
      <c r="E490" s="32" t="s">
        <v>8488</v>
      </c>
      <c r="F490" s="1" t="s">
        <v>2988</v>
      </c>
      <c r="G490" t="s">
        <v>8488</v>
      </c>
      <c r="H490">
        <v>1953181</v>
      </c>
      <c r="I490">
        <v>1954515</v>
      </c>
      <c r="J490">
        <f t="shared" si="37"/>
        <v>1335</v>
      </c>
      <c r="K490" t="s">
        <v>4105</v>
      </c>
      <c r="L490" s="11">
        <v>8.76172590071774E-2</v>
      </c>
      <c r="M490" s="2">
        <v>0.85048320886276796</v>
      </c>
      <c r="N490">
        <v>0.31538426419587001</v>
      </c>
      <c r="O490" s="3">
        <v>0.42653773938908701</v>
      </c>
      <c r="P490" s="82">
        <v>1.3592013207237601</v>
      </c>
      <c r="Q490">
        <v>9.8791740109017201E-2</v>
      </c>
      <c r="R490" s="3">
        <v>0.17655206493143899</v>
      </c>
      <c r="S490" s="17">
        <f>2^M490</f>
        <v>1.8031047467330223</v>
      </c>
      <c r="T490" s="3">
        <v>0.42653773938908701</v>
      </c>
      <c r="U490" s="17">
        <f t="shared" si="38"/>
        <v>2.5654311733638044</v>
      </c>
      <c r="V490" s="3">
        <v>0.17655206493143899</v>
      </c>
      <c r="W490" s="92">
        <v>0.3461072677316353</v>
      </c>
    </row>
    <row r="491" spans="1:23" ht="16" x14ac:dyDescent="0.2">
      <c r="A491" s="6" t="s">
        <v>7377</v>
      </c>
      <c r="B491" t="s">
        <v>4107</v>
      </c>
      <c r="C491" t="s">
        <v>4107</v>
      </c>
      <c r="D491" s="31" t="s">
        <v>9700</v>
      </c>
      <c r="E491" s="32" t="s">
        <v>8516</v>
      </c>
      <c r="F491" s="1" t="s">
        <v>2652</v>
      </c>
      <c r="G491" t="s">
        <v>8488</v>
      </c>
      <c r="H491">
        <v>1081413</v>
      </c>
      <c r="I491">
        <v>1082804</v>
      </c>
      <c r="J491">
        <f t="shared" si="37"/>
        <v>1392</v>
      </c>
      <c r="K491" t="s">
        <v>4105</v>
      </c>
      <c r="L491" s="11">
        <v>2.8628488482063701</v>
      </c>
      <c r="M491" s="2">
        <v>-0.95861363471240102</v>
      </c>
      <c r="N491">
        <v>8.6885800743894806E-2</v>
      </c>
      <c r="O491" s="3">
        <v>0.15327297466853801</v>
      </c>
      <c r="P491" s="81">
        <v>1.3585938698808899</v>
      </c>
      <c r="Q491">
        <v>1.1011073326256201E-2</v>
      </c>
      <c r="R491" s="3">
        <v>2.9659091866326599E-2</v>
      </c>
      <c r="S491" s="15">
        <f>-1/2^M491</f>
        <v>-1.9434414370802149</v>
      </c>
      <c r="T491" s="3">
        <v>0.15327297466853801</v>
      </c>
      <c r="U491" s="16">
        <f t="shared" si="38"/>
        <v>2.5643512186597879</v>
      </c>
      <c r="V491" s="3">
        <v>2.9659091866326599E-2</v>
      </c>
      <c r="W491" s="92">
        <v>5.0223648325056969</v>
      </c>
    </row>
    <row r="492" spans="1:23" ht="16" x14ac:dyDescent="0.2">
      <c r="A492" s="6" t="s">
        <v>7706</v>
      </c>
      <c r="B492" t="s">
        <v>4760</v>
      </c>
      <c r="C492" t="s">
        <v>4200</v>
      </c>
      <c r="D492" s="31" t="s">
        <v>8711</v>
      </c>
      <c r="E492" s="32" t="s">
        <v>8488</v>
      </c>
      <c r="F492" s="1" t="s">
        <v>2702</v>
      </c>
      <c r="G492" t="s">
        <v>8488</v>
      </c>
      <c r="H492">
        <v>1169877</v>
      </c>
      <c r="I492">
        <v>1170476</v>
      </c>
      <c r="J492">
        <f t="shared" si="37"/>
        <v>600</v>
      </c>
      <c r="K492" t="s">
        <v>4105</v>
      </c>
      <c r="L492" s="11">
        <v>0.206811301000565</v>
      </c>
      <c r="M492" s="2">
        <v>1.39339355796176</v>
      </c>
      <c r="N492">
        <v>6.6578282014858201E-2</v>
      </c>
      <c r="O492" s="3">
        <v>0.12261276252624199</v>
      </c>
      <c r="P492" s="82">
        <v>1.3533662213605799</v>
      </c>
      <c r="Q492">
        <v>8.3294316019073902E-2</v>
      </c>
      <c r="R492" s="3">
        <v>0.15312277978428099</v>
      </c>
      <c r="S492" s="17">
        <f>2^M492</f>
        <v>2.6269587706308335</v>
      </c>
      <c r="T492" s="3">
        <v>0.12261276252624199</v>
      </c>
      <c r="U492" s="17">
        <f t="shared" si="38"/>
        <v>2.5550760301269206</v>
      </c>
      <c r="V492" s="3">
        <v>0.15312277978428099</v>
      </c>
      <c r="W492" s="92">
        <v>0.38330410999257908</v>
      </c>
    </row>
    <row r="493" spans="1:23" ht="16" x14ac:dyDescent="0.2">
      <c r="A493" s="6" t="s">
        <v>4585</v>
      </c>
      <c r="B493" t="s">
        <v>4586</v>
      </c>
      <c r="C493" t="s">
        <v>4259</v>
      </c>
      <c r="D493" s="31" t="s">
        <v>11453</v>
      </c>
      <c r="E493" s="32">
        <v>1</v>
      </c>
      <c r="F493" s="1" t="s">
        <v>278</v>
      </c>
      <c r="G493" t="s">
        <v>8489</v>
      </c>
      <c r="H493">
        <v>3546234</v>
      </c>
      <c r="I493">
        <v>3546827</v>
      </c>
      <c r="J493">
        <f t="shared" si="37"/>
        <v>594</v>
      </c>
      <c r="K493" t="s">
        <v>4105</v>
      </c>
      <c r="L493" s="11">
        <v>10.0435257018363</v>
      </c>
      <c r="M493" s="2">
        <v>-0.59830702357207799</v>
      </c>
      <c r="N493">
        <v>5.4395614695177001E-2</v>
      </c>
      <c r="O493" s="3">
        <v>0.103954375383474</v>
      </c>
      <c r="P493" s="81">
        <v>1.3531491064117001</v>
      </c>
      <c r="Q493" s="21">
        <v>1.7621651594293902E-5</v>
      </c>
      <c r="R493" s="5">
        <v>1.2198462022694201E-4</v>
      </c>
      <c r="S493" s="15">
        <f>-1/2^M493</f>
        <v>-1.5139389438563335</v>
      </c>
      <c r="T493" s="3">
        <v>0.103954375383474</v>
      </c>
      <c r="U493" s="16">
        <f t="shared" si="38"/>
        <v>2.5546915389867215</v>
      </c>
      <c r="V493" s="5">
        <v>1.2198462022694201E-4</v>
      </c>
      <c r="W493" s="92">
        <v>842.4655613672586</v>
      </c>
    </row>
    <row r="494" spans="1:23" ht="16" x14ac:dyDescent="0.2">
      <c r="A494" s="6" t="s">
        <v>6811</v>
      </c>
      <c r="B494" t="s">
        <v>4107</v>
      </c>
      <c r="C494" t="s">
        <v>4107</v>
      </c>
      <c r="D494" s="31" t="s">
        <v>8596</v>
      </c>
      <c r="E494" s="32">
        <v>1</v>
      </c>
      <c r="F494" s="1" t="s">
        <v>1741</v>
      </c>
      <c r="G494" t="s">
        <v>8488</v>
      </c>
      <c r="H494">
        <v>1533327</v>
      </c>
      <c r="I494">
        <v>1533701</v>
      </c>
      <c r="J494">
        <f t="shared" si="37"/>
        <v>375</v>
      </c>
      <c r="K494" t="s">
        <v>4105</v>
      </c>
      <c r="L494" s="11">
        <v>2.9839059523082101</v>
      </c>
      <c r="M494" s="12">
        <v>4.47473114702297</v>
      </c>
      <c r="N494" s="21">
        <v>6.53445901809745E-18</v>
      </c>
      <c r="O494" s="4">
        <v>3.0139274459876498E-16</v>
      </c>
      <c r="P494" s="82">
        <v>1.3497744648844401</v>
      </c>
      <c r="Q494">
        <v>2.2421669177196998E-2</v>
      </c>
      <c r="R494" s="3">
        <v>5.3264439798838902E-2</v>
      </c>
      <c r="S494" s="16">
        <f>2^M494</f>
        <v>22.234547619298421</v>
      </c>
      <c r="T494" s="4">
        <v>3.0139274459876498E-16</v>
      </c>
      <c r="U494" s="17">
        <f t="shared" si="38"/>
        <v>2.5487227841338567</v>
      </c>
      <c r="V494" s="3">
        <v>5.3264439798838902E-2</v>
      </c>
      <c r="W494" s="92">
        <v>0.85556134285511731</v>
      </c>
    </row>
    <row r="495" spans="1:23" ht="16" x14ac:dyDescent="0.2">
      <c r="A495" s="6" t="s">
        <v>6863</v>
      </c>
      <c r="B495" t="s">
        <v>4736</v>
      </c>
      <c r="C495" t="s">
        <v>4212</v>
      </c>
      <c r="D495" s="31" t="s">
        <v>11647</v>
      </c>
      <c r="E495" s="32">
        <v>1</v>
      </c>
      <c r="F495" s="1" t="s">
        <v>1780</v>
      </c>
      <c r="G495" t="s">
        <v>8488</v>
      </c>
      <c r="H495">
        <v>3759702</v>
      </c>
      <c r="I495">
        <v>3760553</v>
      </c>
      <c r="J495">
        <f t="shared" si="37"/>
        <v>852</v>
      </c>
      <c r="K495" t="s">
        <v>4105</v>
      </c>
      <c r="L495" s="11">
        <v>2.5750505829122701</v>
      </c>
      <c r="M495" s="2">
        <v>-0.640721995824721</v>
      </c>
      <c r="N495">
        <v>0.137422005412939</v>
      </c>
      <c r="O495" s="3">
        <v>0.22350132021399099</v>
      </c>
      <c r="P495" s="81">
        <v>1.34819551205609</v>
      </c>
      <c r="Q495">
        <v>7.2385194098389602E-4</v>
      </c>
      <c r="R495" s="5">
        <v>2.98035327757161E-3</v>
      </c>
      <c r="S495" s="15">
        <f>-1/2^M495</f>
        <v>-1.5591092193414655</v>
      </c>
      <c r="T495" s="3">
        <v>0.22350132021399099</v>
      </c>
      <c r="U495" s="16">
        <f t="shared" si="38"/>
        <v>2.5459348687811314</v>
      </c>
      <c r="V495" s="5">
        <v>2.98035327757161E-3</v>
      </c>
      <c r="W495" s="92">
        <v>4.2411971741724637</v>
      </c>
    </row>
    <row r="496" spans="1:23" ht="16" x14ac:dyDescent="0.2">
      <c r="A496" s="6" t="s">
        <v>7952</v>
      </c>
      <c r="B496" t="s">
        <v>4107</v>
      </c>
      <c r="C496" t="s">
        <v>4107</v>
      </c>
      <c r="D496" s="31" t="s">
        <v>10618</v>
      </c>
      <c r="E496" s="32" t="s">
        <v>8488</v>
      </c>
      <c r="F496" s="28" t="s">
        <v>3220</v>
      </c>
      <c r="G496" t="s">
        <v>8489</v>
      </c>
      <c r="H496">
        <v>2241154</v>
      </c>
      <c r="I496">
        <v>2241765</v>
      </c>
      <c r="J496">
        <f t="shared" si="37"/>
        <v>612</v>
      </c>
      <c r="K496" t="s">
        <v>4105</v>
      </c>
      <c r="L496" s="11">
        <v>2.3807420830389798</v>
      </c>
      <c r="M496" s="2">
        <v>0.52772939281777398</v>
      </c>
      <c r="N496">
        <v>0.43435703871630998</v>
      </c>
      <c r="O496" s="3">
        <v>0.54842768431028299</v>
      </c>
      <c r="P496" s="82">
        <v>1.3456188223588901</v>
      </c>
      <c r="Q496">
        <v>4.4157891673864601E-2</v>
      </c>
      <c r="R496" s="3">
        <v>9.2248420010796001E-2</v>
      </c>
      <c r="S496" s="17">
        <f>2^M496</f>
        <v>1.4416584333527749</v>
      </c>
      <c r="T496" s="3">
        <v>0.54842768431028299</v>
      </c>
      <c r="U496" s="17">
        <f t="shared" si="38"/>
        <v>2.5413918231556383</v>
      </c>
      <c r="V496" s="3">
        <v>9.2248420010796001E-2</v>
      </c>
      <c r="W496" s="92">
        <v>1.8361012519770401</v>
      </c>
    </row>
    <row r="497" spans="1:23" ht="16" x14ac:dyDescent="0.2">
      <c r="A497" s="6" t="s">
        <v>4921</v>
      </c>
      <c r="B497" t="s">
        <v>7716</v>
      </c>
      <c r="C497" t="s">
        <v>4161</v>
      </c>
      <c r="D497" s="31" t="s">
        <v>8663</v>
      </c>
      <c r="E497" s="32">
        <v>1</v>
      </c>
      <c r="F497" s="1" t="s">
        <v>3404</v>
      </c>
      <c r="G497" t="s">
        <v>8489</v>
      </c>
      <c r="H497">
        <v>2460664</v>
      </c>
      <c r="I497">
        <v>2461581</v>
      </c>
      <c r="J497">
        <f t="shared" si="37"/>
        <v>918</v>
      </c>
      <c r="K497" t="s">
        <v>4105</v>
      </c>
      <c r="L497" s="11">
        <v>4.4768498504244603</v>
      </c>
      <c r="M497" s="12">
        <v>1.60477197770757</v>
      </c>
      <c r="N497" s="21">
        <v>1.05089262945698E-6</v>
      </c>
      <c r="O497" s="4">
        <v>7.7495158252826797E-6</v>
      </c>
      <c r="P497" s="81">
        <v>1.3448219167717701</v>
      </c>
      <c r="Q497" s="21">
        <v>4.9822370165178002E-5</v>
      </c>
      <c r="R497" s="5">
        <v>2.98570554055556E-4</v>
      </c>
      <c r="S497" s="16">
        <f>2^M497</f>
        <v>3.0414767539377503</v>
      </c>
      <c r="T497" s="4">
        <v>7.7495158252826797E-6</v>
      </c>
      <c r="U497" s="16">
        <f t="shared" si="38"/>
        <v>2.539988414921647</v>
      </c>
      <c r="V497" s="5">
        <v>2.98570554055556E-4</v>
      </c>
      <c r="W497" s="92">
        <v>8.6576641452777441</v>
      </c>
    </row>
    <row r="498" spans="1:23" ht="16" x14ac:dyDescent="0.2">
      <c r="A498" s="6" t="s">
        <v>7093</v>
      </c>
      <c r="B498" t="s">
        <v>4107</v>
      </c>
      <c r="C498" t="s">
        <v>4107</v>
      </c>
      <c r="D498" s="31"/>
      <c r="E498" s="32"/>
      <c r="F498" s="1" t="s">
        <v>1973</v>
      </c>
      <c r="G498" t="s">
        <v>8489</v>
      </c>
      <c r="H498">
        <v>952042</v>
      </c>
      <c r="I498">
        <v>952118</v>
      </c>
      <c r="J498">
        <f t="shared" si="37"/>
        <v>77</v>
      </c>
      <c r="K498" t="s">
        <v>8498</v>
      </c>
      <c r="L498" s="11">
        <v>2.2403644494338901</v>
      </c>
      <c r="M498" s="13">
        <v>-1.4358248494002499</v>
      </c>
      <c r="N498">
        <v>1.3760512608940599E-3</v>
      </c>
      <c r="O498" s="5">
        <v>4.6224962569313697E-3</v>
      </c>
      <c r="P498" s="81">
        <v>1.3433128467531199</v>
      </c>
      <c r="Q498">
        <v>4.0816839410577399E-4</v>
      </c>
      <c r="R498" s="5">
        <v>1.8432687104556699E-3</v>
      </c>
      <c r="S498" s="15">
        <f>-1/2^M498</f>
        <v>-2.7053679965699975</v>
      </c>
      <c r="T498" s="5">
        <v>4.6224962569313697E-3</v>
      </c>
      <c r="U498" s="16">
        <f t="shared" si="38"/>
        <v>2.5373329567197289</v>
      </c>
      <c r="V498" s="5">
        <v>1.8432687104556699E-3</v>
      </c>
      <c r="W498" s="92">
        <v>3.9940419041379038</v>
      </c>
    </row>
    <row r="499" spans="1:23" ht="16" x14ac:dyDescent="0.2">
      <c r="A499" s="6" t="s">
        <v>6731</v>
      </c>
      <c r="B499" t="s">
        <v>7457</v>
      </c>
      <c r="C499" t="s">
        <v>4454</v>
      </c>
      <c r="D499" s="31" t="s">
        <v>10725</v>
      </c>
      <c r="E499" s="32" t="s">
        <v>8516</v>
      </c>
      <c r="F499" s="1" t="s">
        <v>3276</v>
      </c>
      <c r="G499" t="s">
        <v>8489</v>
      </c>
      <c r="H499">
        <v>2360630</v>
      </c>
      <c r="I499">
        <v>2361502</v>
      </c>
      <c r="J499">
        <f t="shared" si="37"/>
        <v>873</v>
      </c>
      <c r="K499" t="s">
        <v>4105</v>
      </c>
      <c r="L499" s="11">
        <v>5.98720090161512</v>
      </c>
      <c r="M499" s="2">
        <v>-0.25583923736826802</v>
      </c>
      <c r="N499">
        <v>0.37131957034450702</v>
      </c>
      <c r="O499" s="3">
        <v>0.48667523507797</v>
      </c>
      <c r="P499" s="81">
        <v>1.34231545280538</v>
      </c>
      <c r="Q499" s="21">
        <v>2.8586712352686401E-6</v>
      </c>
      <c r="R499" s="93">
        <v>2.4861960637241102E-5</v>
      </c>
      <c r="S499" s="15">
        <f>-1/2^M499</f>
        <v>-1.1940301262991435</v>
      </c>
      <c r="T499" s="3">
        <v>0.48667523507797</v>
      </c>
      <c r="U499" s="16">
        <f t="shared" si="38"/>
        <v>2.5355794011386061</v>
      </c>
      <c r="V499" s="4">
        <v>2.4861960637241102E-5</v>
      </c>
      <c r="W499" s="92">
        <v>40.909957295953198</v>
      </c>
    </row>
    <row r="500" spans="1:23" ht="16" x14ac:dyDescent="0.2">
      <c r="A500" s="6" t="s">
        <v>5923</v>
      </c>
      <c r="B500" t="s">
        <v>5924</v>
      </c>
      <c r="C500" t="s">
        <v>5827</v>
      </c>
      <c r="D500" s="31" t="s">
        <v>11718</v>
      </c>
      <c r="E500" s="32" t="s">
        <v>8488</v>
      </c>
      <c r="F500" s="1" t="s">
        <v>1139</v>
      </c>
      <c r="G500" t="s">
        <v>8488</v>
      </c>
      <c r="H500">
        <v>3826259</v>
      </c>
      <c r="I500">
        <v>3829945</v>
      </c>
      <c r="J500">
        <f t="shared" si="37"/>
        <v>3687</v>
      </c>
      <c r="K500" t="s">
        <v>4105</v>
      </c>
      <c r="L500" s="11">
        <v>4.6044423652399802</v>
      </c>
      <c r="M500" s="13">
        <v>-2.5818606508699302</v>
      </c>
      <c r="N500" s="21">
        <v>1.9005493503049101E-7</v>
      </c>
      <c r="O500" s="4">
        <v>1.6706113668097699E-6</v>
      </c>
      <c r="P500" s="81">
        <v>1.34088365937751</v>
      </c>
      <c r="Q500">
        <v>3.5150501108790499E-3</v>
      </c>
      <c r="R500" s="5">
        <v>1.15711954331664E-2</v>
      </c>
      <c r="S500" s="15">
        <f>-1/2^M500</f>
        <v>-5.9871136271894283</v>
      </c>
      <c r="T500" s="4">
        <v>1.6706113668097699E-6</v>
      </c>
      <c r="U500" s="16">
        <f t="shared" si="38"/>
        <v>2.5330642299354631</v>
      </c>
      <c r="V500" s="5">
        <v>1.15711954331664E-2</v>
      </c>
      <c r="W500" s="92">
        <v>24.415214477236162</v>
      </c>
    </row>
    <row r="501" spans="1:23" ht="16" x14ac:dyDescent="0.2">
      <c r="A501" s="6" t="s">
        <v>5538</v>
      </c>
      <c r="B501" t="s">
        <v>4107</v>
      </c>
      <c r="C501" t="s">
        <v>4107</v>
      </c>
      <c r="D501" s="31"/>
      <c r="E501" s="32"/>
      <c r="F501" s="1" t="s">
        <v>881</v>
      </c>
      <c r="G501" t="s">
        <v>8488</v>
      </c>
      <c r="H501">
        <v>3421169</v>
      </c>
      <c r="I501">
        <v>3421348</v>
      </c>
      <c r="J501">
        <f t="shared" si="37"/>
        <v>180</v>
      </c>
      <c r="K501" t="s">
        <v>4344</v>
      </c>
      <c r="L501" s="11">
        <v>6.4711183047666401</v>
      </c>
      <c r="M501" s="2">
        <v>-5.84863531150632E-2</v>
      </c>
      <c r="N501">
        <v>0.84738363090696101</v>
      </c>
      <c r="O501" s="3">
        <v>0.89559984677473603</v>
      </c>
      <c r="P501" s="81">
        <v>1.3405270601375601</v>
      </c>
      <c r="Q501" s="21">
        <v>1.2685101200470501E-5</v>
      </c>
      <c r="R501" s="4">
        <v>9.1354983206896995E-5</v>
      </c>
      <c r="S501" s="15">
        <f>-1/2^M501</f>
        <v>-1.0413726001020125</v>
      </c>
      <c r="T501" s="3">
        <v>0.89559984677473603</v>
      </c>
      <c r="U501" s="16">
        <f t="shared" si="38"/>
        <v>2.5324381952384591</v>
      </c>
      <c r="V501" s="4">
        <v>9.1354983206896995E-5</v>
      </c>
      <c r="W501" s="92">
        <v>63.518645257227753</v>
      </c>
    </row>
    <row r="502" spans="1:23" ht="16" x14ac:dyDescent="0.2">
      <c r="A502" s="6" t="s">
        <v>7216</v>
      </c>
      <c r="B502" t="s">
        <v>4107</v>
      </c>
      <c r="C502" t="s">
        <v>4107</v>
      </c>
      <c r="D502" s="31" t="s">
        <v>8575</v>
      </c>
      <c r="E502" s="32" t="s">
        <v>8488</v>
      </c>
      <c r="F502" s="89" t="s">
        <v>2108</v>
      </c>
      <c r="G502" t="s">
        <v>8489</v>
      </c>
      <c r="H502">
        <v>1345631</v>
      </c>
      <c r="I502">
        <v>1345795</v>
      </c>
      <c r="J502">
        <f t="shared" si="37"/>
        <v>165</v>
      </c>
      <c r="K502" t="s">
        <v>4105</v>
      </c>
      <c r="L502" s="11">
        <v>1.0354543091698201</v>
      </c>
      <c r="M502" s="12">
        <v>1.5162019686185</v>
      </c>
      <c r="N502">
        <v>1.04420754226921E-2</v>
      </c>
      <c r="O502" s="5">
        <v>2.5636794025209901E-2</v>
      </c>
      <c r="P502" s="82">
        <v>1.33698854891662</v>
      </c>
      <c r="Q502">
        <v>2.87269004968757E-2</v>
      </c>
      <c r="R502" s="3">
        <v>6.5115365289715496E-2</v>
      </c>
      <c r="S502" s="16">
        <f>2^M502</f>
        <v>2.8603703793247846</v>
      </c>
      <c r="T502" s="5">
        <v>2.5636794025209901E-2</v>
      </c>
      <c r="U502" s="17">
        <f t="shared" si="38"/>
        <v>2.5262344721661099</v>
      </c>
      <c r="V502" s="3">
        <v>6.5115365289715496E-2</v>
      </c>
      <c r="W502" s="92">
        <v>0.787486922876108</v>
      </c>
    </row>
    <row r="503" spans="1:23" ht="16" x14ac:dyDescent="0.2">
      <c r="A503" s="6" t="s">
        <v>5207</v>
      </c>
      <c r="B503" t="s">
        <v>5208</v>
      </c>
      <c r="C503" t="s">
        <v>4139</v>
      </c>
      <c r="D503" s="31" t="s">
        <v>8685</v>
      </c>
      <c r="E503" s="32" t="s">
        <v>8488</v>
      </c>
      <c r="F503" s="1" t="s">
        <v>677</v>
      </c>
      <c r="G503" t="s">
        <v>8489</v>
      </c>
      <c r="H503">
        <v>2933185</v>
      </c>
      <c r="I503">
        <v>2934597</v>
      </c>
      <c r="J503">
        <f t="shared" si="37"/>
        <v>1413</v>
      </c>
      <c r="K503" t="s">
        <v>4105</v>
      </c>
      <c r="L503" s="11">
        <v>8.3088701404083398</v>
      </c>
      <c r="M503" s="12">
        <v>1.9982103934314599</v>
      </c>
      <c r="N503" s="21">
        <v>2.11891024734084E-5</v>
      </c>
      <c r="O503" s="5">
        <v>1.16285114509815E-4</v>
      </c>
      <c r="P503" s="81">
        <v>1.3347358450475899</v>
      </c>
      <c r="Q503">
        <v>3.81915439159137E-3</v>
      </c>
      <c r="R503" s="5">
        <v>1.2354317397543399E-2</v>
      </c>
      <c r="S503" s="16">
        <f>2^M503</f>
        <v>3.9950412332244452</v>
      </c>
      <c r="T503" s="5">
        <v>1.16285114509815E-4</v>
      </c>
      <c r="U503" s="16">
        <f t="shared" si="38"/>
        <v>2.5222929479287948</v>
      </c>
      <c r="V503" s="5">
        <v>1.2354317397543399E-2</v>
      </c>
      <c r="W503" s="92">
        <v>105.27419578661079</v>
      </c>
    </row>
    <row r="504" spans="1:23" ht="16" x14ac:dyDescent="0.2">
      <c r="A504" s="6" t="s">
        <v>7163</v>
      </c>
      <c r="B504" t="s">
        <v>7164</v>
      </c>
      <c r="C504" t="s">
        <v>4127</v>
      </c>
      <c r="D504" s="31"/>
      <c r="E504" s="32"/>
      <c r="F504" s="1" t="s">
        <v>2057</v>
      </c>
      <c r="G504" t="s">
        <v>8488</v>
      </c>
      <c r="H504">
        <v>3194635</v>
      </c>
      <c r="I504">
        <v>3195465</v>
      </c>
      <c r="J504">
        <f t="shared" si="37"/>
        <v>831</v>
      </c>
      <c r="K504" t="s">
        <v>4105</v>
      </c>
      <c r="L504" s="11">
        <v>7.4854446994416497</v>
      </c>
      <c r="M504" s="2">
        <v>0.78806032473593302</v>
      </c>
      <c r="N504">
        <v>4.0911109769817501E-3</v>
      </c>
      <c r="O504" s="5">
        <v>1.15820762486276E-2</v>
      </c>
      <c r="P504" s="81">
        <v>1.3317080321871699</v>
      </c>
      <c r="Q504" s="21">
        <v>1.55543707665344E-6</v>
      </c>
      <c r="R504" s="4">
        <v>1.49787490436947E-5</v>
      </c>
      <c r="S504" s="17">
        <f>2^M504</f>
        <v>1.7267513178818688</v>
      </c>
      <c r="T504" s="5">
        <v>1.15820762486276E-2</v>
      </c>
      <c r="U504" s="16">
        <f t="shared" si="38"/>
        <v>2.5170049123994396</v>
      </c>
      <c r="V504" s="4">
        <v>1.49787490436947E-5</v>
      </c>
      <c r="W504" s="92">
        <v>97.275360387658168</v>
      </c>
    </row>
    <row r="505" spans="1:23" ht="16" x14ac:dyDescent="0.2">
      <c r="A505" s="6" t="s">
        <v>8342</v>
      </c>
      <c r="B505" t="s">
        <v>8191</v>
      </c>
      <c r="C505" t="s">
        <v>4216</v>
      </c>
      <c r="D505" s="31" t="s">
        <v>11344</v>
      </c>
      <c r="E505" s="32" t="s">
        <v>8488</v>
      </c>
      <c r="F505" s="1" t="s">
        <v>3783</v>
      </c>
      <c r="G505" t="s">
        <v>8488</v>
      </c>
      <c r="H505">
        <v>3426749</v>
      </c>
      <c r="I505">
        <v>3427579</v>
      </c>
      <c r="J505">
        <f t="shared" si="37"/>
        <v>831</v>
      </c>
      <c r="K505" t="s">
        <v>4105</v>
      </c>
      <c r="L505" s="11">
        <v>8.6786031787524909</v>
      </c>
      <c r="M505" s="2">
        <v>0.15052215616485401</v>
      </c>
      <c r="N505">
        <v>0.59994540076604896</v>
      </c>
      <c r="O505" s="3">
        <v>0.69806572283011104</v>
      </c>
      <c r="P505" s="81">
        <v>1.33020232160729</v>
      </c>
      <c r="Q505" s="21">
        <v>5.0107006454974403E-6</v>
      </c>
      <c r="R505" s="4">
        <v>4.0650051679381402E-5</v>
      </c>
      <c r="S505" s="17">
        <f>2^M505</f>
        <v>1.1099711324202683</v>
      </c>
      <c r="T505" s="3">
        <v>0.69806572283011104</v>
      </c>
      <c r="U505" s="16">
        <f t="shared" si="38"/>
        <v>2.5143793374878642</v>
      </c>
      <c r="V505" s="4">
        <v>4.0650051679381402E-5</v>
      </c>
      <c r="W505" s="92">
        <v>239.91149322947703</v>
      </c>
    </row>
    <row r="506" spans="1:23" ht="16" x14ac:dyDescent="0.2">
      <c r="A506" s="6" t="s">
        <v>4768</v>
      </c>
      <c r="B506" t="s">
        <v>4769</v>
      </c>
      <c r="C506" t="s">
        <v>4113</v>
      </c>
      <c r="D506" s="31" t="s">
        <v>8836</v>
      </c>
      <c r="E506" s="32" t="s">
        <v>8488</v>
      </c>
      <c r="F506" s="1" t="s">
        <v>398</v>
      </c>
      <c r="G506" t="s">
        <v>8489</v>
      </c>
      <c r="H506">
        <v>81771</v>
      </c>
      <c r="I506">
        <v>82697</v>
      </c>
      <c r="J506">
        <f t="shared" si="37"/>
        <v>927</v>
      </c>
      <c r="K506" t="s">
        <v>4105</v>
      </c>
      <c r="L506" s="11">
        <v>8.0504483662742299</v>
      </c>
      <c r="M506" s="2">
        <v>0.30632088698270599</v>
      </c>
      <c r="N506">
        <v>0.54059549439478005</v>
      </c>
      <c r="O506" s="3">
        <v>0.64547542306299299</v>
      </c>
      <c r="P506" s="81">
        <v>1.3258787794510301</v>
      </c>
      <c r="Q506">
        <v>9.1127709734166399E-3</v>
      </c>
      <c r="R506" s="5">
        <v>2.5474555756583799E-2</v>
      </c>
      <c r="S506" s="17">
        <f>2^M506</f>
        <v>1.2365502662049501</v>
      </c>
      <c r="T506" s="3">
        <v>0.64547542306299299</v>
      </c>
      <c r="U506" s="16">
        <f t="shared" si="38"/>
        <v>2.5068553968119187</v>
      </c>
      <c r="V506" s="5">
        <v>2.5474555756583799E-2</v>
      </c>
      <c r="W506" s="92">
        <v>171.32220708487367</v>
      </c>
    </row>
    <row r="507" spans="1:23" ht="16" x14ac:dyDescent="0.2">
      <c r="A507" s="6" t="s">
        <v>4248</v>
      </c>
      <c r="B507" t="s">
        <v>4107</v>
      </c>
      <c r="C507" t="s">
        <v>4107</v>
      </c>
      <c r="D507" s="31" t="s">
        <v>11793</v>
      </c>
      <c r="E507" s="32" t="s">
        <v>8488</v>
      </c>
      <c r="F507" s="1" t="s">
        <v>3850</v>
      </c>
      <c r="G507" t="s">
        <v>8488</v>
      </c>
      <c r="H507">
        <v>3907012</v>
      </c>
      <c r="I507">
        <v>3907314</v>
      </c>
      <c r="J507">
        <f t="shared" si="37"/>
        <v>303</v>
      </c>
      <c r="K507" t="s">
        <v>4105</v>
      </c>
      <c r="L507" s="11">
        <v>0.17599567133794899</v>
      </c>
      <c r="M507" s="13">
        <v>-5.2247293978018003</v>
      </c>
      <c r="N507" s="21">
        <v>2.2517276649093998E-5</v>
      </c>
      <c r="O507" s="5">
        <v>1.23244560859374E-4</v>
      </c>
      <c r="P507" s="82">
        <v>1.3247106527862</v>
      </c>
      <c r="Q507">
        <v>2.0726886732884701E-2</v>
      </c>
      <c r="R507" s="3">
        <v>5.0137813811721603E-2</v>
      </c>
      <c r="S507" s="15">
        <f>-1/2^M507</f>
        <v>-37.39385743683949</v>
      </c>
      <c r="T507" s="5">
        <v>1.23244560859374E-4</v>
      </c>
      <c r="U507" s="17">
        <f t="shared" si="38"/>
        <v>2.5048264583582212</v>
      </c>
      <c r="V507" s="3">
        <v>5.0137813811721603E-2</v>
      </c>
      <c r="W507" s="92">
        <v>0.83468263996416636</v>
      </c>
    </row>
    <row r="508" spans="1:23" ht="16" x14ac:dyDescent="0.2">
      <c r="A508" s="6" t="s">
        <v>5913</v>
      </c>
      <c r="B508" t="s">
        <v>5914</v>
      </c>
      <c r="C508" t="s">
        <v>4117</v>
      </c>
      <c r="D508" s="31" t="s">
        <v>11500</v>
      </c>
      <c r="E508" s="32" t="s">
        <v>8488</v>
      </c>
      <c r="F508" s="1" t="s">
        <v>1131</v>
      </c>
      <c r="G508" t="s">
        <v>8489</v>
      </c>
      <c r="H508">
        <v>3595356</v>
      </c>
      <c r="I508">
        <v>3596546</v>
      </c>
      <c r="J508">
        <f t="shared" si="37"/>
        <v>1191</v>
      </c>
      <c r="K508" t="s">
        <v>4105</v>
      </c>
      <c r="L508" s="11">
        <v>6.6973043615356804</v>
      </c>
      <c r="M508" s="2">
        <v>-0.47798144576414803</v>
      </c>
      <c r="N508">
        <v>0.11521069050664499</v>
      </c>
      <c r="O508" s="3">
        <v>0.19319439727523599</v>
      </c>
      <c r="P508" s="81">
        <v>1.3240388197426201</v>
      </c>
      <c r="Q508" s="21">
        <v>1.4760830821349001E-5</v>
      </c>
      <c r="R508" s="5">
        <v>1.03755497468558E-4</v>
      </c>
      <c r="S508" s="15">
        <f>-1/2^M508</f>
        <v>-1.3927935680916712</v>
      </c>
      <c r="T508" s="3">
        <v>0.19319439727523599</v>
      </c>
      <c r="U508" s="16">
        <f t="shared" si="38"/>
        <v>2.5036602843796851</v>
      </c>
      <c r="V508" s="5">
        <v>1.03755497468558E-4</v>
      </c>
      <c r="W508" s="92">
        <v>78.112432949502136</v>
      </c>
    </row>
    <row r="509" spans="1:23" ht="16" x14ac:dyDescent="0.2">
      <c r="A509" s="6" t="s">
        <v>5485</v>
      </c>
      <c r="B509" t="s">
        <v>5486</v>
      </c>
      <c r="C509" t="s">
        <v>4113</v>
      </c>
      <c r="D509" s="31" t="s">
        <v>8677</v>
      </c>
      <c r="E509" s="32" t="s">
        <v>8488</v>
      </c>
      <c r="F509" s="1" t="s">
        <v>844</v>
      </c>
      <c r="G509" t="s">
        <v>8488</v>
      </c>
      <c r="H509">
        <v>2810559</v>
      </c>
      <c r="I509">
        <v>2811698</v>
      </c>
      <c r="J509">
        <f t="shared" si="37"/>
        <v>1140</v>
      </c>
      <c r="K509" t="s">
        <v>4105</v>
      </c>
      <c r="L509" s="11">
        <v>8.9613922915367201</v>
      </c>
      <c r="M509" s="12">
        <v>1.6614336945866801</v>
      </c>
      <c r="N509" s="21">
        <v>2.0657866197777699E-8</v>
      </c>
      <c r="O509" s="4">
        <v>2.1912284429425701E-7</v>
      </c>
      <c r="P509" s="81">
        <v>1.3206456834773601</v>
      </c>
      <c r="Q509" s="21">
        <v>7.0101684976853697E-6</v>
      </c>
      <c r="R509" s="4">
        <v>5.4501404702648603E-5</v>
      </c>
      <c r="S509" s="16">
        <f>2^M509</f>
        <v>3.1633072585153696</v>
      </c>
      <c r="T509" s="4">
        <v>2.1912284429425701E-7</v>
      </c>
      <c r="U509" s="16">
        <f t="shared" si="38"/>
        <v>2.4977787377531997</v>
      </c>
      <c r="V509" s="4">
        <v>5.4501404702648603E-5</v>
      </c>
      <c r="W509" s="92">
        <v>219.25669127956999</v>
      </c>
    </row>
    <row r="510" spans="1:23" ht="16" x14ac:dyDescent="0.2">
      <c r="A510" s="6" t="s">
        <v>7211</v>
      </c>
      <c r="B510" t="s">
        <v>4107</v>
      </c>
      <c r="C510" t="s">
        <v>4107</v>
      </c>
      <c r="D510" s="31" t="s">
        <v>8571</v>
      </c>
      <c r="E510" s="32" t="s">
        <v>8488</v>
      </c>
      <c r="F510" s="89" t="s">
        <v>2102</v>
      </c>
      <c r="G510" t="s">
        <v>8489</v>
      </c>
      <c r="H510">
        <v>1340609</v>
      </c>
      <c r="I510">
        <v>1340875</v>
      </c>
      <c r="J510">
        <f t="shared" si="37"/>
        <v>267</v>
      </c>
      <c r="K510" t="s">
        <v>4105</v>
      </c>
      <c r="L510" s="11">
        <v>1.67973807060813</v>
      </c>
      <c r="M510" s="12">
        <v>1.77561544739424</v>
      </c>
      <c r="N510">
        <v>3.8924684924636197E-4</v>
      </c>
      <c r="O510" s="5">
        <v>1.52322051111184E-3</v>
      </c>
      <c r="P510" s="81">
        <v>1.3194316668306001</v>
      </c>
      <c r="Q510">
        <v>1.1504093933824001E-2</v>
      </c>
      <c r="R510" s="5">
        <v>3.06707062117158E-2</v>
      </c>
      <c r="S510" s="16">
        <f>2^M510</f>
        <v>3.4238403865662894</v>
      </c>
      <c r="T510" s="5">
        <v>1.52322051111184E-3</v>
      </c>
      <c r="U510" s="16">
        <f t="shared" si="38"/>
        <v>2.4956777604904361</v>
      </c>
      <c r="V510" s="5">
        <v>3.06707062117158E-2</v>
      </c>
      <c r="W510" s="92">
        <v>1.3532578421295678</v>
      </c>
    </row>
    <row r="511" spans="1:23" ht="16" x14ac:dyDescent="0.2">
      <c r="A511" s="6" t="s">
        <v>7300</v>
      </c>
      <c r="B511" t="s">
        <v>7301</v>
      </c>
      <c r="C511" t="s">
        <v>4200</v>
      </c>
      <c r="D511" s="31" t="s">
        <v>11466</v>
      </c>
      <c r="E511" s="32" t="s">
        <v>8488</v>
      </c>
      <c r="F511" s="1" t="s">
        <v>3761</v>
      </c>
      <c r="G511" t="s">
        <v>8488</v>
      </c>
      <c r="H511">
        <v>3561590</v>
      </c>
      <c r="I511">
        <v>3562183</v>
      </c>
      <c r="J511">
        <f t="shared" si="37"/>
        <v>594</v>
      </c>
      <c r="K511" t="s">
        <v>4105</v>
      </c>
      <c r="L511" s="11">
        <v>4.1777837861778897</v>
      </c>
      <c r="M511" s="2">
        <v>-0.47738348740375502</v>
      </c>
      <c r="N511">
        <v>0.15428862101605301</v>
      </c>
      <c r="O511" s="3">
        <v>0.24329263998225001</v>
      </c>
      <c r="P511" s="81">
        <v>1.31496449462767</v>
      </c>
      <c r="Q511" s="21">
        <v>6.3197632909020696E-5</v>
      </c>
      <c r="R511" s="5">
        <v>3.6798054339224099E-4</v>
      </c>
      <c r="S511" s="15">
        <f>-1/2^M511</f>
        <v>-1.3922164121680576</v>
      </c>
      <c r="T511" s="3">
        <v>0.24329263998225001</v>
      </c>
      <c r="U511" s="16">
        <f t="shared" si="38"/>
        <v>2.4879620759803829</v>
      </c>
      <c r="V511" s="5">
        <v>3.6798054339224099E-4</v>
      </c>
      <c r="W511" s="92">
        <v>14.5422000308088</v>
      </c>
    </row>
    <row r="512" spans="1:23" ht="16" x14ac:dyDescent="0.2">
      <c r="A512" s="6" t="s">
        <v>4142</v>
      </c>
      <c r="B512" t="s">
        <v>4143</v>
      </c>
      <c r="C512" t="s">
        <v>4139</v>
      </c>
      <c r="D512" s="31" t="s">
        <v>9517</v>
      </c>
      <c r="E512" s="32" t="s">
        <v>8488</v>
      </c>
      <c r="F512" s="1" t="s">
        <v>21</v>
      </c>
      <c r="G512" t="s">
        <v>8489</v>
      </c>
      <c r="H512">
        <v>880007</v>
      </c>
      <c r="I512">
        <v>881035</v>
      </c>
      <c r="J512">
        <f t="shared" si="37"/>
        <v>1029</v>
      </c>
      <c r="K512" t="s">
        <v>4105</v>
      </c>
      <c r="L512" s="11">
        <v>1.2755892559902</v>
      </c>
      <c r="M512" s="2">
        <v>-4.4113519262732999E-2</v>
      </c>
      <c r="N512">
        <v>0.94466432401456402</v>
      </c>
      <c r="O512" s="3">
        <v>0.96415888863246801</v>
      </c>
      <c r="P512" s="82">
        <v>1.31482626988028</v>
      </c>
      <c r="Q512">
        <v>2.72127267909732E-2</v>
      </c>
      <c r="R512" s="3">
        <v>6.23371894402594E-2</v>
      </c>
      <c r="S512" s="15">
        <f>-1/2^M512</f>
        <v>-1.0310494443027631</v>
      </c>
      <c r="T512" s="3">
        <v>0.96415888863246801</v>
      </c>
      <c r="U512" s="17">
        <f t="shared" si="38"/>
        <v>2.487723715519023</v>
      </c>
      <c r="V512" s="3">
        <v>6.23371894402594E-2</v>
      </c>
      <c r="W512" s="92">
        <v>1.0294943272318975</v>
      </c>
    </row>
    <row r="513" spans="1:23" ht="16" x14ac:dyDescent="0.2">
      <c r="A513" s="6" t="s">
        <v>4248</v>
      </c>
      <c r="B513" t="s">
        <v>4107</v>
      </c>
      <c r="C513" t="s">
        <v>4107</v>
      </c>
      <c r="D513" s="31" t="s">
        <v>9850</v>
      </c>
      <c r="E513" s="32" t="s">
        <v>8488</v>
      </c>
      <c r="F513" s="1" t="s">
        <v>2785</v>
      </c>
      <c r="G513" t="s">
        <v>8489</v>
      </c>
      <c r="H513">
        <v>1256109</v>
      </c>
      <c r="I513">
        <v>1256363</v>
      </c>
      <c r="J513">
        <f t="shared" si="37"/>
        <v>255</v>
      </c>
      <c r="K513" t="s">
        <v>4105</v>
      </c>
      <c r="L513" s="11">
        <v>8.0288305353814309</v>
      </c>
      <c r="M513" s="2">
        <v>0.82861246967832702</v>
      </c>
      <c r="N513">
        <v>6.8741913813460597E-3</v>
      </c>
      <c r="O513" s="5">
        <v>1.79279260612615E-2</v>
      </c>
      <c r="P513" s="81">
        <v>1.3128930069235101</v>
      </c>
      <c r="Q513" s="21">
        <v>2.2166502586201298E-5</v>
      </c>
      <c r="R513" s="5">
        <v>1.4747729840576399E-4</v>
      </c>
      <c r="S513" s="17">
        <f>2^M513</f>
        <v>1.7759764727101546</v>
      </c>
      <c r="T513" s="5">
        <v>1.79279260612615E-2</v>
      </c>
      <c r="U513" s="16">
        <f t="shared" si="38"/>
        <v>2.4843923093601283</v>
      </c>
      <c r="V513" s="5">
        <v>1.4747729840576399E-4</v>
      </c>
      <c r="W513" s="92">
        <v>158.16614094123599</v>
      </c>
    </row>
    <row r="514" spans="1:23" ht="16" x14ac:dyDescent="0.2">
      <c r="A514" s="6" t="s">
        <v>6796</v>
      </c>
      <c r="B514" t="s">
        <v>6797</v>
      </c>
      <c r="C514" t="s">
        <v>4920</v>
      </c>
      <c r="D514" s="31" t="s">
        <v>9737</v>
      </c>
      <c r="E514" s="32">
        <v>1</v>
      </c>
      <c r="F514" s="1" t="s">
        <v>1730</v>
      </c>
      <c r="G514" t="s">
        <v>8489</v>
      </c>
      <c r="H514">
        <v>1122175</v>
      </c>
      <c r="I514">
        <v>1122681</v>
      </c>
      <c r="J514">
        <f t="shared" si="37"/>
        <v>507</v>
      </c>
      <c r="K514" t="s">
        <v>4105</v>
      </c>
      <c r="L514" s="11">
        <v>6.3702002249342096</v>
      </c>
      <c r="M514" s="2">
        <v>0.62466841842313603</v>
      </c>
      <c r="N514">
        <v>2.42873690622427E-2</v>
      </c>
      <c r="O514" s="3">
        <v>5.3573159591889401E-2</v>
      </c>
      <c r="P514" s="81">
        <v>1.31182199783154</v>
      </c>
      <c r="Q514" s="21">
        <v>2.7938263544053302E-6</v>
      </c>
      <c r="R514" s="4">
        <v>2.4401398265604E-5</v>
      </c>
      <c r="S514" s="17">
        <f>2^M514</f>
        <v>1.5418564123669407</v>
      </c>
      <c r="T514" s="3">
        <v>5.3573159591889401E-2</v>
      </c>
      <c r="U514" s="16">
        <f t="shared" si="38"/>
        <v>2.4825486630781071</v>
      </c>
      <c r="V514" s="4">
        <v>2.4401398265604E-5</v>
      </c>
      <c r="W514" s="92">
        <v>52.119486351222726</v>
      </c>
    </row>
    <row r="515" spans="1:23" ht="16" x14ac:dyDescent="0.2">
      <c r="A515" s="6" t="s">
        <v>7945</v>
      </c>
      <c r="B515" t="s">
        <v>5295</v>
      </c>
      <c r="C515" t="s">
        <v>5256</v>
      </c>
      <c r="D515" s="31" t="s">
        <v>10514</v>
      </c>
      <c r="E515" s="32" t="s">
        <v>8516</v>
      </c>
      <c r="F515" s="1" t="s">
        <v>3059</v>
      </c>
      <c r="G515" t="s">
        <v>8488</v>
      </c>
      <c r="H515">
        <v>2124850</v>
      </c>
      <c r="I515">
        <v>2126184</v>
      </c>
      <c r="J515">
        <f t="shared" si="37"/>
        <v>1335</v>
      </c>
      <c r="K515" t="s">
        <v>4105</v>
      </c>
      <c r="L515" s="11">
        <v>1.97761984681519</v>
      </c>
      <c r="M515" s="2">
        <v>-1.00810266032847</v>
      </c>
      <c r="N515">
        <v>4.4027392499238503E-2</v>
      </c>
      <c r="O515" s="3">
        <v>8.6890599139122199E-2</v>
      </c>
      <c r="P515" s="81">
        <v>1.3115219453271501</v>
      </c>
      <c r="Q515">
        <v>3.1996999421614099E-3</v>
      </c>
      <c r="R515" s="3">
        <v>1.07152525810295E-2</v>
      </c>
      <c r="S515" s="15">
        <f>-1/2^M515</f>
        <v>-2.0112642746907814</v>
      </c>
      <c r="T515" s="3">
        <v>8.6890599139122199E-2</v>
      </c>
      <c r="U515" s="16">
        <f t="shared" si="38"/>
        <v>2.4820323949368452</v>
      </c>
      <c r="V515" s="5">
        <v>1.07152525810295E-2</v>
      </c>
      <c r="W515" s="92">
        <v>2.9330826970301302</v>
      </c>
    </row>
    <row r="516" spans="1:23" ht="16" x14ac:dyDescent="0.2">
      <c r="A516" s="6" t="s">
        <v>8209</v>
      </c>
      <c r="B516" t="s">
        <v>6293</v>
      </c>
      <c r="C516" t="s">
        <v>4113</v>
      </c>
      <c r="D516" s="31"/>
      <c r="E516" s="32" t="s">
        <v>8488</v>
      </c>
      <c r="F516" s="1" t="s">
        <v>3563</v>
      </c>
      <c r="G516" t="s">
        <v>8488</v>
      </c>
      <c r="H516">
        <v>3067420</v>
      </c>
      <c r="I516">
        <v>3068811</v>
      </c>
      <c r="J516">
        <f t="shared" si="37"/>
        <v>1392</v>
      </c>
      <c r="K516" t="s">
        <v>4105</v>
      </c>
      <c r="L516" s="11">
        <v>8.7299540092294006</v>
      </c>
      <c r="M516" s="12">
        <v>1.0667457756969501</v>
      </c>
      <c r="N516">
        <v>3.4888398045768301E-4</v>
      </c>
      <c r="O516" s="5">
        <v>1.3797386703071201E-3</v>
      </c>
      <c r="P516" s="81">
        <v>1.30716341236752</v>
      </c>
      <c r="Q516" s="21">
        <v>1.3144928711838999E-5</v>
      </c>
      <c r="R516" s="4">
        <v>9.4006850805050904E-5</v>
      </c>
      <c r="S516" s="16">
        <f>2^M516</f>
        <v>2.0947031038638015</v>
      </c>
      <c r="T516" s="5">
        <v>1.3797386703071201E-3</v>
      </c>
      <c r="U516" s="16">
        <f t="shared" si="38"/>
        <v>2.4745452303237192</v>
      </c>
      <c r="V516" s="4">
        <v>9.4006850805050904E-5</v>
      </c>
      <c r="W516" s="92">
        <v>206.09891711423634</v>
      </c>
    </row>
    <row r="517" spans="1:23" ht="16" x14ac:dyDescent="0.2">
      <c r="A517" s="6" t="s">
        <v>7103</v>
      </c>
      <c r="B517" t="s">
        <v>4107</v>
      </c>
      <c r="C517" t="s">
        <v>4107</v>
      </c>
      <c r="D517" s="31"/>
      <c r="E517" s="32"/>
      <c r="F517" s="1" t="s">
        <v>1972</v>
      </c>
      <c r="G517" t="s">
        <v>8488</v>
      </c>
      <c r="H517">
        <v>3173722</v>
      </c>
      <c r="I517">
        <v>3173797</v>
      </c>
      <c r="J517">
        <f t="shared" si="37"/>
        <v>76</v>
      </c>
      <c r="K517" t="s">
        <v>8498</v>
      </c>
      <c r="L517" s="11">
        <v>2.23488558991472</v>
      </c>
      <c r="M517" s="13">
        <v>-1.75247804988622</v>
      </c>
      <c r="N517">
        <v>3.84371784720847E-3</v>
      </c>
      <c r="O517" s="5">
        <v>1.10107897856181E-2</v>
      </c>
      <c r="P517" s="81">
        <v>1.3069579793861399</v>
      </c>
      <c r="Q517">
        <v>1.7127641288782101E-2</v>
      </c>
      <c r="R517" s="5">
        <v>4.2663208428671398E-2</v>
      </c>
      <c r="S517" s="15">
        <f>-1/2^M517</f>
        <v>-3.3693680996888915</v>
      </c>
      <c r="T517" s="5">
        <v>1.10107897856181E-2</v>
      </c>
      <c r="U517" s="16">
        <f t="shared" si="38"/>
        <v>2.4741928918197491</v>
      </c>
      <c r="V517" s="5">
        <v>4.2663208428671398E-2</v>
      </c>
      <c r="W517" s="92">
        <v>4.5154189688023436</v>
      </c>
    </row>
    <row r="518" spans="1:23" ht="16" x14ac:dyDescent="0.2">
      <c r="A518" s="6" t="s">
        <v>7952</v>
      </c>
      <c r="B518" t="s">
        <v>4107</v>
      </c>
      <c r="C518" t="s">
        <v>4107</v>
      </c>
      <c r="D518" s="31" t="s">
        <v>8747</v>
      </c>
      <c r="E518" s="32" t="s">
        <v>8488</v>
      </c>
      <c r="F518" s="28" t="s">
        <v>3096</v>
      </c>
      <c r="G518" t="s">
        <v>8489</v>
      </c>
      <c r="H518">
        <v>2241765</v>
      </c>
      <c r="I518">
        <v>2241992</v>
      </c>
      <c r="J518">
        <f t="shared" si="37"/>
        <v>228</v>
      </c>
      <c r="K518" t="s">
        <v>4105</v>
      </c>
      <c r="L518" s="11">
        <v>0.423894286018553</v>
      </c>
      <c r="M518" s="2">
        <v>1.1474975963029199</v>
      </c>
      <c r="N518">
        <v>0.25767324305318001</v>
      </c>
      <c r="O518" s="3">
        <v>0.36474091818389798</v>
      </c>
      <c r="P518" s="82">
        <v>1.30655764942879</v>
      </c>
      <c r="Q518">
        <v>0.20220748688370199</v>
      </c>
      <c r="R518" s="3">
        <v>0.30960900173726003</v>
      </c>
      <c r="S518" s="17">
        <f>2^M518</f>
        <v>2.2152931083679128</v>
      </c>
      <c r="T518" s="3">
        <v>0.36474091818389798</v>
      </c>
      <c r="U518" s="17">
        <f t="shared" si="38"/>
        <v>2.4735064292655213</v>
      </c>
      <c r="V518" s="3">
        <v>0.30960900173726003</v>
      </c>
      <c r="W518" s="92">
        <v>0.29405733604371104</v>
      </c>
    </row>
    <row r="519" spans="1:23" ht="16" x14ac:dyDescent="0.2">
      <c r="A519" s="6" t="s">
        <v>8076</v>
      </c>
      <c r="B519" t="s">
        <v>8077</v>
      </c>
      <c r="C519" t="s">
        <v>4200</v>
      </c>
      <c r="D519" s="31" t="s">
        <v>10976</v>
      </c>
      <c r="E519" s="32" t="s">
        <v>8516</v>
      </c>
      <c r="F519" s="1" t="s">
        <v>3339</v>
      </c>
      <c r="G519" t="s">
        <v>8489</v>
      </c>
      <c r="H519">
        <v>2620717</v>
      </c>
      <c r="I519">
        <v>2621640</v>
      </c>
      <c r="J519">
        <f t="shared" ref="J519:J582" si="39">I519-H519+1</f>
        <v>924</v>
      </c>
      <c r="K519" t="s">
        <v>4105</v>
      </c>
      <c r="L519" s="11">
        <v>1.6128254630648999</v>
      </c>
      <c r="M519" s="2">
        <v>0.437590978176784</v>
      </c>
      <c r="N519">
        <v>0.37705103003996898</v>
      </c>
      <c r="O519" s="3">
        <v>0.49277124428974001</v>
      </c>
      <c r="P519" s="81">
        <v>1.3064622811653599</v>
      </c>
      <c r="Q519">
        <v>6.1472714320029596E-3</v>
      </c>
      <c r="R519" s="5">
        <v>1.83390619392239E-2</v>
      </c>
      <c r="S519" s="17">
        <f>2^M519</f>
        <v>1.3543409506999655</v>
      </c>
      <c r="T519" s="3">
        <v>0.49277124428974001</v>
      </c>
      <c r="U519" s="16">
        <f t="shared" ref="U519:U582" si="40">2^P519</f>
        <v>2.4733429253998871</v>
      </c>
      <c r="V519" s="5">
        <v>1.83390619392239E-2</v>
      </c>
      <c r="W519" s="92">
        <v>1.7008301598042168</v>
      </c>
    </row>
    <row r="520" spans="1:23" ht="16" x14ac:dyDescent="0.2">
      <c r="A520" s="6" t="s">
        <v>4178</v>
      </c>
      <c r="B520" t="s">
        <v>4376</v>
      </c>
      <c r="C520" t="s">
        <v>4377</v>
      </c>
      <c r="D520" s="31" t="s">
        <v>9731</v>
      </c>
      <c r="E520" s="32" t="s">
        <v>8488</v>
      </c>
      <c r="F520" s="1" t="s">
        <v>2682</v>
      </c>
      <c r="G520" t="s">
        <v>8488</v>
      </c>
      <c r="H520">
        <v>1117734</v>
      </c>
      <c r="I520">
        <v>1118633</v>
      </c>
      <c r="J520">
        <f t="shared" si="39"/>
        <v>900</v>
      </c>
      <c r="K520" t="s">
        <v>4105</v>
      </c>
      <c r="L520" s="11">
        <v>4.6046226605553198</v>
      </c>
      <c r="M520" s="2">
        <v>-0.50812135441375506</v>
      </c>
      <c r="N520">
        <v>0.27541057508225097</v>
      </c>
      <c r="O520" s="3">
        <v>0.38402187863880499</v>
      </c>
      <c r="P520" s="81">
        <v>1.3055606187805699</v>
      </c>
      <c r="Q520">
        <v>5.1520560510372702E-3</v>
      </c>
      <c r="R520" s="5">
        <v>1.58777703374685E-2</v>
      </c>
      <c r="S520" s="15">
        <f>-1/2^M520</f>
        <v>-1.422197035749907</v>
      </c>
      <c r="T520" s="3">
        <v>0.38402187863880499</v>
      </c>
      <c r="U520" s="16">
        <f t="shared" si="40"/>
        <v>2.471797606765719</v>
      </c>
      <c r="V520" s="5">
        <v>1.58777703374685E-2</v>
      </c>
      <c r="W520" s="92">
        <v>20.487029227284534</v>
      </c>
    </row>
    <row r="521" spans="1:23" ht="16" x14ac:dyDescent="0.2">
      <c r="A521" s="6" t="s">
        <v>7485</v>
      </c>
      <c r="B521" t="s">
        <v>4107</v>
      </c>
      <c r="C521" t="s">
        <v>4107</v>
      </c>
      <c r="D521" s="31"/>
      <c r="E521" s="32" t="s">
        <v>8488</v>
      </c>
      <c r="F521" s="1" t="s">
        <v>3640</v>
      </c>
      <c r="G521" t="s">
        <v>8488</v>
      </c>
      <c r="H521">
        <v>3264678</v>
      </c>
      <c r="I521">
        <v>3265208</v>
      </c>
      <c r="J521">
        <f t="shared" si="39"/>
        <v>531</v>
      </c>
      <c r="K521" t="s">
        <v>4105</v>
      </c>
      <c r="L521" s="11">
        <v>6.0022865024526704</v>
      </c>
      <c r="M521" s="12">
        <v>1.44120818658193</v>
      </c>
      <c r="N521">
        <v>1.6670780206587901E-4</v>
      </c>
      <c r="O521" s="5">
        <v>7.2187291928315896E-4</v>
      </c>
      <c r="P521" s="81">
        <v>1.30436375368982</v>
      </c>
      <c r="Q521">
        <v>6.5098149012234399E-4</v>
      </c>
      <c r="R521" s="5">
        <v>2.7212617280572499E-3</v>
      </c>
      <c r="S521" s="16">
        <f>2^M521</f>
        <v>2.7154817862152636</v>
      </c>
      <c r="T521" s="5">
        <v>7.2187291928315896E-4</v>
      </c>
      <c r="U521" s="16">
        <f t="shared" si="40"/>
        <v>2.4697478447791337</v>
      </c>
      <c r="V521" s="5">
        <v>2.7212617280572499E-3</v>
      </c>
      <c r="W521" s="92">
        <v>32.334052466668865</v>
      </c>
    </row>
    <row r="522" spans="1:23" ht="16" x14ac:dyDescent="0.2">
      <c r="A522" s="6" t="s">
        <v>6168</v>
      </c>
      <c r="B522" t="s">
        <v>4107</v>
      </c>
      <c r="C522" t="s">
        <v>4107</v>
      </c>
      <c r="D522" s="31" t="s">
        <v>9906</v>
      </c>
      <c r="E522" s="32">
        <v>1</v>
      </c>
      <c r="F522" s="1" t="s">
        <v>1302</v>
      </c>
      <c r="G522" t="s">
        <v>8489</v>
      </c>
      <c r="H522">
        <v>1316995</v>
      </c>
      <c r="I522">
        <v>1317129</v>
      </c>
      <c r="J522">
        <f t="shared" si="39"/>
        <v>135</v>
      </c>
      <c r="K522" t="s">
        <v>4105</v>
      </c>
      <c r="L522" s="11">
        <v>1.73144189652692</v>
      </c>
      <c r="M522" s="2">
        <v>-1.0909848591104701</v>
      </c>
      <c r="N522">
        <v>4.4939293227996099E-2</v>
      </c>
      <c r="O522" s="3">
        <v>8.8308185112936394E-2</v>
      </c>
      <c r="P522" s="81">
        <v>1.3030758521071899</v>
      </c>
      <c r="Q522">
        <v>6.7863845072504E-3</v>
      </c>
      <c r="R522" s="5">
        <v>1.9898648858759201E-2</v>
      </c>
      <c r="S522" s="15">
        <f>-1/2^M522</f>
        <v>-2.130194050570775</v>
      </c>
      <c r="T522" s="3">
        <v>8.8308185112936394E-2</v>
      </c>
      <c r="U522" s="16">
        <f t="shared" si="40"/>
        <v>2.4675440714693426</v>
      </c>
      <c r="V522" s="5">
        <v>1.9898648858759201E-2</v>
      </c>
      <c r="W522" s="92">
        <v>2.5189010093194835</v>
      </c>
    </row>
    <row r="523" spans="1:23" ht="16" x14ac:dyDescent="0.2">
      <c r="A523" s="6" t="s">
        <v>4757</v>
      </c>
      <c r="B523" t="s">
        <v>4755</v>
      </c>
      <c r="C523" t="s">
        <v>4200</v>
      </c>
      <c r="D523" s="31" t="s">
        <v>9442</v>
      </c>
      <c r="E523" s="32" t="s">
        <v>8488</v>
      </c>
      <c r="F523" s="1" t="s">
        <v>391</v>
      </c>
      <c r="G523" t="s">
        <v>8489</v>
      </c>
      <c r="H523">
        <v>792682</v>
      </c>
      <c r="I523">
        <v>795867</v>
      </c>
      <c r="J523">
        <f t="shared" si="39"/>
        <v>3186</v>
      </c>
      <c r="K523" t="s">
        <v>4105</v>
      </c>
      <c r="L523" s="11">
        <v>4.5518577184468896</v>
      </c>
      <c r="M523" s="2">
        <v>0.26482639751362302</v>
      </c>
      <c r="N523">
        <v>0.56575556890940804</v>
      </c>
      <c r="O523" s="3">
        <v>0.66933034901759902</v>
      </c>
      <c r="P523" s="81">
        <v>1.3021527990880299</v>
      </c>
      <c r="Q523">
        <v>5.0279606502714796E-3</v>
      </c>
      <c r="R523" s="5">
        <v>1.56162738852396E-2</v>
      </c>
      <c r="S523" s="17">
        <f>2^M523</f>
        <v>1.2014914628682343</v>
      </c>
      <c r="T523" s="3">
        <v>0.66933034901759902</v>
      </c>
      <c r="U523" s="16">
        <f t="shared" si="40"/>
        <v>2.4659658131023301</v>
      </c>
      <c r="V523" s="5">
        <v>1.56162738852396E-2</v>
      </c>
      <c r="W523" s="92">
        <v>13.034132411622997</v>
      </c>
    </row>
    <row r="524" spans="1:23" ht="16" x14ac:dyDescent="0.2">
      <c r="A524" s="6" t="s">
        <v>7682</v>
      </c>
      <c r="B524" t="s">
        <v>5545</v>
      </c>
      <c r="C524" t="s">
        <v>4152</v>
      </c>
      <c r="D524" s="31" t="s">
        <v>9727</v>
      </c>
      <c r="E524" s="32" t="s">
        <v>8516</v>
      </c>
      <c r="F524" s="1" t="s">
        <v>2665</v>
      </c>
      <c r="G524" t="s">
        <v>8488</v>
      </c>
      <c r="H524">
        <v>1110479</v>
      </c>
      <c r="I524">
        <v>1111918</v>
      </c>
      <c r="J524">
        <f t="shared" si="39"/>
        <v>1440</v>
      </c>
      <c r="K524" t="s">
        <v>4105</v>
      </c>
      <c r="L524" s="11">
        <v>4.9192734983371897</v>
      </c>
      <c r="M524" s="2">
        <v>-0.58345279215609702</v>
      </c>
      <c r="N524">
        <v>5.8508337133239503E-2</v>
      </c>
      <c r="O524" s="3">
        <v>0.11027397793018701</v>
      </c>
      <c r="P524" s="81">
        <v>1.30005406523907</v>
      </c>
      <c r="Q524" s="21">
        <v>1.9040849155948201E-5</v>
      </c>
      <c r="R524" s="3">
        <v>1.2876883984376799E-4</v>
      </c>
      <c r="S524" s="15">
        <f>-1/2^M524</f>
        <v>-1.4984311456541584</v>
      </c>
      <c r="T524" s="3">
        <v>0.11027397793018701</v>
      </c>
      <c r="U524" s="16">
        <f t="shared" si="40"/>
        <v>2.4623811031063716</v>
      </c>
      <c r="V524" s="5">
        <v>1.2876883984376799E-4</v>
      </c>
      <c r="W524" s="92">
        <v>23.880317930249266</v>
      </c>
    </row>
    <row r="525" spans="1:23" ht="16" x14ac:dyDescent="0.2">
      <c r="A525" s="6" t="s">
        <v>5764</v>
      </c>
      <c r="B525" t="s">
        <v>4570</v>
      </c>
      <c r="C525" t="s">
        <v>4139</v>
      </c>
      <c r="D525" s="31" t="s">
        <v>10870</v>
      </c>
      <c r="E525" s="32">
        <v>1</v>
      </c>
      <c r="F525" s="1" t="s">
        <v>1033</v>
      </c>
      <c r="G525" t="s">
        <v>8488</v>
      </c>
      <c r="H525">
        <v>2509654</v>
      </c>
      <c r="I525">
        <v>2510772</v>
      </c>
      <c r="J525">
        <f t="shared" si="39"/>
        <v>1119</v>
      </c>
      <c r="K525" t="s">
        <v>4105</v>
      </c>
      <c r="L525" s="11">
        <v>1.0394799486978701</v>
      </c>
      <c r="M525" s="2">
        <v>0.91195834908658102</v>
      </c>
      <c r="N525">
        <v>8.2226216658366102E-2</v>
      </c>
      <c r="O525" s="3">
        <v>0.14624723543439899</v>
      </c>
      <c r="P525" s="81">
        <v>1.29784132233945</v>
      </c>
      <c r="Q525">
        <v>1.27189247703917E-2</v>
      </c>
      <c r="R525" s="5">
        <v>3.3198139590293697E-2</v>
      </c>
      <c r="S525" s="17">
        <f>2^M525</f>
        <v>1.8815978921111123</v>
      </c>
      <c r="T525" s="3">
        <v>0.14624723543439899</v>
      </c>
      <c r="U525" s="16">
        <f t="shared" si="40"/>
        <v>2.4586073048622383</v>
      </c>
      <c r="V525" s="5">
        <v>3.3198139590293697E-2</v>
      </c>
      <c r="W525" s="92">
        <v>0.97597934560095922</v>
      </c>
    </row>
    <row r="526" spans="1:23" ht="16" x14ac:dyDescent="0.2">
      <c r="A526" s="6" t="s">
        <v>4195</v>
      </c>
      <c r="B526" t="s">
        <v>4107</v>
      </c>
      <c r="C526" t="s">
        <v>4107</v>
      </c>
      <c r="D526" s="31" t="s">
        <v>11726</v>
      </c>
      <c r="E526" s="32" t="s">
        <v>8516</v>
      </c>
      <c r="F526" s="1" t="s">
        <v>45</v>
      </c>
      <c r="G526" t="s">
        <v>8489</v>
      </c>
      <c r="H526">
        <v>3837682</v>
      </c>
      <c r="I526">
        <v>3837843</v>
      </c>
      <c r="J526">
        <f t="shared" si="39"/>
        <v>162</v>
      </c>
      <c r="K526" t="s">
        <v>4105</v>
      </c>
      <c r="L526" s="11">
        <v>1.8268391097105501</v>
      </c>
      <c r="M526" s="2">
        <v>-0.228406188631846</v>
      </c>
      <c r="N526">
        <v>0.59821363047227705</v>
      </c>
      <c r="O526" s="3">
        <v>0.69624807289160695</v>
      </c>
      <c r="P526" s="81">
        <v>1.29290585444505</v>
      </c>
      <c r="Q526">
        <v>9.6394350900157102E-4</v>
      </c>
      <c r="R526" s="3">
        <v>3.8158033794131602E-3</v>
      </c>
      <c r="S526" s="15">
        <f>-1/2^M526</f>
        <v>-1.1715399801193171</v>
      </c>
      <c r="T526" s="3">
        <v>0.69624807289160695</v>
      </c>
      <c r="U526" s="16">
        <f t="shared" si="40"/>
        <v>2.4502107658596697</v>
      </c>
      <c r="V526" s="5">
        <v>3.8158033794131602E-3</v>
      </c>
      <c r="W526" s="92">
        <v>2.3618734664705134</v>
      </c>
    </row>
    <row r="527" spans="1:23" ht="16" x14ac:dyDescent="0.2">
      <c r="A527" s="6" t="s">
        <v>7362</v>
      </c>
      <c r="B527" t="s">
        <v>4218</v>
      </c>
      <c r="C527" t="s">
        <v>4149</v>
      </c>
      <c r="D527" s="31" t="s">
        <v>10453</v>
      </c>
      <c r="E527" s="32" t="s">
        <v>8488</v>
      </c>
      <c r="F527" s="1" t="s">
        <v>3016</v>
      </c>
      <c r="G527" t="s">
        <v>8488</v>
      </c>
      <c r="H527">
        <v>2044956</v>
      </c>
      <c r="I527">
        <v>2045828</v>
      </c>
      <c r="J527">
        <f t="shared" si="39"/>
        <v>873</v>
      </c>
      <c r="K527" t="s">
        <v>4105</v>
      </c>
      <c r="L527" s="11">
        <v>1.54647597601051</v>
      </c>
      <c r="M527" s="2">
        <v>0.64426492907292499</v>
      </c>
      <c r="N527">
        <v>0.219028357891593</v>
      </c>
      <c r="O527" s="3">
        <v>0.31917337917819999</v>
      </c>
      <c r="P527" s="81">
        <v>1.2924821567259399</v>
      </c>
      <c r="Q527">
        <v>1.2364894275196299E-2</v>
      </c>
      <c r="R527" s="5">
        <v>3.2537109615179999E-2</v>
      </c>
      <c r="S527" s="17">
        <f t="shared" ref="S527:S532" si="41">2^M527</f>
        <v>1.5629427447344366</v>
      </c>
      <c r="T527" s="3">
        <v>0.31917337917819999</v>
      </c>
      <c r="U527" s="16">
        <f t="shared" si="40"/>
        <v>2.4494912816623531</v>
      </c>
      <c r="V527" s="5">
        <v>3.2537109615179999E-2</v>
      </c>
      <c r="W527" s="92">
        <v>1.5867314216012529</v>
      </c>
    </row>
    <row r="528" spans="1:23" ht="16" x14ac:dyDescent="0.2">
      <c r="A528" s="6" t="s">
        <v>7188</v>
      </c>
      <c r="B528" t="s">
        <v>4376</v>
      </c>
      <c r="C528" t="s">
        <v>4377</v>
      </c>
      <c r="D528" s="31" t="s">
        <v>9897</v>
      </c>
      <c r="E528" s="32" t="s">
        <v>8488</v>
      </c>
      <c r="F528" s="1" t="s">
        <v>2071</v>
      </c>
      <c r="G528" t="s">
        <v>8489</v>
      </c>
      <c r="H528">
        <v>1306562</v>
      </c>
      <c r="I528">
        <v>1307398</v>
      </c>
      <c r="J528">
        <f t="shared" si="39"/>
        <v>837</v>
      </c>
      <c r="K528" t="s">
        <v>4105</v>
      </c>
      <c r="L528" s="11">
        <v>1.2080964234993401</v>
      </c>
      <c r="M528" s="2">
        <v>0.52157715363178203</v>
      </c>
      <c r="N528">
        <v>0.38216748872670597</v>
      </c>
      <c r="O528" s="3">
        <v>0.497872910575413</v>
      </c>
      <c r="P528" s="82">
        <v>1.28983346202367</v>
      </c>
      <c r="Q528">
        <v>2.5747169842070199E-2</v>
      </c>
      <c r="R528" s="3">
        <v>5.9645672800055401E-2</v>
      </c>
      <c r="S528" s="17">
        <f t="shared" si="41"/>
        <v>1.4355237044713722</v>
      </c>
      <c r="T528" s="3">
        <v>0.497872910575413</v>
      </c>
      <c r="U528" s="17">
        <f t="shared" si="40"/>
        <v>2.444998299910782</v>
      </c>
      <c r="V528" s="3">
        <v>5.9645672800055401E-2</v>
      </c>
      <c r="W528" s="92">
        <v>0.95083373026795914</v>
      </c>
    </row>
    <row r="529" spans="1:23" ht="16" x14ac:dyDescent="0.2">
      <c r="A529" s="6" t="s">
        <v>4685</v>
      </c>
      <c r="B529" t="s">
        <v>7365</v>
      </c>
      <c r="C529" t="s">
        <v>4454</v>
      </c>
      <c r="D529" s="31" t="s">
        <v>8517</v>
      </c>
      <c r="E529" s="32" t="s">
        <v>8516</v>
      </c>
      <c r="F529" s="1" t="s">
        <v>2251</v>
      </c>
      <c r="G529" t="s">
        <v>8488</v>
      </c>
      <c r="H529">
        <v>350858</v>
      </c>
      <c r="I529">
        <v>351742</v>
      </c>
      <c r="J529">
        <f t="shared" si="39"/>
        <v>885</v>
      </c>
      <c r="K529" t="s">
        <v>4105</v>
      </c>
      <c r="L529" s="11">
        <v>6.4626429215472303</v>
      </c>
      <c r="M529" s="12">
        <v>1.7739278119831501</v>
      </c>
      <c r="N529" s="21">
        <v>8.6013649664576603E-7</v>
      </c>
      <c r="O529" s="4">
        <v>6.49055205649057E-6</v>
      </c>
      <c r="P529" s="81">
        <v>1.2892328198896501</v>
      </c>
      <c r="Q529">
        <v>3.0806357076233E-4</v>
      </c>
      <c r="R529" s="5">
        <v>1.4436083995198201E-3</v>
      </c>
      <c r="S529" s="16">
        <f t="shared" si="41"/>
        <v>3.4198375891456503</v>
      </c>
      <c r="T529" s="4">
        <v>6.49055205649057E-6</v>
      </c>
      <c r="U529" s="16">
        <f t="shared" si="40"/>
        <v>2.4439805773220313</v>
      </c>
      <c r="V529" s="5">
        <v>1.4436083995198201E-3</v>
      </c>
      <c r="W529" s="92">
        <v>39.495237949466365</v>
      </c>
    </row>
    <row r="530" spans="1:23" ht="16" x14ac:dyDescent="0.2">
      <c r="A530" s="6" t="s">
        <v>5499</v>
      </c>
      <c r="B530" t="s">
        <v>5500</v>
      </c>
      <c r="C530" t="s">
        <v>4127</v>
      </c>
      <c r="D530" s="31" t="s">
        <v>8672</v>
      </c>
      <c r="E530" s="32" t="s">
        <v>8488</v>
      </c>
      <c r="F530" s="1" t="s">
        <v>853</v>
      </c>
      <c r="G530" t="s">
        <v>8489</v>
      </c>
      <c r="H530">
        <v>2596535</v>
      </c>
      <c r="I530">
        <v>2597479</v>
      </c>
      <c r="J530">
        <f t="shared" si="39"/>
        <v>945</v>
      </c>
      <c r="K530" t="s">
        <v>4105</v>
      </c>
      <c r="L530" s="11">
        <v>7.5146372051442203</v>
      </c>
      <c r="M530" s="12">
        <v>1.2859481234007499</v>
      </c>
      <c r="N530" s="21">
        <v>2.00397247404227E-5</v>
      </c>
      <c r="O530" s="5">
        <v>1.1027221187591899E-4</v>
      </c>
      <c r="P530" s="81">
        <v>1.28890793755535</v>
      </c>
      <c r="Q530" s="21">
        <v>1.9606307630669001E-5</v>
      </c>
      <c r="R530" s="5">
        <v>1.32374823723514E-4</v>
      </c>
      <c r="S530" s="16">
        <f t="shared" si="41"/>
        <v>2.4384225054907409</v>
      </c>
      <c r="T530" s="5">
        <v>1.1027221187591899E-4</v>
      </c>
      <c r="U530" s="16">
        <f t="shared" si="40"/>
        <v>2.4434302761859428</v>
      </c>
      <c r="V530" s="5">
        <v>1.32374823723514E-4</v>
      </c>
      <c r="W530" s="92">
        <v>91.218872722692709</v>
      </c>
    </row>
    <row r="531" spans="1:23" ht="16" x14ac:dyDescent="0.2">
      <c r="A531" s="6" t="s">
        <v>8101</v>
      </c>
      <c r="B531" t="s">
        <v>8102</v>
      </c>
      <c r="C531" t="s">
        <v>4200</v>
      </c>
      <c r="D531" s="31"/>
      <c r="E531" s="32"/>
      <c r="F531" s="1" t="s">
        <v>3608</v>
      </c>
      <c r="G531" t="s">
        <v>8488</v>
      </c>
      <c r="H531">
        <v>3102201</v>
      </c>
      <c r="I531">
        <v>3102512</v>
      </c>
      <c r="J531">
        <f t="shared" si="39"/>
        <v>312</v>
      </c>
      <c r="K531" t="s">
        <v>4105</v>
      </c>
      <c r="L531" s="11">
        <v>6.6514520771431496</v>
      </c>
      <c r="M531" s="2">
        <v>0.90667181440924904</v>
      </c>
      <c r="N531">
        <v>2.9870400709340601E-3</v>
      </c>
      <c r="O531" s="5">
        <v>8.9241626573393906E-3</v>
      </c>
      <c r="P531" s="81">
        <v>1.2886798006542799</v>
      </c>
      <c r="Q531" s="21">
        <v>2.8011914300768799E-5</v>
      </c>
      <c r="R531" s="5">
        <v>1.8223281807394E-4</v>
      </c>
      <c r="S531" s="17">
        <f t="shared" si="41"/>
        <v>1.8747156823621474</v>
      </c>
      <c r="T531" s="5">
        <v>8.9241626573393906E-3</v>
      </c>
      <c r="U531" s="16">
        <f t="shared" si="40"/>
        <v>2.4430439211189974</v>
      </c>
      <c r="V531" s="5">
        <v>1.8223281807394E-4</v>
      </c>
      <c r="W531" s="92">
        <v>54.270192814750565</v>
      </c>
    </row>
    <row r="532" spans="1:23" ht="16" x14ac:dyDescent="0.2">
      <c r="A532" s="6" t="s">
        <v>7422</v>
      </c>
      <c r="B532" t="s">
        <v>4220</v>
      </c>
      <c r="C532" t="s">
        <v>4221</v>
      </c>
      <c r="D532" s="31" t="s">
        <v>9185</v>
      </c>
      <c r="E532" s="32" t="s">
        <v>8488</v>
      </c>
      <c r="F532" s="1" t="s">
        <v>2310</v>
      </c>
      <c r="G532" t="s">
        <v>8489</v>
      </c>
      <c r="H532">
        <v>488830</v>
      </c>
      <c r="I532">
        <v>490554</v>
      </c>
      <c r="J532">
        <f t="shared" si="39"/>
        <v>1725</v>
      </c>
      <c r="K532" t="s">
        <v>4105</v>
      </c>
      <c r="L532" s="11">
        <v>8.4181126629641501</v>
      </c>
      <c r="M532" s="2">
        <v>0.70501887131057395</v>
      </c>
      <c r="N532">
        <v>0.16710250478038</v>
      </c>
      <c r="O532" s="3">
        <v>0.25882146581995902</v>
      </c>
      <c r="P532" s="81">
        <v>1.28752734121906</v>
      </c>
      <c r="Q532">
        <v>1.2573035010038E-2</v>
      </c>
      <c r="R532" s="5">
        <v>3.2922638517862098E-2</v>
      </c>
      <c r="S532" s="17">
        <f t="shared" si="41"/>
        <v>1.6301659882080337</v>
      </c>
      <c r="T532" s="3">
        <v>0.25882146581995902</v>
      </c>
      <c r="U532" s="16">
        <f t="shared" si="40"/>
        <v>2.441093138251472</v>
      </c>
      <c r="V532" s="5">
        <v>3.2922638517862098E-2</v>
      </c>
      <c r="W532" s="92">
        <v>182.29111234100299</v>
      </c>
    </row>
    <row r="533" spans="1:23" ht="16" x14ac:dyDescent="0.2">
      <c r="A533" s="6" t="s">
        <v>5822</v>
      </c>
      <c r="B533" t="s">
        <v>4889</v>
      </c>
      <c r="C533" t="s">
        <v>4890</v>
      </c>
      <c r="D533" s="31"/>
      <c r="E533" s="32"/>
      <c r="F533" s="1" t="s">
        <v>1067</v>
      </c>
      <c r="G533" t="s">
        <v>8489</v>
      </c>
      <c r="H533">
        <v>3383565</v>
      </c>
      <c r="I533">
        <v>3384026</v>
      </c>
      <c r="J533">
        <f t="shared" si="39"/>
        <v>462</v>
      </c>
      <c r="K533" t="s">
        <v>4105</v>
      </c>
      <c r="L533" s="11">
        <v>7.1095762352168999</v>
      </c>
      <c r="M533" s="2">
        <v>-0.53316362069324896</v>
      </c>
      <c r="N533">
        <v>0.12509919956069099</v>
      </c>
      <c r="O533" s="3">
        <v>0.20732023181131901</v>
      </c>
      <c r="P533" s="81">
        <v>1.28740277583272</v>
      </c>
      <c r="Q533">
        <v>2.4351572422760099E-4</v>
      </c>
      <c r="R533" s="5">
        <v>1.1705293301572601E-3</v>
      </c>
      <c r="S533" s="15">
        <f>-1/2^M533</f>
        <v>-1.44709899672425</v>
      </c>
      <c r="T533" s="3">
        <v>0.20732023181131901</v>
      </c>
      <c r="U533" s="16">
        <f t="shared" si="40"/>
        <v>2.4408823781293787</v>
      </c>
      <c r="V533" s="5">
        <v>1.1705293301572601E-3</v>
      </c>
      <c r="W533" s="92">
        <v>119.39118812066222</v>
      </c>
    </row>
    <row r="534" spans="1:23" ht="16" x14ac:dyDescent="0.2">
      <c r="A534" s="6" t="s">
        <v>7091</v>
      </c>
      <c r="B534" t="s">
        <v>4107</v>
      </c>
      <c r="C534" t="s">
        <v>4107</v>
      </c>
      <c r="D534" s="31"/>
      <c r="E534" s="32"/>
      <c r="F534" s="1" t="s">
        <v>2006</v>
      </c>
      <c r="G534" t="s">
        <v>8488</v>
      </c>
      <c r="H534">
        <v>2899816</v>
      </c>
      <c r="I534">
        <v>2899889</v>
      </c>
      <c r="J534">
        <f t="shared" si="39"/>
        <v>74</v>
      </c>
      <c r="K534" t="s">
        <v>8498</v>
      </c>
      <c r="L534" s="11">
        <v>1.0757998992727</v>
      </c>
      <c r="M534" s="2">
        <v>0.36496305389327199</v>
      </c>
      <c r="N534">
        <v>0.51771183097775797</v>
      </c>
      <c r="O534" s="3">
        <v>0.62524479734148197</v>
      </c>
      <c r="P534" s="81">
        <v>1.2841070789284701</v>
      </c>
      <c r="Q534">
        <v>1.6219296543516101E-2</v>
      </c>
      <c r="R534" s="5">
        <v>4.0896936309050197E-2</v>
      </c>
      <c r="S534" s="17">
        <f>2^M534</f>
        <v>1.2878486484559473</v>
      </c>
      <c r="T534" s="3">
        <v>0.62524479734148197</v>
      </c>
      <c r="U534" s="16">
        <f t="shared" si="40"/>
        <v>2.4353127830821859</v>
      </c>
      <c r="V534" s="5">
        <v>4.0896936309050197E-2</v>
      </c>
      <c r="W534" s="92">
        <v>1.1750579453107393</v>
      </c>
    </row>
    <row r="535" spans="1:23" ht="16" x14ac:dyDescent="0.2">
      <c r="A535" s="6" t="s">
        <v>4254</v>
      </c>
      <c r="B535" t="s">
        <v>4256</v>
      </c>
      <c r="C535" t="s">
        <v>4113</v>
      </c>
      <c r="D535" s="31" t="s">
        <v>9813</v>
      </c>
      <c r="E535" s="32" t="s">
        <v>8488</v>
      </c>
      <c r="F535" s="1" t="s">
        <v>78</v>
      </c>
      <c r="G535" t="s">
        <v>8489</v>
      </c>
      <c r="H535">
        <v>1212460</v>
      </c>
      <c r="I535">
        <v>1213449</v>
      </c>
      <c r="J535">
        <f t="shared" si="39"/>
        <v>990</v>
      </c>
      <c r="K535" t="s">
        <v>4105</v>
      </c>
      <c r="L535" s="11">
        <v>2.2012305214815702</v>
      </c>
      <c r="M535" s="13">
        <v>-2.3189361725144102</v>
      </c>
      <c r="N535" s="21">
        <v>1.62312648605359E-6</v>
      </c>
      <c r="O535" s="4">
        <v>1.1331520791241501E-5</v>
      </c>
      <c r="P535" s="81">
        <v>1.2836971609332399</v>
      </c>
      <c r="Q535">
        <v>7.0397835197258396E-4</v>
      </c>
      <c r="R535" s="5">
        <v>2.90143688237697E-3</v>
      </c>
      <c r="S535" s="15">
        <f>-1/2^M535</f>
        <v>-4.9896415318422109</v>
      </c>
      <c r="T535" s="4">
        <v>1.1331520791241501E-5</v>
      </c>
      <c r="U535" s="16">
        <f t="shared" si="40"/>
        <v>2.4346209274254096</v>
      </c>
      <c r="V535" s="5">
        <v>2.90143688237697E-3</v>
      </c>
      <c r="W535" s="92">
        <v>4.3616151769183071</v>
      </c>
    </row>
    <row r="536" spans="1:23" ht="16" x14ac:dyDescent="0.2">
      <c r="A536" s="6" t="s">
        <v>4493</v>
      </c>
      <c r="B536" t="s">
        <v>7475</v>
      </c>
      <c r="C536" t="s">
        <v>4454</v>
      </c>
      <c r="D536" s="31" t="s">
        <v>8679</v>
      </c>
      <c r="E536" s="32" t="s">
        <v>8516</v>
      </c>
      <c r="F536" s="1" t="s">
        <v>3441</v>
      </c>
      <c r="G536" t="s">
        <v>8488</v>
      </c>
      <c r="H536">
        <v>2831124</v>
      </c>
      <c r="I536">
        <v>2831780</v>
      </c>
      <c r="J536">
        <f t="shared" si="39"/>
        <v>657</v>
      </c>
      <c r="K536" t="s">
        <v>4105</v>
      </c>
      <c r="L536" s="11">
        <v>1.4759955737983701</v>
      </c>
      <c r="M536" s="12">
        <v>2.11608274315885</v>
      </c>
      <c r="N536" s="21">
        <v>5.08245684869315E-5</v>
      </c>
      <c r="O536" s="5">
        <v>2.53813690558216E-4</v>
      </c>
      <c r="P536" s="82">
        <v>1.2819049458006</v>
      </c>
      <c r="Q536">
        <v>2.5020845553233299E-2</v>
      </c>
      <c r="R536" s="3">
        <v>5.8192958071400999E-2</v>
      </c>
      <c r="S536" s="16">
        <f>2^M536</f>
        <v>4.3351524950621396</v>
      </c>
      <c r="T536" s="5">
        <v>2.53813690558216E-4</v>
      </c>
      <c r="U536" s="17">
        <f t="shared" si="40"/>
        <v>2.4315983514611199</v>
      </c>
      <c r="V536" s="3">
        <v>5.8192958071400999E-2</v>
      </c>
      <c r="W536" s="92">
        <v>0.83497629104307369</v>
      </c>
    </row>
    <row r="537" spans="1:23" ht="16" x14ac:dyDescent="0.2">
      <c r="A537" s="6" t="s">
        <v>4493</v>
      </c>
      <c r="B537" t="s">
        <v>4484</v>
      </c>
      <c r="C537" t="s">
        <v>4454</v>
      </c>
      <c r="D537" s="31" t="s">
        <v>9903</v>
      </c>
      <c r="E537" s="32" t="s">
        <v>8488</v>
      </c>
      <c r="F537" s="1" t="s">
        <v>2777</v>
      </c>
      <c r="G537" t="s">
        <v>8488</v>
      </c>
      <c r="H537">
        <v>1313840</v>
      </c>
      <c r="I537">
        <v>1314304</v>
      </c>
      <c r="J537">
        <f t="shared" si="39"/>
        <v>465</v>
      </c>
      <c r="K537" t="s">
        <v>4105</v>
      </c>
      <c r="L537" s="11">
        <v>7.2980747055791397</v>
      </c>
      <c r="M537" s="2">
        <v>-0.60255617812845397</v>
      </c>
      <c r="N537">
        <v>3.8536981468396E-2</v>
      </c>
      <c r="O537" s="3">
        <v>7.7765065661169294E-2</v>
      </c>
      <c r="P537" s="81">
        <v>1.2789168257916499</v>
      </c>
      <c r="Q537" s="21">
        <v>1.28034340570934E-5</v>
      </c>
      <c r="R537" s="4">
        <v>9.2045703685408897E-5</v>
      </c>
      <c r="S537" s="15">
        <f>-1/2^M537</f>
        <v>-1.5184045052895689</v>
      </c>
      <c r="T537" s="3">
        <v>7.7765065661169294E-2</v>
      </c>
      <c r="U537" s="16">
        <f t="shared" si="40"/>
        <v>2.426567220088903</v>
      </c>
      <c r="V537" s="4">
        <v>9.2045703685408897E-5</v>
      </c>
      <c r="W537" s="92">
        <v>123.05031097435567</v>
      </c>
    </row>
    <row r="538" spans="1:23" ht="16" x14ac:dyDescent="0.2">
      <c r="A538" s="6" t="s">
        <v>7956</v>
      </c>
      <c r="B538" t="s">
        <v>4107</v>
      </c>
      <c r="C538" t="s">
        <v>4107</v>
      </c>
      <c r="D538" s="31" t="s">
        <v>10614</v>
      </c>
      <c r="E538" s="32" t="s">
        <v>8488</v>
      </c>
      <c r="F538" s="28" t="s">
        <v>3101</v>
      </c>
      <c r="G538" t="s">
        <v>8489</v>
      </c>
      <c r="H538">
        <v>2237806</v>
      </c>
      <c r="I538">
        <v>2238201</v>
      </c>
      <c r="J538">
        <f t="shared" si="39"/>
        <v>396</v>
      </c>
      <c r="K538" t="s">
        <v>4105</v>
      </c>
      <c r="L538" s="11">
        <v>1.1810021333513601</v>
      </c>
      <c r="M538" s="2">
        <v>0.91848048446625197</v>
      </c>
      <c r="N538">
        <v>0.26252147683534999</v>
      </c>
      <c r="O538" s="3">
        <v>0.36969147938563002</v>
      </c>
      <c r="P538" s="82">
        <v>1.2779458586008701</v>
      </c>
      <c r="Q538">
        <v>0.11883979088610599</v>
      </c>
      <c r="R538" s="3">
        <v>0.20480157077559399</v>
      </c>
      <c r="S538" s="17">
        <f>2^M538</f>
        <v>1.8901234760994658</v>
      </c>
      <c r="T538" s="3">
        <v>0.36969147938563002</v>
      </c>
      <c r="U538" s="17">
        <f t="shared" si="40"/>
        <v>2.4249346335704116</v>
      </c>
      <c r="V538" s="3">
        <v>0.20480157077559399</v>
      </c>
      <c r="W538" s="92">
        <v>0.77087513242720973</v>
      </c>
    </row>
    <row r="539" spans="1:23" ht="16" x14ac:dyDescent="0.2">
      <c r="A539" s="6" t="s">
        <v>5399</v>
      </c>
      <c r="B539" t="s">
        <v>5400</v>
      </c>
      <c r="C539" t="s">
        <v>4414</v>
      </c>
      <c r="D539" s="31" t="s">
        <v>9434</v>
      </c>
      <c r="E539" s="32" t="s">
        <v>8488</v>
      </c>
      <c r="F539" s="1" t="s">
        <v>792</v>
      </c>
      <c r="G539" t="s">
        <v>8488</v>
      </c>
      <c r="H539">
        <v>785113</v>
      </c>
      <c r="I539">
        <v>785439</v>
      </c>
      <c r="J539">
        <f t="shared" si="39"/>
        <v>327</v>
      </c>
      <c r="K539" t="s">
        <v>4105</v>
      </c>
      <c r="L539" s="11">
        <v>9.1973452469183208</v>
      </c>
      <c r="M539" s="2">
        <v>0.82076866833790196</v>
      </c>
      <c r="N539">
        <v>5.7963615123694896E-3</v>
      </c>
      <c r="O539" s="5">
        <v>1.5582229213016901E-2</v>
      </c>
      <c r="P539" s="81">
        <v>1.2762792702975601</v>
      </c>
      <c r="Q539" s="21">
        <v>2.1182180841767801E-5</v>
      </c>
      <c r="R539" s="5">
        <v>1.4161702338022299E-4</v>
      </c>
      <c r="S539" s="17">
        <f>2^M539</f>
        <v>1.7663468520310848</v>
      </c>
      <c r="T539" s="5">
        <v>1.5582229213016901E-2</v>
      </c>
      <c r="U539" s="16">
        <f t="shared" si="40"/>
        <v>2.4221349883197192</v>
      </c>
      <c r="V539" s="5">
        <v>1.4161702338022299E-4</v>
      </c>
      <c r="W539" s="92">
        <v>309.43771600198301</v>
      </c>
    </row>
    <row r="540" spans="1:23" ht="16" x14ac:dyDescent="0.2">
      <c r="A540" s="6" t="s">
        <v>4493</v>
      </c>
      <c r="B540" t="s">
        <v>7423</v>
      </c>
      <c r="C540" t="s">
        <v>4194</v>
      </c>
      <c r="D540" s="31" t="s">
        <v>11801</v>
      </c>
      <c r="E540" s="32" t="s">
        <v>8516</v>
      </c>
      <c r="F540" s="1" t="s">
        <v>3941</v>
      </c>
      <c r="G540" t="s">
        <v>8489</v>
      </c>
      <c r="H540">
        <v>3918777</v>
      </c>
      <c r="I540">
        <v>3919022</v>
      </c>
      <c r="J540">
        <f t="shared" si="39"/>
        <v>246</v>
      </c>
      <c r="K540" t="s">
        <v>4105</v>
      </c>
      <c r="L540" s="11">
        <v>9.0575378427169895</v>
      </c>
      <c r="M540" s="2">
        <v>-4.8039188116891701E-2</v>
      </c>
      <c r="N540">
        <v>0.91577009610280002</v>
      </c>
      <c r="O540" s="3">
        <v>0.942636972041623</v>
      </c>
      <c r="P540" s="81">
        <v>1.27364963747461</v>
      </c>
      <c r="Q540">
        <v>5.7496921094439303E-3</v>
      </c>
      <c r="R540" s="3">
        <v>1.7370047333092099E-2</v>
      </c>
      <c r="S540" s="15">
        <f>-1/2^M540</f>
        <v>-1.0338588187108806</v>
      </c>
      <c r="T540" s="3">
        <v>0.942636972041623</v>
      </c>
      <c r="U540" s="16">
        <f t="shared" si="40"/>
        <v>2.4177241292989886</v>
      </c>
      <c r="V540" s="5">
        <v>1.7370047333092099E-2</v>
      </c>
      <c r="W540" s="92">
        <v>357.28486532353668</v>
      </c>
    </row>
    <row r="541" spans="1:23" ht="16" x14ac:dyDescent="0.2">
      <c r="A541" s="6" t="s">
        <v>6652</v>
      </c>
      <c r="B541" t="s">
        <v>4107</v>
      </c>
      <c r="C541" t="s">
        <v>4107</v>
      </c>
      <c r="D541" s="31"/>
      <c r="E541" s="32"/>
      <c r="F541" s="1" t="s">
        <v>1624</v>
      </c>
      <c r="G541" t="s">
        <v>8489</v>
      </c>
      <c r="H541">
        <v>98110</v>
      </c>
      <c r="I541">
        <v>101037</v>
      </c>
      <c r="J541">
        <f t="shared" si="39"/>
        <v>2928</v>
      </c>
      <c r="K541" t="s">
        <v>8499</v>
      </c>
      <c r="L541" s="11">
        <v>3.0638150809297899</v>
      </c>
      <c r="M541" s="2">
        <v>-0.36217444896169798</v>
      </c>
      <c r="N541">
        <v>0.47042128322966698</v>
      </c>
      <c r="O541" s="3">
        <v>0.58222293572644401</v>
      </c>
      <c r="P541" s="81">
        <v>1.2721705587257</v>
      </c>
      <c r="Q541">
        <v>1.0171741404744101E-2</v>
      </c>
      <c r="R541" s="5">
        <v>2.7855235801517299E-2</v>
      </c>
      <c r="S541" s="15">
        <f>-1/2^M541</f>
        <v>-1.285361752481212</v>
      </c>
      <c r="T541" s="3">
        <v>0.58222293572644401</v>
      </c>
      <c r="U541" s="16">
        <f t="shared" si="40"/>
        <v>2.4152467021150974</v>
      </c>
      <c r="V541" s="5">
        <v>2.7855235801517299E-2</v>
      </c>
      <c r="W541" s="92">
        <v>6.4631075421106869</v>
      </c>
    </row>
    <row r="542" spans="1:23" ht="16" x14ac:dyDescent="0.2">
      <c r="A542" s="6" t="s">
        <v>7118</v>
      </c>
      <c r="B542" t="s">
        <v>7119</v>
      </c>
      <c r="C542" t="s">
        <v>4113</v>
      </c>
      <c r="D542" s="31" t="s">
        <v>8656</v>
      </c>
      <c r="E542" s="32" t="s">
        <v>8488</v>
      </c>
      <c r="F542" s="1" t="s">
        <v>2024</v>
      </c>
      <c r="G542" t="s">
        <v>8488</v>
      </c>
      <c r="H542">
        <v>2373487</v>
      </c>
      <c r="I542">
        <v>2374134</v>
      </c>
      <c r="J542">
        <f t="shared" si="39"/>
        <v>648</v>
      </c>
      <c r="K542" t="s">
        <v>4105</v>
      </c>
      <c r="L542" s="11">
        <v>6.8251292003702799</v>
      </c>
      <c r="M542" s="12">
        <v>5.6669226663010699</v>
      </c>
      <c r="N542" s="21">
        <v>6.9710899807018104E-27</v>
      </c>
      <c r="O542" s="4">
        <v>1.3697870470463399E-24</v>
      </c>
      <c r="P542" s="81">
        <v>1.27213217461815</v>
      </c>
      <c r="Q542">
        <v>6.4859202155721296E-3</v>
      </c>
      <c r="R542" s="5">
        <v>1.91406919374001E-2</v>
      </c>
      <c r="S542" s="16">
        <f>2^M542</f>
        <v>50.805848128474942</v>
      </c>
      <c r="T542" s="4">
        <v>1.3697870470463399E-24</v>
      </c>
      <c r="U542" s="16">
        <f t="shared" si="40"/>
        <v>2.4151824433124522</v>
      </c>
      <c r="V542" s="5">
        <v>1.91406919374001E-2</v>
      </c>
      <c r="W542" s="92">
        <v>6.0392206306518332</v>
      </c>
    </row>
    <row r="543" spans="1:23" ht="16" x14ac:dyDescent="0.2">
      <c r="A543" s="6" t="s">
        <v>7549</v>
      </c>
      <c r="B543" t="s">
        <v>5717</v>
      </c>
      <c r="C543" t="s">
        <v>5718</v>
      </c>
      <c r="D543" s="31" t="s">
        <v>9565</v>
      </c>
      <c r="E543" s="32" t="s">
        <v>8488</v>
      </c>
      <c r="F543" s="1" t="s">
        <v>2485</v>
      </c>
      <c r="G543" t="s">
        <v>8489</v>
      </c>
      <c r="H543">
        <v>929725</v>
      </c>
      <c r="I543">
        <v>930585</v>
      </c>
      <c r="J543">
        <f t="shared" si="39"/>
        <v>861</v>
      </c>
      <c r="K543" t="s">
        <v>4105</v>
      </c>
      <c r="L543" s="11">
        <v>6.6533366901708604</v>
      </c>
      <c r="M543" s="13">
        <v>-1.31164460492077</v>
      </c>
      <c r="N543">
        <v>5.8209280427143602E-3</v>
      </c>
      <c r="O543" s="5">
        <v>1.5638029852972801E-2</v>
      </c>
      <c r="P543" s="81">
        <v>1.2721111080793801</v>
      </c>
      <c r="Q543">
        <v>7.14672777982173E-3</v>
      </c>
      <c r="R543" s="5">
        <v>2.07624327927588E-2</v>
      </c>
      <c r="S543" s="15">
        <f>-1/2^M543</f>
        <v>-2.4822434291601483</v>
      </c>
      <c r="T543" s="5">
        <v>1.5638029852972801E-2</v>
      </c>
      <c r="U543" s="16">
        <f t="shared" si="40"/>
        <v>2.4151471765639978</v>
      </c>
      <c r="V543" s="5">
        <v>2.07624327927588E-2</v>
      </c>
      <c r="W543" s="92">
        <v>85.141027376141935</v>
      </c>
    </row>
    <row r="544" spans="1:23" ht="16" x14ac:dyDescent="0.2">
      <c r="A544" s="6" t="s">
        <v>7787</v>
      </c>
      <c r="B544" t="s">
        <v>7369</v>
      </c>
      <c r="C544" t="s">
        <v>4212</v>
      </c>
      <c r="D544" s="31" t="s">
        <v>8593</v>
      </c>
      <c r="E544" s="32" t="s">
        <v>8488</v>
      </c>
      <c r="F544" s="1" t="s">
        <v>2833</v>
      </c>
      <c r="G544" t="s">
        <v>8488</v>
      </c>
      <c r="H544">
        <v>1476518</v>
      </c>
      <c r="I544">
        <v>1477012</v>
      </c>
      <c r="J544">
        <f t="shared" si="39"/>
        <v>495</v>
      </c>
      <c r="K544" t="s">
        <v>4105</v>
      </c>
      <c r="L544" s="11">
        <v>4.1851689004490904</v>
      </c>
      <c r="M544" s="12">
        <v>1.45868776556465</v>
      </c>
      <c r="N544" s="21">
        <v>3.5071152163672502E-6</v>
      </c>
      <c r="O544" s="4">
        <v>2.2779601207575199E-5</v>
      </c>
      <c r="P544" s="81">
        <v>1.27171839168176</v>
      </c>
      <c r="Q544" s="21">
        <v>6.2852932092353198E-5</v>
      </c>
      <c r="R544" s="5">
        <v>3.6649330431691798E-4</v>
      </c>
      <c r="S544" s="16">
        <f>2^M544</f>
        <v>2.7485824664061678</v>
      </c>
      <c r="T544" s="4">
        <v>2.2779601207575199E-5</v>
      </c>
      <c r="U544" s="16">
        <f t="shared" si="40"/>
        <v>2.4144898381852076</v>
      </c>
      <c r="V544" s="5">
        <v>3.6649330431691798E-4</v>
      </c>
      <c r="W544" s="92">
        <v>8.9886246725034695</v>
      </c>
    </row>
    <row r="545" spans="1:23" ht="16" x14ac:dyDescent="0.2">
      <c r="A545" s="6" t="s">
        <v>5426</v>
      </c>
      <c r="B545" t="s">
        <v>5427</v>
      </c>
      <c r="C545" t="s">
        <v>4259</v>
      </c>
      <c r="D545" s="31" t="s">
        <v>8582</v>
      </c>
      <c r="E545" s="32">
        <v>1</v>
      </c>
      <c r="F545" s="1" t="s">
        <v>807</v>
      </c>
      <c r="G545" t="s">
        <v>8488</v>
      </c>
      <c r="H545">
        <v>1357936</v>
      </c>
      <c r="I545">
        <v>1359285</v>
      </c>
      <c r="J545">
        <f t="shared" si="39"/>
        <v>1350</v>
      </c>
      <c r="K545" t="s">
        <v>4105</v>
      </c>
      <c r="L545" s="11">
        <v>6.2856230837346496</v>
      </c>
      <c r="M545" s="12">
        <v>1.55335685822161</v>
      </c>
      <c r="N545" s="21">
        <v>2.64617085704406E-7</v>
      </c>
      <c r="O545" s="4">
        <v>2.2536372133124202E-6</v>
      </c>
      <c r="P545" s="81">
        <v>1.2708631155857399</v>
      </c>
      <c r="Q545" s="21">
        <v>2.44858688015838E-5</v>
      </c>
      <c r="R545" s="5">
        <v>1.6185908442914901E-4</v>
      </c>
      <c r="S545" s="16">
        <f>2^M545</f>
        <v>2.9349925844374991</v>
      </c>
      <c r="T545" s="4">
        <v>2.2536372133124202E-6</v>
      </c>
      <c r="U545" s="16">
        <f t="shared" si="40"/>
        <v>2.4130588750298494</v>
      </c>
      <c r="V545" s="5">
        <v>1.6185908442914901E-4</v>
      </c>
      <c r="W545" s="92">
        <v>35.462230885691035</v>
      </c>
    </row>
    <row r="546" spans="1:23" ht="16" x14ac:dyDescent="0.2">
      <c r="A546" s="6" t="s">
        <v>7342</v>
      </c>
      <c r="B546" t="s">
        <v>4197</v>
      </c>
      <c r="C546" t="s">
        <v>4185</v>
      </c>
      <c r="D546" s="31" t="s">
        <v>11410</v>
      </c>
      <c r="E546" s="32" t="s">
        <v>8488</v>
      </c>
      <c r="F546" s="1" t="s">
        <v>3776</v>
      </c>
      <c r="G546" t="s">
        <v>8488</v>
      </c>
      <c r="H546">
        <v>3498352</v>
      </c>
      <c r="I546">
        <v>3499257</v>
      </c>
      <c r="J546">
        <f t="shared" si="39"/>
        <v>906</v>
      </c>
      <c r="K546" t="s">
        <v>4105</v>
      </c>
      <c r="L546" s="11">
        <v>0.92387134564790196</v>
      </c>
      <c r="M546" s="2">
        <v>0.75709841379501097</v>
      </c>
      <c r="N546">
        <v>0.19793374577277301</v>
      </c>
      <c r="O546" s="3">
        <v>0.29535369916293502</v>
      </c>
      <c r="P546" s="82">
        <v>1.2697973312511199</v>
      </c>
      <c r="Q546">
        <v>2.8456659122698499E-2</v>
      </c>
      <c r="R546" s="3">
        <v>6.4609837222719901E-2</v>
      </c>
      <c r="S546" s="17">
        <f>2^M546</f>
        <v>1.6900880546627997</v>
      </c>
      <c r="T546" s="3">
        <v>0.29535369916293502</v>
      </c>
      <c r="U546" s="17">
        <f t="shared" si="40"/>
        <v>2.411276897165024</v>
      </c>
      <c r="V546" s="3">
        <v>6.4609837222719901E-2</v>
      </c>
      <c r="W546" s="92">
        <v>0.89275818511606075</v>
      </c>
    </row>
    <row r="547" spans="1:23" ht="16" x14ac:dyDescent="0.2">
      <c r="A547" s="6" t="s">
        <v>5849</v>
      </c>
      <c r="B547" t="s">
        <v>4107</v>
      </c>
      <c r="C547" t="s">
        <v>4107</v>
      </c>
      <c r="D547" s="31"/>
      <c r="E547" s="32"/>
      <c r="F547" s="1" t="s">
        <v>1084</v>
      </c>
      <c r="G547" t="s">
        <v>8488</v>
      </c>
      <c r="H547">
        <v>1385736</v>
      </c>
      <c r="I547">
        <v>1385891</v>
      </c>
      <c r="J547">
        <f t="shared" si="39"/>
        <v>156</v>
      </c>
      <c r="K547" t="s">
        <v>4344</v>
      </c>
      <c r="L547" s="11">
        <v>4.8392724820947697</v>
      </c>
      <c r="M547" s="2">
        <v>0.953268773559796</v>
      </c>
      <c r="N547">
        <v>1.3686593455311801E-2</v>
      </c>
      <c r="O547" s="5">
        <v>3.2475991985002998E-2</v>
      </c>
      <c r="P547" s="81">
        <v>1.2686954712123599</v>
      </c>
      <c r="Q547">
        <v>1.1145803707244E-3</v>
      </c>
      <c r="R547" s="5">
        <v>4.3286210234850199E-3</v>
      </c>
      <c r="S547" s="17">
        <f>2^M547</f>
        <v>1.9362547437406057</v>
      </c>
      <c r="T547" s="5">
        <v>3.2475991985002998E-2</v>
      </c>
      <c r="U547" s="16">
        <f t="shared" si="40"/>
        <v>2.4094359846803712</v>
      </c>
      <c r="V547" s="5">
        <v>4.3286210234850199E-3</v>
      </c>
      <c r="W547" s="92">
        <v>18.003728567444465</v>
      </c>
    </row>
    <row r="548" spans="1:23" ht="16" x14ac:dyDescent="0.2">
      <c r="A548" s="6" t="s">
        <v>6178</v>
      </c>
      <c r="B548" t="s">
        <v>4331</v>
      </c>
      <c r="C548" t="s">
        <v>4149</v>
      </c>
      <c r="D548" s="31" t="s">
        <v>9992</v>
      </c>
      <c r="E548" s="32" t="s">
        <v>8488</v>
      </c>
      <c r="F548" s="1" t="s">
        <v>2850</v>
      </c>
      <c r="G548" t="s">
        <v>8488</v>
      </c>
      <c r="H548">
        <v>1442347</v>
      </c>
      <c r="I548">
        <v>1442703</v>
      </c>
      <c r="J548">
        <f t="shared" si="39"/>
        <v>357</v>
      </c>
      <c r="K548" t="s">
        <v>4105</v>
      </c>
      <c r="L548" s="11">
        <v>2.5166970132880602</v>
      </c>
      <c r="M548" s="2">
        <v>0.467800261396982</v>
      </c>
      <c r="N548">
        <v>0.34762407604420698</v>
      </c>
      <c r="O548" s="3">
        <v>0.46211037310928499</v>
      </c>
      <c r="P548" s="81">
        <v>1.26609373013018</v>
      </c>
      <c r="Q548">
        <v>1.0586451210881699E-2</v>
      </c>
      <c r="R548" s="5">
        <v>2.8817165026317301E-2</v>
      </c>
      <c r="S548" s="17">
        <f>2^M548</f>
        <v>1.382999141945441</v>
      </c>
      <c r="T548" s="3">
        <v>0.46211037310928499</v>
      </c>
      <c r="U548" s="16">
        <f t="shared" si="40"/>
        <v>2.4050947487812948</v>
      </c>
      <c r="V548" s="5">
        <v>2.8817165026317301E-2</v>
      </c>
      <c r="W548" s="92">
        <v>4.0669705387167765</v>
      </c>
    </row>
    <row r="549" spans="1:23" ht="16" x14ac:dyDescent="0.2">
      <c r="A549" s="6" t="s">
        <v>5549</v>
      </c>
      <c r="B549" t="s">
        <v>5550</v>
      </c>
      <c r="C549" t="s">
        <v>4212</v>
      </c>
      <c r="D549" s="31" t="s">
        <v>9930</v>
      </c>
      <c r="E549" s="32" t="s">
        <v>8488</v>
      </c>
      <c r="F549" s="1" t="s">
        <v>890</v>
      </c>
      <c r="G549" t="s">
        <v>8489</v>
      </c>
      <c r="H549">
        <v>1365888</v>
      </c>
      <c r="I549">
        <v>1366847</v>
      </c>
      <c r="J549">
        <f t="shared" si="39"/>
        <v>960</v>
      </c>
      <c r="K549" t="s">
        <v>4105</v>
      </c>
      <c r="L549" s="11">
        <v>2.3272358148560799</v>
      </c>
      <c r="M549" s="13">
        <v>-1.0789411447103801</v>
      </c>
      <c r="N549">
        <v>1.2055748886412299E-2</v>
      </c>
      <c r="O549" s="5">
        <v>2.9076879658474001E-2</v>
      </c>
      <c r="P549" s="81">
        <v>1.26511563541186</v>
      </c>
      <c r="Q549">
        <v>9.0481990258776599E-4</v>
      </c>
      <c r="R549" s="5">
        <v>3.6236933659734398E-3</v>
      </c>
      <c r="S549" s="15">
        <f>-1/2^M549</f>
        <v>-2.1124850693187738</v>
      </c>
      <c r="T549" s="5">
        <v>2.9076879658474001E-2</v>
      </c>
      <c r="U549" s="16">
        <f t="shared" si="40"/>
        <v>2.4034647347034483</v>
      </c>
      <c r="V549" s="5">
        <v>3.6236933659734398E-3</v>
      </c>
      <c r="W549" s="92">
        <v>4.1828279779416633</v>
      </c>
    </row>
    <row r="550" spans="1:23" ht="16" x14ac:dyDescent="0.2">
      <c r="A550" s="6" t="s">
        <v>4880</v>
      </c>
      <c r="B550" t="s">
        <v>4881</v>
      </c>
      <c r="C550" t="s">
        <v>4113</v>
      </c>
      <c r="D550" s="31" t="s">
        <v>9925</v>
      </c>
      <c r="E550" s="32" t="s">
        <v>8488</v>
      </c>
      <c r="F550" s="1" t="s">
        <v>469</v>
      </c>
      <c r="G550" t="s">
        <v>8489</v>
      </c>
      <c r="H550">
        <v>1360401</v>
      </c>
      <c r="I550">
        <v>1361225</v>
      </c>
      <c r="J550">
        <f t="shared" si="39"/>
        <v>825</v>
      </c>
      <c r="K550" t="s">
        <v>4105</v>
      </c>
      <c r="L550" s="11">
        <v>3.1170789360751199</v>
      </c>
      <c r="M550" s="13">
        <v>-1.7046145938630799</v>
      </c>
      <c r="N550">
        <v>5.76332086073282E-4</v>
      </c>
      <c r="O550" s="5">
        <v>2.1527235790089398E-3</v>
      </c>
      <c r="P550" s="81">
        <v>1.26362288103679</v>
      </c>
      <c r="Q550">
        <v>5.8601732157925503E-3</v>
      </c>
      <c r="R550" s="5">
        <v>1.7597667191535101E-2</v>
      </c>
      <c r="S550" s="15">
        <f>-1/2^M550</f>
        <v>-3.2594184818861667</v>
      </c>
      <c r="T550" s="5">
        <v>2.1527235790089398E-3</v>
      </c>
      <c r="U550" s="16">
        <f t="shared" si="40"/>
        <v>2.4009791595126582</v>
      </c>
      <c r="V550" s="5">
        <v>1.7597667191535101E-2</v>
      </c>
      <c r="W550" s="92">
        <v>8.3899238234311397</v>
      </c>
    </row>
    <row r="551" spans="1:23" ht="16" x14ac:dyDescent="0.2">
      <c r="A551" s="6" t="s">
        <v>6731</v>
      </c>
      <c r="B551" t="s">
        <v>7480</v>
      </c>
      <c r="C551" t="s">
        <v>4454</v>
      </c>
      <c r="D551" s="31" t="s">
        <v>9902</v>
      </c>
      <c r="E551" s="32" t="s">
        <v>8516</v>
      </c>
      <c r="F551" s="1" t="s">
        <v>2776</v>
      </c>
      <c r="G551" t="s">
        <v>8488</v>
      </c>
      <c r="H551">
        <v>1312851</v>
      </c>
      <c r="I551">
        <v>1313615</v>
      </c>
      <c r="J551">
        <f t="shared" si="39"/>
        <v>765</v>
      </c>
      <c r="K551" t="s">
        <v>4105</v>
      </c>
      <c r="L551" s="11">
        <v>1.8815947986683299</v>
      </c>
      <c r="M551" s="2">
        <v>-6.1371286936234101E-2</v>
      </c>
      <c r="N551">
        <v>0.94800446062529498</v>
      </c>
      <c r="O551" s="3">
        <v>0.96612669088054604</v>
      </c>
      <c r="P551" s="82">
        <v>1.2624070398963501</v>
      </c>
      <c r="Q551">
        <v>0.181083782503071</v>
      </c>
      <c r="R551" s="3">
        <v>0.28331982607513001</v>
      </c>
      <c r="S551" s="15">
        <f>-1/2^M551</f>
        <v>-1.0434570994372447</v>
      </c>
      <c r="T551" s="3">
        <v>0.96612669088054604</v>
      </c>
      <c r="U551" s="17">
        <f t="shared" si="40"/>
        <v>2.3989565702540467</v>
      </c>
      <c r="V551" s="3">
        <v>0.28331982607513001</v>
      </c>
      <c r="W551" s="92">
        <v>2.55492645271632</v>
      </c>
    </row>
    <row r="552" spans="1:23" ht="16" x14ac:dyDescent="0.2">
      <c r="A552" s="6" t="s">
        <v>6652</v>
      </c>
      <c r="B552" t="s">
        <v>4107</v>
      </c>
      <c r="C552" t="s">
        <v>4107</v>
      </c>
      <c r="D552" s="31"/>
      <c r="E552" s="32"/>
      <c r="F552" s="1" t="s">
        <v>1616</v>
      </c>
      <c r="G552" t="s">
        <v>8488</v>
      </c>
      <c r="H552">
        <v>3173991</v>
      </c>
      <c r="I552">
        <v>3176918</v>
      </c>
      <c r="J552">
        <f t="shared" si="39"/>
        <v>2928</v>
      </c>
      <c r="K552" t="s">
        <v>8499</v>
      </c>
      <c r="L552" s="11">
        <v>3.0359123949084799</v>
      </c>
      <c r="M552" s="2">
        <v>0.105839383820005</v>
      </c>
      <c r="N552">
        <v>0.85647978552912396</v>
      </c>
      <c r="O552" s="3">
        <v>0.90306962975919602</v>
      </c>
      <c r="P552" s="82">
        <v>1.26034878666254</v>
      </c>
      <c r="Q552">
        <v>3.21932698304042E-2</v>
      </c>
      <c r="R552" s="3">
        <v>7.1280136274977896E-2</v>
      </c>
      <c r="S552" s="17">
        <f>2^M552</f>
        <v>1.0761203129381456</v>
      </c>
      <c r="T552" s="3">
        <v>0.90306962975919602</v>
      </c>
      <c r="U552" s="17">
        <f t="shared" si="40"/>
        <v>2.3955364853148886</v>
      </c>
      <c r="V552" s="3">
        <v>7.1280136274977896E-2</v>
      </c>
      <c r="W552" s="92">
        <v>5.8126504124293135</v>
      </c>
    </row>
    <row r="553" spans="1:23" ht="16" x14ac:dyDescent="0.2">
      <c r="A553" s="6" t="s">
        <v>7453</v>
      </c>
      <c r="B553" t="s">
        <v>5001</v>
      </c>
      <c r="C553" t="s">
        <v>4127</v>
      </c>
      <c r="D553" s="31" t="s">
        <v>9679</v>
      </c>
      <c r="E553" s="32" t="s">
        <v>8516</v>
      </c>
      <c r="F553" s="1" t="s">
        <v>2594</v>
      </c>
      <c r="G553" t="s">
        <v>8489</v>
      </c>
      <c r="H553">
        <v>1061491</v>
      </c>
      <c r="I553">
        <v>1062258</v>
      </c>
      <c r="J553">
        <f t="shared" si="39"/>
        <v>768</v>
      </c>
      <c r="K553" t="s">
        <v>4105</v>
      </c>
      <c r="L553" s="11">
        <v>1.58556036571602</v>
      </c>
      <c r="M553" s="2">
        <v>-0.74664172367686699</v>
      </c>
      <c r="N553">
        <v>0.20442596875608399</v>
      </c>
      <c r="O553" s="3">
        <v>0.30262120510051299</v>
      </c>
      <c r="P553" s="81">
        <v>1.25719257359146</v>
      </c>
      <c r="Q553">
        <v>1.6326620472532E-2</v>
      </c>
      <c r="R553" s="3">
        <v>4.1057539051863497E-2</v>
      </c>
      <c r="S553" s="15">
        <f>-1/2^M553</f>
        <v>-1.6778825401009048</v>
      </c>
      <c r="T553" s="3">
        <v>0.30262120510051299</v>
      </c>
      <c r="U553" s="16">
        <f t="shared" si="40"/>
        <v>2.3903014502604769</v>
      </c>
      <c r="V553" s="5">
        <v>4.1057539051863497E-2</v>
      </c>
      <c r="W553" s="92">
        <v>1.6264364752823266</v>
      </c>
    </row>
    <row r="554" spans="1:23" ht="16" x14ac:dyDescent="0.2">
      <c r="A554" s="6" t="s">
        <v>7127</v>
      </c>
      <c r="B554" t="s">
        <v>7128</v>
      </c>
      <c r="C554" t="s">
        <v>4259</v>
      </c>
      <c r="D554" s="31" t="s">
        <v>11223</v>
      </c>
      <c r="E554" s="32" t="s">
        <v>8488</v>
      </c>
      <c r="F554" s="1" t="s">
        <v>2029</v>
      </c>
      <c r="G554" t="s">
        <v>8488</v>
      </c>
      <c r="H554">
        <v>2913024</v>
      </c>
      <c r="I554">
        <v>2913338</v>
      </c>
      <c r="J554">
        <f t="shared" si="39"/>
        <v>315</v>
      </c>
      <c r="K554" t="s">
        <v>4105</v>
      </c>
      <c r="L554" s="11">
        <v>8.0787144346395205</v>
      </c>
      <c r="M554" s="2">
        <v>-0.16493846163352699</v>
      </c>
      <c r="N554">
        <v>0.58809393497456797</v>
      </c>
      <c r="O554" s="3">
        <v>0.68798107810504505</v>
      </c>
      <c r="P554" s="81">
        <v>1.25657541283107</v>
      </c>
      <c r="Q554" s="21">
        <v>4.6347085015496997E-5</v>
      </c>
      <c r="R554" s="5">
        <v>2.8061177579441699E-4</v>
      </c>
      <c r="S554" s="15">
        <f>-1/2^M554</f>
        <v>-1.1211182555465828</v>
      </c>
      <c r="T554" s="3">
        <v>0.68798107810504505</v>
      </c>
      <c r="U554" s="16">
        <f t="shared" si="40"/>
        <v>2.389279138038686</v>
      </c>
      <c r="V554" s="5">
        <v>2.8061177579441699E-4</v>
      </c>
      <c r="W554" s="92">
        <v>199.506610886076</v>
      </c>
    </row>
    <row r="555" spans="1:23" ht="16" x14ac:dyDescent="0.2">
      <c r="A555" s="6" t="s">
        <v>4493</v>
      </c>
      <c r="B555" t="s">
        <v>4160</v>
      </c>
      <c r="C555" t="s">
        <v>4161</v>
      </c>
      <c r="D555" s="31" t="s">
        <v>10030</v>
      </c>
      <c r="E555" s="32" t="s">
        <v>8488</v>
      </c>
      <c r="F555" s="1" t="s">
        <v>2840</v>
      </c>
      <c r="G555" t="s">
        <v>8489</v>
      </c>
      <c r="H555">
        <v>1485453</v>
      </c>
      <c r="I555">
        <v>1485896</v>
      </c>
      <c r="J555">
        <f t="shared" si="39"/>
        <v>444</v>
      </c>
      <c r="K555" t="s">
        <v>4105</v>
      </c>
      <c r="L555" s="11">
        <v>5.7757486622176302</v>
      </c>
      <c r="M555" s="2">
        <v>-0.44854270108883498</v>
      </c>
      <c r="N555">
        <v>0.11673717552505999</v>
      </c>
      <c r="O555" s="3">
        <v>0.195126145697958</v>
      </c>
      <c r="P555" s="81">
        <v>1.25644831942637</v>
      </c>
      <c r="Q555" s="21">
        <v>1.07480605968326E-5</v>
      </c>
      <c r="R555" s="4">
        <v>7.9069513888884894E-5</v>
      </c>
      <c r="S555" s="15">
        <f>-1/2^M555</f>
        <v>-1.3646610852589378</v>
      </c>
      <c r="T555" s="3">
        <v>0.195126145697958</v>
      </c>
      <c r="U555" s="16">
        <f t="shared" si="40"/>
        <v>2.389068665113522</v>
      </c>
      <c r="V555" s="4">
        <v>7.9069513888884894E-5</v>
      </c>
      <c r="W555" s="92">
        <v>44.168137114985463</v>
      </c>
    </row>
    <row r="556" spans="1:23" ht="16" x14ac:dyDescent="0.2">
      <c r="A556" s="6" t="s">
        <v>4921</v>
      </c>
      <c r="B556" t="s">
        <v>6001</v>
      </c>
      <c r="C556" t="s">
        <v>5718</v>
      </c>
      <c r="D556" s="31" t="s">
        <v>8536</v>
      </c>
      <c r="E556" s="32" t="s">
        <v>8488</v>
      </c>
      <c r="F556" s="1" t="s">
        <v>2596</v>
      </c>
      <c r="G556" t="s">
        <v>8489</v>
      </c>
      <c r="H556">
        <v>1056702</v>
      </c>
      <c r="I556">
        <v>1057568</v>
      </c>
      <c r="J556">
        <f t="shared" si="39"/>
        <v>867</v>
      </c>
      <c r="K556" t="s">
        <v>4105</v>
      </c>
      <c r="L556" s="11">
        <v>6.9669280067141797</v>
      </c>
      <c r="M556" s="12">
        <v>1.6453177090440101</v>
      </c>
      <c r="N556" s="21">
        <v>9.2408131613508901E-7</v>
      </c>
      <c r="O556" s="4">
        <v>6.9095697681867702E-6</v>
      </c>
      <c r="P556" s="81">
        <v>1.2564122817185099</v>
      </c>
      <c r="Q556">
        <v>1.63133747329238E-4</v>
      </c>
      <c r="R556" s="5">
        <v>8.2572630429904304E-4</v>
      </c>
      <c r="S556" s="16">
        <f>2^M556</f>
        <v>3.1281673789601396</v>
      </c>
      <c r="T556" s="4">
        <v>6.9095697681867702E-6</v>
      </c>
      <c r="U556" s="16">
        <f t="shared" si="40"/>
        <v>2.3890089882720149</v>
      </c>
      <c r="V556" s="5">
        <v>8.2572630429904304E-4</v>
      </c>
      <c r="W556" s="92">
        <v>40.543130328119467</v>
      </c>
    </row>
    <row r="557" spans="1:23" ht="16" x14ac:dyDescent="0.2">
      <c r="A557" s="6" t="s">
        <v>8223</v>
      </c>
      <c r="B557" t="s">
        <v>4107</v>
      </c>
      <c r="C557" t="s">
        <v>4107</v>
      </c>
      <c r="D557" s="31"/>
      <c r="E557" s="32"/>
      <c r="F557" s="1" t="s">
        <v>3586</v>
      </c>
      <c r="G557" t="s">
        <v>8489</v>
      </c>
      <c r="H557">
        <v>3054746</v>
      </c>
      <c r="I557">
        <v>3055192</v>
      </c>
      <c r="J557">
        <f t="shared" si="39"/>
        <v>447</v>
      </c>
      <c r="K557" t="s">
        <v>4105</v>
      </c>
      <c r="L557" s="11">
        <v>5.7512614064230201</v>
      </c>
      <c r="M557" s="2">
        <v>0.43649665020798301</v>
      </c>
      <c r="N557">
        <v>0.115430923425368</v>
      </c>
      <c r="O557" s="3">
        <v>0.19332678117549401</v>
      </c>
      <c r="P557" s="81">
        <v>1.25484718409022</v>
      </c>
      <c r="Q557" s="21">
        <v>7.0807648733096397E-6</v>
      </c>
      <c r="R557" s="4">
        <v>5.4809018217388701E-5</v>
      </c>
      <c r="S557" s="17">
        <f>2^M557</f>
        <v>1.3533140315137031</v>
      </c>
      <c r="T557" s="3">
        <v>0.19332678117549401</v>
      </c>
      <c r="U557" s="16">
        <f t="shared" si="40"/>
        <v>2.3864186938596332</v>
      </c>
      <c r="V557" s="4">
        <v>5.4809018217388701E-5</v>
      </c>
      <c r="W557" s="92">
        <v>36.891809732507866</v>
      </c>
    </row>
    <row r="558" spans="1:23" ht="16" x14ac:dyDescent="0.2">
      <c r="A558" s="6" t="s">
        <v>4493</v>
      </c>
      <c r="B558" t="s">
        <v>7295</v>
      </c>
      <c r="C558" t="s">
        <v>4454</v>
      </c>
      <c r="D558" s="31" t="s">
        <v>8932</v>
      </c>
      <c r="E558" s="32" t="s">
        <v>8488</v>
      </c>
      <c r="F558" s="1" t="s">
        <v>2169</v>
      </c>
      <c r="G558" t="s">
        <v>8488</v>
      </c>
      <c r="H558">
        <v>193570</v>
      </c>
      <c r="I558">
        <v>194025</v>
      </c>
      <c r="J558">
        <f t="shared" si="39"/>
        <v>456</v>
      </c>
      <c r="K558" t="s">
        <v>4105</v>
      </c>
      <c r="L558" s="11">
        <v>2.8732040435658299</v>
      </c>
      <c r="M558" s="2">
        <v>-0.69499520022577899</v>
      </c>
      <c r="N558">
        <v>8.5514603524484104E-2</v>
      </c>
      <c r="O558" s="3">
        <v>0.15130924459827899</v>
      </c>
      <c r="P558" s="81">
        <v>1.2530667309030099</v>
      </c>
      <c r="Q558">
        <v>9.7404705242901395E-4</v>
      </c>
      <c r="R558" s="5">
        <v>3.8520839597505799E-3</v>
      </c>
      <c r="S558" s="15">
        <f>-1/2^M558</f>
        <v>-1.6188790471562624</v>
      </c>
      <c r="T558" s="3">
        <v>0.15130924459827899</v>
      </c>
      <c r="U558" s="16">
        <f t="shared" si="40"/>
        <v>2.3834753926731578</v>
      </c>
      <c r="V558" s="5">
        <v>3.8520839597505799E-3</v>
      </c>
      <c r="W558" s="92">
        <v>5.8326513675350702</v>
      </c>
    </row>
    <row r="559" spans="1:23" ht="16" x14ac:dyDescent="0.2">
      <c r="A559" s="6" t="s">
        <v>7315</v>
      </c>
      <c r="B559" t="s">
        <v>4107</v>
      </c>
      <c r="C559" t="s">
        <v>4107</v>
      </c>
      <c r="D559" s="31" t="s">
        <v>10873</v>
      </c>
      <c r="E559" s="32" t="s">
        <v>8488</v>
      </c>
      <c r="F559" s="1" t="s">
        <v>3380</v>
      </c>
      <c r="G559" t="s">
        <v>8488</v>
      </c>
      <c r="H559">
        <v>2515614</v>
      </c>
      <c r="I559">
        <v>2515907</v>
      </c>
      <c r="J559">
        <f t="shared" si="39"/>
        <v>294</v>
      </c>
      <c r="K559" t="s">
        <v>4105</v>
      </c>
      <c r="L559" s="11">
        <v>1.6146068717075901</v>
      </c>
      <c r="M559" s="13">
        <v>-1.68957696192291</v>
      </c>
      <c r="N559">
        <v>2.1854870851458299E-3</v>
      </c>
      <c r="O559" s="5">
        <v>6.8431918264863804E-3</v>
      </c>
      <c r="P559" s="81">
        <v>1.25285329433739</v>
      </c>
      <c r="Q559">
        <v>5.8846939865845596E-3</v>
      </c>
      <c r="R559" s="5">
        <v>1.7645484890379599E-2</v>
      </c>
      <c r="S559" s="15">
        <f>-1/2^M559</f>
        <v>-3.2256210569179258</v>
      </c>
      <c r="T559" s="5">
        <v>6.8431918264863804E-3</v>
      </c>
      <c r="U559" s="16">
        <f t="shared" si="40"/>
        <v>2.3831228003659399</v>
      </c>
      <c r="V559" s="5">
        <v>1.7645484890379599E-2</v>
      </c>
      <c r="W559" s="92">
        <v>2.8060549841140268</v>
      </c>
    </row>
    <row r="560" spans="1:23" ht="16" x14ac:dyDescent="0.2">
      <c r="A560" s="6" t="s">
        <v>4493</v>
      </c>
      <c r="B560" t="s">
        <v>4107</v>
      </c>
      <c r="C560" t="s">
        <v>4107</v>
      </c>
      <c r="D560" s="31" t="s">
        <v>9422</v>
      </c>
      <c r="E560" s="32" t="s">
        <v>8488</v>
      </c>
      <c r="F560" s="1" t="s">
        <v>2457</v>
      </c>
      <c r="G560" t="s">
        <v>8489</v>
      </c>
      <c r="H560">
        <v>768828</v>
      </c>
      <c r="I560">
        <v>769490</v>
      </c>
      <c r="J560">
        <f t="shared" si="39"/>
        <v>663</v>
      </c>
      <c r="K560" t="s">
        <v>4105</v>
      </c>
      <c r="L560" s="11">
        <v>0.15014894537413601</v>
      </c>
      <c r="M560" s="2">
        <v>-1.09807532335918</v>
      </c>
      <c r="N560">
        <v>0.243419557411687</v>
      </c>
      <c r="O560" s="3">
        <v>0.34828765534157402</v>
      </c>
      <c r="P560" s="82">
        <v>1.2513400227242499</v>
      </c>
      <c r="Q560">
        <v>9.88666454847522E-2</v>
      </c>
      <c r="R560" s="3">
        <v>0.17655403123892799</v>
      </c>
      <c r="S560" s="15">
        <f>-1/2^M560</f>
        <v>-2.1406891596892499</v>
      </c>
      <c r="T560" s="3">
        <v>0.34828765534157402</v>
      </c>
      <c r="U560" s="17">
        <f t="shared" si="40"/>
        <v>2.3806244058494008</v>
      </c>
      <c r="V560" s="3">
        <v>0.17655403123892799</v>
      </c>
      <c r="W560" s="92">
        <v>0.51401463864444163</v>
      </c>
    </row>
    <row r="561" spans="1:23" ht="16" x14ac:dyDescent="0.2">
      <c r="A561" s="6" t="s">
        <v>7773</v>
      </c>
      <c r="B561" t="s">
        <v>7380</v>
      </c>
      <c r="C561" t="s">
        <v>4161</v>
      </c>
      <c r="D561" s="31" t="s">
        <v>8587</v>
      </c>
      <c r="E561" s="32" t="s">
        <v>8516</v>
      </c>
      <c r="F561" s="1" t="s">
        <v>2812</v>
      </c>
      <c r="G561" t="s">
        <v>8489</v>
      </c>
      <c r="H561">
        <v>1392643</v>
      </c>
      <c r="I561">
        <v>1394007</v>
      </c>
      <c r="J561">
        <f t="shared" si="39"/>
        <v>1365</v>
      </c>
      <c r="K561" t="s">
        <v>4105</v>
      </c>
      <c r="L561" s="11">
        <v>3.97806784484494</v>
      </c>
      <c r="M561" s="12">
        <v>1.2922908367800601</v>
      </c>
      <c r="N561" s="21">
        <v>8.3857598729107194E-5</v>
      </c>
      <c r="O561" s="5">
        <v>3.9206770248631501E-4</v>
      </c>
      <c r="P561" s="81">
        <v>1.25085923635383</v>
      </c>
      <c r="Q561">
        <v>1.63873456330958E-4</v>
      </c>
      <c r="R561" s="5">
        <v>8.2742993633282201E-4</v>
      </c>
      <c r="S561" s="16">
        <f>2^M561</f>
        <v>2.449166469103973</v>
      </c>
      <c r="T561" s="5">
        <v>3.9206770248631501E-4</v>
      </c>
      <c r="U561" s="16">
        <f t="shared" si="40"/>
        <v>2.3798311813365074</v>
      </c>
      <c r="V561" s="5">
        <v>8.2742993633282201E-4</v>
      </c>
      <c r="W561" s="92">
        <v>7.5477473146084506</v>
      </c>
    </row>
    <row r="562" spans="1:23" ht="16" x14ac:dyDescent="0.2">
      <c r="A562" s="6" t="s">
        <v>5927</v>
      </c>
      <c r="B562" t="s">
        <v>5928</v>
      </c>
      <c r="C562" t="s">
        <v>5827</v>
      </c>
      <c r="D562" s="31" t="s">
        <v>11715</v>
      </c>
      <c r="E562" s="32" t="s">
        <v>8516</v>
      </c>
      <c r="F562" s="1" t="s">
        <v>1141</v>
      </c>
      <c r="G562" t="s">
        <v>8488</v>
      </c>
      <c r="H562">
        <v>3823558</v>
      </c>
      <c r="I562">
        <v>3824229</v>
      </c>
      <c r="J562">
        <f t="shared" si="39"/>
        <v>672</v>
      </c>
      <c r="K562" t="s">
        <v>4105</v>
      </c>
      <c r="L562" s="11">
        <v>1.7535184680970799</v>
      </c>
      <c r="M562" s="2">
        <v>-0.48585183083306299</v>
      </c>
      <c r="N562">
        <v>0.52872367396393005</v>
      </c>
      <c r="O562" s="3">
        <v>0.63425209866216603</v>
      </c>
      <c r="P562" s="82">
        <v>1.2471204857424001</v>
      </c>
      <c r="Q562">
        <v>9.8146340194926796E-2</v>
      </c>
      <c r="R562" s="3">
        <v>0.17555151481489101</v>
      </c>
      <c r="S562" s="15">
        <f>-1/2^M562</f>
        <v>-1.4004124868811478</v>
      </c>
      <c r="T562" s="3">
        <v>0.63425209866216603</v>
      </c>
      <c r="U562" s="17">
        <f t="shared" si="40"/>
        <v>2.373671822701191</v>
      </c>
      <c r="V562" s="3">
        <v>0.17555151481489101</v>
      </c>
      <c r="W562" s="92">
        <v>2.3501158906214799</v>
      </c>
    </row>
    <row r="563" spans="1:23" ht="16" x14ac:dyDescent="0.2">
      <c r="A563" s="6" t="s">
        <v>5775</v>
      </c>
      <c r="B563" t="s">
        <v>5776</v>
      </c>
      <c r="C563" t="s">
        <v>4191</v>
      </c>
      <c r="D563" s="31" t="s">
        <v>12081</v>
      </c>
      <c r="E563" s="32" t="s">
        <v>8488</v>
      </c>
      <c r="F563" s="1" t="s">
        <v>1040</v>
      </c>
      <c r="G563" t="s">
        <v>8488</v>
      </c>
      <c r="H563">
        <v>4211510</v>
      </c>
      <c r="I563">
        <v>4212889</v>
      </c>
      <c r="J563">
        <f t="shared" si="39"/>
        <v>1380</v>
      </c>
      <c r="K563" t="s">
        <v>4105</v>
      </c>
      <c r="L563" s="11">
        <v>8.7259073840811308</v>
      </c>
      <c r="M563" s="2">
        <v>0.74912303776705502</v>
      </c>
      <c r="N563">
        <v>9.7183152600577808E-3</v>
      </c>
      <c r="O563" s="5">
        <v>2.4046825884591401E-2</v>
      </c>
      <c r="P563" s="81">
        <v>1.2468335746781001</v>
      </c>
      <c r="Q563" s="21">
        <v>2.0087046674095401E-5</v>
      </c>
      <c r="R563" s="5">
        <v>1.3517594524124901E-4</v>
      </c>
      <c r="S563" s="17">
        <f>2^M563</f>
        <v>1.6807708400068251</v>
      </c>
      <c r="T563" s="5">
        <v>2.4046825884591401E-2</v>
      </c>
      <c r="U563" s="16">
        <f t="shared" si="40"/>
        <v>2.3731998137352566</v>
      </c>
      <c r="V563" s="5">
        <v>1.3517594524124901E-4</v>
      </c>
      <c r="W563" s="92">
        <v>270.27885894745236</v>
      </c>
    </row>
    <row r="564" spans="1:23" ht="16" x14ac:dyDescent="0.2">
      <c r="A564" s="6" t="s">
        <v>7932</v>
      </c>
      <c r="B564" t="s">
        <v>7447</v>
      </c>
      <c r="C564" t="s">
        <v>4212</v>
      </c>
      <c r="D564" s="31" t="s">
        <v>8617</v>
      </c>
      <c r="E564" s="32">
        <v>1</v>
      </c>
      <c r="F564" s="1" t="s">
        <v>3033</v>
      </c>
      <c r="G564" t="s">
        <v>8489</v>
      </c>
      <c r="H564">
        <v>2085303</v>
      </c>
      <c r="I564">
        <v>2085980</v>
      </c>
      <c r="J564">
        <f t="shared" si="39"/>
        <v>678</v>
      </c>
      <c r="K564" t="s">
        <v>4105</v>
      </c>
      <c r="L564" s="11">
        <v>8.8906804268565107</v>
      </c>
      <c r="M564" s="12">
        <v>3.90584979849092</v>
      </c>
      <c r="N564" s="21">
        <v>7.3810336490128806E-33</v>
      </c>
      <c r="O564" s="4">
        <v>2.0199428752798599E-30</v>
      </c>
      <c r="P564" s="81">
        <v>1.2466842249328201</v>
      </c>
      <c r="Q564" s="21">
        <v>3.0234490306009201E-5</v>
      </c>
      <c r="R564" s="5">
        <v>1.9483921931894501E-4</v>
      </c>
      <c r="S564" s="16">
        <f>2^M564</f>
        <v>14.989182518659106</v>
      </c>
      <c r="T564" s="4">
        <v>2.0199428752798599E-30</v>
      </c>
      <c r="U564" s="16">
        <f t="shared" si="40"/>
        <v>2.3729541495911515</v>
      </c>
      <c r="V564" s="5">
        <v>1.9483921931894501E-4</v>
      </c>
      <c r="W564" s="92">
        <v>62.725551403902067</v>
      </c>
    </row>
    <row r="565" spans="1:23" ht="16" x14ac:dyDescent="0.2">
      <c r="A565" s="6" t="s">
        <v>4493</v>
      </c>
      <c r="B565" t="s">
        <v>8470</v>
      </c>
      <c r="C565" t="s">
        <v>4454</v>
      </c>
      <c r="D565" s="31" t="s">
        <v>12008</v>
      </c>
      <c r="E565" s="32">
        <v>1</v>
      </c>
      <c r="F565" s="1" t="s">
        <v>4072</v>
      </c>
      <c r="G565" t="s">
        <v>8488</v>
      </c>
      <c r="H565">
        <v>4138800</v>
      </c>
      <c r="I565">
        <v>4139537</v>
      </c>
      <c r="J565">
        <f t="shared" si="39"/>
        <v>738</v>
      </c>
      <c r="K565" t="s">
        <v>4105</v>
      </c>
      <c r="L565" s="11">
        <v>0.87766550137135602</v>
      </c>
      <c r="M565" s="13">
        <v>-1.6721079719088501</v>
      </c>
      <c r="N565">
        <v>7.4865935727027296E-3</v>
      </c>
      <c r="O565" s="5">
        <v>1.9280091979890002E-2</v>
      </c>
      <c r="P565" s="81">
        <v>1.2441220931030099</v>
      </c>
      <c r="Q565">
        <v>7.3650208152839496E-3</v>
      </c>
      <c r="R565" s="5">
        <v>2.13010737664696E-2</v>
      </c>
      <c r="S565" s="15">
        <f>-1/2^M565</f>
        <v>-3.1867988775976173</v>
      </c>
      <c r="T565" s="5">
        <v>1.9280091979890002E-2</v>
      </c>
      <c r="U565" s="16">
        <f t="shared" si="40"/>
        <v>2.3687436784260352</v>
      </c>
      <c r="V565" s="5">
        <v>2.13010737664696E-2</v>
      </c>
      <c r="W565" s="92">
        <v>1.43794405255748</v>
      </c>
    </row>
    <row r="566" spans="1:23" ht="16" x14ac:dyDescent="0.2">
      <c r="A566" s="6" t="s">
        <v>7400</v>
      </c>
      <c r="B566" t="s">
        <v>5784</v>
      </c>
      <c r="C566" t="s">
        <v>4200</v>
      </c>
      <c r="D566" s="31" t="s">
        <v>9158</v>
      </c>
      <c r="E566" s="32" t="s">
        <v>8516</v>
      </c>
      <c r="F566" s="1" t="s">
        <v>2280</v>
      </c>
      <c r="G566" t="s">
        <v>8489</v>
      </c>
      <c r="H566">
        <v>457811</v>
      </c>
      <c r="I566">
        <v>459025</v>
      </c>
      <c r="J566">
        <f t="shared" si="39"/>
        <v>1215</v>
      </c>
      <c r="K566" t="s">
        <v>4105</v>
      </c>
      <c r="L566" s="11">
        <v>6.0808647993241198</v>
      </c>
      <c r="M566" s="13">
        <v>-2.4695160486390102</v>
      </c>
      <c r="N566" s="21">
        <v>1.16782341796854E-7</v>
      </c>
      <c r="O566" s="4">
        <v>1.07971061503623E-6</v>
      </c>
      <c r="P566" s="81">
        <v>1.2422528166608799</v>
      </c>
      <c r="Q566">
        <v>4.95511599963676E-3</v>
      </c>
      <c r="R566" s="5">
        <v>1.5409659983718901E-2</v>
      </c>
      <c r="S566" s="15">
        <f>-1/2^M566</f>
        <v>-5.5385796468989108</v>
      </c>
      <c r="T566" s="4">
        <v>1.07971061503623E-6</v>
      </c>
      <c r="U566" s="16">
        <f t="shared" si="40"/>
        <v>2.3656765233234855</v>
      </c>
      <c r="V566" s="5">
        <v>1.5409659983718901E-2</v>
      </c>
      <c r="W566" s="92">
        <v>65.7612817361711</v>
      </c>
    </row>
    <row r="567" spans="1:23" ht="16" x14ac:dyDescent="0.2">
      <c r="A567" s="6" t="s">
        <v>4248</v>
      </c>
      <c r="B567" t="s">
        <v>4107</v>
      </c>
      <c r="C567" t="s">
        <v>4107</v>
      </c>
      <c r="D567" s="31"/>
      <c r="E567" s="32" t="s">
        <v>8662</v>
      </c>
      <c r="F567" s="1" t="s">
        <v>3304</v>
      </c>
      <c r="G567" t="s">
        <v>8488</v>
      </c>
      <c r="H567">
        <v>2433631</v>
      </c>
      <c r="I567">
        <v>2433885</v>
      </c>
      <c r="J567">
        <f t="shared" si="39"/>
        <v>255</v>
      </c>
      <c r="K567" t="s">
        <v>4105</v>
      </c>
      <c r="L567" s="11">
        <v>2.0577144368131202</v>
      </c>
      <c r="M567" s="12">
        <v>2.1521091298633999</v>
      </c>
      <c r="N567" s="21">
        <v>1.1096982451539201E-6</v>
      </c>
      <c r="O567" s="4">
        <v>8.1344844577800704E-6</v>
      </c>
      <c r="P567" s="81">
        <v>1.2418989117652699</v>
      </c>
      <c r="Q567">
        <v>1.02706924004106E-2</v>
      </c>
      <c r="R567" s="5">
        <v>2.8088735711982199E-2</v>
      </c>
      <c r="S567" s="16">
        <f>2^M567</f>
        <v>4.4447711179800979</v>
      </c>
      <c r="T567" s="4">
        <v>8.1344844577800704E-6</v>
      </c>
      <c r="U567" s="16">
        <f t="shared" si="40"/>
        <v>2.36509627469249</v>
      </c>
      <c r="V567" s="5">
        <v>2.8088735711982199E-2</v>
      </c>
      <c r="W567" s="92">
        <v>1.2388654528476994</v>
      </c>
    </row>
    <row r="568" spans="1:23" ht="16" x14ac:dyDescent="0.2">
      <c r="A568" s="6" t="s">
        <v>5031</v>
      </c>
      <c r="B568" t="s">
        <v>5032</v>
      </c>
      <c r="C568" t="s">
        <v>4949</v>
      </c>
      <c r="D568" s="31" t="s">
        <v>10225</v>
      </c>
      <c r="E568" s="32" t="s">
        <v>8488</v>
      </c>
      <c r="F568" s="1" t="s">
        <v>561</v>
      </c>
      <c r="G568" t="s">
        <v>8489</v>
      </c>
      <c r="H568">
        <v>1691278</v>
      </c>
      <c r="I568">
        <v>1691667</v>
      </c>
      <c r="J568">
        <f t="shared" si="39"/>
        <v>390</v>
      </c>
      <c r="K568" t="s">
        <v>4105</v>
      </c>
      <c r="L568" s="11">
        <v>4.7456960352141397</v>
      </c>
      <c r="M568" s="13">
        <v>-1.00469645867674</v>
      </c>
      <c r="N568">
        <v>9.1058518020810109E-3</v>
      </c>
      <c r="O568" s="5">
        <v>2.27231134635517E-2</v>
      </c>
      <c r="P568" s="81">
        <v>1.2403062222186101</v>
      </c>
      <c r="Q568">
        <v>1.07840368057624E-3</v>
      </c>
      <c r="R568" s="5">
        <v>4.2104346112666604E-3</v>
      </c>
      <c r="S568" s="15">
        <f>-1/2^M568</f>
        <v>-2.0065212829089076</v>
      </c>
      <c r="T568" s="5">
        <v>2.27231134635517E-2</v>
      </c>
      <c r="U568" s="16">
        <f t="shared" si="40"/>
        <v>2.3624867241481624</v>
      </c>
      <c r="V568" s="5">
        <v>4.2104346112666604E-3</v>
      </c>
      <c r="W568" s="92">
        <v>25.414996214711028</v>
      </c>
    </row>
    <row r="569" spans="1:23" ht="16" x14ac:dyDescent="0.2">
      <c r="A569" s="6" t="s">
        <v>4979</v>
      </c>
      <c r="B569" t="s">
        <v>4980</v>
      </c>
      <c r="C569" t="s">
        <v>4117</v>
      </c>
      <c r="D569" s="31" t="s">
        <v>9894</v>
      </c>
      <c r="E569" s="32" t="s">
        <v>8516</v>
      </c>
      <c r="F569" s="1" t="s">
        <v>525</v>
      </c>
      <c r="G569" t="s">
        <v>8489</v>
      </c>
      <c r="H569">
        <v>1301939</v>
      </c>
      <c r="I569">
        <v>1303318</v>
      </c>
      <c r="J569">
        <f t="shared" si="39"/>
        <v>1380</v>
      </c>
      <c r="K569" t="s">
        <v>4105</v>
      </c>
      <c r="L569" s="11">
        <v>1.3967113311399799</v>
      </c>
      <c r="M569" s="2">
        <v>0.29870826449350801</v>
      </c>
      <c r="N569">
        <v>0.60941855684583202</v>
      </c>
      <c r="O569" s="3">
        <v>0.70669305823263595</v>
      </c>
      <c r="P569" s="82">
        <v>1.23785729984546</v>
      </c>
      <c r="Q569">
        <v>2.9290913690039298E-2</v>
      </c>
      <c r="R569" s="3">
        <v>6.6174573856693106E-2</v>
      </c>
      <c r="S569" s="17">
        <f>2^M569</f>
        <v>1.23004258574714</v>
      </c>
      <c r="T569" s="3">
        <v>0.70669305823263595</v>
      </c>
      <c r="U569" s="17">
        <f t="shared" si="40"/>
        <v>2.3584798905271045</v>
      </c>
      <c r="V569" s="3">
        <v>6.6174573856693106E-2</v>
      </c>
      <c r="W569" s="92">
        <v>1.3486972786086102</v>
      </c>
    </row>
    <row r="570" spans="1:23" ht="16" x14ac:dyDescent="0.2">
      <c r="A570" s="6" t="s">
        <v>6489</v>
      </c>
      <c r="B570" t="s">
        <v>6490</v>
      </c>
      <c r="C570" t="s">
        <v>4191</v>
      </c>
      <c r="D570" s="31" t="s">
        <v>10785</v>
      </c>
      <c r="E570" s="32" t="s">
        <v>8488</v>
      </c>
      <c r="F570" s="1" t="s">
        <v>1522</v>
      </c>
      <c r="G570" t="s">
        <v>8488</v>
      </c>
      <c r="H570">
        <v>2421438</v>
      </c>
      <c r="I570">
        <v>2422172</v>
      </c>
      <c r="J570">
        <f t="shared" si="39"/>
        <v>735</v>
      </c>
      <c r="K570" t="s">
        <v>4105</v>
      </c>
      <c r="L570" s="11">
        <v>7.5827417243569304</v>
      </c>
      <c r="M570" s="2">
        <v>0.25050417033272998</v>
      </c>
      <c r="N570">
        <v>0.37929957953385801</v>
      </c>
      <c r="O570" s="3">
        <v>0.494922051489665</v>
      </c>
      <c r="P570" s="81">
        <v>1.2376501839290299</v>
      </c>
      <c r="Q570" s="21">
        <v>1.7718755603008201E-5</v>
      </c>
      <c r="R570" s="5">
        <v>1.22244523950166E-4</v>
      </c>
      <c r="S570" s="17">
        <f>2^M570</f>
        <v>1.189622772993475</v>
      </c>
      <c r="T570" s="3">
        <v>0.494922051489665</v>
      </c>
      <c r="U570" s="16">
        <f t="shared" si="40"/>
        <v>2.3581413271798293</v>
      </c>
      <c r="V570" s="5">
        <v>1.22244523950166E-4</v>
      </c>
      <c r="W570" s="92">
        <v>123.380285430333</v>
      </c>
    </row>
    <row r="571" spans="1:23" ht="16" x14ac:dyDescent="0.2">
      <c r="A571" s="6" t="s">
        <v>7101</v>
      </c>
      <c r="B571" t="s">
        <v>4107</v>
      </c>
      <c r="C571" t="s">
        <v>4107</v>
      </c>
      <c r="D571" s="31"/>
      <c r="E571" s="32"/>
      <c r="F571" s="1" t="s">
        <v>2014</v>
      </c>
      <c r="G571" t="s">
        <v>8489</v>
      </c>
      <c r="H571">
        <v>528783</v>
      </c>
      <c r="I571">
        <v>528873</v>
      </c>
      <c r="J571">
        <f t="shared" si="39"/>
        <v>91</v>
      </c>
      <c r="K571" t="s">
        <v>8498</v>
      </c>
      <c r="L571" s="11">
        <v>6.0224932926388703</v>
      </c>
      <c r="M571" s="13">
        <v>-1.36752689816771</v>
      </c>
      <c r="N571">
        <v>1.56634135958164E-4</v>
      </c>
      <c r="O571" s="5">
        <v>6.8257232283255105E-4</v>
      </c>
      <c r="P571" s="81">
        <v>1.23630285977372</v>
      </c>
      <c r="Q571">
        <v>5.1364318351579603E-4</v>
      </c>
      <c r="R571" s="5">
        <v>2.23122250617179E-3</v>
      </c>
      <c r="S571" s="15">
        <f>-1/2^M571</f>
        <v>-2.5802786934192246</v>
      </c>
      <c r="T571" s="5">
        <v>6.8257232283255105E-4</v>
      </c>
      <c r="U571" s="16">
        <f t="shared" si="40"/>
        <v>2.3559401013015044</v>
      </c>
      <c r="V571" s="5">
        <v>2.23122250617179E-3</v>
      </c>
      <c r="W571" s="92">
        <v>61.60274918572761</v>
      </c>
    </row>
    <row r="572" spans="1:23" ht="16" x14ac:dyDescent="0.2">
      <c r="A572" s="6" t="s">
        <v>7059</v>
      </c>
      <c r="B572" t="s">
        <v>7060</v>
      </c>
      <c r="C572" t="s">
        <v>4191</v>
      </c>
      <c r="D572" s="31" t="s">
        <v>8830</v>
      </c>
      <c r="E572" s="32" t="s">
        <v>8488</v>
      </c>
      <c r="F572" s="1" t="s">
        <v>1934</v>
      </c>
      <c r="G572" t="s">
        <v>8489</v>
      </c>
      <c r="H572">
        <v>74929</v>
      </c>
      <c r="I572">
        <v>76347</v>
      </c>
      <c r="J572">
        <f t="shared" si="39"/>
        <v>1419</v>
      </c>
      <c r="K572" t="s">
        <v>4105</v>
      </c>
      <c r="L572" s="11">
        <v>8.9666626436037706</v>
      </c>
      <c r="M572" s="2">
        <v>0.92914819849258501</v>
      </c>
      <c r="N572">
        <v>1.9325527936865301E-3</v>
      </c>
      <c r="O572" s="5">
        <v>6.1401928932532596E-3</v>
      </c>
      <c r="P572" s="81">
        <v>1.23494571483198</v>
      </c>
      <c r="Q572" s="21">
        <v>4.2208356327816801E-5</v>
      </c>
      <c r="R572" s="5">
        <v>2.5899148389489998E-4</v>
      </c>
      <c r="S572" s="17">
        <f>2^M572</f>
        <v>1.9041514077934729</v>
      </c>
      <c r="T572" s="5">
        <v>6.1401928932532596E-3</v>
      </c>
      <c r="U572" s="16">
        <f t="shared" si="40"/>
        <v>2.3537249077256646</v>
      </c>
      <c r="V572" s="5">
        <v>2.5899148389489998E-4</v>
      </c>
      <c r="W572" s="92">
        <v>294.02566448655102</v>
      </c>
    </row>
    <row r="573" spans="1:23" ht="16" x14ac:dyDescent="0.2">
      <c r="A573" s="6" t="s">
        <v>7775</v>
      </c>
      <c r="B573" t="s">
        <v>7776</v>
      </c>
      <c r="C573" t="s">
        <v>4194</v>
      </c>
      <c r="D573" s="31" t="s">
        <v>8594</v>
      </c>
      <c r="E573" s="32">
        <v>1</v>
      </c>
      <c r="F573" s="1" t="s">
        <v>2834</v>
      </c>
      <c r="G573" t="s">
        <v>8488</v>
      </c>
      <c r="H573">
        <v>1477069</v>
      </c>
      <c r="I573">
        <v>1477929</v>
      </c>
      <c r="J573">
        <f t="shared" si="39"/>
        <v>861</v>
      </c>
      <c r="K573" t="s">
        <v>4105</v>
      </c>
      <c r="L573" s="11">
        <v>4.7953626064283998</v>
      </c>
      <c r="M573" s="12">
        <v>1.45299697010457</v>
      </c>
      <c r="N573" s="21">
        <v>1.5338978336198099E-6</v>
      </c>
      <c r="O573" s="4">
        <v>1.0763505311127001E-5</v>
      </c>
      <c r="P573" s="81">
        <v>1.23373775570021</v>
      </c>
      <c r="Q573" s="21">
        <v>5.0014971448396598E-5</v>
      </c>
      <c r="R573" s="5">
        <v>2.9885219475352001E-4</v>
      </c>
      <c r="S573" s="16">
        <f>2^M573</f>
        <v>2.7377618764301435</v>
      </c>
      <c r="T573" s="4">
        <v>1.0763505311127001E-5</v>
      </c>
      <c r="U573" s="16">
        <f t="shared" si="40"/>
        <v>2.3517549740600612</v>
      </c>
      <c r="V573" s="5">
        <v>2.9885219475352001E-4</v>
      </c>
      <c r="W573" s="92">
        <v>14.236678769994967</v>
      </c>
    </row>
    <row r="574" spans="1:23" ht="16" x14ac:dyDescent="0.2">
      <c r="A574" s="6" t="s">
        <v>7177</v>
      </c>
      <c r="B574" t="s">
        <v>7178</v>
      </c>
      <c r="C574" t="s">
        <v>4110</v>
      </c>
      <c r="D574" s="31" t="s">
        <v>11515</v>
      </c>
      <c r="E574" s="32" t="s">
        <v>8488</v>
      </c>
      <c r="F574" s="1" t="s">
        <v>2064</v>
      </c>
      <c r="G574" t="s">
        <v>8488</v>
      </c>
      <c r="H574">
        <v>3612945</v>
      </c>
      <c r="I574">
        <v>3614930</v>
      </c>
      <c r="J574">
        <f t="shared" si="39"/>
        <v>1986</v>
      </c>
      <c r="K574" t="s">
        <v>4105</v>
      </c>
      <c r="L574" s="11">
        <v>8.3891796859529002</v>
      </c>
      <c r="M574" s="2">
        <v>0.82518851578697805</v>
      </c>
      <c r="N574">
        <v>9.4547967523290598E-3</v>
      </c>
      <c r="O574" s="5">
        <v>2.3508140925687902E-2</v>
      </c>
      <c r="P574" s="81">
        <v>1.2308488757757901</v>
      </c>
      <c r="Q574">
        <v>1.22703898359449E-4</v>
      </c>
      <c r="R574" s="5">
        <v>6.4350476594328702E-4</v>
      </c>
      <c r="S574" s="17">
        <f>2^M574</f>
        <v>1.7717665383711898</v>
      </c>
      <c r="T574" s="5">
        <v>2.3508140925687902E-2</v>
      </c>
      <c r="U574" s="16">
        <f t="shared" si="40"/>
        <v>2.3470504870254314</v>
      </c>
      <c r="V574" s="5">
        <v>6.4350476594328702E-4</v>
      </c>
      <c r="W574" s="92">
        <v>195.45606236961734</v>
      </c>
    </row>
    <row r="575" spans="1:23" ht="16" x14ac:dyDescent="0.2">
      <c r="A575" s="6" t="s">
        <v>5547</v>
      </c>
      <c r="B575" t="s">
        <v>5548</v>
      </c>
      <c r="C575" t="s">
        <v>4139</v>
      </c>
      <c r="D575" s="31" t="s">
        <v>9062</v>
      </c>
      <c r="E575" s="32" t="s">
        <v>8516</v>
      </c>
      <c r="F575" s="1" t="s">
        <v>889</v>
      </c>
      <c r="G575" t="s">
        <v>8489</v>
      </c>
      <c r="H575">
        <v>330771</v>
      </c>
      <c r="I575">
        <v>332396</v>
      </c>
      <c r="J575">
        <f t="shared" si="39"/>
        <v>1626</v>
      </c>
      <c r="K575" t="s">
        <v>4105</v>
      </c>
      <c r="L575" s="11">
        <v>12.304694023445601</v>
      </c>
      <c r="M575" s="13">
        <v>-2.0421146836972501</v>
      </c>
      <c r="N575">
        <v>4.4581348464426898E-4</v>
      </c>
      <c r="O575" s="5">
        <v>1.71837028588237E-3</v>
      </c>
      <c r="P575" s="82">
        <v>1.23000790827191</v>
      </c>
      <c r="Q575">
        <v>3.03262149428313E-2</v>
      </c>
      <c r="R575" s="3">
        <v>6.8101264956412694E-2</v>
      </c>
      <c r="S575" s="15">
        <f>-1/2^M575</f>
        <v>-4.1184877103552235</v>
      </c>
      <c r="T575" s="5">
        <v>1.71837028588237E-3</v>
      </c>
      <c r="U575" s="17">
        <f t="shared" si="40"/>
        <v>2.3456827565146172</v>
      </c>
      <c r="V575" s="3">
        <v>6.8101264956412694E-2</v>
      </c>
      <c r="W575" s="92">
        <v>4821.6931367789366</v>
      </c>
    </row>
    <row r="576" spans="1:23" ht="16" x14ac:dyDescent="0.2">
      <c r="A576" s="6" t="s">
        <v>4493</v>
      </c>
      <c r="B576" t="s">
        <v>4107</v>
      </c>
      <c r="C576" t="s">
        <v>4107</v>
      </c>
      <c r="D576" s="31" t="s">
        <v>10020</v>
      </c>
      <c r="E576" s="32" t="s">
        <v>8488</v>
      </c>
      <c r="F576" s="1" t="s">
        <v>2864</v>
      </c>
      <c r="G576" t="s">
        <v>8488</v>
      </c>
      <c r="H576">
        <v>1474560</v>
      </c>
      <c r="I576">
        <v>1475024</v>
      </c>
      <c r="J576">
        <f t="shared" si="39"/>
        <v>465</v>
      </c>
      <c r="K576" t="s">
        <v>4105</v>
      </c>
      <c r="L576" s="11">
        <v>6.1480954082279702</v>
      </c>
      <c r="M576" s="2">
        <v>-6.7257010131171802E-2</v>
      </c>
      <c r="N576">
        <v>0.85283200246533097</v>
      </c>
      <c r="O576" s="3">
        <v>0.90012684681335597</v>
      </c>
      <c r="P576" s="81">
        <v>1.2288093920012599</v>
      </c>
      <c r="Q576">
        <v>7.8830488616881203E-4</v>
      </c>
      <c r="R576" s="5">
        <v>3.2039520373494802E-3</v>
      </c>
      <c r="S576" s="15">
        <f>-1/2^M576</f>
        <v>-1.0477227579345183</v>
      </c>
      <c r="T576" s="3">
        <v>0.90012684681335597</v>
      </c>
      <c r="U576" s="16">
        <f t="shared" si="40"/>
        <v>2.3437348940518135</v>
      </c>
      <c r="V576" s="5">
        <v>3.2039520373494802E-3</v>
      </c>
      <c r="W576" s="92">
        <v>54.53086115620453</v>
      </c>
    </row>
    <row r="577" spans="1:23" ht="16" x14ac:dyDescent="0.2">
      <c r="A577" s="6" t="s">
        <v>7211</v>
      </c>
      <c r="B577" t="s">
        <v>4107</v>
      </c>
      <c r="C577" t="s">
        <v>4107</v>
      </c>
      <c r="D577" s="31" t="s">
        <v>8572</v>
      </c>
      <c r="E577" s="32" t="s">
        <v>8488</v>
      </c>
      <c r="F577" s="89" t="s">
        <v>2103</v>
      </c>
      <c r="G577" t="s">
        <v>8489</v>
      </c>
      <c r="H577">
        <v>1340932</v>
      </c>
      <c r="I577">
        <v>1341357</v>
      </c>
      <c r="J577">
        <f t="shared" si="39"/>
        <v>426</v>
      </c>
      <c r="K577" t="s">
        <v>4105</v>
      </c>
      <c r="L577" s="11">
        <v>2.4922202609834501</v>
      </c>
      <c r="M577" s="12">
        <v>1.8151063801988401</v>
      </c>
      <c r="N577">
        <v>1.01963684239915E-4</v>
      </c>
      <c r="O577" s="5">
        <v>4.6506769311650202E-4</v>
      </c>
      <c r="P577" s="81">
        <v>1.2280334984113801</v>
      </c>
      <c r="Q577">
        <v>1.04411207308999E-2</v>
      </c>
      <c r="R577" s="5">
        <v>2.84789372759762E-2</v>
      </c>
      <c r="S577" s="16">
        <f>2^M577</f>
        <v>3.5188557644658531</v>
      </c>
      <c r="T577" s="5">
        <v>4.6506769311650202E-4</v>
      </c>
      <c r="U577" s="16">
        <f t="shared" si="40"/>
        <v>2.3424747524990592</v>
      </c>
      <c r="V577" s="5">
        <v>2.84789372759762E-2</v>
      </c>
      <c r="W577" s="92">
        <v>2.39877665765255</v>
      </c>
    </row>
    <row r="578" spans="1:23" ht="16" x14ac:dyDescent="0.2">
      <c r="A578" s="6" t="s">
        <v>7620</v>
      </c>
      <c r="B578" t="s">
        <v>4225</v>
      </c>
      <c r="C578" t="s">
        <v>4194</v>
      </c>
      <c r="D578" s="31" t="s">
        <v>11929</v>
      </c>
      <c r="E578" s="32" t="s">
        <v>8488</v>
      </c>
      <c r="F578" s="1" t="s">
        <v>3979</v>
      </c>
      <c r="G578" t="s">
        <v>8488</v>
      </c>
      <c r="H578">
        <v>4056870</v>
      </c>
      <c r="I578">
        <v>4058012</v>
      </c>
      <c r="J578">
        <f t="shared" si="39"/>
        <v>1143</v>
      </c>
      <c r="K578" t="s">
        <v>4105</v>
      </c>
      <c r="L578" s="11">
        <v>3.98268531548301</v>
      </c>
      <c r="M578" s="13">
        <v>-1.5617639888583199</v>
      </c>
      <c r="N578">
        <v>6.9571693843212799E-4</v>
      </c>
      <c r="O578" s="5">
        <v>2.5476521251239E-3</v>
      </c>
      <c r="P578" s="81">
        <v>1.2279381528065201</v>
      </c>
      <c r="Q578">
        <v>5.3740973934505599E-3</v>
      </c>
      <c r="R578" s="5">
        <v>1.6453487326782E-2</v>
      </c>
      <c r="S578" s="15">
        <f>-1/2^M578</f>
        <v>-2.9521458289745075</v>
      </c>
      <c r="T578" s="5">
        <v>2.5476521251239E-3</v>
      </c>
      <c r="U578" s="16">
        <f t="shared" si="40"/>
        <v>2.3423199468847629</v>
      </c>
      <c r="V578" s="5">
        <v>1.6453487326782E-2</v>
      </c>
      <c r="W578" s="92">
        <v>15.351021515895164</v>
      </c>
    </row>
    <row r="579" spans="1:23" ht="16" x14ac:dyDescent="0.2">
      <c r="A579" s="6" t="s">
        <v>5148</v>
      </c>
      <c r="B579" t="s">
        <v>5149</v>
      </c>
      <c r="C579" t="s">
        <v>5150</v>
      </c>
      <c r="D579" s="31" t="s">
        <v>9141</v>
      </c>
      <c r="E579" s="32" t="s">
        <v>8488</v>
      </c>
      <c r="F579" s="1" t="s">
        <v>631</v>
      </c>
      <c r="G579" t="s">
        <v>8488</v>
      </c>
      <c r="H579">
        <v>440025</v>
      </c>
      <c r="I579">
        <v>441464</v>
      </c>
      <c r="J579">
        <f t="shared" si="39"/>
        <v>1440</v>
      </c>
      <c r="K579" t="s">
        <v>4105</v>
      </c>
      <c r="L579" s="11">
        <v>2.8983109328801802</v>
      </c>
      <c r="M579" s="2">
        <v>-0.39930436387101997</v>
      </c>
      <c r="N579">
        <v>0.29270381166805598</v>
      </c>
      <c r="O579" s="3">
        <v>0.40320441171052601</v>
      </c>
      <c r="P579" s="81">
        <v>1.2277090315160799</v>
      </c>
      <c r="Q579">
        <v>7.0348281260325797E-4</v>
      </c>
      <c r="R579" s="5">
        <v>2.90143688237697E-3</v>
      </c>
      <c r="S579" s="15">
        <f>-1/2^M579</f>
        <v>-1.3188718261606225</v>
      </c>
      <c r="T579" s="3">
        <v>0.40320441171052601</v>
      </c>
      <c r="U579" s="16">
        <f t="shared" si="40"/>
        <v>2.3419479814035551</v>
      </c>
      <c r="V579" s="5">
        <v>2.90143688237697E-3</v>
      </c>
      <c r="W579" s="92">
        <v>6.0624453367225231</v>
      </c>
    </row>
    <row r="580" spans="1:23" ht="16" x14ac:dyDescent="0.2">
      <c r="A580" s="6" t="s">
        <v>5324</v>
      </c>
      <c r="B580" t="s">
        <v>5325</v>
      </c>
      <c r="C580" t="s">
        <v>4191</v>
      </c>
      <c r="D580" s="31" t="s">
        <v>8713</v>
      </c>
      <c r="E580" s="32" t="s">
        <v>8488</v>
      </c>
      <c r="F580" s="1" t="s">
        <v>750</v>
      </c>
      <c r="G580" t="s">
        <v>8488</v>
      </c>
      <c r="H580">
        <v>1382677</v>
      </c>
      <c r="I580">
        <v>1383147</v>
      </c>
      <c r="J580">
        <f t="shared" si="39"/>
        <v>471</v>
      </c>
      <c r="K580" t="s">
        <v>4105</v>
      </c>
      <c r="L580" s="11">
        <v>1.29520120654809</v>
      </c>
      <c r="M580" s="2">
        <v>1.02299980306758</v>
      </c>
      <c r="N580">
        <v>3.4346423433278497E-2</v>
      </c>
      <c r="O580" s="3">
        <v>7.0885906583010694E-2</v>
      </c>
      <c r="P580" s="81">
        <v>1.22577950534089</v>
      </c>
      <c r="Q580">
        <v>1.2097889765235599E-2</v>
      </c>
      <c r="R580" s="5">
        <v>3.1936872981538397E-2</v>
      </c>
      <c r="S580" s="17">
        <f>2^M580</f>
        <v>2.0321400085938688</v>
      </c>
      <c r="T580" s="3">
        <v>7.0885906583010694E-2</v>
      </c>
      <c r="U580" s="16">
        <f t="shared" si="40"/>
        <v>2.3388178469733663</v>
      </c>
      <c r="V580" s="5">
        <v>3.1936872981538397E-2</v>
      </c>
      <c r="W580" s="92">
        <v>1.2182804010356554</v>
      </c>
    </row>
    <row r="581" spans="1:23" ht="16" x14ac:dyDescent="0.2">
      <c r="A581" s="6" t="s">
        <v>7394</v>
      </c>
      <c r="B581" t="s">
        <v>5009</v>
      </c>
      <c r="C581" t="s">
        <v>5010</v>
      </c>
      <c r="D581" s="31"/>
      <c r="E581" s="32" t="s">
        <v>8488</v>
      </c>
      <c r="F581" s="1" t="s">
        <v>3623</v>
      </c>
      <c r="G581" t="s">
        <v>8489</v>
      </c>
      <c r="H581">
        <v>3072401</v>
      </c>
      <c r="I581">
        <v>3072622</v>
      </c>
      <c r="J581">
        <f t="shared" si="39"/>
        <v>222</v>
      </c>
      <c r="K581" t="s">
        <v>4105</v>
      </c>
      <c r="L581" s="11">
        <v>8.0005205241927708</v>
      </c>
      <c r="M581" s="12">
        <v>4.8528018539586997</v>
      </c>
      <c r="N581" s="21">
        <v>7.1597041854139305E-33</v>
      </c>
      <c r="O581" s="4">
        <v>2.0199428752798599E-30</v>
      </c>
      <c r="P581" s="81">
        <v>1.2253262122019499</v>
      </c>
      <c r="Q581">
        <v>7.0331435579936005E-4</v>
      </c>
      <c r="R581" s="5">
        <v>2.90143688237697E-3</v>
      </c>
      <c r="S581" s="16">
        <f>2^M581</f>
        <v>28.896079338497231</v>
      </c>
      <c r="T581" s="4">
        <v>2.0199428752798599E-30</v>
      </c>
      <c r="U581" s="16">
        <f t="shared" si="40"/>
        <v>2.338083108502278</v>
      </c>
      <c r="V581" s="5">
        <v>2.90143688237697E-3</v>
      </c>
      <c r="W581" s="92">
        <v>19.587074029840366</v>
      </c>
    </row>
    <row r="582" spans="1:23" ht="16" x14ac:dyDescent="0.2">
      <c r="A582" s="6" t="s">
        <v>8485</v>
      </c>
      <c r="B582" t="s">
        <v>4645</v>
      </c>
      <c r="C582" t="s">
        <v>4200</v>
      </c>
      <c r="D582" s="31" t="s">
        <v>10002</v>
      </c>
      <c r="E582" s="32" t="s">
        <v>8516</v>
      </c>
      <c r="F582" s="1" t="s">
        <v>4102</v>
      </c>
      <c r="G582" t="s">
        <v>8489</v>
      </c>
      <c r="H582">
        <v>1451371</v>
      </c>
      <c r="I582">
        <v>1453284</v>
      </c>
      <c r="J582">
        <f t="shared" si="39"/>
        <v>1914</v>
      </c>
      <c r="K582" t="s">
        <v>4105</v>
      </c>
      <c r="L582" s="11">
        <v>4.6997431725602601</v>
      </c>
      <c r="M582" s="2">
        <v>-0.106724757437006</v>
      </c>
      <c r="N582">
        <v>0.74516385582974598</v>
      </c>
      <c r="O582" s="3">
        <v>0.81614130954672004</v>
      </c>
      <c r="P582" s="81">
        <v>1.22401004139042</v>
      </c>
      <c r="Q582">
        <v>1.8750417313637301E-4</v>
      </c>
      <c r="R582" s="3">
        <v>9.3752086568186697E-4</v>
      </c>
      <c r="S582" s="15">
        <f>-1/2^M582</f>
        <v>-1.0767809244470725</v>
      </c>
      <c r="T582" s="3">
        <v>0.81614130954672004</v>
      </c>
      <c r="U582" s="16">
        <f t="shared" si="40"/>
        <v>2.3359510477661063</v>
      </c>
      <c r="V582" s="5">
        <v>9.3752086568186697E-4</v>
      </c>
      <c r="W582" s="92">
        <v>20.678610752684268</v>
      </c>
    </row>
    <row r="583" spans="1:23" ht="16" x14ac:dyDescent="0.2">
      <c r="A583" s="6" t="s">
        <v>7975</v>
      </c>
      <c r="B583" t="s">
        <v>7976</v>
      </c>
      <c r="C583" t="s">
        <v>4149</v>
      </c>
      <c r="D583" s="31" t="s">
        <v>10600</v>
      </c>
      <c r="E583" s="32" t="s">
        <v>8488</v>
      </c>
      <c r="F583" s="28" t="s">
        <v>3123</v>
      </c>
      <c r="G583" t="s">
        <v>8488</v>
      </c>
      <c r="H583">
        <v>2214972</v>
      </c>
      <c r="I583">
        <v>2215199</v>
      </c>
      <c r="J583">
        <f t="shared" ref="J583:J646" si="42">I583-H583+1</f>
        <v>228</v>
      </c>
      <c r="K583" t="s">
        <v>4105</v>
      </c>
      <c r="L583" s="11">
        <v>1.18392096443282E-2</v>
      </c>
      <c r="M583" s="2">
        <v>-1.0742778233778201</v>
      </c>
      <c r="N583">
        <v>0.25103315612414701</v>
      </c>
      <c r="O583" s="3">
        <v>0.35706552525627899</v>
      </c>
      <c r="P583" s="82">
        <v>1.22348402518625</v>
      </c>
      <c r="Q583">
        <v>0.103652293653196</v>
      </c>
      <c r="R583" s="3">
        <v>0.18316515946895001</v>
      </c>
      <c r="S583" s="15">
        <f>-1/2^M583</f>
        <v>-2.1056677640645249</v>
      </c>
      <c r="T583" s="3">
        <v>0.35706552525627899</v>
      </c>
      <c r="U583" s="17">
        <f t="shared" ref="U583:U646" si="43">2^P583</f>
        <v>2.3350994997321752</v>
      </c>
      <c r="V583" s="3">
        <v>0.18316515946895001</v>
      </c>
      <c r="W583" s="92">
        <v>0.51401463864444163</v>
      </c>
    </row>
    <row r="584" spans="1:23" ht="16" x14ac:dyDescent="0.2">
      <c r="A584" s="6" t="s">
        <v>4751</v>
      </c>
      <c r="B584" t="s">
        <v>4752</v>
      </c>
      <c r="C584" t="s">
        <v>4149</v>
      </c>
      <c r="D584" s="31" t="s">
        <v>8678</v>
      </c>
      <c r="E584" s="32" t="s">
        <v>8488</v>
      </c>
      <c r="F584" s="1" t="s">
        <v>387</v>
      </c>
      <c r="G584" t="s">
        <v>8488</v>
      </c>
      <c r="H584">
        <v>2811717</v>
      </c>
      <c r="I584">
        <v>2812133</v>
      </c>
      <c r="J584">
        <f t="shared" si="42"/>
        <v>417</v>
      </c>
      <c r="K584" t="s">
        <v>4105</v>
      </c>
      <c r="L584" s="11">
        <v>6.4532898135125496</v>
      </c>
      <c r="M584" s="12">
        <v>1.0471724751515299</v>
      </c>
      <c r="N584">
        <v>3.0956705226383502E-3</v>
      </c>
      <c r="O584" s="5">
        <v>9.1818840284902097E-3</v>
      </c>
      <c r="P584" s="81">
        <v>1.2226621979596899</v>
      </c>
      <c r="Q584">
        <v>5.8476048714430095E-4</v>
      </c>
      <c r="R584" s="5">
        <v>2.4952617460783301E-3</v>
      </c>
      <c r="S584" s="16">
        <f>2^M584</f>
        <v>2.0664758091586344</v>
      </c>
      <c r="T584" s="5">
        <v>9.1818840284902097E-3</v>
      </c>
      <c r="U584" s="16">
        <f t="shared" si="43"/>
        <v>2.3337696955776428</v>
      </c>
      <c r="V584" s="5">
        <v>2.4952617460783301E-3</v>
      </c>
      <c r="W584" s="92">
        <v>47.356456253066504</v>
      </c>
    </row>
    <row r="585" spans="1:23" ht="16" x14ac:dyDescent="0.2">
      <c r="A585" s="6" t="s">
        <v>7184</v>
      </c>
      <c r="B585" t="s">
        <v>7185</v>
      </c>
      <c r="C585" t="s">
        <v>4117</v>
      </c>
      <c r="D585" s="31" t="s">
        <v>8548</v>
      </c>
      <c r="E585" s="32" t="s">
        <v>8488</v>
      </c>
      <c r="F585" s="1" t="s">
        <v>2069</v>
      </c>
      <c r="G585" t="s">
        <v>8489</v>
      </c>
      <c r="H585">
        <v>1300450</v>
      </c>
      <c r="I585">
        <v>1301871</v>
      </c>
      <c r="J585">
        <f t="shared" si="42"/>
        <v>1422</v>
      </c>
      <c r="K585" t="s">
        <v>4105</v>
      </c>
      <c r="L585" s="11">
        <v>4.2928764695854698</v>
      </c>
      <c r="M585" s="12">
        <v>1.9880955007068499</v>
      </c>
      <c r="N585" s="21">
        <v>3.8603235274493701E-6</v>
      </c>
      <c r="O585" s="4">
        <v>2.49160818870749E-5</v>
      </c>
      <c r="P585" s="81">
        <v>1.2216491588119101</v>
      </c>
      <c r="Q585">
        <v>5.0856910781361996E-3</v>
      </c>
      <c r="R585" s="5">
        <v>1.5744164310519702E-2</v>
      </c>
      <c r="S585" s="16">
        <f>2^M585</f>
        <v>3.9671295225486998</v>
      </c>
      <c r="T585" s="4">
        <v>2.49160818870749E-5</v>
      </c>
      <c r="U585" s="16">
        <f t="shared" si="43"/>
        <v>2.3321315321837117</v>
      </c>
      <c r="V585" s="5">
        <v>1.5744164310519702E-2</v>
      </c>
      <c r="W585" s="92">
        <v>5.1419018820148139</v>
      </c>
    </row>
    <row r="586" spans="1:23" ht="16" x14ac:dyDescent="0.2">
      <c r="A586" s="6" t="s">
        <v>7956</v>
      </c>
      <c r="B586" t="s">
        <v>4107</v>
      </c>
      <c r="C586" t="s">
        <v>4107</v>
      </c>
      <c r="D586" s="31" t="s">
        <v>10535</v>
      </c>
      <c r="E586" s="32">
        <v>1</v>
      </c>
      <c r="F586" s="1" t="s">
        <v>3218</v>
      </c>
      <c r="G586" t="s">
        <v>8489</v>
      </c>
      <c r="H586">
        <v>2152927</v>
      </c>
      <c r="I586">
        <v>2153169</v>
      </c>
      <c r="J586">
        <f t="shared" si="42"/>
        <v>243</v>
      </c>
      <c r="K586" t="s">
        <v>4105</v>
      </c>
      <c r="L586" s="11">
        <v>0.49511200535209798</v>
      </c>
      <c r="M586" s="2">
        <v>0.53399724910354995</v>
      </c>
      <c r="N586">
        <v>0.45731956954985098</v>
      </c>
      <c r="O586" s="3">
        <v>0.57008710385731498</v>
      </c>
      <c r="P586" s="82">
        <v>1.22141793478481</v>
      </c>
      <c r="Q586">
        <v>8.07780472109218E-2</v>
      </c>
      <c r="R586" s="3">
        <v>0.14923217092746799</v>
      </c>
      <c r="S586" s="17">
        <f>2^M586</f>
        <v>1.4479354114882632</v>
      </c>
      <c r="T586" s="3">
        <v>0.57008710385731498</v>
      </c>
      <c r="U586" s="17">
        <f t="shared" si="43"/>
        <v>2.331757786091416</v>
      </c>
      <c r="V586" s="3">
        <v>0.14923217092746799</v>
      </c>
      <c r="W586" s="92">
        <v>0.73970390363023597</v>
      </c>
    </row>
    <row r="587" spans="1:23" ht="16" x14ac:dyDescent="0.2">
      <c r="A587" s="6" t="s">
        <v>6964</v>
      </c>
      <c r="B587" t="s">
        <v>4107</v>
      </c>
      <c r="C587" t="s">
        <v>4107</v>
      </c>
      <c r="D587" s="31"/>
      <c r="E587" s="32"/>
      <c r="F587" s="1" t="s">
        <v>1861</v>
      </c>
      <c r="G587" t="s">
        <v>8489</v>
      </c>
      <c r="H587">
        <v>1731457</v>
      </c>
      <c r="I587">
        <v>1731674</v>
      </c>
      <c r="J587">
        <f t="shared" si="42"/>
        <v>218</v>
      </c>
      <c r="K587" t="s">
        <v>4344</v>
      </c>
      <c r="L587" s="11">
        <v>6.9012854449442802</v>
      </c>
      <c r="M587" s="2">
        <v>-5.6719321543817001E-2</v>
      </c>
      <c r="N587">
        <v>0.85710023196066398</v>
      </c>
      <c r="O587" s="3">
        <v>0.90331102752208603</v>
      </c>
      <c r="P587" s="81">
        <v>1.22127260075541</v>
      </c>
      <c r="Q587">
        <v>1.25653831764196E-4</v>
      </c>
      <c r="R587" s="5">
        <v>6.5505591379755995E-4</v>
      </c>
      <c r="S587" s="15">
        <f>-1/2^M587</f>
        <v>-1.0400978942514711</v>
      </c>
      <c r="T587" s="3">
        <v>0.90331102752208603</v>
      </c>
      <c r="U587" s="16">
        <f t="shared" si="43"/>
        <v>2.3315229016034325</v>
      </c>
      <c r="V587" s="5">
        <v>6.5505591379755995E-4</v>
      </c>
      <c r="W587" s="92">
        <v>95.215880613908439</v>
      </c>
    </row>
    <row r="588" spans="1:23" ht="16" x14ac:dyDescent="0.2">
      <c r="A588" s="6" t="s">
        <v>7952</v>
      </c>
      <c r="B588" t="s">
        <v>4107</v>
      </c>
      <c r="C588" t="s">
        <v>4107</v>
      </c>
      <c r="D588" s="31" t="s">
        <v>10587</v>
      </c>
      <c r="E588" s="32" t="s">
        <v>8488</v>
      </c>
      <c r="F588" s="28" t="s">
        <v>3134</v>
      </c>
      <c r="G588" t="s">
        <v>8488</v>
      </c>
      <c r="H588">
        <v>2208328</v>
      </c>
      <c r="I588">
        <v>2208528</v>
      </c>
      <c r="J588">
        <f t="shared" si="42"/>
        <v>201</v>
      </c>
      <c r="K588" t="s">
        <v>4105</v>
      </c>
      <c r="L588" s="11">
        <v>1.39685113305165</v>
      </c>
      <c r="M588" s="2">
        <v>-1.05888428505354</v>
      </c>
      <c r="N588">
        <v>9.4175510200537604E-2</v>
      </c>
      <c r="O588" s="3">
        <v>0.162843500157206</v>
      </c>
      <c r="P588" s="82">
        <v>1.2194316840430599</v>
      </c>
      <c r="Q588">
        <v>3.1755094918846503E-2</v>
      </c>
      <c r="R588" s="3">
        <v>7.0576429150982695E-2</v>
      </c>
      <c r="S588" s="15">
        <f>-1/2^M588</f>
        <v>-2.0833197534690391</v>
      </c>
      <c r="T588" s="3">
        <v>0.162843500157206</v>
      </c>
      <c r="U588" s="17">
        <f t="shared" si="43"/>
        <v>2.3285497145636578</v>
      </c>
      <c r="V588" s="3">
        <v>7.0576429150982695E-2</v>
      </c>
      <c r="W588" s="92">
        <v>2.0989873592237767</v>
      </c>
    </row>
    <row r="589" spans="1:23" ht="16" x14ac:dyDescent="0.2">
      <c r="A589" s="6" t="s">
        <v>4777</v>
      </c>
      <c r="B589" t="s">
        <v>4322</v>
      </c>
      <c r="C589" t="s">
        <v>4149</v>
      </c>
      <c r="D589" s="31" t="s">
        <v>10483</v>
      </c>
      <c r="E589" s="32" t="s">
        <v>8488</v>
      </c>
      <c r="F589" s="1" t="s">
        <v>403</v>
      </c>
      <c r="G589" t="s">
        <v>8488</v>
      </c>
      <c r="H589">
        <v>2084786</v>
      </c>
      <c r="I589">
        <v>2085109</v>
      </c>
      <c r="J589">
        <f t="shared" si="42"/>
        <v>324</v>
      </c>
      <c r="K589" t="s">
        <v>4105</v>
      </c>
      <c r="L589" s="11">
        <v>4.4421036383933803</v>
      </c>
      <c r="M589" s="2">
        <v>8.7198306783806398E-2</v>
      </c>
      <c r="N589">
        <v>0.76141325505498803</v>
      </c>
      <c r="O589" s="3">
        <v>0.82819327292017098</v>
      </c>
      <c r="P589" s="81">
        <v>1.21694272256006</v>
      </c>
      <c r="Q589" s="21">
        <v>1.8524451746102302E-5</v>
      </c>
      <c r="R589" s="5">
        <v>1.26317067139119E-4</v>
      </c>
      <c r="S589" s="17">
        <f>2^M589</f>
        <v>1.0623051964581474</v>
      </c>
      <c r="T589" s="3">
        <v>0.82819327292017098</v>
      </c>
      <c r="U589" s="16">
        <f t="shared" si="43"/>
        <v>2.3245359251855624</v>
      </c>
      <c r="V589" s="5">
        <v>1.26317067139119E-4</v>
      </c>
      <c r="W589" s="92">
        <v>14.970357060161234</v>
      </c>
    </row>
    <row r="590" spans="1:23" ht="16" x14ac:dyDescent="0.2">
      <c r="A590" s="6" t="s">
        <v>4493</v>
      </c>
      <c r="B590" t="s">
        <v>4107</v>
      </c>
      <c r="C590" t="s">
        <v>4107</v>
      </c>
      <c r="D590" s="31" t="s">
        <v>10672</v>
      </c>
      <c r="E590" s="32" t="s">
        <v>8488</v>
      </c>
      <c r="F590" s="1" t="s">
        <v>3261</v>
      </c>
      <c r="G590" t="s">
        <v>8488</v>
      </c>
      <c r="H590">
        <v>2308792</v>
      </c>
      <c r="I590">
        <v>2308974</v>
      </c>
      <c r="J590">
        <f t="shared" si="42"/>
        <v>183</v>
      </c>
      <c r="K590" t="s">
        <v>4105</v>
      </c>
      <c r="L590" s="11">
        <v>2.4557209033674599</v>
      </c>
      <c r="M590" s="2">
        <v>0.994714720928776</v>
      </c>
      <c r="N590">
        <v>3.8718285517408399E-2</v>
      </c>
      <c r="O590" s="3">
        <v>7.8064126743104895E-2</v>
      </c>
      <c r="P590" s="81">
        <v>1.21132885379783</v>
      </c>
      <c r="Q590">
        <v>1.21675339266711E-2</v>
      </c>
      <c r="R590" s="5">
        <v>3.2068343427853703E-2</v>
      </c>
      <c r="S590" s="17">
        <f>2^M590</f>
        <v>1.9926864521108765</v>
      </c>
      <c r="T590" s="3">
        <v>7.8064126743104895E-2</v>
      </c>
      <c r="U590" s="16">
        <f t="shared" si="43"/>
        <v>2.3155081802179587</v>
      </c>
      <c r="V590" s="5">
        <v>3.2068343427853703E-2</v>
      </c>
      <c r="W590" s="92">
        <v>2.7079807342021502</v>
      </c>
    </row>
    <row r="591" spans="1:23" ht="16" x14ac:dyDescent="0.2">
      <c r="A591" s="6" t="s">
        <v>5935</v>
      </c>
      <c r="B591" t="s">
        <v>5936</v>
      </c>
      <c r="C591" t="s">
        <v>4139</v>
      </c>
      <c r="D591" s="31" t="s">
        <v>9087</v>
      </c>
      <c r="E591" s="32" t="s">
        <v>8488</v>
      </c>
      <c r="F591" s="1" t="s">
        <v>1145</v>
      </c>
      <c r="G591" t="s">
        <v>8488</v>
      </c>
      <c r="H591">
        <v>360442</v>
      </c>
      <c r="I591">
        <v>362757</v>
      </c>
      <c r="J591">
        <f t="shared" si="42"/>
        <v>2316</v>
      </c>
      <c r="K591" t="s">
        <v>4105</v>
      </c>
      <c r="L591" s="11">
        <v>1.8296533733925899</v>
      </c>
      <c r="M591" s="13">
        <v>-2.0719262032427701</v>
      </c>
      <c r="N591">
        <v>3.1576162828903101E-4</v>
      </c>
      <c r="O591" s="5">
        <v>1.2599172705880001E-3</v>
      </c>
      <c r="P591" s="81">
        <v>1.2112497299173699</v>
      </c>
      <c r="Q591">
        <v>9.1232368647579509E-3</v>
      </c>
      <c r="R591" s="5">
        <v>2.5474555756583799E-2</v>
      </c>
      <c r="S591" s="15">
        <f>-1/2^M591</f>
        <v>-4.2044765634052554</v>
      </c>
      <c r="T591" s="5">
        <v>1.2599172705880001E-3</v>
      </c>
      <c r="U591" s="16">
        <f t="shared" si="43"/>
        <v>2.3153811908243092</v>
      </c>
      <c r="V591" s="5">
        <v>2.5474555756583799E-2</v>
      </c>
      <c r="W591" s="92">
        <v>2.8178125599630568</v>
      </c>
    </row>
    <row r="592" spans="1:23" ht="16" x14ac:dyDescent="0.2">
      <c r="A592" s="6" t="s">
        <v>6304</v>
      </c>
      <c r="B592" t="s">
        <v>6305</v>
      </c>
      <c r="C592" t="s">
        <v>4175</v>
      </c>
      <c r="D592" s="31"/>
      <c r="E592" s="32"/>
      <c r="F592" s="1" t="s">
        <v>1397</v>
      </c>
      <c r="G592" t="s">
        <v>8489</v>
      </c>
      <c r="H592">
        <v>3334646</v>
      </c>
      <c r="I592">
        <v>3334990</v>
      </c>
      <c r="J592">
        <f t="shared" si="42"/>
        <v>345</v>
      </c>
      <c r="K592" t="s">
        <v>4105</v>
      </c>
      <c r="L592" s="11">
        <v>2.7442612420460599</v>
      </c>
      <c r="M592" s="2">
        <v>0.78147996356052196</v>
      </c>
      <c r="N592">
        <v>5.6497801276308802E-2</v>
      </c>
      <c r="O592" s="3">
        <v>0.107221521178331</v>
      </c>
      <c r="P592" s="81">
        <v>1.2092916997932399</v>
      </c>
      <c r="Q592">
        <v>3.2002191630553498E-3</v>
      </c>
      <c r="R592" s="5">
        <v>1.07152525810295E-2</v>
      </c>
      <c r="S592" s="17">
        <f>2^M592</f>
        <v>1.7188932654559688</v>
      </c>
      <c r="T592" s="3">
        <v>0.107221521178331</v>
      </c>
      <c r="U592" s="16">
        <f t="shared" si="43"/>
        <v>2.3122408798889178</v>
      </c>
      <c r="V592" s="5">
        <v>1.07152525810295E-2</v>
      </c>
      <c r="W592" s="92">
        <v>3.5203196213323502</v>
      </c>
    </row>
    <row r="593" spans="1:23" ht="16" x14ac:dyDescent="0.2">
      <c r="A593" s="6" t="s">
        <v>7541</v>
      </c>
      <c r="B593" t="s">
        <v>5022</v>
      </c>
      <c r="C593" t="s">
        <v>4200</v>
      </c>
      <c r="D593" s="31" t="s">
        <v>9552</v>
      </c>
      <c r="E593" s="32" t="s">
        <v>8516</v>
      </c>
      <c r="F593" s="1" t="s">
        <v>2504</v>
      </c>
      <c r="G593" t="s">
        <v>8489</v>
      </c>
      <c r="H593">
        <v>920474</v>
      </c>
      <c r="I593">
        <v>921475</v>
      </c>
      <c r="J593">
        <f t="shared" si="42"/>
        <v>1002</v>
      </c>
      <c r="K593" t="s">
        <v>4105</v>
      </c>
      <c r="L593" s="11">
        <v>8.6637460614750292</v>
      </c>
      <c r="M593" s="2">
        <v>-0.57663937300654999</v>
      </c>
      <c r="N593">
        <v>7.9328185032770199E-2</v>
      </c>
      <c r="O593" s="3">
        <v>0.14189202595186101</v>
      </c>
      <c r="P593" s="81">
        <v>1.2071545928625</v>
      </c>
      <c r="Q593">
        <v>2.7172882815928198E-4</v>
      </c>
      <c r="R593" s="3">
        <v>1.29252240972637E-3</v>
      </c>
      <c r="S593" s="15">
        <f>-1/2^M593</f>
        <v>-1.4913711856425789</v>
      </c>
      <c r="T593" s="3">
        <v>0.14189202595186101</v>
      </c>
      <c r="U593" s="16">
        <f t="shared" si="43"/>
        <v>2.308818224596644</v>
      </c>
      <c r="V593" s="5">
        <v>1.29252240972637E-3</v>
      </c>
      <c r="W593" s="92">
        <v>256.07231076901468</v>
      </c>
    </row>
    <row r="594" spans="1:23" ht="16" x14ac:dyDescent="0.2">
      <c r="A594" s="6" t="s">
        <v>6463</v>
      </c>
      <c r="B594" t="s">
        <v>5606</v>
      </c>
      <c r="C594" t="s">
        <v>4113</v>
      </c>
      <c r="D594" s="31" t="s">
        <v>9426</v>
      </c>
      <c r="E594" s="32" t="s">
        <v>8488</v>
      </c>
      <c r="F594" s="1" t="s">
        <v>2459</v>
      </c>
      <c r="G594" t="s">
        <v>8489</v>
      </c>
      <c r="H594">
        <v>774138</v>
      </c>
      <c r="I594">
        <v>774791</v>
      </c>
      <c r="J594">
        <f t="shared" si="42"/>
        <v>654</v>
      </c>
      <c r="K594" t="s">
        <v>4105</v>
      </c>
      <c r="L594" s="11">
        <v>1.11331405757807</v>
      </c>
      <c r="M594" s="2">
        <v>0.127061440844079</v>
      </c>
      <c r="N594">
        <v>0.82831271917649996</v>
      </c>
      <c r="O594" s="3">
        <v>0.88124048523651799</v>
      </c>
      <c r="P594" s="82">
        <v>1.20613213056567</v>
      </c>
      <c r="Q594">
        <v>2.6893016532762801E-2</v>
      </c>
      <c r="R594" s="3">
        <v>6.17771868309967E-2</v>
      </c>
      <c r="S594" s="17">
        <f>2^M594</f>
        <v>1.0920670532132037</v>
      </c>
      <c r="T594" s="3">
        <v>0.88124048523651799</v>
      </c>
      <c r="U594" s="17">
        <f t="shared" si="43"/>
        <v>2.3071825058973507</v>
      </c>
      <c r="V594" s="3">
        <v>6.17771868309967E-2</v>
      </c>
      <c r="W594" s="92">
        <v>1.0131761878619019</v>
      </c>
    </row>
    <row r="595" spans="1:23" ht="16" x14ac:dyDescent="0.2">
      <c r="A595" s="6" t="s">
        <v>4493</v>
      </c>
      <c r="B595" t="s">
        <v>4107</v>
      </c>
      <c r="C595" t="s">
        <v>4107</v>
      </c>
      <c r="D595" s="31" t="s">
        <v>12007</v>
      </c>
      <c r="E595" s="32">
        <v>1</v>
      </c>
      <c r="F595" s="1" t="s">
        <v>4073</v>
      </c>
      <c r="G595" t="s">
        <v>8488</v>
      </c>
      <c r="H595">
        <v>4137626</v>
      </c>
      <c r="I595">
        <v>4138789</v>
      </c>
      <c r="J595">
        <f t="shared" si="42"/>
        <v>1164</v>
      </c>
      <c r="K595" t="s">
        <v>4105</v>
      </c>
      <c r="L595" s="11">
        <v>1.37762590772412</v>
      </c>
      <c r="M595" s="13">
        <v>-2.16354117216241</v>
      </c>
      <c r="N595">
        <v>1.79689206117099E-4</v>
      </c>
      <c r="O595" s="5">
        <v>7.73190976007015E-4</v>
      </c>
      <c r="P595" s="81">
        <v>1.20478147742672</v>
      </c>
      <c r="Q595">
        <v>4.8289549567584302E-3</v>
      </c>
      <c r="R595" s="5">
        <v>1.50973801199492E-2</v>
      </c>
      <c r="S595" s="15">
        <f>-1/2^M595</f>
        <v>-4.4801317904695592</v>
      </c>
      <c r="T595" s="5">
        <v>7.73190976007015E-4</v>
      </c>
      <c r="U595" s="16">
        <f t="shared" si="43"/>
        <v>2.3050235291464918</v>
      </c>
      <c r="V595" s="5">
        <v>1.50973801199492E-2</v>
      </c>
      <c r="W595" s="92">
        <v>2.2871861308697201</v>
      </c>
    </row>
    <row r="596" spans="1:23" ht="16" x14ac:dyDescent="0.2">
      <c r="A596" s="6" t="s">
        <v>4247</v>
      </c>
      <c r="B596" t="s">
        <v>4241</v>
      </c>
      <c r="C596" t="s">
        <v>4242</v>
      </c>
      <c r="D596" s="31" t="s">
        <v>9025</v>
      </c>
      <c r="E596" s="32" t="s">
        <v>8488</v>
      </c>
      <c r="F596" s="1" t="s">
        <v>72</v>
      </c>
      <c r="G596" t="s">
        <v>8489</v>
      </c>
      <c r="H596">
        <v>290915</v>
      </c>
      <c r="I596">
        <v>292042</v>
      </c>
      <c r="J596">
        <f t="shared" si="42"/>
        <v>1128</v>
      </c>
      <c r="K596" t="s">
        <v>4105</v>
      </c>
      <c r="L596" s="11">
        <v>3.2507056988071001</v>
      </c>
      <c r="M596" s="2">
        <v>0.346800148051635</v>
      </c>
      <c r="N596">
        <v>0.37596716115450701</v>
      </c>
      <c r="O596" s="3">
        <v>0.49182447308452898</v>
      </c>
      <c r="P596" s="81">
        <v>1.1951536491666801</v>
      </c>
      <c r="Q596">
        <v>2.1147670803260202E-3</v>
      </c>
      <c r="R596" s="5">
        <v>7.5031278001195497E-3</v>
      </c>
      <c r="S596" s="17">
        <f>2^M596</f>
        <v>1.2717368248896166</v>
      </c>
      <c r="T596" s="3">
        <v>0.49182447308452898</v>
      </c>
      <c r="U596" s="16">
        <f t="shared" si="43"/>
        <v>2.2896921638318242</v>
      </c>
      <c r="V596" s="5">
        <v>7.5031278001195497E-3</v>
      </c>
      <c r="W596" s="92">
        <v>5.7972132262960505</v>
      </c>
    </row>
    <row r="597" spans="1:23" ht="16" x14ac:dyDescent="0.2">
      <c r="A597" s="6" t="s">
        <v>8116</v>
      </c>
      <c r="B597" t="s">
        <v>5482</v>
      </c>
      <c r="C597" t="s">
        <v>4194</v>
      </c>
      <c r="D597" s="31" t="s">
        <v>10822</v>
      </c>
      <c r="E597" s="32" t="s">
        <v>8488</v>
      </c>
      <c r="F597" s="1" t="s">
        <v>3406</v>
      </c>
      <c r="G597" t="s">
        <v>8489</v>
      </c>
      <c r="H597">
        <v>2459326</v>
      </c>
      <c r="I597">
        <v>2460246</v>
      </c>
      <c r="J597">
        <f t="shared" si="42"/>
        <v>921</v>
      </c>
      <c r="K597" t="s">
        <v>4105</v>
      </c>
      <c r="L597" s="11">
        <v>6.3771105742963599</v>
      </c>
      <c r="M597" s="2">
        <v>0.50742541562392496</v>
      </c>
      <c r="N597">
        <v>7.9856602878796604E-2</v>
      </c>
      <c r="O597" s="3">
        <v>0.14256347689094401</v>
      </c>
      <c r="P597" s="81">
        <v>1.1928612372981799</v>
      </c>
      <c r="Q597" s="21">
        <v>4.4146851061423999E-5</v>
      </c>
      <c r="R597" s="5">
        <v>2.69276112343455E-4</v>
      </c>
      <c r="S597" s="17">
        <f>2^M597</f>
        <v>1.4215111503967208</v>
      </c>
      <c r="T597" s="3">
        <v>0.14256347689094401</v>
      </c>
      <c r="U597" s="16">
        <f t="shared" si="43"/>
        <v>2.2860567805100014</v>
      </c>
      <c r="V597" s="5">
        <v>2.69276112343455E-4</v>
      </c>
      <c r="W597" s="92">
        <v>49.949291882137032</v>
      </c>
    </row>
    <row r="598" spans="1:23" ht="16" x14ac:dyDescent="0.2">
      <c r="A598" s="6" t="s">
        <v>7296</v>
      </c>
      <c r="B598" t="s">
        <v>7297</v>
      </c>
      <c r="C598" t="s">
        <v>4161</v>
      </c>
      <c r="D598" s="31" t="s">
        <v>8515</v>
      </c>
      <c r="E598" s="32" t="s">
        <v>8516</v>
      </c>
      <c r="F598" s="1" t="s">
        <v>2170</v>
      </c>
      <c r="G598" t="s">
        <v>8489</v>
      </c>
      <c r="H598">
        <v>196213</v>
      </c>
      <c r="I598">
        <v>197034</v>
      </c>
      <c r="J598">
        <f t="shared" si="42"/>
        <v>822</v>
      </c>
      <c r="K598" t="s">
        <v>4105</v>
      </c>
      <c r="L598" s="11">
        <v>8.2261298049129401</v>
      </c>
      <c r="M598" s="12">
        <v>2.3201992871885802</v>
      </c>
      <c r="N598" s="21">
        <v>2.2864507766993199E-13</v>
      </c>
      <c r="O598" s="4">
        <v>5.5868335942563797E-12</v>
      </c>
      <c r="P598" s="81">
        <v>1.19277661836518</v>
      </c>
      <c r="Q598">
        <v>1.03461823002015E-4</v>
      </c>
      <c r="R598" s="5">
        <v>5.5809564181770303E-4</v>
      </c>
      <c r="S598" s="16">
        <f>2^M598</f>
        <v>4.9940119975719339</v>
      </c>
      <c r="T598" s="4">
        <v>5.5868335942563797E-12</v>
      </c>
      <c r="U598" s="16">
        <f t="shared" si="43"/>
        <v>2.2859226994969597</v>
      </c>
      <c r="V598" s="5">
        <v>5.5809564181770303E-4</v>
      </c>
      <c r="W598" s="92">
        <v>87.237527672992869</v>
      </c>
    </row>
    <row r="599" spans="1:23" ht="16" x14ac:dyDescent="0.2">
      <c r="A599" s="6" t="s">
        <v>4203</v>
      </c>
      <c r="B599" t="s">
        <v>4202</v>
      </c>
      <c r="C599" t="s">
        <v>4194</v>
      </c>
      <c r="D599" s="31" t="s">
        <v>11730</v>
      </c>
      <c r="E599" s="32" t="s">
        <v>8488</v>
      </c>
      <c r="F599" s="1" t="s">
        <v>49</v>
      </c>
      <c r="G599" t="s">
        <v>8489</v>
      </c>
      <c r="H599">
        <v>3841017</v>
      </c>
      <c r="I599">
        <v>3842297</v>
      </c>
      <c r="J599">
        <f t="shared" si="42"/>
        <v>1281</v>
      </c>
      <c r="K599" t="s">
        <v>4105</v>
      </c>
      <c r="L599" s="11">
        <v>3.4952809782304599</v>
      </c>
      <c r="M599" s="2">
        <v>-0.61114315506855899</v>
      </c>
      <c r="N599">
        <v>9.0683571148601996E-2</v>
      </c>
      <c r="O599" s="3">
        <v>0.158257697904122</v>
      </c>
      <c r="P599" s="81">
        <v>1.18904175309437</v>
      </c>
      <c r="Q599">
        <v>6.0316856784561998E-4</v>
      </c>
      <c r="R599" s="5">
        <v>2.5631542142922001E-3</v>
      </c>
      <c r="S599" s="15">
        <f>-1/2^M599</f>
        <v>-1.5274690574261511</v>
      </c>
      <c r="T599" s="3">
        <v>0.158257697904122</v>
      </c>
      <c r="U599" s="16">
        <f t="shared" si="43"/>
        <v>2.2800125303651066</v>
      </c>
      <c r="V599" s="5">
        <v>2.5631542142922001E-3</v>
      </c>
      <c r="W599" s="92">
        <v>9.2143139374892638</v>
      </c>
    </row>
    <row r="600" spans="1:23" ht="16" x14ac:dyDescent="0.2">
      <c r="A600" s="6" t="s">
        <v>4493</v>
      </c>
      <c r="B600" t="s">
        <v>4107</v>
      </c>
      <c r="C600" t="s">
        <v>4107</v>
      </c>
      <c r="D600" s="31" t="s">
        <v>10095</v>
      </c>
      <c r="E600" s="32" t="s">
        <v>8488</v>
      </c>
      <c r="F600" s="1" t="s">
        <v>2886</v>
      </c>
      <c r="G600" t="s">
        <v>8488</v>
      </c>
      <c r="H600">
        <v>1550797</v>
      </c>
      <c r="I600">
        <v>1551282</v>
      </c>
      <c r="J600">
        <f t="shared" si="42"/>
        <v>486</v>
      </c>
      <c r="K600" t="s">
        <v>4105</v>
      </c>
      <c r="L600" s="11">
        <v>7.7172978337822098</v>
      </c>
      <c r="M600" s="2">
        <v>0.166774463261049</v>
      </c>
      <c r="N600">
        <v>0.60891018974192401</v>
      </c>
      <c r="O600" s="3">
        <v>0.70649415740265697</v>
      </c>
      <c r="P600" s="81">
        <v>1.1877428536048</v>
      </c>
      <c r="Q600">
        <v>3.17532862747464E-4</v>
      </c>
      <c r="R600" s="5">
        <v>1.4812186381571999E-3</v>
      </c>
      <c r="S600" s="17">
        <f>2^M600</f>
        <v>1.1225459205784374</v>
      </c>
      <c r="T600" s="3">
        <v>0.70649415740265697</v>
      </c>
      <c r="U600" s="16">
        <f t="shared" si="43"/>
        <v>2.2779606938623416</v>
      </c>
      <c r="V600" s="5">
        <v>1.4812186381571999E-3</v>
      </c>
      <c r="W600" s="92">
        <v>137.00918901687302</v>
      </c>
    </row>
    <row r="601" spans="1:23" ht="16" x14ac:dyDescent="0.2">
      <c r="A601" s="6" t="s">
        <v>4365</v>
      </c>
      <c r="B601" t="s">
        <v>4107</v>
      </c>
      <c r="C601" t="s">
        <v>4107</v>
      </c>
      <c r="D601" s="31" t="s">
        <v>8698</v>
      </c>
      <c r="E601" s="32" t="s">
        <v>8516</v>
      </c>
      <c r="F601" s="1" t="s">
        <v>136</v>
      </c>
      <c r="G601" t="s">
        <v>8488</v>
      </c>
      <c r="H601">
        <v>3787620</v>
      </c>
      <c r="I601">
        <v>3788003</v>
      </c>
      <c r="J601">
        <f t="shared" si="42"/>
        <v>384</v>
      </c>
      <c r="K601" t="s">
        <v>4105</v>
      </c>
      <c r="L601" s="11">
        <v>10.2859540059334</v>
      </c>
      <c r="M601" s="12">
        <v>1.27122857216649</v>
      </c>
      <c r="N601" s="21">
        <v>3.6299305979243501E-5</v>
      </c>
      <c r="O601" s="5">
        <v>1.8766832625289001E-4</v>
      </c>
      <c r="P601" s="81">
        <v>1.1841530321351701</v>
      </c>
      <c r="Q601">
        <v>1.16367360186876E-4</v>
      </c>
      <c r="R601" s="5">
        <v>6.1324573280279295E-4</v>
      </c>
      <c r="S601" s="16">
        <f>2^M601</f>
        <v>2.4136702169457545</v>
      </c>
      <c r="T601" s="5">
        <v>1.8766832625289001E-4</v>
      </c>
      <c r="U601" s="16">
        <f t="shared" si="43"/>
        <v>2.2722995482222417</v>
      </c>
      <c r="V601" s="5">
        <v>6.1324573280279295E-4</v>
      </c>
      <c r="W601" s="92">
        <v>523.68781945169394</v>
      </c>
    </row>
    <row r="602" spans="1:23" ht="16" x14ac:dyDescent="0.2">
      <c r="A602" s="6" t="s">
        <v>7186</v>
      </c>
      <c r="B602" t="s">
        <v>7187</v>
      </c>
      <c r="C602" t="s">
        <v>4117</v>
      </c>
      <c r="D602" s="31" t="s">
        <v>9896</v>
      </c>
      <c r="E602" s="32">
        <v>1</v>
      </c>
      <c r="F602" s="1" t="s">
        <v>2070</v>
      </c>
      <c r="G602" t="s">
        <v>8489</v>
      </c>
      <c r="H602">
        <v>1305486</v>
      </c>
      <c r="I602">
        <v>1306565</v>
      </c>
      <c r="J602">
        <f t="shared" si="42"/>
        <v>1080</v>
      </c>
      <c r="K602" t="s">
        <v>4105</v>
      </c>
      <c r="L602" s="11">
        <v>1.1490068944134499</v>
      </c>
      <c r="M602" s="2">
        <v>0.337848637542428</v>
      </c>
      <c r="N602">
        <v>0.52816789535353303</v>
      </c>
      <c r="O602" s="3">
        <v>0.63414106368719403</v>
      </c>
      <c r="P602" s="81">
        <v>1.18267338350227</v>
      </c>
      <c r="Q602">
        <v>1.9619519352340999E-2</v>
      </c>
      <c r="R602" s="5">
        <v>4.7910842915740499E-2</v>
      </c>
      <c r="S602" s="17">
        <f>2^M602</f>
        <v>1.263870490677883</v>
      </c>
      <c r="T602" s="3">
        <v>0.63414106368719403</v>
      </c>
      <c r="U602" s="16">
        <f t="shared" si="43"/>
        <v>2.2699702400514723</v>
      </c>
      <c r="V602" s="5">
        <v>4.7910842915740499E-2</v>
      </c>
      <c r="W602" s="92">
        <v>1.0812506078409132</v>
      </c>
    </row>
    <row r="603" spans="1:23" ht="16" x14ac:dyDescent="0.2">
      <c r="A603" s="6" t="s">
        <v>4178</v>
      </c>
      <c r="B603" t="s">
        <v>8136</v>
      </c>
      <c r="C603" t="s">
        <v>4200</v>
      </c>
      <c r="D603" s="31" t="s">
        <v>11056</v>
      </c>
      <c r="E603" s="32" t="s">
        <v>8488</v>
      </c>
      <c r="F603" s="1" t="s">
        <v>3449</v>
      </c>
      <c r="G603" t="s">
        <v>8488</v>
      </c>
      <c r="H603">
        <v>2722767</v>
      </c>
      <c r="I603">
        <v>2723804</v>
      </c>
      <c r="J603">
        <f t="shared" si="42"/>
        <v>1038</v>
      </c>
      <c r="K603" t="s">
        <v>4105</v>
      </c>
      <c r="L603" s="11">
        <v>3.4024403944622401</v>
      </c>
      <c r="M603" s="2">
        <v>0.12768514221589</v>
      </c>
      <c r="N603">
        <v>0.73740958576606797</v>
      </c>
      <c r="O603" s="3">
        <v>0.812199181531986</v>
      </c>
      <c r="P603" s="81">
        <v>1.18041141866263</v>
      </c>
      <c r="Q603">
        <v>1.7359757466608001E-3</v>
      </c>
      <c r="R603" s="5">
        <v>6.3453269601556998E-3</v>
      </c>
      <c r="S603" s="17">
        <f>2^M603</f>
        <v>1.0925392742659823</v>
      </c>
      <c r="T603" s="3">
        <v>0.812199181531986</v>
      </c>
      <c r="U603" s="16">
        <f t="shared" si="43"/>
        <v>2.2664140000778712</v>
      </c>
      <c r="V603" s="5">
        <v>6.3453269601556998E-3</v>
      </c>
      <c r="W603" s="92">
        <v>8.0205918496288024</v>
      </c>
    </row>
    <row r="604" spans="1:23" ht="16" x14ac:dyDescent="0.2">
      <c r="A604" s="6" t="s">
        <v>7309</v>
      </c>
      <c r="B604" t="s">
        <v>7918</v>
      </c>
      <c r="C604" t="s">
        <v>4259</v>
      </c>
      <c r="D604" s="31" t="s">
        <v>8616</v>
      </c>
      <c r="E604" s="32" t="s">
        <v>8488</v>
      </c>
      <c r="F604" s="1" t="s">
        <v>3021</v>
      </c>
      <c r="G604" t="s">
        <v>8489</v>
      </c>
      <c r="H604">
        <v>2057801</v>
      </c>
      <c r="I604">
        <v>2058460</v>
      </c>
      <c r="J604">
        <f t="shared" si="42"/>
        <v>660</v>
      </c>
      <c r="K604" t="s">
        <v>4105</v>
      </c>
      <c r="L604" s="11">
        <v>4.80754842802002</v>
      </c>
      <c r="M604" s="12">
        <v>2.0608337698483501</v>
      </c>
      <c r="N604" s="21">
        <v>3.6717418580124401E-9</v>
      </c>
      <c r="O604" s="4">
        <v>4.4200880724753803E-8</v>
      </c>
      <c r="P604" s="81">
        <v>1.1794778207102199</v>
      </c>
      <c r="Q604">
        <v>7.2516819565776396E-4</v>
      </c>
      <c r="R604" s="5">
        <v>2.9827810051854899E-3</v>
      </c>
      <c r="S604" s="16">
        <f>2^M604</f>
        <v>4.1722736088758134</v>
      </c>
      <c r="T604" s="4">
        <v>4.4200880724753803E-8</v>
      </c>
      <c r="U604" s="16">
        <f t="shared" si="43"/>
        <v>2.2649478309085365</v>
      </c>
      <c r="V604" s="5">
        <v>2.9827810051854899E-3</v>
      </c>
      <c r="W604" s="92">
        <v>11.195097854308427</v>
      </c>
    </row>
    <row r="605" spans="1:23" ht="16" x14ac:dyDescent="0.2">
      <c r="A605" s="6" t="s">
        <v>4257</v>
      </c>
      <c r="B605" t="s">
        <v>4258</v>
      </c>
      <c r="C605" t="s">
        <v>4259</v>
      </c>
      <c r="D605" s="31" t="s">
        <v>9721</v>
      </c>
      <c r="E605" s="32">
        <v>1</v>
      </c>
      <c r="F605" s="1" t="s">
        <v>79</v>
      </c>
      <c r="G605" t="s">
        <v>8488</v>
      </c>
      <c r="H605">
        <v>1104423</v>
      </c>
      <c r="I605">
        <v>1105568</v>
      </c>
      <c r="J605">
        <f t="shared" si="42"/>
        <v>1146</v>
      </c>
      <c r="K605" t="s">
        <v>4105</v>
      </c>
      <c r="L605" s="11">
        <v>1.74162056946439</v>
      </c>
      <c r="M605" s="2">
        <v>-1.0202401972459401</v>
      </c>
      <c r="N605">
        <v>2.8692221211708401E-2</v>
      </c>
      <c r="O605" s="3">
        <v>6.1153462136065997E-2</v>
      </c>
      <c r="P605" s="81">
        <v>1.17898151374152</v>
      </c>
      <c r="Q605">
        <v>2.9820730744286E-3</v>
      </c>
      <c r="R605" s="5">
        <v>1.01168677442392E-2</v>
      </c>
      <c r="S605" s="15">
        <f>-1/2^M605</f>
        <v>-2.0282566200604144</v>
      </c>
      <c r="T605" s="3">
        <v>6.1153462136065997E-2</v>
      </c>
      <c r="U605" s="16">
        <f t="shared" si="43"/>
        <v>2.2641687916604769</v>
      </c>
      <c r="V605" s="5">
        <v>1.01168677442392E-2</v>
      </c>
      <c r="W605" s="92">
        <v>2.7540050524261002</v>
      </c>
    </row>
    <row r="606" spans="1:23" ht="16" x14ac:dyDescent="0.2">
      <c r="A606" s="6" t="s">
        <v>6175</v>
      </c>
      <c r="B606" t="s">
        <v>6176</v>
      </c>
      <c r="C606" t="s">
        <v>4127</v>
      </c>
      <c r="D606" s="31" t="s">
        <v>8626</v>
      </c>
      <c r="E606" s="32">
        <v>1</v>
      </c>
      <c r="F606" s="1" t="s">
        <v>1309</v>
      </c>
      <c r="G606" t="s">
        <v>8488</v>
      </c>
      <c r="H606">
        <v>2150108</v>
      </c>
      <c r="I606">
        <v>2151256</v>
      </c>
      <c r="J606">
        <f t="shared" si="42"/>
        <v>1149</v>
      </c>
      <c r="K606" t="s">
        <v>4105</v>
      </c>
      <c r="L606" s="11">
        <v>1.7137945619012001</v>
      </c>
      <c r="M606" s="12">
        <v>1.97193490898252</v>
      </c>
      <c r="N606" s="21">
        <v>3.17942140907254E-5</v>
      </c>
      <c r="O606" s="5">
        <v>1.67077139298201E-4</v>
      </c>
      <c r="P606" s="82">
        <v>1.1788065519108299</v>
      </c>
      <c r="Q606">
        <v>2.49872010687134E-2</v>
      </c>
      <c r="R606" s="3">
        <v>5.8147653280651003E-2</v>
      </c>
      <c r="S606" s="16">
        <f>2^M606</f>
        <v>3.9229390181512001</v>
      </c>
      <c r="T606" s="5">
        <v>1.67077139298201E-4</v>
      </c>
      <c r="U606" s="17">
        <f t="shared" si="43"/>
        <v>2.2638942228253907</v>
      </c>
      <c r="V606" s="3">
        <v>5.8147653280651003E-2</v>
      </c>
      <c r="W606" s="92">
        <v>0.97597934560095922</v>
      </c>
    </row>
    <row r="607" spans="1:23" ht="16" x14ac:dyDescent="0.2">
      <c r="A607" s="6" t="s">
        <v>4248</v>
      </c>
      <c r="B607" t="s">
        <v>4107</v>
      </c>
      <c r="C607" t="s">
        <v>4107</v>
      </c>
      <c r="D607" s="31" t="s">
        <v>9164</v>
      </c>
      <c r="E607" s="32" t="s">
        <v>8516</v>
      </c>
      <c r="F607" s="1" t="s">
        <v>2292</v>
      </c>
      <c r="G607" t="s">
        <v>8489</v>
      </c>
      <c r="H607">
        <v>463245</v>
      </c>
      <c r="I607">
        <v>463490</v>
      </c>
      <c r="J607">
        <f t="shared" si="42"/>
        <v>246</v>
      </c>
      <c r="K607" t="s">
        <v>4105</v>
      </c>
      <c r="L607" s="11">
        <v>2.91873875562101</v>
      </c>
      <c r="M607" s="13">
        <v>-2.1273341997507198</v>
      </c>
      <c r="N607" s="21">
        <v>3.4116513710376801E-7</v>
      </c>
      <c r="O607" s="93">
        <v>2.8360979454363599E-6</v>
      </c>
      <c r="P607" s="81">
        <v>1.17852918204676</v>
      </c>
      <c r="Q607">
        <v>8.7774512813502297E-4</v>
      </c>
      <c r="R607" s="3">
        <v>3.53249387352379E-3</v>
      </c>
      <c r="S607" s="15">
        <f>-1/2^M607</f>
        <v>-4.3690941647464561</v>
      </c>
      <c r="T607" s="93">
        <v>2.8360979454363599E-6</v>
      </c>
      <c r="U607" s="16">
        <f t="shared" si="43"/>
        <v>2.2634590125723437</v>
      </c>
      <c r="V607" s="5">
        <v>3.53249387352379E-3</v>
      </c>
      <c r="W607" s="92">
        <v>7.6078752118611703</v>
      </c>
    </row>
    <row r="608" spans="1:23" ht="16" x14ac:dyDescent="0.2">
      <c r="A608" s="6" t="s">
        <v>6014</v>
      </c>
      <c r="B608" t="s">
        <v>6015</v>
      </c>
      <c r="C608" t="s">
        <v>4194</v>
      </c>
      <c r="D608" s="31"/>
      <c r="E608" s="32"/>
      <c r="F608" s="1" t="s">
        <v>1196</v>
      </c>
      <c r="G608" t="s">
        <v>8489</v>
      </c>
      <c r="H608">
        <v>3242610</v>
      </c>
      <c r="I608">
        <v>3243656</v>
      </c>
      <c r="J608">
        <f t="shared" si="42"/>
        <v>1047</v>
      </c>
      <c r="K608" t="s">
        <v>4105</v>
      </c>
      <c r="L608" s="11">
        <v>1.60090535908412</v>
      </c>
      <c r="M608" s="2">
        <v>-0.241930915499077</v>
      </c>
      <c r="N608">
        <v>0.65170045982059299</v>
      </c>
      <c r="O608" s="3">
        <v>0.74147183690785401</v>
      </c>
      <c r="P608" s="81">
        <v>1.17725460743905</v>
      </c>
      <c r="Q608">
        <v>2.0578684023085901E-2</v>
      </c>
      <c r="R608" s="5">
        <v>4.9872799115416901E-2</v>
      </c>
      <c r="S608" s="15">
        <f>-1/2^M608</f>
        <v>-1.1825743704547718</v>
      </c>
      <c r="T608" s="3">
        <v>0.74147183690785401</v>
      </c>
      <c r="U608" s="16">
        <f t="shared" si="43"/>
        <v>2.2614602024999142</v>
      </c>
      <c r="V608" s="5">
        <v>4.9872799115416901E-2</v>
      </c>
      <c r="W608" s="92">
        <v>2.1933787933998934</v>
      </c>
    </row>
    <row r="609" spans="1:23" ht="16" x14ac:dyDescent="0.2">
      <c r="A609" s="6" t="s">
        <v>4493</v>
      </c>
      <c r="B609" t="s">
        <v>4107</v>
      </c>
      <c r="C609" t="s">
        <v>4107</v>
      </c>
      <c r="D609" s="31" t="s">
        <v>8534</v>
      </c>
      <c r="E609" s="32" t="s">
        <v>8488</v>
      </c>
      <c r="F609" s="1" t="s">
        <v>2646</v>
      </c>
      <c r="G609" t="s">
        <v>8488</v>
      </c>
      <c r="H609">
        <v>1050443</v>
      </c>
      <c r="I609">
        <v>1050661</v>
      </c>
      <c r="J609">
        <f t="shared" si="42"/>
        <v>219</v>
      </c>
      <c r="K609" t="s">
        <v>4105</v>
      </c>
      <c r="L609" s="11">
        <v>4.2111196530264499</v>
      </c>
      <c r="M609" s="12">
        <v>2.47703612828658</v>
      </c>
      <c r="N609" s="21">
        <v>1.02398121146672E-13</v>
      </c>
      <c r="O609" s="4">
        <v>2.71189862778768E-12</v>
      </c>
      <c r="P609" s="81">
        <v>1.17336605683388</v>
      </c>
      <c r="Q609">
        <v>6.7018624166840601E-4</v>
      </c>
      <c r="R609" s="5">
        <v>2.7845288684704502E-3</v>
      </c>
      <c r="S609" s="16">
        <f>2^M609</f>
        <v>5.5675249887642071</v>
      </c>
      <c r="T609" s="4">
        <v>2.71189862778768E-12</v>
      </c>
      <c r="U609" s="16">
        <f t="shared" si="43"/>
        <v>2.2553730103379643</v>
      </c>
      <c r="V609" s="5">
        <v>2.7845288684704502E-3</v>
      </c>
      <c r="W609" s="92">
        <v>5.1261710448026365</v>
      </c>
    </row>
    <row r="610" spans="1:23" ht="16" x14ac:dyDescent="0.2">
      <c r="A610" s="6" t="s">
        <v>6736</v>
      </c>
      <c r="B610" t="s">
        <v>4107</v>
      </c>
      <c r="C610" t="s">
        <v>4107</v>
      </c>
      <c r="D610" s="31" t="s">
        <v>8488</v>
      </c>
      <c r="E610" s="32" t="s">
        <v>8488</v>
      </c>
      <c r="F610" s="1" t="s">
        <v>1685</v>
      </c>
      <c r="G610" t="s">
        <v>8489</v>
      </c>
      <c r="H610">
        <v>26379</v>
      </c>
      <c r="I610">
        <v>26732</v>
      </c>
      <c r="J610">
        <f t="shared" si="42"/>
        <v>354</v>
      </c>
      <c r="K610" t="s">
        <v>4344</v>
      </c>
      <c r="L610" s="11">
        <v>12.8353874220535</v>
      </c>
      <c r="M610" s="12">
        <v>0.99548256689634895</v>
      </c>
      <c r="N610">
        <v>1.7769648556788199E-3</v>
      </c>
      <c r="O610" s="5">
        <v>5.7301184073539398E-3</v>
      </c>
      <c r="P610" s="81">
        <v>1.16802503348769</v>
      </c>
      <c r="Q610">
        <v>2.5839001915950899E-4</v>
      </c>
      <c r="R610" s="5">
        <v>1.23623663012795E-3</v>
      </c>
      <c r="S610" s="16">
        <f>2^M610</f>
        <v>1.9937473024376664</v>
      </c>
      <c r="T610" s="5">
        <v>5.7301184073539398E-3</v>
      </c>
      <c r="U610" s="16">
        <f t="shared" si="43"/>
        <v>2.2470387960982019</v>
      </c>
      <c r="V610" s="5">
        <v>1.23623663012795E-3</v>
      </c>
      <c r="W610" s="92">
        <v>3838.4005028408537</v>
      </c>
    </row>
    <row r="611" spans="1:23" ht="16" x14ac:dyDescent="0.2">
      <c r="A611" s="6" t="s">
        <v>6731</v>
      </c>
      <c r="B611" t="s">
        <v>7428</v>
      </c>
      <c r="C611" t="s">
        <v>4194</v>
      </c>
      <c r="D611" s="31"/>
      <c r="E611" s="32"/>
      <c r="F611" s="1" t="s">
        <v>3634</v>
      </c>
      <c r="G611" t="s">
        <v>8488</v>
      </c>
      <c r="H611">
        <v>3195558</v>
      </c>
      <c r="I611">
        <v>3196724</v>
      </c>
      <c r="J611">
        <f t="shared" si="42"/>
        <v>1167</v>
      </c>
      <c r="K611" t="s">
        <v>4105</v>
      </c>
      <c r="L611" s="11">
        <v>7.3329436042866201</v>
      </c>
      <c r="M611" s="2">
        <v>0.919383865432438</v>
      </c>
      <c r="N611">
        <v>7.0752441183585596E-4</v>
      </c>
      <c r="O611" s="5">
        <v>2.58627578858966E-3</v>
      </c>
      <c r="P611" s="81">
        <v>1.16751126217371</v>
      </c>
      <c r="Q611" s="21">
        <v>1.8829124346391401E-5</v>
      </c>
      <c r="R611" s="5">
        <v>1.27547121191315E-4</v>
      </c>
      <c r="S611" s="17">
        <f>2^M611</f>
        <v>1.8913073966325433</v>
      </c>
      <c r="T611" s="5">
        <v>2.58627578858966E-3</v>
      </c>
      <c r="U611" s="16">
        <f t="shared" si="43"/>
        <v>2.2462387250484332</v>
      </c>
      <c r="V611" s="5">
        <v>1.27547121191315E-4</v>
      </c>
      <c r="W611" s="92">
        <v>93.576347833882721</v>
      </c>
    </row>
    <row r="612" spans="1:23" ht="16" x14ac:dyDescent="0.2">
      <c r="A612" s="6" t="s">
        <v>7425</v>
      </c>
      <c r="B612" t="s">
        <v>7426</v>
      </c>
      <c r="C612" t="s">
        <v>4117</v>
      </c>
      <c r="D612" s="31" t="s">
        <v>9191</v>
      </c>
      <c r="E612" s="32" t="s">
        <v>8488</v>
      </c>
      <c r="F612" s="1" t="s">
        <v>2314</v>
      </c>
      <c r="G612" t="s">
        <v>8489</v>
      </c>
      <c r="H612">
        <v>495009</v>
      </c>
      <c r="I612">
        <v>495350</v>
      </c>
      <c r="J612">
        <f t="shared" si="42"/>
        <v>342</v>
      </c>
      <c r="K612" t="s">
        <v>4105</v>
      </c>
      <c r="L612" s="11">
        <v>2.92155713811003</v>
      </c>
      <c r="M612" s="13">
        <v>-1.21448717665817</v>
      </c>
      <c r="N612">
        <v>1.2489006375506601E-3</v>
      </c>
      <c r="O612" s="5">
        <v>4.2334740851737796E-3</v>
      </c>
      <c r="P612" s="81">
        <v>1.1661254142242701</v>
      </c>
      <c r="Q612">
        <v>5.3013743823708505E-4</v>
      </c>
      <c r="R612" s="5">
        <v>2.2883429904976202E-3</v>
      </c>
      <c r="S612" s="15">
        <f>-1/2^M612</f>
        <v>-2.3205828030149425</v>
      </c>
      <c r="T612" s="5">
        <v>4.2334740851737796E-3</v>
      </c>
      <c r="U612" s="16">
        <f t="shared" si="43"/>
        <v>2.2440820317909154</v>
      </c>
      <c r="V612" s="5">
        <v>2.2883429904976202E-3</v>
      </c>
      <c r="W612" s="92">
        <v>6.4808939368752165</v>
      </c>
    </row>
    <row r="613" spans="1:23" ht="16" x14ac:dyDescent="0.2">
      <c r="A613" s="6" t="s">
        <v>8101</v>
      </c>
      <c r="B613" t="s">
        <v>8102</v>
      </c>
      <c r="C613" t="s">
        <v>4200</v>
      </c>
      <c r="D613" s="31" t="s">
        <v>10902</v>
      </c>
      <c r="E613" s="32">
        <v>1</v>
      </c>
      <c r="F613" s="1" t="s">
        <v>3371</v>
      </c>
      <c r="G613" t="s">
        <v>8489</v>
      </c>
      <c r="H613">
        <v>2544995</v>
      </c>
      <c r="I613">
        <v>2545375</v>
      </c>
      <c r="J613">
        <f t="shared" si="42"/>
        <v>381</v>
      </c>
      <c r="K613" t="s">
        <v>4105</v>
      </c>
      <c r="L613" s="11">
        <v>8.2062529344393393</v>
      </c>
      <c r="M613" s="2">
        <v>0.76959130125665098</v>
      </c>
      <c r="N613">
        <v>2.0417859244465101E-2</v>
      </c>
      <c r="O613" s="5">
        <v>4.60018178916188E-2</v>
      </c>
      <c r="P613" s="81">
        <v>1.1659085544558401</v>
      </c>
      <c r="Q613">
        <v>4.8730368680434101E-4</v>
      </c>
      <c r="R613" s="5">
        <v>2.1417362251946702E-3</v>
      </c>
      <c r="S613" s="17">
        <f>2^M613</f>
        <v>1.704786768838114</v>
      </c>
      <c r="T613" s="5">
        <v>4.60018178916188E-2</v>
      </c>
      <c r="U613" s="16">
        <f t="shared" si="43"/>
        <v>2.2437447362973195</v>
      </c>
      <c r="V613" s="5">
        <v>2.1417362251946702E-3</v>
      </c>
      <c r="W613" s="92">
        <v>174.43343067215599</v>
      </c>
    </row>
    <row r="614" spans="1:23" ht="16" x14ac:dyDescent="0.2">
      <c r="A614" s="6" t="s">
        <v>7821</v>
      </c>
      <c r="B614" t="s">
        <v>7663</v>
      </c>
      <c r="C614" t="s">
        <v>4161</v>
      </c>
      <c r="D614" s="31" t="s">
        <v>8599</v>
      </c>
      <c r="E614" s="32" t="s">
        <v>8488</v>
      </c>
      <c r="F614" s="1" t="s">
        <v>2892</v>
      </c>
      <c r="G614" t="s">
        <v>8489</v>
      </c>
      <c r="H614">
        <v>1568420</v>
      </c>
      <c r="I614">
        <v>1568869</v>
      </c>
      <c r="J614">
        <f t="shared" si="42"/>
        <v>450</v>
      </c>
      <c r="K614" t="s">
        <v>4105</v>
      </c>
      <c r="L614" s="11">
        <v>9.2253869668914206</v>
      </c>
      <c r="M614" s="12">
        <v>3.2030281745995199</v>
      </c>
      <c r="N614" s="21">
        <v>5.7168235251681003E-23</v>
      </c>
      <c r="O614" s="4">
        <v>6.1756738344250097E-21</v>
      </c>
      <c r="P614" s="81">
        <v>1.1645502314235101</v>
      </c>
      <c r="Q614">
        <v>1.25745203428131E-4</v>
      </c>
      <c r="R614" s="5">
        <v>6.5505591379755995E-4</v>
      </c>
      <c r="S614" s="16">
        <f>2^M614</f>
        <v>9.2088957707196535</v>
      </c>
      <c r="T614" s="4">
        <v>6.1756738344250097E-21</v>
      </c>
      <c r="U614" s="16">
        <f t="shared" si="43"/>
        <v>2.2416332049121324</v>
      </c>
      <c r="V614" s="5">
        <v>6.5505591379755995E-4</v>
      </c>
      <c r="W614" s="92">
        <v>121.86841957983033</v>
      </c>
    </row>
    <row r="615" spans="1:23" ht="16" x14ac:dyDescent="0.2">
      <c r="A615" s="6" t="s">
        <v>4829</v>
      </c>
      <c r="B615" t="s">
        <v>4830</v>
      </c>
      <c r="C615" t="s">
        <v>4216</v>
      </c>
      <c r="D615" s="31"/>
      <c r="E615" s="32"/>
      <c r="F615" s="1" t="s">
        <v>441</v>
      </c>
      <c r="G615" t="s">
        <v>8488</v>
      </c>
      <c r="H615">
        <v>3287675</v>
      </c>
      <c r="I615">
        <v>3288613</v>
      </c>
      <c r="J615">
        <f t="shared" si="42"/>
        <v>939</v>
      </c>
      <c r="K615" t="s">
        <v>4105</v>
      </c>
      <c r="L615" s="11">
        <v>9.4618585573450797</v>
      </c>
      <c r="M615" s="2">
        <v>-0.19593060108620999</v>
      </c>
      <c r="N615">
        <v>0.55431594358345404</v>
      </c>
      <c r="O615" s="3">
        <v>0.65879182061669905</v>
      </c>
      <c r="P615" s="81">
        <v>1.1645382944441101</v>
      </c>
      <c r="Q615">
        <v>5.1472373959572095E-4</v>
      </c>
      <c r="R615" s="5">
        <v>2.23355280236833E-3</v>
      </c>
      <c r="S615" s="15">
        <f>-1/2^M615</f>
        <v>-1.1454627956999548</v>
      </c>
      <c r="T615" s="3">
        <v>0.65879182061669905</v>
      </c>
      <c r="U615" s="16">
        <f t="shared" si="43"/>
        <v>2.2416146575282911</v>
      </c>
      <c r="V615" s="5">
        <v>2.23355280236833E-3</v>
      </c>
      <c r="W615" s="92">
        <v>380.00232087336371</v>
      </c>
    </row>
    <row r="616" spans="1:23" ht="16" x14ac:dyDescent="0.2">
      <c r="A616" s="6" t="s">
        <v>6731</v>
      </c>
      <c r="B616" t="s">
        <v>7457</v>
      </c>
      <c r="C616" t="s">
        <v>4454</v>
      </c>
      <c r="D616" s="31" t="s">
        <v>10948</v>
      </c>
      <c r="E616" s="32" t="s">
        <v>8516</v>
      </c>
      <c r="F616" s="1" t="s">
        <v>3350</v>
      </c>
      <c r="G616" t="s">
        <v>8488</v>
      </c>
      <c r="H616">
        <v>2592003</v>
      </c>
      <c r="I616">
        <v>2592884</v>
      </c>
      <c r="J616">
        <f t="shared" si="42"/>
        <v>882</v>
      </c>
      <c r="K616" t="s">
        <v>4105</v>
      </c>
      <c r="L616" s="11">
        <v>5.4480174612970398</v>
      </c>
      <c r="M616" s="2">
        <v>-0.74112419344146596</v>
      </c>
      <c r="N616">
        <v>2.16003457826048E-2</v>
      </c>
      <c r="O616" s="3">
        <v>4.8242339193467099E-2</v>
      </c>
      <c r="P616" s="81">
        <v>1.16308477724985</v>
      </c>
      <c r="Q616">
        <v>2.7671090745416698E-4</v>
      </c>
      <c r="R616" s="3">
        <v>1.3131771966466499E-3</v>
      </c>
      <c r="S616" s="15">
        <f>-1/2^M616</f>
        <v>-1.671477799703474</v>
      </c>
      <c r="T616" s="3">
        <v>4.8242339193467099E-2</v>
      </c>
      <c r="U616" s="16">
        <f t="shared" si="43"/>
        <v>2.2393573650491878</v>
      </c>
      <c r="V616" s="5">
        <v>1.3131771966466499E-3</v>
      </c>
      <c r="W616" s="92">
        <v>37.516668592988466</v>
      </c>
    </row>
    <row r="617" spans="1:23" ht="16" x14ac:dyDescent="0.2">
      <c r="A617" s="6" t="s">
        <v>7225</v>
      </c>
      <c r="B617" t="s">
        <v>7226</v>
      </c>
      <c r="C617" t="s">
        <v>7227</v>
      </c>
      <c r="D617" s="31" t="s">
        <v>8788</v>
      </c>
      <c r="E617" s="32" t="s">
        <v>8516</v>
      </c>
      <c r="F617" s="1" t="s">
        <v>2113</v>
      </c>
      <c r="G617" t="s">
        <v>8489</v>
      </c>
      <c r="H617">
        <v>35845</v>
      </c>
      <c r="I617">
        <v>36459</v>
      </c>
      <c r="J617">
        <f t="shared" si="42"/>
        <v>615</v>
      </c>
      <c r="K617" t="s">
        <v>4105</v>
      </c>
      <c r="L617" s="11">
        <v>5.2616681380492603</v>
      </c>
      <c r="M617" s="2">
        <v>-0.471643607021908</v>
      </c>
      <c r="N617">
        <v>0.200400365227381</v>
      </c>
      <c r="O617" s="3">
        <v>0.29816727048147801</v>
      </c>
      <c r="P617" s="81">
        <v>1.1618732056844701</v>
      </c>
      <c r="Q617">
        <v>1.5913653911608901E-3</v>
      </c>
      <c r="R617" s="3">
        <v>5.9064691959452697E-3</v>
      </c>
      <c r="S617" s="15">
        <f>-1/2^M617</f>
        <v>-1.3866883693225625</v>
      </c>
      <c r="T617" s="3">
        <v>0.29816727048147801</v>
      </c>
      <c r="U617" s="16">
        <f t="shared" si="43"/>
        <v>2.2374775479669196</v>
      </c>
      <c r="V617" s="5">
        <v>5.9064691959452697E-3</v>
      </c>
      <c r="W617" s="92">
        <v>30.722631289053897</v>
      </c>
    </row>
    <row r="618" spans="1:23" ht="16" x14ac:dyDescent="0.2">
      <c r="A618" s="6" t="s">
        <v>6731</v>
      </c>
      <c r="B618" t="s">
        <v>4107</v>
      </c>
      <c r="C618" t="s">
        <v>4107</v>
      </c>
      <c r="D618" s="31" t="s">
        <v>8683</v>
      </c>
      <c r="E618" s="32" t="s">
        <v>8516</v>
      </c>
      <c r="F618" s="1" t="s">
        <v>3529</v>
      </c>
      <c r="G618" t="s">
        <v>8489</v>
      </c>
      <c r="H618">
        <v>2879363</v>
      </c>
      <c r="I618">
        <v>2879860</v>
      </c>
      <c r="J618">
        <f t="shared" si="42"/>
        <v>498</v>
      </c>
      <c r="K618" t="s">
        <v>4105</v>
      </c>
      <c r="L618" s="11">
        <v>4.9524710709991</v>
      </c>
      <c r="M618" s="12">
        <v>1.81886209699562</v>
      </c>
      <c r="N618" s="21">
        <v>1.05421663081961E-7</v>
      </c>
      <c r="O618" s="4">
        <v>9.9255946548497894E-7</v>
      </c>
      <c r="P618" s="81">
        <v>1.1617688186374999</v>
      </c>
      <c r="Q618">
        <v>6.9597278247932601E-4</v>
      </c>
      <c r="R618" s="5">
        <v>2.8858265374521598E-3</v>
      </c>
      <c r="S618" s="16">
        <f>2^M618</f>
        <v>3.5280282107604344</v>
      </c>
      <c r="T618" s="4">
        <v>9.9255946548497894E-7</v>
      </c>
      <c r="U618" s="16">
        <f t="shared" si="43"/>
        <v>2.237315659821705</v>
      </c>
      <c r="V618" s="5">
        <v>2.8858265374521598E-3</v>
      </c>
      <c r="W618" s="92">
        <v>13.172789463001166</v>
      </c>
    </row>
    <row r="619" spans="1:23" ht="16" x14ac:dyDescent="0.2">
      <c r="A619" s="6" t="s">
        <v>5312</v>
      </c>
      <c r="B619" t="s">
        <v>5512</v>
      </c>
      <c r="C619" t="s">
        <v>4194</v>
      </c>
      <c r="D619" s="31" t="s">
        <v>11089</v>
      </c>
      <c r="E619" s="32" t="s">
        <v>8488</v>
      </c>
      <c r="F619" s="1" t="s">
        <v>3425</v>
      </c>
      <c r="G619" t="s">
        <v>8489</v>
      </c>
      <c r="H619">
        <v>2757492</v>
      </c>
      <c r="I619">
        <v>2758001</v>
      </c>
      <c r="J619">
        <f t="shared" si="42"/>
        <v>510</v>
      </c>
      <c r="K619" t="s">
        <v>4105</v>
      </c>
      <c r="L619" s="11">
        <v>7.4842495403087197</v>
      </c>
      <c r="M619" s="2">
        <v>0.64365633429637903</v>
      </c>
      <c r="N619">
        <v>1.9563702501578999E-2</v>
      </c>
      <c r="O619" s="5">
        <v>4.4418694009392502E-2</v>
      </c>
      <c r="P619" s="81">
        <v>1.1593697509271099</v>
      </c>
      <c r="Q619" s="21">
        <v>3.0356623184464199E-5</v>
      </c>
      <c r="R619" s="5">
        <v>1.9526082147225101E-4</v>
      </c>
      <c r="S619" s="17">
        <f>2^M619</f>
        <v>1.562283563020938</v>
      </c>
      <c r="T619" s="5">
        <v>4.4418694009392502E-2</v>
      </c>
      <c r="U619" s="16">
        <f t="shared" si="43"/>
        <v>2.2335983035718305</v>
      </c>
      <c r="V619" s="5">
        <v>1.9526082147225101E-4</v>
      </c>
      <c r="W619" s="92">
        <v>114.50291015965934</v>
      </c>
    </row>
    <row r="620" spans="1:23" ht="16" x14ac:dyDescent="0.2">
      <c r="A620" s="6" t="s">
        <v>6856</v>
      </c>
      <c r="B620" t="s">
        <v>4107</v>
      </c>
      <c r="C620" t="s">
        <v>4107</v>
      </c>
      <c r="D620" s="31" t="s">
        <v>8757</v>
      </c>
      <c r="E620" s="32" t="s">
        <v>8516</v>
      </c>
      <c r="F620" s="1" t="s">
        <v>1772</v>
      </c>
      <c r="G620" t="s">
        <v>8488</v>
      </c>
      <c r="H620">
        <v>2536181</v>
      </c>
      <c r="I620">
        <v>2536696</v>
      </c>
      <c r="J620">
        <f t="shared" si="42"/>
        <v>516</v>
      </c>
      <c r="K620" t="s">
        <v>4105</v>
      </c>
      <c r="L620" s="11">
        <v>0.18554274251682801</v>
      </c>
      <c r="M620" s="2">
        <v>1.2273102991128799</v>
      </c>
      <c r="N620">
        <v>0.26363321024716901</v>
      </c>
      <c r="O620" s="3">
        <v>0.37049446356200899</v>
      </c>
      <c r="P620" s="82">
        <v>1.15886262153308</v>
      </c>
      <c r="Q620">
        <v>0.30046651913154099</v>
      </c>
      <c r="R620" s="3">
        <v>0.41810680035083903</v>
      </c>
      <c r="S620" s="17">
        <f>2^M620</f>
        <v>2.3413008026936906</v>
      </c>
      <c r="T620" s="3">
        <v>0.37049446356200899</v>
      </c>
      <c r="U620" s="17">
        <f t="shared" si="43"/>
        <v>2.2328132975514152</v>
      </c>
      <c r="V620" s="3">
        <v>0.41810680035083903</v>
      </c>
      <c r="W620" s="92">
        <v>0.27773919667371832</v>
      </c>
    </row>
    <row r="621" spans="1:23" ht="16" x14ac:dyDescent="0.2">
      <c r="A621" s="6" t="s">
        <v>8237</v>
      </c>
      <c r="B621" t="s">
        <v>6658</v>
      </c>
      <c r="C621" t="s">
        <v>4161</v>
      </c>
      <c r="D621" s="31"/>
      <c r="E621" s="32" t="s">
        <v>8488</v>
      </c>
      <c r="F621" s="1" t="s">
        <v>3606</v>
      </c>
      <c r="G621" t="s">
        <v>8489</v>
      </c>
      <c r="H621">
        <v>3106210</v>
      </c>
      <c r="I621">
        <v>3106995</v>
      </c>
      <c r="J621">
        <f t="shared" si="42"/>
        <v>786</v>
      </c>
      <c r="K621" t="s">
        <v>4105</v>
      </c>
      <c r="L621" s="11">
        <v>5.9597497647378201</v>
      </c>
      <c r="M621" s="12">
        <v>1.0563047595546899</v>
      </c>
      <c r="N621">
        <v>3.6626334352858999E-4</v>
      </c>
      <c r="O621" s="5">
        <v>1.4429088533444E-3</v>
      </c>
      <c r="P621" s="81">
        <v>1.15717808241971</v>
      </c>
      <c r="Q621">
        <v>1.01807637547437E-4</v>
      </c>
      <c r="R621" s="5">
        <v>5.4989520017398297E-4</v>
      </c>
      <c r="S621" s="16">
        <f>2^M621</f>
        <v>2.0795981249710151</v>
      </c>
      <c r="T621" s="5">
        <v>1.4429088533444E-3</v>
      </c>
      <c r="U621" s="16">
        <f t="shared" si="43"/>
        <v>2.2302077113443399</v>
      </c>
      <c r="V621" s="5">
        <v>5.4989520017398297E-4</v>
      </c>
      <c r="W621" s="92">
        <v>32.922001725064369</v>
      </c>
    </row>
    <row r="622" spans="1:23" ht="16" x14ac:dyDescent="0.2">
      <c r="A622" s="6" t="s">
        <v>7697</v>
      </c>
      <c r="B622" t="s">
        <v>5766</v>
      </c>
      <c r="C622" t="s">
        <v>4117</v>
      </c>
      <c r="D622" s="31" t="s">
        <v>11928</v>
      </c>
      <c r="E622" s="32" t="s">
        <v>8488</v>
      </c>
      <c r="F622" s="1" t="s">
        <v>3980</v>
      </c>
      <c r="G622" t="s">
        <v>8488</v>
      </c>
      <c r="H622">
        <v>4055536</v>
      </c>
      <c r="I622">
        <v>4056873</v>
      </c>
      <c r="J622">
        <f t="shared" si="42"/>
        <v>1338</v>
      </c>
      <c r="K622" t="s">
        <v>4105</v>
      </c>
      <c r="L622" s="11">
        <v>3.88196958325782</v>
      </c>
      <c r="M622" s="13">
        <v>-1.73181399257395</v>
      </c>
      <c r="N622" s="21">
        <v>7.84096671275211E-5</v>
      </c>
      <c r="O622" s="5">
        <v>3.70393191666829E-4</v>
      </c>
      <c r="P622" s="81">
        <v>1.1545851563682701</v>
      </c>
      <c r="Q622">
        <v>5.2621286675653004E-3</v>
      </c>
      <c r="R622" s="5">
        <v>1.6180552944086501E-2</v>
      </c>
      <c r="S622" s="15">
        <f>-1/2^M622</f>
        <v>-3.3214518322343949</v>
      </c>
      <c r="T622" s="5">
        <v>3.70393191666829E-4</v>
      </c>
      <c r="U622" s="16">
        <f t="shared" si="43"/>
        <v>2.2262030048734518</v>
      </c>
      <c r="V622" s="5">
        <v>1.6180552944086501E-2</v>
      </c>
      <c r="W622" s="92">
        <v>14.914037010579733</v>
      </c>
    </row>
    <row r="623" spans="1:23" ht="16" x14ac:dyDescent="0.2">
      <c r="A623" s="6" t="s">
        <v>4625</v>
      </c>
      <c r="B623" t="s">
        <v>4626</v>
      </c>
      <c r="C623" t="s">
        <v>4110</v>
      </c>
      <c r="D623" s="31" t="s">
        <v>11545</v>
      </c>
      <c r="E623" s="32" t="s">
        <v>8488</v>
      </c>
      <c r="F623" s="1" t="s">
        <v>298</v>
      </c>
      <c r="G623" t="s">
        <v>8488</v>
      </c>
      <c r="H623">
        <v>3642167</v>
      </c>
      <c r="I623">
        <v>3643558</v>
      </c>
      <c r="J623">
        <f t="shared" si="42"/>
        <v>1392</v>
      </c>
      <c r="K623" t="s">
        <v>4105</v>
      </c>
      <c r="L623" s="11">
        <v>2.8452897759418598</v>
      </c>
      <c r="M623" s="2">
        <v>0.319782066600244</v>
      </c>
      <c r="N623">
        <v>0.62338618306592497</v>
      </c>
      <c r="O623" s="3">
        <v>0.71813196897686604</v>
      </c>
      <c r="P623" s="82">
        <v>1.1540203237459901</v>
      </c>
      <c r="Q623">
        <v>7.6976464038241904E-2</v>
      </c>
      <c r="R623" s="3">
        <v>0.14428693373378201</v>
      </c>
      <c r="S623" s="17">
        <f>2^M623</f>
        <v>1.2481419904289481</v>
      </c>
      <c r="T623" s="3">
        <v>0.71813196897686604</v>
      </c>
      <c r="U623" s="17">
        <f t="shared" si="43"/>
        <v>2.2253315899676696</v>
      </c>
      <c r="V623" s="3">
        <v>0.14428693373378201</v>
      </c>
      <c r="W623" s="92">
        <v>4.6033289301951834</v>
      </c>
    </row>
    <row r="624" spans="1:23" ht="16" x14ac:dyDescent="0.2">
      <c r="A624" s="6" t="s">
        <v>4578</v>
      </c>
      <c r="B624" t="s">
        <v>4391</v>
      </c>
      <c r="C624" t="s">
        <v>4392</v>
      </c>
      <c r="D624" s="31"/>
      <c r="E624" s="32"/>
      <c r="F624" s="1" t="s">
        <v>356</v>
      </c>
      <c r="G624" t="s">
        <v>8489</v>
      </c>
      <c r="H624">
        <v>3385724</v>
      </c>
      <c r="I624">
        <v>3386401</v>
      </c>
      <c r="J624">
        <f t="shared" si="42"/>
        <v>678</v>
      </c>
      <c r="K624" t="s">
        <v>4105</v>
      </c>
      <c r="L624" s="11">
        <v>4.8626962375464604</v>
      </c>
      <c r="M624" s="2">
        <v>0.80997309793275596</v>
      </c>
      <c r="N624">
        <v>5.8629723600431699E-3</v>
      </c>
      <c r="O624" s="5">
        <v>1.5709857400768398E-2</v>
      </c>
      <c r="P624" s="81">
        <v>1.1531240981784801</v>
      </c>
      <c r="Q624" s="21">
        <v>9.7517623350102203E-5</v>
      </c>
      <c r="R624" s="5">
        <v>5.3161997855533799E-4</v>
      </c>
      <c r="S624" s="17">
        <f>2^M624</f>
        <v>1.7531787506417025</v>
      </c>
      <c r="T624" s="5">
        <v>1.5709857400768398E-2</v>
      </c>
      <c r="U624" s="16">
        <f t="shared" si="43"/>
        <v>2.223949607176896</v>
      </c>
      <c r="V624" s="5">
        <v>5.3161997855533799E-4</v>
      </c>
      <c r="W624" s="92">
        <v>17.015826232302533</v>
      </c>
    </row>
    <row r="625" spans="1:23" ht="16" x14ac:dyDescent="0.2">
      <c r="A625" s="6" t="s">
        <v>4493</v>
      </c>
      <c r="B625" t="s">
        <v>7785</v>
      </c>
      <c r="C625" t="s">
        <v>4454</v>
      </c>
      <c r="D625" s="31" t="s">
        <v>8597</v>
      </c>
      <c r="E625" s="32" t="s">
        <v>8488</v>
      </c>
      <c r="F625" s="1" t="s">
        <v>2830</v>
      </c>
      <c r="G625" t="s">
        <v>8488</v>
      </c>
      <c r="H625">
        <v>1536235</v>
      </c>
      <c r="I625">
        <v>1536873</v>
      </c>
      <c r="J625">
        <f t="shared" si="42"/>
        <v>639</v>
      </c>
      <c r="K625" t="s">
        <v>4105</v>
      </c>
      <c r="L625" s="11">
        <v>7.40216966043997</v>
      </c>
      <c r="M625" s="12">
        <v>1.0516560052827999</v>
      </c>
      <c r="N625">
        <v>1.2666678641935601E-4</v>
      </c>
      <c r="O625" s="5">
        <v>5.6703070692634195E-4</v>
      </c>
      <c r="P625" s="81">
        <v>1.1519964294237199</v>
      </c>
      <c r="Q625" s="21">
        <v>2.8461019475863201E-5</v>
      </c>
      <c r="R625" s="5">
        <v>1.8486152681711801E-4</v>
      </c>
      <c r="S625" s="16">
        <f>2^M625</f>
        <v>2.0729078810924331</v>
      </c>
      <c r="T625" s="5">
        <v>5.6703070692634195E-4</v>
      </c>
      <c r="U625" s="16">
        <f t="shared" si="43"/>
        <v>2.2222119574734935</v>
      </c>
      <c r="V625" s="5">
        <v>1.8486152681711801E-4</v>
      </c>
      <c r="W625" s="92">
        <v>91.247435062633031</v>
      </c>
    </row>
    <row r="626" spans="1:23" ht="16" x14ac:dyDescent="0.2">
      <c r="A626" s="6" t="s">
        <v>6823</v>
      </c>
      <c r="B626" t="s">
        <v>6824</v>
      </c>
      <c r="C626" t="s">
        <v>4200</v>
      </c>
      <c r="D626" s="31" t="s">
        <v>10506</v>
      </c>
      <c r="E626" s="32" t="s">
        <v>8488</v>
      </c>
      <c r="F626" s="1" t="s">
        <v>1748</v>
      </c>
      <c r="G626" t="s">
        <v>8488</v>
      </c>
      <c r="H626">
        <v>2114742</v>
      </c>
      <c r="I626">
        <v>2115332</v>
      </c>
      <c r="J626">
        <f t="shared" si="42"/>
        <v>591</v>
      </c>
      <c r="K626" t="s">
        <v>4105</v>
      </c>
      <c r="L626" s="11">
        <v>0.383864134022879</v>
      </c>
      <c r="M626" s="2">
        <v>0.97899389624719202</v>
      </c>
      <c r="N626">
        <v>0.240878881802149</v>
      </c>
      <c r="O626" s="3">
        <v>0.34525412353275903</v>
      </c>
      <c r="P626" s="82">
        <v>1.1515445806995399</v>
      </c>
      <c r="Q626">
        <v>0.17299291359098401</v>
      </c>
      <c r="R626" s="3">
        <v>0.27407792755345001</v>
      </c>
      <c r="S626" s="17">
        <f>2^M626</f>
        <v>1.9710903345739861</v>
      </c>
      <c r="T626" s="3">
        <v>0.34525412353275903</v>
      </c>
      <c r="U626" s="17">
        <f t="shared" si="43"/>
        <v>2.2215160748480303</v>
      </c>
      <c r="V626" s="3">
        <v>0.27407792755345001</v>
      </c>
      <c r="W626" s="92">
        <v>0.3461072677316353</v>
      </c>
    </row>
    <row r="627" spans="1:23" ht="16" x14ac:dyDescent="0.2">
      <c r="A627" s="6" t="s">
        <v>4493</v>
      </c>
      <c r="B627" t="s">
        <v>4107</v>
      </c>
      <c r="C627" t="s">
        <v>4107</v>
      </c>
      <c r="D627" s="31" t="s">
        <v>9689</v>
      </c>
      <c r="E627" s="32" t="s">
        <v>8488</v>
      </c>
      <c r="F627" s="1" t="s">
        <v>2587</v>
      </c>
      <c r="G627" t="s">
        <v>8489</v>
      </c>
      <c r="H627">
        <v>1072768</v>
      </c>
      <c r="I627">
        <v>1073109</v>
      </c>
      <c r="J627">
        <f t="shared" si="42"/>
        <v>342</v>
      </c>
      <c r="K627" t="s">
        <v>4105</v>
      </c>
      <c r="L627" s="11">
        <v>5.4626186337261204</v>
      </c>
      <c r="M627" s="2">
        <v>-0.482568499323411</v>
      </c>
      <c r="N627">
        <v>0.1581657487357</v>
      </c>
      <c r="O627" s="3">
        <v>0.248476999066227</v>
      </c>
      <c r="P627" s="81">
        <v>1.1512580918234401</v>
      </c>
      <c r="Q627">
        <v>7.4835435415774004E-4</v>
      </c>
      <c r="R627" s="5">
        <v>3.0628062052019201E-3</v>
      </c>
      <c r="S627" s="15">
        <f>-1/2^M627</f>
        <v>-1.3972290072664515</v>
      </c>
      <c r="T627" s="3">
        <v>0.248476999066227</v>
      </c>
      <c r="U627" s="16">
        <f t="shared" si="43"/>
        <v>2.2210749723018179</v>
      </c>
      <c r="V627" s="5">
        <v>3.0628062052019201E-3</v>
      </c>
      <c r="W627" s="92">
        <v>37.043236755810305</v>
      </c>
    </row>
    <row r="628" spans="1:23" ht="16" x14ac:dyDescent="0.2">
      <c r="A628" s="6" t="s">
        <v>4577</v>
      </c>
      <c r="B628" t="s">
        <v>4435</v>
      </c>
      <c r="C628" t="s">
        <v>4161</v>
      </c>
      <c r="D628" s="31" t="s">
        <v>9471</v>
      </c>
      <c r="E628" s="32" t="s">
        <v>8516</v>
      </c>
      <c r="F628" s="1" t="s">
        <v>273</v>
      </c>
      <c r="G628" t="s">
        <v>8489</v>
      </c>
      <c r="H628">
        <v>830945</v>
      </c>
      <c r="I628">
        <v>832573</v>
      </c>
      <c r="J628">
        <f t="shared" si="42"/>
        <v>1629</v>
      </c>
      <c r="K628" t="s">
        <v>4105</v>
      </c>
      <c r="L628" s="11">
        <v>5.21843482801712</v>
      </c>
      <c r="M628" s="2">
        <v>-0.65978856753706905</v>
      </c>
      <c r="N628">
        <v>4.0311923025361199E-2</v>
      </c>
      <c r="O628" s="3">
        <v>8.0800998056204901E-2</v>
      </c>
      <c r="P628" s="81">
        <v>1.14986381379376</v>
      </c>
      <c r="Q628">
        <v>3.0799052059631298E-4</v>
      </c>
      <c r="R628" s="3">
        <v>1.4436083995198201E-3</v>
      </c>
      <c r="S628" s="15">
        <f>-1/2^M628</f>
        <v>-1.5798510735570426</v>
      </c>
      <c r="T628" s="3">
        <v>8.0800998056204901E-2</v>
      </c>
      <c r="U628" s="16">
        <f t="shared" si="43"/>
        <v>2.218929473775257</v>
      </c>
      <c r="V628" s="5">
        <v>1.4436083995198201E-3</v>
      </c>
      <c r="W628" s="92">
        <v>30.306656929467966</v>
      </c>
    </row>
    <row r="629" spans="1:23" ht="16" x14ac:dyDescent="0.2">
      <c r="A629" s="6" t="s">
        <v>4269</v>
      </c>
      <c r="B629" t="s">
        <v>4270</v>
      </c>
      <c r="C629" t="s">
        <v>4117</v>
      </c>
      <c r="D629" s="31" t="s">
        <v>11397</v>
      </c>
      <c r="E629" s="32" t="s">
        <v>8516</v>
      </c>
      <c r="F629" s="1" t="s">
        <v>85</v>
      </c>
      <c r="G629" t="s">
        <v>8488</v>
      </c>
      <c r="H629">
        <v>3484072</v>
      </c>
      <c r="I629">
        <v>3485466</v>
      </c>
      <c r="J629">
        <f t="shared" si="42"/>
        <v>1395</v>
      </c>
      <c r="K629" t="s">
        <v>4105</v>
      </c>
      <c r="L629" s="11">
        <v>8.2444458085051195</v>
      </c>
      <c r="M629" s="2">
        <v>0.26668651048278302</v>
      </c>
      <c r="N629">
        <v>0.80155692575635396</v>
      </c>
      <c r="O629" s="3">
        <v>0.86042942500783104</v>
      </c>
      <c r="P629" s="81">
        <v>1.1479999999999999</v>
      </c>
      <c r="Q629" s="21">
        <v>1.7406522017663299E-7</v>
      </c>
      <c r="R629" s="4">
        <v>2.1718472000762298E-6</v>
      </c>
      <c r="S629" s="17">
        <f>2^M629</f>
        <v>1.2030415834265682</v>
      </c>
      <c r="T629" s="3">
        <v>0.86042942500783104</v>
      </c>
      <c r="U629" s="16">
        <f t="shared" si="43"/>
        <v>2.2160646957298518</v>
      </c>
      <c r="V629" s="4">
        <v>2.1718472000762298E-6</v>
      </c>
      <c r="W629" s="92">
        <v>8.0744004823386462</v>
      </c>
    </row>
    <row r="630" spans="1:23" ht="16" x14ac:dyDescent="0.2">
      <c r="A630" s="6" t="s">
        <v>4493</v>
      </c>
      <c r="B630" t="s">
        <v>4107</v>
      </c>
      <c r="C630" t="s">
        <v>4107</v>
      </c>
      <c r="D630" s="31" t="s">
        <v>11957</v>
      </c>
      <c r="E630" s="32" t="s">
        <v>8516</v>
      </c>
      <c r="F630" s="1" t="s">
        <v>3962</v>
      </c>
      <c r="G630" t="s">
        <v>8489</v>
      </c>
      <c r="H630">
        <v>4086802</v>
      </c>
      <c r="I630">
        <v>4087452</v>
      </c>
      <c r="J630">
        <f t="shared" si="42"/>
        <v>651</v>
      </c>
      <c r="K630" t="s">
        <v>4105</v>
      </c>
      <c r="L630" s="11">
        <v>6.1520859540146597</v>
      </c>
      <c r="M630" s="2">
        <v>0.81885305451161206</v>
      </c>
      <c r="N630">
        <v>5.4453579503754698E-3</v>
      </c>
      <c r="O630" s="5">
        <v>1.47838587210921E-2</v>
      </c>
      <c r="P630" s="81">
        <v>1.1476823639020901</v>
      </c>
      <c r="Q630">
        <v>1.08015112937566E-4</v>
      </c>
      <c r="R630" s="5">
        <v>5.7584680338793504E-4</v>
      </c>
      <c r="S630" s="17">
        <f>2^M630</f>
        <v>1.7640030489761285</v>
      </c>
      <c r="T630" s="5">
        <v>1.47838587210921E-2</v>
      </c>
      <c r="U630" s="16">
        <f t="shared" si="43"/>
        <v>2.2155768416513091</v>
      </c>
      <c r="V630" s="5">
        <v>5.7584680338793504E-4</v>
      </c>
      <c r="W630" s="92">
        <v>39.987067838065734</v>
      </c>
    </row>
    <row r="631" spans="1:23" ht="16" x14ac:dyDescent="0.2">
      <c r="A631" s="6" t="s">
        <v>7370</v>
      </c>
      <c r="B631" t="s">
        <v>4324</v>
      </c>
      <c r="C631" t="s">
        <v>4325</v>
      </c>
      <c r="D631" s="31" t="s">
        <v>11932</v>
      </c>
      <c r="E631" s="32">
        <v>1</v>
      </c>
      <c r="F631" s="1" t="s">
        <v>3976</v>
      </c>
      <c r="G631" t="s">
        <v>8488</v>
      </c>
      <c r="H631">
        <v>4059488</v>
      </c>
      <c r="I631">
        <v>4060282</v>
      </c>
      <c r="J631">
        <f t="shared" si="42"/>
        <v>795</v>
      </c>
      <c r="K631" t="s">
        <v>4105</v>
      </c>
      <c r="L631" s="11">
        <v>2.7768162168397699</v>
      </c>
      <c r="M631" s="13">
        <v>-1.5294157329233</v>
      </c>
      <c r="N631">
        <v>2.7972426592714201E-3</v>
      </c>
      <c r="O631" s="5">
        <v>8.4183879151826808E-3</v>
      </c>
      <c r="P631" s="81">
        <v>1.14467979990444</v>
      </c>
      <c r="Q631">
        <v>1.64754887180538E-2</v>
      </c>
      <c r="R631" s="5">
        <v>4.1332427068952397E-2</v>
      </c>
      <c r="S631" s="15">
        <f>-1/2^M631</f>
        <v>-2.8866890940568379</v>
      </c>
      <c r="T631" s="5">
        <v>8.4183879151826808E-3</v>
      </c>
      <c r="U631" s="16">
        <f t="shared" si="43"/>
        <v>2.2109705365703367</v>
      </c>
      <c r="V631" s="5">
        <v>4.1332427068952397E-2</v>
      </c>
      <c r="W631" s="92">
        <v>6.822440641085894</v>
      </c>
    </row>
    <row r="632" spans="1:23" ht="16" x14ac:dyDescent="0.2">
      <c r="A632" s="6" t="s">
        <v>4493</v>
      </c>
      <c r="B632" t="s">
        <v>8426</v>
      </c>
      <c r="C632" t="s">
        <v>4191</v>
      </c>
      <c r="D632" s="31" t="s">
        <v>11966</v>
      </c>
      <c r="E632" s="32" t="s">
        <v>8488</v>
      </c>
      <c r="F632" s="1" t="s">
        <v>3956</v>
      </c>
      <c r="G632" t="s">
        <v>8488</v>
      </c>
      <c r="H632">
        <v>4095915</v>
      </c>
      <c r="I632">
        <v>4096907</v>
      </c>
      <c r="J632">
        <f t="shared" si="42"/>
        <v>993</v>
      </c>
      <c r="K632" t="s">
        <v>4105</v>
      </c>
      <c r="L632" s="11">
        <v>1.92144871614581</v>
      </c>
      <c r="M632" s="2">
        <v>-0.89020435866112302</v>
      </c>
      <c r="N632">
        <v>0.108764550676879</v>
      </c>
      <c r="O632" s="3">
        <v>0.18441903367558299</v>
      </c>
      <c r="P632" s="82">
        <v>1.14365093232214</v>
      </c>
      <c r="Q632">
        <v>2.81779159916682E-2</v>
      </c>
      <c r="R632" s="3">
        <v>6.41853240607686E-2</v>
      </c>
      <c r="S632" s="15">
        <f>-1/2^M632</f>
        <v>-1.8534386459385448</v>
      </c>
      <c r="T632" s="3">
        <v>0.18441903367558299</v>
      </c>
      <c r="U632" s="17">
        <f t="shared" si="43"/>
        <v>2.2093943303064303</v>
      </c>
      <c r="V632" s="3">
        <v>6.41853240607686E-2</v>
      </c>
      <c r="W632" s="92">
        <v>3.3155090592375065</v>
      </c>
    </row>
    <row r="633" spans="1:23" ht="16" x14ac:dyDescent="0.2">
      <c r="A633" s="6" t="s">
        <v>6731</v>
      </c>
      <c r="B633" t="s">
        <v>4107</v>
      </c>
      <c r="C633" t="s">
        <v>4107</v>
      </c>
      <c r="D633" s="31" t="s">
        <v>10896</v>
      </c>
      <c r="E633" s="32" t="s">
        <v>8516</v>
      </c>
      <c r="F633" s="1" t="s">
        <v>3375</v>
      </c>
      <c r="G633" t="s">
        <v>8488</v>
      </c>
      <c r="H633">
        <v>2540288</v>
      </c>
      <c r="I633">
        <v>2540824</v>
      </c>
      <c r="J633">
        <f t="shared" si="42"/>
        <v>537</v>
      </c>
      <c r="K633" t="s">
        <v>4105</v>
      </c>
      <c r="L633" s="11">
        <v>1.89900416161999</v>
      </c>
      <c r="M633" s="2">
        <v>-0.29364726006125802</v>
      </c>
      <c r="N633">
        <v>0.54318724419078701</v>
      </c>
      <c r="O633" s="3">
        <v>0.64800454443568201</v>
      </c>
      <c r="P633" s="81">
        <v>1.14290790191018</v>
      </c>
      <c r="Q633">
        <v>1.09534530937787E-2</v>
      </c>
      <c r="R633" s="3">
        <v>2.9562080834951699E-2</v>
      </c>
      <c r="S633" s="15">
        <f>-1/2^M633</f>
        <v>-1.2257351303225499</v>
      </c>
      <c r="T633" s="3">
        <v>0.64800454443568201</v>
      </c>
      <c r="U633" s="16">
        <f t="shared" si="43"/>
        <v>2.2082567201690342</v>
      </c>
      <c r="V633" s="5">
        <v>2.9562080834951699E-2</v>
      </c>
      <c r="W633" s="92">
        <v>2.523755223919347</v>
      </c>
    </row>
    <row r="634" spans="1:23" ht="16" x14ac:dyDescent="0.2">
      <c r="A634" s="6" t="s">
        <v>5619</v>
      </c>
      <c r="B634" t="s">
        <v>4233</v>
      </c>
      <c r="C634" t="s">
        <v>4117</v>
      </c>
      <c r="D634" s="31"/>
      <c r="E634" s="32"/>
      <c r="F634" s="1" t="s">
        <v>3542</v>
      </c>
      <c r="G634" t="s">
        <v>8488</v>
      </c>
      <c r="H634">
        <v>3087321</v>
      </c>
      <c r="I634">
        <v>3088181</v>
      </c>
      <c r="J634">
        <f t="shared" si="42"/>
        <v>861</v>
      </c>
      <c r="K634" t="s">
        <v>4105</v>
      </c>
      <c r="L634" s="11">
        <v>2.9622322727382402</v>
      </c>
      <c r="M634" s="2">
        <v>-0.38744373169025198</v>
      </c>
      <c r="N634">
        <v>0.308867616093292</v>
      </c>
      <c r="O634" s="3">
        <v>0.41971485848483198</v>
      </c>
      <c r="P634" s="81">
        <v>1.1411606580072999</v>
      </c>
      <c r="Q634">
        <v>1.7163533686212801E-3</v>
      </c>
      <c r="R634" s="5">
        <v>6.2907415876699603E-3</v>
      </c>
      <c r="S634" s="15">
        <f>-1/2^M634</f>
        <v>-1.3080736126642616</v>
      </c>
      <c r="T634" s="3">
        <v>0.41971485848483198</v>
      </c>
      <c r="U634" s="16">
        <f t="shared" si="43"/>
        <v>2.205583925505151</v>
      </c>
      <c r="V634" s="5">
        <v>6.2907415876699603E-3</v>
      </c>
      <c r="W634" s="92">
        <v>5.9974632248699331</v>
      </c>
    </row>
    <row r="635" spans="1:23" ht="16" x14ac:dyDescent="0.2">
      <c r="A635" s="6" t="s">
        <v>6665</v>
      </c>
      <c r="B635" t="s">
        <v>6658</v>
      </c>
      <c r="C635" t="s">
        <v>4161</v>
      </c>
      <c r="D635" s="31" t="s">
        <v>9220</v>
      </c>
      <c r="E635" s="32" t="s">
        <v>8488</v>
      </c>
      <c r="F635" s="1" t="s">
        <v>1635</v>
      </c>
      <c r="G635" t="s">
        <v>8489</v>
      </c>
      <c r="H635">
        <v>522088</v>
      </c>
      <c r="I635">
        <v>522417</v>
      </c>
      <c r="J635">
        <f t="shared" si="42"/>
        <v>330</v>
      </c>
      <c r="K635" t="s">
        <v>4105</v>
      </c>
      <c r="L635" s="11">
        <v>9.1087786551775096</v>
      </c>
      <c r="M635" s="2">
        <v>0.29205138385718499</v>
      </c>
      <c r="N635">
        <v>0.46819429178511002</v>
      </c>
      <c r="O635" s="3">
        <v>0.58047042216184697</v>
      </c>
      <c r="P635" s="81">
        <v>1.14014736408052</v>
      </c>
      <c r="Q635">
        <v>5.1178461340521996E-3</v>
      </c>
      <c r="R635" s="5">
        <v>1.5807944605180101E-2</v>
      </c>
      <c r="S635" s="17">
        <f>2^M635</f>
        <v>1.2243799998466178</v>
      </c>
      <c r="T635" s="3">
        <v>0.58047042216184697</v>
      </c>
      <c r="U635" s="16">
        <f t="shared" si="43"/>
        <v>2.2040353514398032</v>
      </c>
      <c r="V635" s="5">
        <v>1.5807944605180101E-2</v>
      </c>
      <c r="W635" s="92">
        <v>379.01013812275932</v>
      </c>
    </row>
    <row r="636" spans="1:23" ht="16" x14ac:dyDescent="0.2">
      <c r="A636" s="6" t="s">
        <v>5538</v>
      </c>
      <c r="B636" t="s">
        <v>4107</v>
      </c>
      <c r="C636" t="s">
        <v>4107</v>
      </c>
      <c r="D636" s="31"/>
      <c r="E636" s="32"/>
      <c r="F636" s="1" t="s">
        <v>882</v>
      </c>
      <c r="G636" t="s">
        <v>8488</v>
      </c>
      <c r="H636">
        <v>2910872</v>
      </c>
      <c r="I636">
        <v>2911051</v>
      </c>
      <c r="J636">
        <f t="shared" si="42"/>
        <v>180</v>
      </c>
      <c r="K636" t="s">
        <v>4344</v>
      </c>
      <c r="L636" s="11">
        <v>5.6178593318731798</v>
      </c>
      <c r="M636" s="12">
        <v>1.35334875559186</v>
      </c>
      <c r="N636" s="21">
        <v>1.1290540114005901E-5</v>
      </c>
      <c r="O636" s="4">
        <v>6.4731378726248795E-5</v>
      </c>
      <c r="P636" s="81">
        <v>1.1394272474049401</v>
      </c>
      <c r="Q636">
        <v>2.2473169817371899E-4</v>
      </c>
      <c r="R636" s="5">
        <v>1.0982424059560901E-3</v>
      </c>
      <c r="S636" s="16">
        <f>2^M636</f>
        <v>2.5550450976736929</v>
      </c>
      <c r="T636" s="4">
        <v>6.4731378726248795E-5</v>
      </c>
      <c r="U636" s="16">
        <f t="shared" si="43"/>
        <v>2.2029354886708452</v>
      </c>
      <c r="V636" s="5">
        <v>1.0982424059560901E-3</v>
      </c>
      <c r="W636" s="92">
        <v>23.336762526442769</v>
      </c>
    </row>
    <row r="637" spans="1:23" ht="16" x14ac:dyDescent="0.2">
      <c r="A637" s="6" t="s">
        <v>6286</v>
      </c>
      <c r="B637" t="s">
        <v>6287</v>
      </c>
      <c r="C637" t="s">
        <v>4139</v>
      </c>
      <c r="D637" s="31"/>
      <c r="E637" s="32"/>
      <c r="F637" s="1" t="s">
        <v>1387</v>
      </c>
      <c r="G637" t="s">
        <v>8488</v>
      </c>
      <c r="H637">
        <v>3338501</v>
      </c>
      <c r="I637">
        <v>3339334</v>
      </c>
      <c r="J637">
        <f t="shared" si="42"/>
        <v>834</v>
      </c>
      <c r="K637" t="s">
        <v>4105</v>
      </c>
      <c r="L637" s="11">
        <v>0.80267627229341698</v>
      </c>
      <c r="M637" s="2">
        <v>-0.77061244395970097</v>
      </c>
      <c r="N637">
        <v>0.215011674178756</v>
      </c>
      <c r="O637" s="3">
        <v>0.31499747412697898</v>
      </c>
      <c r="P637" s="82">
        <v>1.13923578468511</v>
      </c>
      <c r="Q637">
        <v>2.9631000744533901E-2</v>
      </c>
      <c r="R637" s="3">
        <v>6.6832559371599695E-2</v>
      </c>
      <c r="S637" s="15">
        <f>-1/2^M637</f>
        <v>-1.7059938477751866</v>
      </c>
      <c r="T637" s="3">
        <v>0.31499747412697898</v>
      </c>
      <c r="U637" s="17">
        <f t="shared" si="43"/>
        <v>2.2026431524376471</v>
      </c>
      <c r="V637" s="3">
        <v>6.6832559371599695E-2</v>
      </c>
      <c r="W637" s="92">
        <v>1.1227143625439071</v>
      </c>
    </row>
    <row r="638" spans="1:23" ht="16" x14ac:dyDescent="0.2">
      <c r="A638" s="6" t="s">
        <v>4921</v>
      </c>
      <c r="B638" t="s">
        <v>7716</v>
      </c>
      <c r="C638" t="s">
        <v>4161</v>
      </c>
      <c r="D638" s="31"/>
      <c r="E638" s="32"/>
      <c r="F638" s="1" t="s">
        <v>3535</v>
      </c>
      <c r="G638" t="s">
        <v>8488</v>
      </c>
      <c r="H638">
        <v>3095665</v>
      </c>
      <c r="I638">
        <v>3096564</v>
      </c>
      <c r="J638">
        <f t="shared" si="42"/>
        <v>900</v>
      </c>
      <c r="K638" t="s">
        <v>4105</v>
      </c>
      <c r="L638" s="11">
        <v>2.2682611855621899</v>
      </c>
      <c r="M638" s="2">
        <v>0.87697502675712302</v>
      </c>
      <c r="N638">
        <v>3.09721164339136E-2</v>
      </c>
      <c r="O638" s="3">
        <v>6.5300738552242096E-2</v>
      </c>
      <c r="P638" s="81">
        <v>1.1365285674926</v>
      </c>
      <c r="Q638">
        <v>5.6068457636772404E-3</v>
      </c>
      <c r="R638" s="5">
        <v>1.7086935308014198E-2</v>
      </c>
      <c r="S638" s="17">
        <f>2^M638</f>
        <v>1.8365205339122013</v>
      </c>
      <c r="T638" s="3">
        <v>6.5300738552242096E-2</v>
      </c>
      <c r="U638" s="16">
        <f t="shared" si="43"/>
        <v>2.1985137682474183</v>
      </c>
      <c r="V638" s="5">
        <v>1.7086935308014198E-2</v>
      </c>
      <c r="W638" s="92">
        <v>2.55522010379523</v>
      </c>
    </row>
    <row r="639" spans="1:23" ht="16" x14ac:dyDescent="0.2">
      <c r="A639" s="6" t="s">
        <v>4723</v>
      </c>
      <c r="B639" t="s">
        <v>4439</v>
      </c>
      <c r="C639" t="s">
        <v>4149</v>
      </c>
      <c r="D639" s="31" t="s">
        <v>9654</v>
      </c>
      <c r="E639" s="32" t="s">
        <v>8488</v>
      </c>
      <c r="F639" s="1" t="s">
        <v>371</v>
      </c>
      <c r="G639" t="s">
        <v>8488</v>
      </c>
      <c r="H639">
        <v>1033458</v>
      </c>
      <c r="I639">
        <v>1033889</v>
      </c>
      <c r="J639">
        <f t="shared" si="42"/>
        <v>432</v>
      </c>
      <c r="K639" t="s">
        <v>4105</v>
      </c>
      <c r="L639" s="11">
        <v>5.1005032090081697</v>
      </c>
      <c r="M639" s="2">
        <v>0.80872002183498004</v>
      </c>
      <c r="N639">
        <v>6.8573067184767196E-3</v>
      </c>
      <c r="O639" s="5">
        <v>1.78952600631576E-2</v>
      </c>
      <c r="P639" s="81">
        <v>1.13123810655596</v>
      </c>
      <c r="Q639">
        <v>1.6798957741787001E-4</v>
      </c>
      <c r="R639" s="5">
        <v>8.4613155251577301E-4</v>
      </c>
      <c r="S639" s="17">
        <f>2^M639</f>
        <v>1.7516566600129988</v>
      </c>
      <c r="T639" s="5">
        <v>1.78952600631576E-2</v>
      </c>
      <c r="U639" s="16">
        <f t="shared" si="43"/>
        <v>2.190466432661538</v>
      </c>
      <c r="V639" s="5">
        <v>8.4613155251577301E-4</v>
      </c>
      <c r="W639" s="92">
        <v>22.85450321330157</v>
      </c>
    </row>
    <row r="640" spans="1:23" ht="16" x14ac:dyDescent="0.2">
      <c r="A640" s="6" t="s">
        <v>6934</v>
      </c>
      <c r="B640" t="s">
        <v>4107</v>
      </c>
      <c r="C640" t="s">
        <v>4107</v>
      </c>
      <c r="D640" s="31"/>
      <c r="E640" s="32"/>
      <c r="F640" s="1" t="s">
        <v>1841</v>
      </c>
      <c r="G640" t="s">
        <v>8488</v>
      </c>
      <c r="H640">
        <v>2095909</v>
      </c>
      <c r="I640">
        <v>2096111</v>
      </c>
      <c r="J640">
        <f t="shared" si="42"/>
        <v>203</v>
      </c>
      <c r="K640" t="s">
        <v>4344</v>
      </c>
      <c r="L640" s="11">
        <v>6.4604333491513399</v>
      </c>
      <c r="M640" s="2">
        <v>0.185156057193609</v>
      </c>
      <c r="N640">
        <v>0.58650520447209997</v>
      </c>
      <c r="O640" s="3">
        <v>0.68651379080637898</v>
      </c>
      <c r="P640" s="81">
        <v>1.1304380315023801</v>
      </c>
      <c r="Q640">
        <v>9.9528847185794507E-4</v>
      </c>
      <c r="R640" s="5">
        <v>3.9288250626189304E-3</v>
      </c>
      <c r="S640" s="17">
        <f>2^M640</f>
        <v>1.1369399500654882</v>
      </c>
      <c r="T640" s="3">
        <v>0.68651379080637898</v>
      </c>
      <c r="U640" s="16">
        <f t="shared" si="43"/>
        <v>2.1892520029751048</v>
      </c>
      <c r="V640" s="5">
        <v>3.9288250626189304E-3</v>
      </c>
      <c r="W640" s="92">
        <v>57.252422903532931</v>
      </c>
    </row>
    <row r="641" spans="1:23" ht="16" x14ac:dyDescent="0.2">
      <c r="A641" s="6" t="s">
        <v>8218</v>
      </c>
      <c r="B641" t="s">
        <v>8219</v>
      </c>
      <c r="C641" t="s">
        <v>4414</v>
      </c>
      <c r="D641" s="31"/>
      <c r="E641" s="32" t="s">
        <v>8488</v>
      </c>
      <c r="F641" s="1" t="s">
        <v>3577</v>
      </c>
      <c r="G641" t="s">
        <v>8488</v>
      </c>
      <c r="H641">
        <v>3060674</v>
      </c>
      <c r="I641">
        <v>3061288</v>
      </c>
      <c r="J641">
        <f t="shared" si="42"/>
        <v>615</v>
      </c>
      <c r="K641" t="s">
        <v>4105</v>
      </c>
      <c r="L641" s="11">
        <v>8.0740091864898709</v>
      </c>
      <c r="M641" s="12">
        <v>2.2488919928232201</v>
      </c>
      <c r="N641" s="21">
        <v>1.9319615909663598E-9</v>
      </c>
      <c r="O641" s="4">
        <v>2.4553257990454899E-8</v>
      </c>
      <c r="P641" s="81">
        <v>1.13039295574981</v>
      </c>
      <c r="Q641">
        <v>1.87424505115972E-3</v>
      </c>
      <c r="R641" s="5">
        <v>6.7966218507161096E-3</v>
      </c>
      <c r="S641" s="16">
        <f>2^M641</f>
        <v>4.753176560961581</v>
      </c>
      <c r="T641" s="4">
        <v>2.4553257990454899E-8</v>
      </c>
      <c r="U641" s="16">
        <f t="shared" si="43"/>
        <v>2.1891836027677156</v>
      </c>
      <c r="V641" s="5">
        <v>6.7966218507161096E-3</v>
      </c>
      <c r="W641" s="92">
        <v>92.688068767560253</v>
      </c>
    </row>
    <row r="642" spans="1:23" ht="16" x14ac:dyDescent="0.2">
      <c r="A642" s="6" t="s">
        <v>7587</v>
      </c>
      <c r="B642" t="s">
        <v>7588</v>
      </c>
      <c r="C642" t="s">
        <v>4117</v>
      </c>
      <c r="D642" s="31" t="s">
        <v>9470</v>
      </c>
      <c r="E642" s="32" t="s">
        <v>8516</v>
      </c>
      <c r="F642" s="1" t="s">
        <v>2542</v>
      </c>
      <c r="G642" t="s">
        <v>8489</v>
      </c>
      <c r="H642">
        <v>829382</v>
      </c>
      <c r="I642">
        <v>830818</v>
      </c>
      <c r="J642">
        <f t="shared" si="42"/>
        <v>1437</v>
      </c>
      <c r="K642" t="s">
        <v>4105</v>
      </c>
      <c r="L642" s="11">
        <v>6.3774667160599599</v>
      </c>
      <c r="M642" s="2">
        <v>-0.80101953752173705</v>
      </c>
      <c r="N642">
        <v>7.0999085958290603E-2</v>
      </c>
      <c r="O642" s="3">
        <v>0.129246673108108</v>
      </c>
      <c r="P642" s="81">
        <v>1.13012154091063</v>
      </c>
      <c r="Q642">
        <v>1.09964385137474E-2</v>
      </c>
      <c r="R642" s="3">
        <v>2.9639120222543201E-2</v>
      </c>
      <c r="S642" s="15">
        <f>-1/2^M642</f>
        <v>-1.7423319794431986</v>
      </c>
      <c r="T642" s="3">
        <v>0.129246673108108</v>
      </c>
      <c r="U642" s="16">
        <f t="shared" si="43"/>
        <v>2.1887717894525189</v>
      </c>
      <c r="V642" s="5">
        <v>2.9639120222543201E-2</v>
      </c>
      <c r="W642" s="92">
        <v>68.953152247149362</v>
      </c>
    </row>
    <row r="643" spans="1:23" ht="16" x14ac:dyDescent="0.2">
      <c r="A643" s="6" t="s">
        <v>4493</v>
      </c>
      <c r="B643" t="s">
        <v>4107</v>
      </c>
      <c r="C643" t="s">
        <v>4107</v>
      </c>
      <c r="D643" s="31" t="s">
        <v>8652</v>
      </c>
      <c r="E643" s="32">
        <v>1</v>
      </c>
      <c r="F643" s="1" t="s">
        <v>3278</v>
      </c>
      <c r="G643" t="s">
        <v>8488</v>
      </c>
      <c r="H643">
        <v>2298535</v>
      </c>
      <c r="I643">
        <v>2299146</v>
      </c>
      <c r="J643">
        <f t="shared" si="42"/>
        <v>612</v>
      </c>
      <c r="K643" t="s">
        <v>4105</v>
      </c>
      <c r="L643" s="11">
        <v>6.4896922066393596</v>
      </c>
      <c r="M643" s="12">
        <v>1.22796738043687</v>
      </c>
      <c r="N643" s="21">
        <v>9.5326000226127793E-5</v>
      </c>
      <c r="O643" s="5">
        <v>4.3869196292405202E-4</v>
      </c>
      <c r="P643" s="81">
        <v>1.12936474616483</v>
      </c>
      <c r="Q643">
        <v>3.3600384428002201E-4</v>
      </c>
      <c r="R643" s="5">
        <v>1.54283644381375E-3</v>
      </c>
      <c r="S643" s="16">
        <f>2^M643</f>
        <v>2.3423674005413604</v>
      </c>
      <c r="T643" s="5">
        <v>4.3869196292405202E-4</v>
      </c>
      <c r="U643" s="16">
        <f t="shared" si="43"/>
        <v>2.1876239262127704</v>
      </c>
      <c r="V643" s="5">
        <v>1.54283644381375E-3</v>
      </c>
      <c r="W643" s="92">
        <v>47.955744404296674</v>
      </c>
    </row>
    <row r="644" spans="1:23" ht="16" x14ac:dyDescent="0.2">
      <c r="A644" s="6" t="s">
        <v>5813</v>
      </c>
      <c r="B644" t="s">
        <v>5814</v>
      </c>
      <c r="C644" t="s">
        <v>4191</v>
      </c>
      <c r="D644" s="31" t="s">
        <v>10122</v>
      </c>
      <c r="E644" s="32" t="s">
        <v>8488</v>
      </c>
      <c r="F644" s="1" t="s">
        <v>1060</v>
      </c>
      <c r="G644" t="s">
        <v>8489</v>
      </c>
      <c r="H644">
        <v>1580622</v>
      </c>
      <c r="I644">
        <v>1581557</v>
      </c>
      <c r="J644">
        <f t="shared" si="42"/>
        <v>936</v>
      </c>
      <c r="K644" t="s">
        <v>4105</v>
      </c>
      <c r="L644" s="11">
        <v>9.2337052430604096</v>
      </c>
      <c r="M644" s="2">
        <v>0.91771516380238305</v>
      </c>
      <c r="N644">
        <v>2.4983963601937298E-3</v>
      </c>
      <c r="O644" s="5">
        <v>7.6479620123752999E-3</v>
      </c>
      <c r="P644" s="81">
        <v>1.12910593444727</v>
      </c>
      <c r="Q644">
        <v>2.12180047235929E-4</v>
      </c>
      <c r="R644" s="5">
        <v>1.0431126873095701E-3</v>
      </c>
      <c r="S644" s="17">
        <f>2^M644</f>
        <v>1.889121069563501</v>
      </c>
      <c r="T644" s="5">
        <v>7.6479620123752999E-3</v>
      </c>
      <c r="U644" s="16">
        <f t="shared" si="43"/>
        <v>2.1872315134660387</v>
      </c>
      <c r="V644" s="5">
        <v>1.0431126873095701E-3</v>
      </c>
      <c r="W644" s="92">
        <v>338.79195232475598</v>
      </c>
    </row>
    <row r="645" spans="1:23" ht="16" x14ac:dyDescent="0.2">
      <c r="A645" s="6" t="s">
        <v>5937</v>
      </c>
      <c r="B645" t="s">
        <v>5938</v>
      </c>
      <c r="C645" t="s">
        <v>4139</v>
      </c>
      <c r="D645" s="31" t="s">
        <v>9086</v>
      </c>
      <c r="E645" s="32" t="s">
        <v>8488</v>
      </c>
      <c r="F645" s="1" t="s">
        <v>1146</v>
      </c>
      <c r="G645" t="s">
        <v>8488</v>
      </c>
      <c r="H645">
        <v>358303</v>
      </c>
      <c r="I645">
        <v>360435</v>
      </c>
      <c r="J645">
        <f t="shared" si="42"/>
        <v>2133</v>
      </c>
      <c r="K645" t="s">
        <v>4105</v>
      </c>
      <c r="L645" s="11">
        <v>0.89872190887765302</v>
      </c>
      <c r="M645" s="13">
        <v>-1.8470530755030401</v>
      </c>
      <c r="N645">
        <v>1.6517494753552499E-2</v>
      </c>
      <c r="O645" s="5">
        <v>3.8242704999059698E-2</v>
      </c>
      <c r="P645" s="82">
        <v>1.1290440075853101</v>
      </c>
      <c r="Q645">
        <v>7.9135649450615103E-2</v>
      </c>
      <c r="R645" s="3">
        <v>0.14692530121880401</v>
      </c>
      <c r="S645" s="15">
        <f>-1/2^M645</f>
        <v>-3.5976456004271542</v>
      </c>
      <c r="T645" s="5">
        <v>3.8242704999059698E-2</v>
      </c>
      <c r="U645" s="17">
        <f t="shared" si="43"/>
        <v>2.187137629815517</v>
      </c>
      <c r="V645" s="3">
        <v>0.14692530121880401</v>
      </c>
      <c r="W645" s="92">
        <v>1.4064791726815962</v>
      </c>
    </row>
    <row r="646" spans="1:23" ht="16" x14ac:dyDescent="0.2">
      <c r="A646" s="6" t="s">
        <v>4886</v>
      </c>
      <c r="B646" t="s">
        <v>4887</v>
      </c>
      <c r="C646" t="s">
        <v>4110</v>
      </c>
      <c r="D646" s="31" t="s">
        <v>10218</v>
      </c>
      <c r="E646" s="32" t="s">
        <v>8488</v>
      </c>
      <c r="F646" s="1" t="s">
        <v>474</v>
      </c>
      <c r="G646" t="s">
        <v>8489</v>
      </c>
      <c r="H646">
        <v>1682580</v>
      </c>
      <c r="I646">
        <v>1683473</v>
      </c>
      <c r="J646">
        <f t="shared" si="42"/>
        <v>894</v>
      </c>
      <c r="K646" t="s">
        <v>4105</v>
      </c>
      <c r="L646" s="11">
        <v>4.6434304807374298</v>
      </c>
      <c r="M646" s="13">
        <v>-1.4561090903800999</v>
      </c>
      <c r="N646">
        <v>2.3293240727484499E-3</v>
      </c>
      <c r="O646" s="5">
        <v>7.1947895550281199E-3</v>
      </c>
      <c r="P646" s="81">
        <v>1.12756818535737</v>
      </c>
      <c r="Q646">
        <v>1.5656728446096699E-2</v>
      </c>
      <c r="R646" s="5">
        <v>3.9697881575804103E-2</v>
      </c>
      <c r="S646" s="15">
        <f>-1/2^M646</f>
        <v>-2.7436740341411556</v>
      </c>
      <c r="T646" s="5">
        <v>7.1947895550281199E-3</v>
      </c>
      <c r="U646" s="16">
        <f t="shared" si="43"/>
        <v>2.1849014150721646</v>
      </c>
      <c r="V646" s="5">
        <v>3.9697881575804103E-2</v>
      </c>
      <c r="W646" s="92">
        <v>25.7049520520046</v>
      </c>
    </row>
    <row r="647" spans="1:23" ht="16" x14ac:dyDescent="0.2">
      <c r="A647" s="6" t="s">
        <v>6272</v>
      </c>
      <c r="B647" t="s">
        <v>4107</v>
      </c>
      <c r="C647" t="s">
        <v>4107</v>
      </c>
      <c r="D647" s="31"/>
      <c r="E647" s="32"/>
      <c r="F647" s="1" t="s">
        <v>1892</v>
      </c>
      <c r="G647" t="s">
        <v>8488</v>
      </c>
      <c r="H647">
        <v>1219164</v>
      </c>
      <c r="I647">
        <v>1219378</v>
      </c>
      <c r="J647">
        <f t="shared" ref="J647:J710" si="44">I647-H647+1</f>
        <v>215</v>
      </c>
      <c r="K647" t="s">
        <v>4344</v>
      </c>
      <c r="L647" s="11">
        <v>7.28021199793195</v>
      </c>
      <c r="M647" s="12">
        <v>2.2598546854422201</v>
      </c>
      <c r="N647" s="21">
        <v>6.0150114435754302E-12</v>
      </c>
      <c r="O647" s="4">
        <v>1.18709721037871E-10</v>
      </c>
      <c r="P647" s="81">
        <v>1.12397769299227</v>
      </c>
      <c r="Q647">
        <v>4.4066563161631E-4</v>
      </c>
      <c r="R647" s="5">
        <v>1.97414090614355E-3</v>
      </c>
      <c r="S647" s="16">
        <f>2^M647</f>
        <v>4.7894323815914213</v>
      </c>
      <c r="T647" s="4">
        <v>1.18709721037871E-10</v>
      </c>
      <c r="U647" s="16">
        <f t="shared" ref="U647:U710" si="45">2^P647</f>
        <v>2.1794705251067463</v>
      </c>
      <c r="V647" s="5">
        <v>1.97414090614355E-3</v>
      </c>
      <c r="W647" s="92">
        <v>56.031947174865195</v>
      </c>
    </row>
    <row r="648" spans="1:23" ht="16" x14ac:dyDescent="0.2">
      <c r="A648" s="6" t="s">
        <v>7377</v>
      </c>
      <c r="B648" t="s">
        <v>7799</v>
      </c>
      <c r="C648" t="s">
        <v>4454</v>
      </c>
      <c r="D648" s="31" t="s">
        <v>9987</v>
      </c>
      <c r="E648" s="32" t="s">
        <v>8516</v>
      </c>
      <c r="F648" s="1" t="s">
        <v>2849</v>
      </c>
      <c r="G648" t="s">
        <v>8489</v>
      </c>
      <c r="H648">
        <v>1438092</v>
      </c>
      <c r="I648">
        <v>1439135</v>
      </c>
      <c r="J648">
        <f t="shared" si="44"/>
        <v>1044</v>
      </c>
      <c r="K648" t="s">
        <v>4105</v>
      </c>
      <c r="L648" s="11">
        <v>2.0624002209858698</v>
      </c>
      <c r="M648" s="2">
        <v>0.39690011601858</v>
      </c>
      <c r="N648">
        <v>0.35918228472964803</v>
      </c>
      <c r="O648" s="3">
        <v>0.47425000926832001</v>
      </c>
      <c r="P648" s="81">
        <v>1.1238327442517999</v>
      </c>
      <c r="Q648">
        <v>8.04539044598933E-3</v>
      </c>
      <c r="R648" s="5">
        <v>2.2919033852037599E-2</v>
      </c>
      <c r="S648" s="17">
        <f>2^M648</f>
        <v>1.3166757597788088</v>
      </c>
      <c r="T648" s="3">
        <v>0.47425000926832001</v>
      </c>
      <c r="U648" s="16">
        <f t="shared" si="45"/>
        <v>2.1792515629358498</v>
      </c>
      <c r="V648" s="5">
        <v>2.2919033852037599E-2</v>
      </c>
      <c r="W648" s="92">
        <v>2.9533773032147899</v>
      </c>
    </row>
    <row r="649" spans="1:23" ht="16" x14ac:dyDescent="0.2">
      <c r="A649" s="6" t="s">
        <v>4493</v>
      </c>
      <c r="B649" t="s">
        <v>8013</v>
      </c>
      <c r="C649" t="s">
        <v>4454</v>
      </c>
      <c r="D649" s="31" t="s">
        <v>8660</v>
      </c>
      <c r="E649" s="32" t="s">
        <v>8488</v>
      </c>
      <c r="F649" s="1" t="s">
        <v>3249</v>
      </c>
      <c r="G649" t="s">
        <v>8488</v>
      </c>
      <c r="H649">
        <v>2408405</v>
      </c>
      <c r="I649">
        <v>2409463</v>
      </c>
      <c r="J649">
        <f t="shared" si="44"/>
        <v>1059</v>
      </c>
      <c r="K649" t="s">
        <v>4105</v>
      </c>
      <c r="L649" s="11">
        <v>5.5785161939422796</v>
      </c>
      <c r="M649" s="12">
        <v>1.0485204540053901</v>
      </c>
      <c r="N649">
        <v>4.47037136938446E-4</v>
      </c>
      <c r="O649" s="5">
        <v>1.72147040068698E-3</v>
      </c>
      <c r="P649" s="81">
        <v>1.12317249760072</v>
      </c>
      <c r="Q649">
        <v>1.8164395866868799E-4</v>
      </c>
      <c r="R649" s="5">
        <v>9.0932737845727401E-4</v>
      </c>
      <c r="S649" s="16">
        <f>2^M649</f>
        <v>2.0684075184684181</v>
      </c>
      <c r="T649" s="5">
        <v>1.72147040068698E-3</v>
      </c>
      <c r="U649" s="16">
        <f t="shared" si="45"/>
        <v>2.1782544607668348</v>
      </c>
      <c r="V649" s="5">
        <v>9.0932737845727401E-4</v>
      </c>
      <c r="W649" s="92">
        <v>26.010770169348902</v>
      </c>
    </row>
    <row r="650" spans="1:23" ht="16" x14ac:dyDescent="0.2">
      <c r="A650" s="6" t="s">
        <v>5944</v>
      </c>
      <c r="B650" t="s">
        <v>5945</v>
      </c>
      <c r="C650" t="s">
        <v>5827</v>
      </c>
      <c r="D650" s="31" t="s">
        <v>9031</v>
      </c>
      <c r="E650" s="32" t="s">
        <v>8488</v>
      </c>
      <c r="F650" s="1" t="s">
        <v>1150</v>
      </c>
      <c r="G650" t="s">
        <v>8489</v>
      </c>
      <c r="H650">
        <v>296429</v>
      </c>
      <c r="I650">
        <v>297169</v>
      </c>
      <c r="J650">
        <f t="shared" si="44"/>
        <v>741</v>
      </c>
      <c r="K650" t="s">
        <v>4105</v>
      </c>
      <c r="L650" s="11">
        <v>3.3118438099930301</v>
      </c>
      <c r="M650" s="13">
        <v>-2.3262379545091001</v>
      </c>
      <c r="N650" s="21">
        <v>7.2305410106884602E-11</v>
      </c>
      <c r="O650" s="4">
        <v>1.1685579074360701E-9</v>
      </c>
      <c r="P650" s="81">
        <v>1.1227581252675101</v>
      </c>
      <c r="Q650">
        <v>1.3386554086615299E-4</v>
      </c>
      <c r="R650" s="5">
        <v>6.9296096501331595E-4</v>
      </c>
      <c r="S650" s="15">
        <f>-1/2^M650</f>
        <v>-5.0149591683652996</v>
      </c>
      <c r="T650" s="4">
        <v>1.1685579074360701E-9</v>
      </c>
      <c r="U650" s="16">
        <f t="shared" si="45"/>
        <v>2.1776289101507884</v>
      </c>
      <c r="V650" s="5">
        <v>6.9296096501331595E-4</v>
      </c>
      <c r="W650" s="92">
        <v>10.096192294541517</v>
      </c>
    </row>
    <row r="651" spans="1:23" ht="16" x14ac:dyDescent="0.2">
      <c r="A651" s="6" t="s">
        <v>6849</v>
      </c>
      <c r="B651" t="s">
        <v>4107</v>
      </c>
      <c r="C651" t="s">
        <v>4107</v>
      </c>
      <c r="D651" s="31" t="s">
        <v>11182</v>
      </c>
      <c r="E651" s="32">
        <v>1</v>
      </c>
      <c r="F651" s="1" t="s">
        <v>1767</v>
      </c>
      <c r="G651" t="s">
        <v>8488</v>
      </c>
      <c r="H651">
        <v>2863294</v>
      </c>
      <c r="I651">
        <v>2864292</v>
      </c>
      <c r="J651">
        <f t="shared" si="44"/>
        <v>999</v>
      </c>
      <c r="K651" t="s">
        <v>4105</v>
      </c>
      <c r="L651" s="11">
        <v>1.4458428646194601</v>
      </c>
      <c r="M651" s="2">
        <v>-0.81417771373956704</v>
      </c>
      <c r="N651">
        <v>0.100050026287699</v>
      </c>
      <c r="O651" s="3">
        <v>0.171560190806225</v>
      </c>
      <c r="P651" s="81">
        <v>1.1226706826958399</v>
      </c>
      <c r="Q651">
        <v>9.8621088839397804E-3</v>
      </c>
      <c r="R651" s="5">
        <v>2.70815636951105E-2</v>
      </c>
      <c r="S651" s="15">
        <f>-1/2^M651</f>
        <v>-1.7582956984737088</v>
      </c>
      <c r="T651" s="3">
        <v>0.171560190806225</v>
      </c>
      <c r="U651" s="16">
        <f t="shared" si="45"/>
        <v>2.177496926816743</v>
      </c>
      <c r="V651" s="5">
        <v>2.70815636951105E-2</v>
      </c>
      <c r="W651" s="92">
        <v>2.3824585182825566</v>
      </c>
    </row>
    <row r="652" spans="1:23" ht="16" x14ac:dyDescent="0.2">
      <c r="A652" s="6" t="s">
        <v>4981</v>
      </c>
      <c r="B652" t="s">
        <v>4982</v>
      </c>
      <c r="C652" t="s">
        <v>4117</v>
      </c>
      <c r="D652" s="31" t="s">
        <v>9898</v>
      </c>
      <c r="E652" s="32" t="s">
        <v>8516</v>
      </c>
      <c r="F652" s="1" t="s">
        <v>527</v>
      </c>
      <c r="G652" t="s">
        <v>8489</v>
      </c>
      <c r="H652">
        <v>1307446</v>
      </c>
      <c r="I652">
        <v>1308714</v>
      </c>
      <c r="J652">
        <f t="shared" si="44"/>
        <v>1269</v>
      </c>
      <c r="K652" t="s">
        <v>4105</v>
      </c>
      <c r="L652" s="11">
        <v>1.7640776238681899</v>
      </c>
      <c r="M652" s="2">
        <v>0.59553687029160296</v>
      </c>
      <c r="N652">
        <v>0.22144243840953801</v>
      </c>
      <c r="O652" s="3">
        <v>0.32177741935262</v>
      </c>
      <c r="P652" s="81">
        <v>1.12100579790629</v>
      </c>
      <c r="Q652">
        <v>2.05808822658992E-2</v>
      </c>
      <c r="R652" s="5">
        <v>4.9872799115416901E-2</v>
      </c>
      <c r="S652" s="17">
        <f>2^M652</f>
        <v>1.5110347825195931</v>
      </c>
      <c r="T652" s="3">
        <v>0.32177741935262</v>
      </c>
      <c r="U652" s="16">
        <f t="shared" si="45"/>
        <v>2.1749855225292358</v>
      </c>
      <c r="V652" s="5">
        <v>4.9872799115416901E-2</v>
      </c>
      <c r="W652" s="92">
        <v>1.9685704816508209</v>
      </c>
    </row>
    <row r="653" spans="1:23" ht="16" x14ac:dyDescent="0.2">
      <c r="A653" s="6" t="s">
        <v>4787</v>
      </c>
      <c r="B653" t="s">
        <v>4788</v>
      </c>
      <c r="C653" t="s">
        <v>4113</v>
      </c>
      <c r="D653" s="31" t="s">
        <v>10723</v>
      </c>
      <c r="E653" s="32" t="s">
        <v>8488</v>
      </c>
      <c r="F653" s="1" t="s">
        <v>409</v>
      </c>
      <c r="G653" t="s">
        <v>8488</v>
      </c>
      <c r="H653">
        <v>2359340</v>
      </c>
      <c r="I653">
        <v>2360143</v>
      </c>
      <c r="J653">
        <f t="shared" si="44"/>
        <v>804</v>
      </c>
      <c r="K653" t="s">
        <v>4105</v>
      </c>
      <c r="L653" s="11">
        <v>6.8942186988790803</v>
      </c>
      <c r="M653" s="2">
        <v>-0.104529422275092</v>
      </c>
      <c r="N653">
        <v>0.75154024306710199</v>
      </c>
      <c r="O653" s="3">
        <v>0.82071633354361595</v>
      </c>
      <c r="P653" s="81">
        <v>1.1194222310172901</v>
      </c>
      <c r="Q653">
        <v>7.7428491252262298E-4</v>
      </c>
      <c r="R653" s="5">
        <v>3.1594826698860502E-3</v>
      </c>
      <c r="S653" s="15">
        <f>-1/2^M653</f>
        <v>-1.075143643308683</v>
      </c>
      <c r="T653" s="3">
        <v>0.82071633354361595</v>
      </c>
      <c r="U653" s="16">
        <f t="shared" si="45"/>
        <v>2.1725994704684535</v>
      </c>
      <c r="V653" s="5">
        <v>3.1594826698860502E-3</v>
      </c>
      <c r="W653" s="92">
        <v>84.948536048441881</v>
      </c>
    </row>
    <row r="654" spans="1:23" ht="16" x14ac:dyDescent="0.2">
      <c r="A654" s="6" t="s">
        <v>6414</v>
      </c>
      <c r="B654" t="s">
        <v>6415</v>
      </c>
      <c r="C654" t="s">
        <v>4117</v>
      </c>
      <c r="D654" s="31" t="s">
        <v>11592</v>
      </c>
      <c r="E654" s="32">
        <v>1</v>
      </c>
      <c r="F654" s="1" t="s">
        <v>1471</v>
      </c>
      <c r="G654" t="s">
        <v>8489</v>
      </c>
      <c r="H654">
        <v>3706145</v>
      </c>
      <c r="I654">
        <v>3707062</v>
      </c>
      <c r="J654">
        <f t="shared" si="44"/>
        <v>918</v>
      </c>
      <c r="K654" t="s">
        <v>4105</v>
      </c>
      <c r="L654" s="11">
        <v>8.3326143738495801</v>
      </c>
      <c r="M654" s="2">
        <v>-0.24108412169430399</v>
      </c>
      <c r="N654">
        <v>0.67569312207872501</v>
      </c>
      <c r="O654" s="3">
        <v>0.76180177592232001</v>
      </c>
      <c r="P654" s="82">
        <v>1.1189076587896001</v>
      </c>
      <c r="Q654">
        <v>5.4814400389432402E-2</v>
      </c>
      <c r="R654" s="3">
        <v>0.110021053892568</v>
      </c>
      <c r="S654" s="15">
        <f>-1/2^M654</f>
        <v>-1.1818804588563752</v>
      </c>
      <c r="T654" s="3">
        <v>0.76180177592232001</v>
      </c>
      <c r="U654" s="17">
        <f t="shared" si="45"/>
        <v>2.1718246982763123</v>
      </c>
      <c r="V654" s="3">
        <v>0.110021053892568</v>
      </c>
      <c r="W654" s="92">
        <v>147.06956549614264</v>
      </c>
    </row>
    <row r="655" spans="1:23" ht="16" x14ac:dyDescent="0.2">
      <c r="A655" s="6" t="s">
        <v>7485</v>
      </c>
      <c r="B655" t="s">
        <v>8023</v>
      </c>
      <c r="C655" t="s">
        <v>8024</v>
      </c>
      <c r="D655" s="31" t="s">
        <v>8653</v>
      </c>
      <c r="E655" s="32" t="s">
        <v>8488</v>
      </c>
      <c r="F655" s="1" t="s">
        <v>3264</v>
      </c>
      <c r="G655" t="s">
        <v>8488</v>
      </c>
      <c r="H655">
        <v>2303920</v>
      </c>
      <c r="I655">
        <v>2304537</v>
      </c>
      <c r="J655">
        <f t="shared" si="44"/>
        <v>618</v>
      </c>
      <c r="K655" t="s">
        <v>4105</v>
      </c>
      <c r="L655" s="11">
        <v>4.2745733096804104</v>
      </c>
      <c r="M655" s="12">
        <v>1.0686283739818601</v>
      </c>
      <c r="N655">
        <v>2.58656846411891E-4</v>
      </c>
      <c r="O655" s="5">
        <v>1.05335947869128E-3</v>
      </c>
      <c r="P655" s="81">
        <v>1.1182948652732001</v>
      </c>
      <c r="Q655">
        <v>1.5637492819890099E-4</v>
      </c>
      <c r="R655" s="5">
        <v>7.9445430724812895E-4</v>
      </c>
      <c r="S655" s="16">
        <f>2^M655</f>
        <v>2.097438303223162</v>
      </c>
      <c r="T655" s="5">
        <v>1.05335947869128E-3</v>
      </c>
      <c r="U655" s="16">
        <f t="shared" si="45"/>
        <v>2.170902398381708</v>
      </c>
      <c r="V655" s="5">
        <v>7.9445430724812895E-4</v>
      </c>
      <c r="W655" s="92">
        <v>9.3619267022174171</v>
      </c>
    </row>
    <row r="656" spans="1:23" ht="16" x14ac:dyDescent="0.2">
      <c r="A656" s="6" t="s">
        <v>7462</v>
      </c>
      <c r="B656" t="s">
        <v>7710</v>
      </c>
      <c r="C656" t="s">
        <v>4194</v>
      </c>
      <c r="D656" s="31" t="s">
        <v>9851</v>
      </c>
      <c r="E656" s="32" t="s">
        <v>8488</v>
      </c>
      <c r="F656" s="1" t="s">
        <v>2740</v>
      </c>
      <c r="G656" t="s">
        <v>8488</v>
      </c>
      <c r="H656">
        <v>1256436</v>
      </c>
      <c r="I656">
        <v>1256858</v>
      </c>
      <c r="J656">
        <f t="shared" si="44"/>
        <v>423</v>
      </c>
      <c r="K656" t="s">
        <v>4105</v>
      </c>
      <c r="L656" s="11">
        <v>6.2737277535585099</v>
      </c>
      <c r="M656" s="2">
        <v>0.70441669903860205</v>
      </c>
      <c r="N656">
        <v>2.99301691805384E-2</v>
      </c>
      <c r="O656" s="3">
        <v>6.3396978579004198E-2</v>
      </c>
      <c r="P656" s="81">
        <v>1.11172610570126</v>
      </c>
      <c r="Q656">
        <v>6.6662599087840397E-4</v>
      </c>
      <c r="R656" s="5">
        <v>2.7753546577645501E-3</v>
      </c>
      <c r="S656" s="17">
        <f>2^M656</f>
        <v>1.6294857086673076</v>
      </c>
      <c r="T656" s="3">
        <v>6.3396978579004198E-2</v>
      </c>
      <c r="U656" s="16">
        <f t="shared" si="45"/>
        <v>2.1610404936230334</v>
      </c>
      <c r="V656" s="5">
        <v>2.7753546577645501E-3</v>
      </c>
      <c r="W656" s="92">
        <v>46.885076767989169</v>
      </c>
    </row>
    <row r="657" spans="1:23" ht="16" x14ac:dyDescent="0.2">
      <c r="A657" s="6" t="s">
        <v>6198</v>
      </c>
      <c r="B657" t="s">
        <v>6199</v>
      </c>
      <c r="C657" t="s">
        <v>4127</v>
      </c>
      <c r="D657" s="31" t="s">
        <v>11438</v>
      </c>
      <c r="E657" s="32" t="s">
        <v>8488</v>
      </c>
      <c r="F657" s="1" t="s">
        <v>1329</v>
      </c>
      <c r="G657" t="s">
        <v>8489</v>
      </c>
      <c r="H657">
        <v>3530635</v>
      </c>
      <c r="I657">
        <v>3532104</v>
      </c>
      <c r="J657">
        <f t="shared" si="44"/>
        <v>1470</v>
      </c>
      <c r="K657" t="s">
        <v>4105</v>
      </c>
      <c r="L657" s="11">
        <v>5.5549507199114903</v>
      </c>
      <c r="M657" s="2">
        <v>-0.19320410359180501</v>
      </c>
      <c r="N657">
        <v>0.49208564664510601</v>
      </c>
      <c r="O657" s="3">
        <v>0.60137290249424202</v>
      </c>
      <c r="P657" s="81">
        <v>1.11091899626292</v>
      </c>
      <c r="Q657" s="21">
        <v>7.6478053606733495E-5</v>
      </c>
      <c r="R657" s="5">
        <v>4.3230123234747899E-4</v>
      </c>
      <c r="S657" s="15">
        <f>-1/2^M657</f>
        <v>-1.143300071012062</v>
      </c>
      <c r="T657" s="3">
        <v>0.60137290249424202</v>
      </c>
      <c r="U657" s="16">
        <f t="shared" si="45"/>
        <v>2.1598318470767288</v>
      </c>
      <c r="V657" s="5">
        <v>4.3230123234747899E-4</v>
      </c>
      <c r="W657" s="92">
        <v>36.69110066916317</v>
      </c>
    </row>
    <row r="658" spans="1:23" ht="16" x14ac:dyDescent="0.2">
      <c r="A658" s="6" t="s">
        <v>6212</v>
      </c>
      <c r="B658" t="s">
        <v>6211</v>
      </c>
      <c r="C658" t="s">
        <v>4110</v>
      </c>
      <c r="D658" s="31" t="s">
        <v>10829</v>
      </c>
      <c r="E658" s="32" t="s">
        <v>8488</v>
      </c>
      <c r="F658" s="1" t="s">
        <v>1337</v>
      </c>
      <c r="G658" t="s">
        <v>8488</v>
      </c>
      <c r="H658">
        <v>2464562</v>
      </c>
      <c r="I658">
        <v>2465800</v>
      </c>
      <c r="J658">
        <f t="shared" si="44"/>
        <v>1239</v>
      </c>
      <c r="K658" t="s">
        <v>4105</v>
      </c>
      <c r="L658" s="11">
        <v>0.85194858163767095</v>
      </c>
      <c r="M658" s="2">
        <v>0.211524092728992</v>
      </c>
      <c r="N658">
        <v>0.74992454602301595</v>
      </c>
      <c r="O658" s="3">
        <v>0.81950832273184404</v>
      </c>
      <c r="P658" s="82">
        <v>1.1096146125714299</v>
      </c>
      <c r="Q658">
        <v>7.8297304344356805E-2</v>
      </c>
      <c r="R658" s="3">
        <v>0.14616208928312199</v>
      </c>
      <c r="S658" s="17">
        <f t="shared" ref="S658:S663" si="46">2^M658</f>
        <v>1.1579107787785967</v>
      </c>
      <c r="T658" s="3">
        <v>0.81950832273184404</v>
      </c>
      <c r="U658" s="17">
        <f t="shared" si="45"/>
        <v>2.1578799610842476</v>
      </c>
      <c r="V658" s="3">
        <v>0.14616208928312199</v>
      </c>
      <c r="W658" s="92">
        <v>0.92819632635508709</v>
      </c>
    </row>
    <row r="659" spans="1:23" ht="16" x14ac:dyDescent="0.2">
      <c r="A659" s="6" t="s">
        <v>7806</v>
      </c>
      <c r="B659" t="s">
        <v>7807</v>
      </c>
      <c r="C659" t="s">
        <v>4113</v>
      </c>
      <c r="D659" s="31" t="s">
        <v>10003</v>
      </c>
      <c r="E659" s="32" t="s">
        <v>8488</v>
      </c>
      <c r="F659" s="1" t="s">
        <v>2858</v>
      </c>
      <c r="G659" t="s">
        <v>8489</v>
      </c>
      <c r="H659">
        <v>1453691</v>
      </c>
      <c r="I659">
        <v>1454782</v>
      </c>
      <c r="J659">
        <f t="shared" si="44"/>
        <v>1092</v>
      </c>
      <c r="K659" t="s">
        <v>4105</v>
      </c>
      <c r="L659" s="11">
        <v>7.8591013322904901</v>
      </c>
      <c r="M659" s="2">
        <v>0.43901028471496101</v>
      </c>
      <c r="N659">
        <v>0.14133472262924901</v>
      </c>
      <c r="O659" s="3">
        <v>0.22841290814811799</v>
      </c>
      <c r="P659" s="81">
        <v>1.1091000749141999</v>
      </c>
      <c r="Q659">
        <v>2.32057425009214E-4</v>
      </c>
      <c r="R659" s="5">
        <v>1.1300067967530501E-3</v>
      </c>
      <c r="S659" s="17">
        <f t="shared" si="46"/>
        <v>1.3556739911230118</v>
      </c>
      <c r="T659" s="3">
        <v>0.22841290814811799</v>
      </c>
      <c r="U659" s="16">
        <f t="shared" si="45"/>
        <v>2.1571104897160565</v>
      </c>
      <c r="V659" s="5">
        <v>1.1300067967530501E-3</v>
      </c>
      <c r="W659" s="92">
        <v>155.52737526047534</v>
      </c>
    </row>
    <row r="660" spans="1:23" ht="16" x14ac:dyDescent="0.2">
      <c r="A660" s="6" t="s">
        <v>4617</v>
      </c>
      <c r="B660" t="s">
        <v>4618</v>
      </c>
      <c r="C660" t="s">
        <v>4110</v>
      </c>
      <c r="D660" s="31" t="s">
        <v>10993</v>
      </c>
      <c r="E660" s="32">
        <v>1</v>
      </c>
      <c r="F660" s="1" t="s">
        <v>294</v>
      </c>
      <c r="G660" t="s">
        <v>8488</v>
      </c>
      <c r="H660">
        <v>2640513</v>
      </c>
      <c r="I660">
        <v>2641130</v>
      </c>
      <c r="J660">
        <f t="shared" si="44"/>
        <v>618</v>
      </c>
      <c r="K660" t="s">
        <v>4105</v>
      </c>
      <c r="L660" s="11">
        <v>1.95013337033129</v>
      </c>
      <c r="M660" s="2">
        <v>0.42922285449363601</v>
      </c>
      <c r="N660">
        <v>0.30356119575302898</v>
      </c>
      <c r="O660" s="3">
        <v>0.41484216343189501</v>
      </c>
      <c r="P660" s="81">
        <v>1.10812860098143</v>
      </c>
      <c r="Q660">
        <v>6.5557817595990903E-3</v>
      </c>
      <c r="R660" s="5">
        <v>1.9291386468210901E-2</v>
      </c>
      <c r="S660" s="17">
        <f t="shared" si="46"/>
        <v>1.3465080496092821</v>
      </c>
      <c r="T660" s="3">
        <v>0.41484216343189501</v>
      </c>
      <c r="U660" s="16">
        <f t="shared" si="45"/>
        <v>2.1556584356394906</v>
      </c>
      <c r="V660" s="5">
        <v>1.9291386468210901E-2</v>
      </c>
      <c r="W660" s="92">
        <v>2.4259746250863801</v>
      </c>
    </row>
    <row r="661" spans="1:23" ht="16" x14ac:dyDescent="0.2">
      <c r="A661" s="6" t="s">
        <v>4106</v>
      </c>
      <c r="B661" t="s">
        <v>4107</v>
      </c>
      <c r="C661" t="s">
        <v>4107</v>
      </c>
      <c r="D661" s="31" t="s">
        <v>11070</v>
      </c>
      <c r="E661" s="32" t="s">
        <v>8488</v>
      </c>
      <c r="F661" s="1" t="s">
        <v>5</v>
      </c>
      <c r="G661" t="s">
        <v>8488</v>
      </c>
      <c r="H661">
        <v>2735682</v>
      </c>
      <c r="I661">
        <v>2736536</v>
      </c>
      <c r="J661">
        <f t="shared" si="44"/>
        <v>855</v>
      </c>
      <c r="K661" t="s">
        <v>4105</v>
      </c>
      <c r="L661" s="11">
        <v>4.38327542741182</v>
      </c>
      <c r="M661" s="2">
        <v>0.130563853697858</v>
      </c>
      <c r="N661">
        <v>0.66610716641600998</v>
      </c>
      <c r="O661" s="3">
        <v>0.75451708557884101</v>
      </c>
      <c r="P661" s="81">
        <v>1.1077600317612599</v>
      </c>
      <c r="Q661">
        <v>2.3473336156350601E-4</v>
      </c>
      <c r="R661" s="5">
        <v>1.1403318925659099E-3</v>
      </c>
      <c r="S661" s="17">
        <f t="shared" si="46"/>
        <v>1.094721471596531</v>
      </c>
      <c r="T661" s="3">
        <v>0.75451708557884101</v>
      </c>
      <c r="U661" s="16">
        <f t="shared" si="45"/>
        <v>2.1551077940645404</v>
      </c>
      <c r="V661" s="5">
        <v>1.1403318925659099E-3</v>
      </c>
      <c r="W661" s="92">
        <v>15.513196924422934</v>
      </c>
    </row>
    <row r="662" spans="1:23" ht="16" x14ac:dyDescent="0.2">
      <c r="A662" s="6" t="s">
        <v>6465</v>
      </c>
      <c r="B662" t="s">
        <v>4107</v>
      </c>
      <c r="C662" t="s">
        <v>4107</v>
      </c>
      <c r="D662" s="31" t="s">
        <v>9425</v>
      </c>
      <c r="E662" s="32" t="s">
        <v>8488</v>
      </c>
      <c r="F662" s="1" t="s">
        <v>1507</v>
      </c>
      <c r="G662" t="s">
        <v>8489</v>
      </c>
      <c r="H662">
        <v>772142</v>
      </c>
      <c r="I662">
        <v>773980</v>
      </c>
      <c r="J662">
        <f t="shared" si="44"/>
        <v>1839</v>
      </c>
      <c r="K662" t="s">
        <v>4105</v>
      </c>
      <c r="L662" s="11">
        <v>1.79175029719038</v>
      </c>
      <c r="M662" s="2">
        <v>7.8558687647802702E-2</v>
      </c>
      <c r="N662">
        <v>0.879653897606541</v>
      </c>
      <c r="O662" s="3">
        <v>0.91905809357975399</v>
      </c>
      <c r="P662" s="82">
        <v>1.1073187239873901</v>
      </c>
      <c r="Q662">
        <v>2.7766142350335799E-2</v>
      </c>
      <c r="R662" s="3">
        <v>6.3357428764940799E-2</v>
      </c>
      <c r="S662" s="17">
        <f t="shared" si="46"/>
        <v>1.0559625628948959</v>
      </c>
      <c r="T662" s="3">
        <v>0.91905809357975399</v>
      </c>
      <c r="U662" s="17">
        <f t="shared" si="45"/>
        <v>2.1544486662866134</v>
      </c>
      <c r="V662" s="3">
        <v>6.3357428764940799E-2</v>
      </c>
      <c r="W662" s="92">
        <v>2.0154725476599702</v>
      </c>
    </row>
    <row r="663" spans="1:23" ht="16" x14ac:dyDescent="0.2">
      <c r="A663" s="6" t="s">
        <v>5111</v>
      </c>
      <c r="B663" t="s">
        <v>4235</v>
      </c>
      <c r="C663" t="s">
        <v>4117</v>
      </c>
      <c r="D663" s="31"/>
      <c r="E663" s="32"/>
      <c r="F663" s="1" t="s">
        <v>607</v>
      </c>
      <c r="G663" t="s">
        <v>8488</v>
      </c>
      <c r="H663">
        <v>3348825</v>
      </c>
      <c r="I663">
        <v>3349703</v>
      </c>
      <c r="J663">
        <f t="shared" si="44"/>
        <v>879</v>
      </c>
      <c r="K663" t="s">
        <v>4105</v>
      </c>
      <c r="L663" s="11">
        <v>1.0601422315440601</v>
      </c>
      <c r="M663" s="2">
        <v>0.19495501714037</v>
      </c>
      <c r="N663">
        <v>0.73432986109970499</v>
      </c>
      <c r="O663" s="3">
        <v>0.80989362703231804</v>
      </c>
      <c r="P663" s="82">
        <v>1.10705892207003</v>
      </c>
      <c r="Q663">
        <v>4.4610077059048098E-2</v>
      </c>
      <c r="R663" s="3">
        <v>9.2898348213447404E-2</v>
      </c>
      <c r="S663" s="17">
        <f t="shared" si="46"/>
        <v>1.1446884689507539</v>
      </c>
      <c r="T663" s="3">
        <v>0.80989362703231804</v>
      </c>
      <c r="U663" s="17">
        <f t="shared" si="45"/>
        <v>2.1540607260198437</v>
      </c>
      <c r="V663" s="3">
        <v>9.2898348213447404E-2</v>
      </c>
      <c r="W663" s="92">
        <v>1.4170653496665302</v>
      </c>
    </row>
    <row r="664" spans="1:23" ht="16" x14ac:dyDescent="0.2">
      <c r="A664" s="6" t="s">
        <v>7101</v>
      </c>
      <c r="B664" t="s">
        <v>4107</v>
      </c>
      <c r="C664" t="s">
        <v>4107</v>
      </c>
      <c r="D664" s="31"/>
      <c r="E664" s="32"/>
      <c r="F664" s="1" t="s">
        <v>1969</v>
      </c>
      <c r="G664" t="s">
        <v>8488</v>
      </c>
      <c r="H664">
        <v>3172694</v>
      </c>
      <c r="I664">
        <v>3172786</v>
      </c>
      <c r="J664">
        <f t="shared" si="44"/>
        <v>93</v>
      </c>
      <c r="K664" t="s">
        <v>8498</v>
      </c>
      <c r="L664" s="11">
        <v>3.9604904980203899</v>
      </c>
      <c r="M664" s="13">
        <v>-2.02923297600901</v>
      </c>
      <c r="N664" s="21">
        <v>6.18772945131208E-9</v>
      </c>
      <c r="O664" s="4">
        <v>7.2092106054134202E-8</v>
      </c>
      <c r="P664" s="81">
        <v>1.10680405861702</v>
      </c>
      <c r="Q664">
        <v>4.18330950364198E-4</v>
      </c>
      <c r="R664" s="5">
        <v>1.88501487513176E-3</v>
      </c>
      <c r="S664" s="15">
        <f>-1/2^M664</f>
        <v>-4.0818777525934467</v>
      </c>
      <c r="T664" s="4">
        <v>7.2092106054134202E-8</v>
      </c>
      <c r="U664" s="16">
        <f t="shared" si="45"/>
        <v>2.1536802278202254</v>
      </c>
      <c r="V664" s="5">
        <v>1.88501487513176E-3</v>
      </c>
      <c r="W664" s="92">
        <v>16.197168080629435</v>
      </c>
    </row>
    <row r="665" spans="1:23" ht="16" x14ac:dyDescent="0.2">
      <c r="A665" s="6" t="s">
        <v>7948</v>
      </c>
      <c r="B665" t="s">
        <v>7500</v>
      </c>
      <c r="C665" t="s">
        <v>4194</v>
      </c>
      <c r="D665" s="31" t="s">
        <v>8621</v>
      </c>
      <c r="E665" s="32" t="s">
        <v>8488</v>
      </c>
      <c r="F665" s="1" t="s">
        <v>3065</v>
      </c>
      <c r="G665" t="s">
        <v>8488</v>
      </c>
      <c r="H665">
        <v>2113764</v>
      </c>
      <c r="I665">
        <v>2114678</v>
      </c>
      <c r="J665">
        <f t="shared" si="44"/>
        <v>915</v>
      </c>
      <c r="K665" t="s">
        <v>4105</v>
      </c>
      <c r="L665" s="11">
        <v>6.3429093911717596</v>
      </c>
      <c r="M665" s="12">
        <v>1.24399796298031</v>
      </c>
      <c r="N665">
        <v>2.1523810651589899E-4</v>
      </c>
      <c r="O665" s="5">
        <v>9.0342783972164004E-4</v>
      </c>
      <c r="P665" s="81">
        <v>1.10652749250885</v>
      </c>
      <c r="Q665">
        <v>9.9536615471953398E-4</v>
      </c>
      <c r="R665" s="5">
        <v>3.9288250626189304E-3</v>
      </c>
      <c r="S665" s="16">
        <f t="shared" ref="S665:S673" si="47">2^M665</f>
        <v>2.3685398794344699</v>
      </c>
      <c r="T665" s="5">
        <v>9.0342783972164004E-4</v>
      </c>
      <c r="U665" s="16">
        <f t="shared" si="45"/>
        <v>2.1532674046984255</v>
      </c>
      <c r="V665" s="5">
        <v>3.9288250626189304E-3</v>
      </c>
      <c r="W665" s="92">
        <v>42.785463539629326</v>
      </c>
    </row>
    <row r="666" spans="1:23" ht="16" x14ac:dyDescent="0.2">
      <c r="A666" s="6" t="s">
        <v>6288</v>
      </c>
      <c r="B666" t="s">
        <v>6289</v>
      </c>
      <c r="C666" t="s">
        <v>4139</v>
      </c>
      <c r="D666" s="31"/>
      <c r="E666" s="32"/>
      <c r="F666" s="1" t="s">
        <v>1388</v>
      </c>
      <c r="G666" t="s">
        <v>8488</v>
      </c>
      <c r="H666">
        <v>3336263</v>
      </c>
      <c r="I666">
        <v>3338500</v>
      </c>
      <c r="J666">
        <f t="shared" si="44"/>
        <v>2238</v>
      </c>
      <c r="K666" t="s">
        <v>4105</v>
      </c>
      <c r="L666" s="11">
        <v>2.9287698943997098</v>
      </c>
      <c r="M666" s="2">
        <v>0.11450917462065401</v>
      </c>
      <c r="N666">
        <v>0.73214538956957398</v>
      </c>
      <c r="O666" s="3">
        <v>0.80857057416817402</v>
      </c>
      <c r="P666" s="81">
        <v>1.1050217615773299</v>
      </c>
      <c r="Q666">
        <v>6.3222097372317703E-4</v>
      </c>
      <c r="R666" s="5">
        <v>2.6536473385824501E-3</v>
      </c>
      <c r="S666" s="17">
        <f t="shared" si="47"/>
        <v>1.0826066646747967</v>
      </c>
      <c r="T666" s="3">
        <v>0.80857057416817402</v>
      </c>
      <c r="U666" s="16">
        <f t="shared" si="45"/>
        <v>2.1510212266225457</v>
      </c>
      <c r="V666" s="5">
        <v>2.6536473385824501E-3</v>
      </c>
      <c r="W666" s="92">
        <v>5.0904392524847033</v>
      </c>
    </row>
    <row r="667" spans="1:23" ht="16" x14ac:dyDescent="0.2">
      <c r="A667" s="6" t="s">
        <v>6178</v>
      </c>
      <c r="B667" t="s">
        <v>4331</v>
      </c>
      <c r="C667" t="s">
        <v>4149</v>
      </c>
      <c r="D667" s="31" t="s">
        <v>12034</v>
      </c>
      <c r="E667" s="32" t="s">
        <v>8488</v>
      </c>
      <c r="F667" s="1" t="s">
        <v>4063</v>
      </c>
      <c r="G667" t="s">
        <v>8488</v>
      </c>
      <c r="H667">
        <v>4167622</v>
      </c>
      <c r="I667">
        <v>4167999</v>
      </c>
      <c r="J667">
        <f t="shared" si="44"/>
        <v>378</v>
      </c>
      <c r="K667" t="s">
        <v>4105</v>
      </c>
      <c r="L667" s="11">
        <v>4.2395418419006399</v>
      </c>
      <c r="M667" s="2">
        <v>0.88089921155887096</v>
      </c>
      <c r="N667">
        <v>5.2914906031619399E-2</v>
      </c>
      <c r="O667" s="3">
        <v>0.101502658532616</v>
      </c>
      <c r="P667" s="81">
        <v>1.0999207184511199</v>
      </c>
      <c r="Q667">
        <v>1.63286263590104E-2</v>
      </c>
      <c r="R667" s="5">
        <v>4.1057539051863497E-2</v>
      </c>
      <c r="S667" s="17">
        <f t="shared" si="47"/>
        <v>1.8415227388839188</v>
      </c>
      <c r="T667" s="3">
        <v>0.101502658532616</v>
      </c>
      <c r="U667" s="16">
        <f t="shared" si="45"/>
        <v>2.1434291322986034</v>
      </c>
      <c r="V667" s="5">
        <v>4.1057539051863497E-2</v>
      </c>
      <c r="W667" s="92">
        <v>11.520164210908698</v>
      </c>
    </row>
    <row r="668" spans="1:23" ht="16" x14ac:dyDescent="0.2">
      <c r="A668" s="6" t="s">
        <v>7253</v>
      </c>
      <c r="B668" t="s">
        <v>7254</v>
      </c>
      <c r="C668" t="s">
        <v>4194</v>
      </c>
      <c r="D668" s="31" t="s">
        <v>8511</v>
      </c>
      <c r="E668" s="32" t="s">
        <v>8488</v>
      </c>
      <c r="F668" s="1" t="s">
        <v>2135</v>
      </c>
      <c r="G668" t="s">
        <v>8489</v>
      </c>
      <c r="H668">
        <v>28529</v>
      </c>
      <c r="I668">
        <v>28852</v>
      </c>
      <c r="J668">
        <f t="shared" si="44"/>
        <v>324</v>
      </c>
      <c r="K668" t="s">
        <v>4105</v>
      </c>
      <c r="L668" s="11">
        <v>7.9094416752661099</v>
      </c>
      <c r="M668" s="12">
        <v>1.4992916632823901</v>
      </c>
      <c r="N668" s="21">
        <v>1.53066633263552E-5</v>
      </c>
      <c r="O668" s="4">
        <v>8.5372082818869596E-5</v>
      </c>
      <c r="P668" s="81">
        <v>1.0996566369574201</v>
      </c>
      <c r="Q668">
        <v>1.3876216759087399E-3</v>
      </c>
      <c r="R668" s="5">
        <v>5.2143468225396804E-3</v>
      </c>
      <c r="S668" s="16">
        <f t="shared" si="47"/>
        <v>2.827038759933358</v>
      </c>
      <c r="T668" s="4">
        <v>8.5372082818869596E-5</v>
      </c>
      <c r="U668" s="16">
        <f t="shared" si="45"/>
        <v>2.1430368191984952</v>
      </c>
      <c r="V668" s="5">
        <v>5.2143468225396804E-3</v>
      </c>
      <c r="W668" s="92">
        <v>109.25036732701962</v>
      </c>
    </row>
    <row r="669" spans="1:23" ht="16" x14ac:dyDescent="0.2">
      <c r="A669" s="6" t="s">
        <v>7732</v>
      </c>
      <c r="B669" t="s">
        <v>7632</v>
      </c>
      <c r="C669" t="s">
        <v>4200</v>
      </c>
      <c r="D669" s="31" t="s">
        <v>9835</v>
      </c>
      <c r="E669" s="32" t="s">
        <v>8516</v>
      </c>
      <c r="F669" s="1" t="s">
        <v>2737</v>
      </c>
      <c r="G669" t="s">
        <v>8489</v>
      </c>
      <c r="H669">
        <v>1240356</v>
      </c>
      <c r="I669">
        <v>1242200</v>
      </c>
      <c r="J669">
        <f t="shared" si="44"/>
        <v>1845</v>
      </c>
      <c r="K669" t="s">
        <v>4105</v>
      </c>
      <c r="L669" s="11">
        <v>7.1527777354217497</v>
      </c>
      <c r="M669" s="2">
        <v>0.86358596438841495</v>
      </c>
      <c r="N669">
        <v>2.2475233520801701E-2</v>
      </c>
      <c r="O669" s="5">
        <v>4.9951723661554301E-2</v>
      </c>
      <c r="P669" s="81">
        <v>1.0971366512284899</v>
      </c>
      <c r="Q669">
        <v>3.8968460944124E-3</v>
      </c>
      <c r="R669" s="5">
        <v>1.2575906617580899E-2</v>
      </c>
      <c r="S669" s="17">
        <f t="shared" si="47"/>
        <v>1.8195553833604718</v>
      </c>
      <c r="T669" s="5">
        <v>4.9951723661554301E-2</v>
      </c>
      <c r="U669" s="16">
        <f t="shared" si="45"/>
        <v>2.1392967991128007</v>
      </c>
      <c r="V669" s="5">
        <v>1.2575906617580899E-2</v>
      </c>
      <c r="W669" s="92">
        <v>101.19699622311983</v>
      </c>
    </row>
    <row r="670" spans="1:23" ht="16" x14ac:dyDescent="0.2">
      <c r="A670" s="6" t="s">
        <v>5992</v>
      </c>
      <c r="B670" t="s">
        <v>5993</v>
      </c>
      <c r="C670" t="s">
        <v>4149</v>
      </c>
      <c r="D670" s="31" t="s">
        <v>8687</v>
      </c>
      <c r="E670" s="32" t="s">
        <v>8488</v>
      </c>
      <c r="F670" s="1" t="s">
        <v>1181</v>
      </c>
      <c r="G670" t="s">
        <v>8488</v>
      </c>
      <c r="H670">
        <v>2965681</v>
      </c>
      <c r="I670">
        <v>2966139</v>
      </c>
      <c r="J670">
        <f t="shared" si="44"/>
        <v>459</v>
      </c>
      <c r="K670" t="s">
        <v>4105</v>
      </c>
      <c r="L670" s="11">
        <v>6.4927555927606004</v>
      </c>
      <c r="M670" s="12">
        <v>2.1320881547105701</v>
      </c>
      <c r="N670" s="21">
        <v>6.6401936166163099E-12</v>
      </c>
      <c r="O670" s="4">
        <v>1.29799975220047E-10</v>
      </c>
      <c r="P670" s="81">
        <v>1.0967523216639701</v>
      </c>
      <c r="Q670">
        <v>3.3104209828329099E-4</v>
      </c>
      <c r="R670" s="5">
        <v>1.5234616742745601E-3</v>
      </c>
      <c r="S670" s="16">
        <f t="shared" si="47"/>
        <v>4.3835149087313567</v>
      </c>
      <c r="T670" s="4">
        <v>1.29799975220047E-10</v>
      </c>
      <c r="U670" s="16">
        <f t="shared" si="45"/>
        <v>2.1387269728650606</v>
      </c>
      <c r="V670" s="5">
        <v>1.5234616742745601E-3</v>
      </c>
      <c r="W670" s="92">
        <v>31.854757224267132</v>
      </c>
    </row>
    <row r="671" spans="1:23" ht="16" x14ac:dyDescent="0.2">
      <c r="A671" s="6" t="s">
        <v>8032</v>
      </c>
      <c r="B671" t="s">
        <v>8033</v>
      </c>
      <c r="C671" t="s">
        <v>4127</v>
      </c>
      <c r="D671" s="31" t="s">
        <v>8651</v>
      </c>
      <c r="E671" s="32" t="s">
        <v>8488</v>
      </c>
      <c r="F671" s="1" t="s">
        <v>3279</v>
      </c>
      <c r="G671" t="s">
        <v>8488</v>
      </c>
      <c r="H671">
        <v>2297984</v>
      </c>
      <c r="I671">
        <v>2298517</v>
      </c>
      <c r="J671">
        <f t="shared" si="44"/>
        <v>534</v>
      </c>
      <c r="K671" t="s">
        <v>4105</v>
      </c>
      <c r="L671" s="11">
        <v>6.6908984763195001</v>
      </c>
      <c r="M671" s="12">
        <v>1.09038874900486</v>
      </c>
      <c r="N671">
        <v>5.8580360707552101E-4</v>
      </c>
      <c r="O671" s="5">
        <v>2.1841269818755802E-3</v>
      </c>
      <c r="P671" s="81">
        <v>1.09488297497333</v>
      </c>
      <c r="Q671">
        <v>5.6982951345894604E-4</v>
      </c>
      <c r="R671" s="5">
        <v>2.4340792432351499E-3</v>
      </c>
      <c r="S671" s="16">
        <f t="shared" si="47"/>
        <v>2.1293140531640211</v>
      </c>
      <c r="T671" s="5">
        <v>2.1841269818755802E-3</v>
      </c>
      <c r="U671" s="16">
        <f t="shared" si="45"/>
        <v>2.1359575496601448</v>
      </c>
      <c r="V671" s="5">
        <v>2.4340792432351499E-3</v>
      </c>
      <c r="W671" s="92">
        <v>55.050060836832664</v>
      </c>
    </row>
    <row r="672" spans="1:23" ht="16" x14ac:dyDescent="0.2">
      <c r="A672" s="6" t="s">
        <v>4424</v>
      </c>
      <c r="B672" t="s">
        <v>4425</v>
      </c>
      <c r="C672" t="s">
        <v>4414</v>
      </c>
      <c r="D672" s="31"/>
      <c r="E672" s="32" t="s">
        <v>8488</v>
      </c>
      <c r="F672" s="1" t="s">
        <v>170</v>
      </c>
      <c r="G672" t="s">
        <v>8488</v>
      </c>
      <c r="H672">
        <v>3094679</v>
      </c>
      <c r="I672">
        <v>3095455</v>
      </c>
      <c r="J672">
        <f t="shared" si="44"/>
        <v>777</v>
      </c>
      <c r="K672" t="s">
        <v>4105</v>
      </c>
      <c r="L672" s="11">
        <v>3.1871605432156498</v>
      </c>
      <c r="M672" s="12">
        <v>2.0939327059097801</v>
      </c>
      <c r="N672" s="21">
        <v>3.55172858045246E-8</v>
      </c>
      <c r="O672" s="4">
        <v>3.5822717009231802E-7</v>
      </c>
      <c r="P672" s="81">
        <v>1.09125635953831</v>
      </c>
      <c r="Q672">
        <v>7.0337601942635601E-3</v>
      </c>
      <c r="R672" s="5">
        <v>2.04653673723077E-2</v>
      </c>
      <c r="S672" s="16">
        <f t="shared" si="47"/>
        <v>4.2691022164853925</v>
      </c>
      <c r="T672" s="4">
        <v>3.5822717009231802E-7</v>
      </c>
      <c r="U672" s="16">
        <f t="shared" si="45"/>
        <v>2.1305949689927379</v>
      </c>
      <c r="V672" s="5">
        <v>2.04653673723077E-2</v>
      </c>
      <c r="W672" s="92">
        <v>2.6347584485443662</v>
      </c>
    </row>
    <row r="673" spans="1:23" ht="16" x14ac:dyDescent="0.2">
      <c r="A673" s="6" t="s">
        <v>7216</v>
      </c>
      <c r="B673" t="s">
        <v>7217</v>
      </c>
      <c r="C673" t="s">
        <v>4634</v>
      </c>
      <c r="D673" s="31" t="s">
        <v>8570</v>
      </c>
      <c r="E673" s="32" t="s">
        <v>8516</v>
      </c>
      <c r="F673" s="89" t="s">
        <v>2099</v>
      </c>
      <c r="G673" t="s">
        <v>8489</v>
      </c>
      <c r="H673">
        <v>1334966</v>
      </c>
      <c r="I673">
        <v>1338964</v>
      </c>
      <c r="J673">
        <f t="shared" si="44"/>
        <v>3999</v>
      </c>
      <c r="K673" t="s">
        <v>4105</v>
      </c>
      <c r="L673" s="11">
        <v>5.8417000671577703</v>
      </c>
      <c r="M673" s="12">
        <v>1.88306319710926</v>
      </c>
      <c r="N673" s="21">
        <v>1.0463030221429E-5</v>
      </c>
      <c r="O673" s="4">
        <v>6.0324071712031103E-5</v>
      </c>
      <c r="P673" s="81">
        <v>1.08962325972191</v>
      </c>
      <c r="Q673">
        <v>9.5535938148702104E-3</v>
      </c>
      <c r="R673" s="5">
        <v>2.6450009351086198E-2</v>
      </c>
      <c r="S673" s="16">
        <f t="shared" si="47"/>
        <v>3.6885740457218499</v>
      </c>
      <c r="T673" s="4">
        <v>6.0324071712031103E-5</v>
      </c>
      <c r="U673" s="16">
        <f t="shared" si="45"/>
        <v>2.1281845457557265</v>
      </c>
      <c r="V673" s="5">
        <v>2.6450009351086198E-2</v>
      </c>
      <c r="W673" s="92">
        <v>27.053646125161702</v>
      </c>
    </row>
    <row r="674" spans="1:23" ht="16" x14ac:dyDescent="0.2">
      <c r="A674" s="6" t="s">
        <v>5170</v>
      </c>
      <c r="B674" t="s">
        <v>5171</v>
      </c>
      <c r="C674" t="s">
        <v>4117</v>
      </c>
      <c r="D674" s="31" t="s">
        <v>9007</v>
      </c>
      <c r="E674" s="32" t="s">
        <v>8488</v>
      </c>
      <c r="F674" s="1" t="s">
        <v>645</v>
      </c>
      <c r="G674" t="s">
        <v>8489</v>
      </c>
      <c r="H674">
        <v>274029</v>
      </c>
      <c r="I674">
        <v>275561</v>
      </c>
      <c r="J674">
        <f t="shared" si="44"/>
        <v>1533</v>
      </c>
      <c r="K674" t="s">
        <v>4105</v>
      </c>
      <c r="L674" s="11">
        <v>4.5566529375983604</v>
      </c>
      <c r="M674" s="2">
        <v>-0.34360810337646702</v>
      </c>
      <c r="N674">
        <v>0.28364027746419501</v>
      </c>
      <c r="O674" s="3">
        <v>0.39296096489723997</v>
      </c>
      <c r="P674" s="81">
        <v>1.08961244950796</v>
      </c>
      <c r="Q674">
        <v>5.6513590759116003E-4</v>
      </c>
      <c r="R674" s="5">
        <v>2.4241200633873701E-3</v>
      </c>
      <c r="S674" s="15">
        <f>-1/2^M674</f>
        <v>-1.2689261455125562</v>
      </c>
      <c r="T674" s="3">
        <v>0.39296096489723997</v>
      </c>
      <c r="U674" s="16">
        <f t="shared" si="45"/>
        <v>2.1281685991811425</v>
      </c>
      <c r="V674" s="5">
        <v>2.4241200633873701E-3</v>
      </c>
      <c r="W674" s="92">
        <v>16.133944669798769</v>
      </c>
    </row>
    <row r="675" spans="1:23" ht="16" x14ac:dyDescent="0.2">
      <c r="A675" s="6" t="s">
        <v>6045</v>
      </c>
      <c r="B675" t="s">
        <v>6046</v>
      </c>
      <c r="C675" t="s">
        <v>4212</v>
      </c>
      <c r="D675" s="31" t="s">
        <v>11372</v>
      </c>
      <c r="E675" s="32">
        <v>1</v>
      </c>
      <c r="F675" s="1" t="s">
        <v>1219</v>
      </c>
      <c r="G675" t="s">
        <v>8488</v>
      </c>
      <c r="H675">
        <v>3460503</v>
      </c>
      <c r="I675">
        <v>3461423</v>
      </c>
      <c r="J675">
        <f t="shared" si="44"/>
        <v>921</v>
      </c>
      <c r="K675" t="s">
        <v>4105</v>
      </c>
      <c r="L675" s="11">
        <v>3.1128943287792499</v>
      </c>
      <c r="M675" s="13">
        <v>-1.10875421270144</v>
      </c>
      <c r="N675">
        <v>4.4270619364926199E-3</v>
      </c>
      <c r="O675" s="5">
        <v>1.23710614358763E-2</v>
      </c>
      <c r="P675" s="81">
        <v>1.08832939170705</v>
      </c>
      <c r="Q675">
        <v>2.5808654796086201E-3</v>
      </c>
      <c r="R675" s="5">
        <v>8.9254025221511407E-3</v>
      </c>
      <c r="S675" s="15">
        <f>-1/2^M675</f>
        <v>-2.156593420228031</v>
      </c>
      <c r="T675" s="5">
        <v>1.23710614358763E-2</v>
      </c>
      <c r="U675" s="16">
        <f t="shared" si="45"/>
        <v>2.1262767582896354</v>
      </c>
      <c r="V675" s="5">
        <v>8.9254025221511407E-3</v>
      </c>
      <c r="W675" s="92">
        <v>7.7918070710650662</v>
      </c>
    </row>
    <row r="676" spans="1:23" ht="16" x14ac:dyDescent="0.2">
      <c r="A676" s="6" t="s">
        <v>6684</v>
      </c>
      <c r="B676" t="s">
        <v>6685</v>
      </c>
      <c r="C676" t="s">
        <v>4191</v>
      </c>
      <c r="D676" s="31" t="s">
        <v>10978</v>
      </c>
      <c r="E676" s="32" t="s">
        <v>8488</v>
      </c>
      <c r="F676" s="1" t="s">
        <v>1648</v>
      </c>
      <c r="G676" t="s">
        <v>8488</v>
      </c>
      <c r="H676">
        <v>2623032</v>
      </c>
      <c r="I676">
        <v>2623802</v>
      </c>
      <c r="J676">
        <f t="shared" si="44"/>
        <v>771</v>
      </c>
      <c r="K676" t="s">
        <v>4105</v>
      </c>
      <c r="L676" s="11">
        <v>7.4502287167707397</v>
      </c>
      <c r="M676" s="2">
        <v>-0.534916817891681</v>
      </c>
      <c r="N676">
        <v>7.4345047251835106E-2</v>
      </c>
      <c r="O676" s="3">
        <v>0.13450260862440899</v>
      </c>
      <c r="P676" s="81">
        <v>1.08692260723662</v>
      </c>
      <c r="Q676">
        <v>3.0975218373310799E-4</v>
      </c>
      <c r="R676" s="5">
        <v>1.4486458462145001E-3</v>
      </c>
      <c r="S676" s="15">
        <f>-1/2^M676</f>
        <v>-1.4488586146623259</v>
      </c>
      <c r="T676" s="3">
        <v>0.13450260862440899</v>
      </c>
      <c r="U676" s="16">
        <f t="shared" si="45"/>
        <v>2.124204417889469</v>
      </c>
      <c r="V676" s="5">
        <v>1.4486458462145001E-3</v>
      </c>
      <c r="W676" s="92">
        <v>162.26391470506101</v>
      </c>
    </row>
    <row r="677" spans="1:23" ht="16" x14ac:dyDescent="0.2">
      <c r="A677" s="6" t="s">
        <v>5953</v>
      </c>
      <c r="B677" t="s">
        <v>5952</v>
      </c>
      <c r="C677" t="s">
        <v>4139</v>
      </c>
      <c r="D677" s="31"/>
      <c r="E677" s="32"/>
      <c r="F677" s="1" t="s">
        <v>3711</v>
      </c>
      <c r="G677" t="s">
        <v>8489</v>
      </c>
      <c r="H677">
        <v>3308867</v>
      </c>
      <c r="I677">
        <v>3309934</v>
      </c>
      <c r="J677">
        <f t="shared" si="44"/>
        <v>1068</v>
      </c>
      <c r="K677" t="s">
        <v>4105</v>
      </c>
      <c r="L677" s="11">
        <v>7.9965119960835596</v>
      </c>
      <c r="M677" s="13">
        <v>-1.0963614576419001</v>
      </c>
      <c r="N677">
        <v>5.6706863359042698E-4</v>
      </c>
      <c r="O677" s="5">
        <v>2.12392038402254E-3</v>
      </c>
      <c r="P677" s="81">
        <v>1.08687772425031</v>
      </c>
      <c r="Q677">
        <v>6.0638743272934195E-4</v>
      </c>
      <c r="R677" s="5">
        <v>2.5715086894152399E-3</v>
      </c>
      <c r="S677" s="15">
        <f>-1/2^M677</f>
        <v>-2.1381476139758639</v>
      </c>
      <c r="T677" s="5">
        <v>2.12392038402254E-3</v>
      </c>
      <c r="U677" s="16">
        <f t="shared" si="45"/>
        <v>2.1241383338231397</v>
      </c>
      <c r="V677" s="5">
        <v>2.5715086894152399E-3</v>
      </c>
      <c r="W677" s="92">
        <v>239.67520304936235</v>
      </c>
    </row>
    <row r="678" spans="1:23" ht="16" x14ac:dyDescent="0.2">
      <c r="A678" s="6" t="s">
        <v>8222</v>
      </c>
      <c r="B678" t="s">
        <v>7674</v>
      </c>
      <c r="C678" t="s">
        <v>5456</v>
      </c>
      <c r="D678" s="31"/>
      <c r="E678" s="32"/>
      <c r="F678" s="1" t="s">
        <v>3585</v>
      </c>
      <c r="G678" t="s">
        <v>8488</v>
      </c>
      <c r="H678">
        <v>3055247</v>
      </c>
      <c r="I678">
        <v>3056320</v>
      </c>
      <c r="J678">
        <f t="shared" si="44"/>
        <v>1074</v>
      </c>
      <c r="K678" t="s">
        <v>4105</v>
      </c>
      <c r="L678" s="11">
        <v>7.0362144898068504</v>
      </c>
      <c r="M678" s="2">
        <v>-0.53479459662301199</v>
      </c>
      <c r="N678">
        <v>6.7531665829079504E-2</v>
      </c>
      <c r="O678" s="3">
        <v>0.12381308094165799</v>
      </c>
      <c r="P678" s="81">
        <v>1.0863325309957801</v>
      </c>
      <c r="Q678">
        <v>2.13989100398888E-4</v>
      </c>
      <c r="R678" s="5">
        <v>1.0507479152361699E-3</v>
      </c>
      <c r="S678" s="15">
        <f>-1/2^M678</f>
        <v>-1.4487358764312581</v>
      </c>
      <c r="T678" s="3">
        <v>0.12381308094165799</v>
      </c>
      <c r="U678" s="16">
        <f t="shared" si="45"/>
        <v>2.1233357753683268</v>
      </c>
      <c r="V678" s="5">
        <v>1.0507479152361699E-3</v>
      </c>
      <c r="W678" s="92">
        <v>101.38639074812863</v>
      </c>
    </row>
    <row r="679" spans="1:23" ht="16" x14ac:dyDescent="0.2">
      <c r="A679" s="6" t="s">
        <v>4493</v>
      </c>
      <c r="B679" t="s">
        <v>8115</v>
      </c>
      <c r="C679" t="s">
        <v>4454</v>
      </c>
      <c r="D679" s="31" t="s">
        <v>8664</v>
      </c>
      <c r="E679" s="32" t="s">
        <v>8488</v>
      </c>
      <c r="F679" s="1" t="s">
        <v>3402</v>
      </c>
      <c r="G679" t="s">
        <v>8488</v>
      </c>
      <c r="H679">
        <v>2461873</v>
      </c>
      <c r="I679">
        <v>2462196</v>
      </c>
      <c r="J679">
        <f t="shared" si="44"/>
        <v>324</v>
      </c>
      <c r="K679" t="s">
        <v>4105</v>
      </c>
      <c r="L679" s="11">
        <v>4.9286205802040497</v>
      </c>
      <c r="M679" s="12">
        <v>1.0272669807283901</v>
      </c>
      <c r="N679">
        <v>2.3213128144794898E-3</v>
      </c>
      <c r="O679" s="5">
        <v>7.1754436019866802E-3</v>
      </c>
      <c r="P679" s="81">
        <v>1.0860610311424801</v>
      </c>
      <c r="Q679">
        <v>1.3639934195444801E-3</v>
      </c>
      <c r="R679" s="5">
        <v>5.1463170838512004E-3</v>
      </c>
      <c r="S679" s="16">
        <f>2^M679</f>
        <v>2.0381595339009584</v>
      </c>
      <c r="T679" s="5">
        <v>7.1754436019866802E-3</v>
      </c>
      <c r="U679" s="16">
        <f t="shared" si="45"/>
        <v>2.122936223769146</v>
      </c>
      <c r="V679" s="5">
        <v>5.1463170838512004E-3</v>
      </c>
      <c r="W679" s="92">
        <v>17.6834824545906</v>
      </c>
    </row>
    <row r="680" spans="1:23" ht="16" x14ac:dyDescent="0.2">
      <c r="A680" s="6" t="s">
        <v>7531</v>
      </c>
      <c r="B680" t="s">
        <v>7525</v>
      </c>
      <c r="C680" t="s">
        <v>4454</v>
      </c>
      <c r="D680" s="31" t="s">
        <v>9423</v>
      </c>
      <c r="E680" s="32" t="s">
        <v>8516</v>
      </c>
      <c r="F680" s="1" t="s">
        <v>2458</v>
      </c>
      <c r="G680" t="s">
        <v>8489</v>
      </c>
      <c r="H680">
        <v>769487</v>
      </c>
      <c r="I680">
        <v>770113</v>
      </c>
      <c r="J680">
        <f t="shared" si="44"/>
        <v>627</v>
      </c>
      <c r="K680" t="s">
        <v>4105</v>
      </c>
      <c r="L680" s="11">
        <v>0.275262434383299</v>
      </c>
      <c r="M680" s="2">
        <v>-0.546422336103221</v>
      </c>
      <c r="N680">
        <v>0.49229874009441998</v>
      </c>
      <c r="O680" s="3">
        <v>0.60145426431178495</v>
      </c>
      <c r="P680" s="82">
        <v>1.0848375888851001</v>
      </c>
      <c r="Q680">
        <v>0.124402142139695</v>
      </c>
      <c r="R680" s="3">
        <v>0.21154548197325901</v>
      </c>
      <c r="S680" s="15">
        <f>-1/2^M680</f>
        <v>-1.4604594845675163</v>
      </c>
      <c r="T680" s="3">
        <v>0.60145426431178495</v>
      </c>
      <c r="U680" s="17">
        <f t="shared" si="45"/>
        <v>2.1211366827438796</v>
      </c>
      <c r="V680" s="3">
        <v>0.21154548197325901</v>
      </c>
      <c r="W680" s="92">
        <v>0.64016460377534645</v>
      </c>
    </row>
    <row r="681" spans="1:23" ht="16" x14ac:dyDescent="0.2">
      <c r="A681" s="6" t="s">
        <v>5511</v>
      </c>
      <c r="B681" t="s">
        <v>5512</v>
      </c>
      <c r="C681" t="s">
        <v>4194</v>
      </c>
      <c r="D681" s="31" t="s">
        <v>11888</v>
      </c>
      <c r="E681" s="32" t="s">
        <v>8488</v>
      </c>
      <c r="F681" s="1" t="s">
        <v>860</v>
      </c>
      <c r="G681" t="s">
        <v>8488</v>
      </c>
      <c r="H681">
        <v>4008143</v>
      </c>
      <c r="I681">
        <v>4010203</v>
      </c>
      <c r="J681">
        <f t="shared" si="44"/>
        <v>2061</v>
      </c>
      <c r="K681" t="s">
        <v>4105</v>
      </c>
      <c r="L681" s="11">
        <v>9.0302987562407608</v>
      </c>
      <c r="M681" s="2">
        <v>4.5164407768677098E-2</v>
      </c>
      <c r="N681">
        <v>0.93096645616998297</v>
      </c>
      <c r="O681" s="3">
        <v>0.95373528888888903</v>
      </c>
      <c r="P681" s="82">
        <v>1.08340735777536</v>
      </c>
      <c r="Q681">
        <v>3.9891560817387803E-2</v>
      </c>
      <c r="R681" s="3">
        <v>8.4759242834046095E-2</v>
      </c>
      <c r="S681" s="17">
        <f>2^M681</f>
        <v>1.031800755358466</v>
      </c>
      <c r="T681" s="3">
        <v>0.95373528888888903</v>
      </c>
      <c r="U681" s="17">
        <f t="shared" si="45"/>
        <v>2.1190349132573685</v>
      </c>
      <c r="V681" s="3">
        <v>8.4759242834046095E-2</v>
      </c>
      <c r="W681" s="92">
        <v>374.81258910612763</v>
      </c>
    </row>
    <row r="682" spans="1:23" ht="16" x14ac:dyDescent="0.2">
      <c r="A682" s="6" t="s">
        <v>6210</v>
      </c>
      <c r="B682" t="s">
        <v>6211</v>
      </c>
      <c r="C682" t="s">
        <v>4110</v>
      </c>
      <c r="D682" s="31" t="s">
        <v>10844</v>
      </c>
      <c r="E682" s="32" t="s">
        <v>8488</v>
      </c>
      <c r="F682" s="1" t="s">
        <v>1336</v>
      </c>
      <c r="G682" t="s">
        <v>8488</v>
      </c>
      <c r="H682">
        <v>2482269</v>
      </c>
      <c r="I682">
        <v>2483513</v>
      </c>
      <c r="J682">
        <f t="shared" si="44"/>
        <v>1245</v>
      </c>
      <c r="K682" t="s">
        <v>4105</v>
      </c>
      <c r="L682" s="11">
        <v>5.0219011215011102</v>
      </c>
      <c r="M682" s="2">
        <v>9.4659791410712193E-2</v>
      </c>
      <c r="N682">
        <v>0.75003477917260297</v>
      </c>
      <c r="O682" s="3">
        <v>0.81950832273184404</v>
      </c>
      <c r="P682" s="81">
        <v>1.0831031184366899</v>
      </c>
      <c r="Q682">
        <v>2.65311685972433E-4</v>
      </c>
      <c r="R682" s="5">
        <v>1.2649296990904001E-3</v>
      </c>
      <c r="S682" s="17">
        <f>2^M682</f>
        <v>1.0678135722991897</v>
      </c>
      <c r="T682" s="3">
        <v>0.81950832273184404</v>
      </c>
      <c r="U682" s="16">
        <f t="shared" si="45"/>
        <v>2.1185880926960072</v>
      </c>
      <c r="V682" s="5">
        <v>1.2649296990904001E-3</v>
      </c>
      <c r="W682" s="92">
        <v>23.647138001856465</v>
      </c>
    </row>
    <row r="683" spans="1:23" ht="16" x14ac:dyDescent="0.2">
      <c r="A683" s="6" t="s">
        <v>5699</v>
      </c>
      <c r="B683" t="s">
        <v>5700</v>
      </c>
      <c r="C683" t="s">
        <v>5701</v>
      </c>
      <c r="D683" s="31" t="s">
        <v>8539</v>
      </c>
      <c r="E683" s="32" t="s">
        <v>8488</v>
      </c>
      <c r="F683" s="1" t="s">
        <v>996</v>
      </c>
      <c r="G683" t="s">
        <v>8489</v>
      </c>
      <c r="H683">
        <v>1229068</v>
      </c>
      <c r="I683">
        <v>1229724</v>
      </c>
      <c r="J683">
        <f t="shared" si="44"/>
        <v>657</v>
      </c>
      <c r="K683" t="s">
        <v>4105</v>
      </c>
      <c r="L683" s="11">
        <v>8.9855205942347105</v>
      </c>
      <c r="M683" s="12">
        <v>3.1562173237015401</v>
      </c>
      <c r="N683" s="21">
        <v>9.8578086313036699E-23</v>
      </c>
      <c r="O683" s="4">
        <v>9.8698303491467297E-21</v>
      </c>
      <c r="P683" s="81">
        <v>1.0824702804530799</v>
      </c>
      <c r="Q683">
        <v>3.2355445118094703E-4</v>
      </c>
      <c r="R683" s="5">
        <v>1.49908693239028E-3</v>
      </c>
      <c r="S683" s="16">
        <f>2^M683</f>
        <v>8.9148920207749462</v>
      </c>
      <c r="T683" s="4">
        <v>9.8698303491467297E-21</v>
      </c>
      <c r="U683" s="16">
        <f t="shared" si="45"/>
        <v>2.1176589781099735</v>
      </c>
      <c r="V683" s="5">
        <v>1.49908693239028E-3</v>
      </c>
      <c r="W683" s="92">
        <v>125.23428140053767</v>
      </c>
    </row>
    <row r="684" spans="1:23" ht="16" x14ac:dyDescent="0.2">
      <c r="A684" s="6" t="s">
        <v>7368</v>
      </c>
      <c r="B684" t="s">
        <v>7130</v>
      </c>
      <c r="C684" t="s">
        <v>4259</v>
      </c>
      <c r="D684" s="31" t="s">
        <v>9082</v>
      </c>
      <c r="E684" s="32">
        <v>1</v>
      </c>
      <c r="F684" s="1" t="s">
        <v>2253</v>
      </c>
      <c r="G684" t="s">
        <v>8489</v>
      </c>
      <c r="H684">
        <v>352858</v>
      </c>
      <c r="I684">
        <v>353868</v>
      </c>
      <c r="J684">
        <f t="shared" si="44"/>
        <v>1011</v>
      </c>
      <c r="K684" t="s">
        <v>4105</v>
      </c>
      <c r="L684" s="11">
        <v>9.1686049855116494</v>
      </c>
      <c r="M684" s="2">
        <v>0.482435878164791</v>
      </c>
      <c r="N684">
        <v>0.13643470456618001</v>
      </c>
      <c r="O684" s="3">
        <v>0.22260113761691999</v>
      </c>
      <c r="P684" s="81">
        <v>1.08027957676112</v>
      </c>
      <c r="Q684">
        <v>9.4928249301456599E-4</v>
      </c>
      <c r="R684" s="5">
        <v>3.7686698586313302E-3</v>
      </c>
      <c r="S684" s="17">
        <f>2^M684</f>
        <v>1.3971005715210096</v>
      </c>
      <c r="T684" s="3">
        <v>0.22260113761691999</v>
      </c>
      <c r="U684" s="16">
        <f t="shared" si="45"/>
        <v>2.1144457953140012</v>
      </c>
      <c r="V684" s="5">
        <v>3.7686698586313302E-3</v>
      </c>
      <c r="W684" s="92">
        <v>317.69937529616362</v>
      </c>
    </row>
    <row r="685" spans="1:23" ht="16" x14ac:dyDescent="0.2">
      <c r="A685" s="6" t="s">
        <v>4493</v>
      </c>
      <c r="B685" t="s">
        <v>7686</v>
      </c>
      <c r="C685" t="s">
        <v>4454</v>
      </c>
      <c r="D685" s="31" t="s">
        <v>11004</v>
      </c>
      <c r="E685" s="32" t="s">
        <v>8516</v>
      </c>
      <c r="F685" s="1" t="s">
        <v>3332</v>
      </c>
      <c r="G685" t="s">
        <v>8489</v>
      </c>
      <c r="H685">
        <v>2649842</v>
      </c>
      <c r="I685">
        <v>2650468</v>
      </c>
      <c r="J685">
        <f t="shared" si="44"/>
        <v>627</v>
      </c>
      <c r="K685" t="s">
        <v>4105</v>
      </c>
      <c r="L685" s="11">
        <v>5.5455841691812697</v>
      </c>
      <c r="M685" s="2">
        <v>0.81951719365907005</v>
      </c>
      <c r="N685">
        <v>7.7383152619787902E-3</v>
      </c>
      <c r="O685" s="5">
        <v>1.9779442185817502E-2</v>
      </c>
      <c r="P685" s="81">
        <v>1.0798534767305299</v>
      </c>
      <c r="Q685">
        <v>4.8342298023961301E-4</v>
      </c>
      <c r="R685" s="5">
        <v>2.1312855015588202E-3</v>
      </c>
      <c r="S685" s="17">
        <f>2^M685</f>
        <v>1.7648152879781447</v>
      </c>
      <c r="T685" s="5">
        <v>1.9779442185817502E-2</v>
      </c>
      <c r="U685" s="16">
        <f t="shared" si="45"/>
        <v>2.1138213858888997</v>
      </c>
      <c r="V685" s="5">
        <v>2.1312855015588202E-3</v>
      </c>
      <c r="W685" s="92">
        <v>25.800227644869</v>
      </c>
    </row>
    <row r="686" spans="1:23" ht="16" x14ac:dyDescent="0.2">
      <c r="A686" s="6" t="s">
        <v>4522</v>
      </c>
      <c r="B686" t="s">
        <v>4523</v>
      </c>
      <c r="C686" t="s">
        <v>4139</v>
      </c>
      <c r="D686" s="31" t="s">
        <v>10953</v>
      </c>
      <c r="E686" s="32">
        <v>1</v>
      </c>
      <c r="F686" s="1" t="s">
        <v>242</v>
      </c>
      <c r="G686" t="s">
        <v>8488</v>
      </c>
      <c r="H686">
        <v>2599523</v>
      </c>
      <c r="I686">
        <v>2599885</v>
      </c>
      <c r="J686">
        <f t="shared" si="44"/>
        <v>363</v>
      </c>
      <c r="K686" t="s">
        <v>4105</v>
      </c>
      <c r="L686" s="11">
        <v>3.8048794206210199</v>
      </c>
      <c r="M686" s="13">
        <v>-2.1959146070664501</v>
      </c>
      <c r="N686" s="21">
        <v>1.74637998522448E-9</v>
      </c>
      <c r="O686" s="4">
        <v>2.2491545657834299E-8</v>
      </c>
      <c r="P686" s="81">
        <v>1.0759279682710201</v>
      </c>
      <c r="Q686">
        <v>8.2634069707573704E-4</v>
      </c>
      <c r="R686" s="5">
        <v>3.3419985827545799E-3</v>
      </c>
      <c r="S686" s="15">
        <f>-1/2^M686</f>
        <v>-4.5818003877183449</v>
      </c>
      <c r="T686" s="4">
        <v>2.2491545657834299E-8</v>
      </c>
      <c r="U686" s="16">
        <f t="shared" si="45"/>
        <v>2.108077590612456</v>
      </c>
      <c r="V686" s="5">
        <v>3.3419985827545799E-3</v>
      </c>
      <c r="W686" s="92">
        <v>14.204332936882366</v>
      </c>
    </row>
    <row r="687" spans="1:23" ht="16" x14ac:dyDescent="0.2">
      <c r="A687" s="6" t="s">
        <v>5111</v>
      </c>
      <c r="B687" t="s">
        <v>4233</v>
      </c>
      <c r="C687" t="s">
        <v>4117</v>
      </c>
      <c r="D687" s="31"/>
      <c r="E687" s="32"/>
      <c r="F687" s="1" t="s">
        <v>606</v>
      </c>
      <c r="G687" t="s">
        <v>8488</v>
      </c>
      <c r="H687">
        <v>3347919</v>
      </c>
      <c r="I687">
        <v>3348821</v>
      </c>
      <c r="J687">
        <f t="shared" si="44"/>
        <v>903</v>
      </c>
      <c r="K687" t="s">
        <v>4105</v>
      </c>
      <c r="L687" s="11">
        <v>0.180607735484802</v>
      </c>
      <c r="M687" s="2">
        <v>0.62018559461107203</v>
      </c>
      <c r="N687">
        <v>0.438214338501906</v>
      </c>
      <c r="O687" s="3">
        <v>0.55218041138254503</v>
      </c>
      <c r="P687" s="82">
        <v>1.0746675681720901</v>
      </c>
      <c r="Q687">
        <v>0.17488664406863499</v>
      </c>
      <c r="R687" s="3">
        <v>0.27611910534682599</v>
      </c>
      <c r="S687" s="17">
        <f>2^M687</f>
        <v>1.5370729043626941</v>
      </c>
      <c r="T687" s="3">
        <v>0.55218041138254503</v>
      </c>
      <c r="U687" s="17">
        <f t="shared" si="45"/>
        <v>2.1062366881190524</v>
      </c>
      <c r="V687" s="3">
        <v>0.27611910534682599</v>
      </c>
      <c r="W687" s="92">
        <v>0.53003912693552702</v>
      </c>
    </row>
    <row r="688" spans="1:23" ht="16" x14ac:dyDescent="0.2">
      <c r="A688" s="6" t="s">
        <v>7315</v>
      </c>
      <c r="B688" t="s">
        <v>4107</v>
      </c>
      <c r="C688" t="s">
        <v>4107</v>
      </c>
      <c r="D688" s="31"/>
      <c r="E688" s="32"/>
      <c r="F688" s="1" t="s">
        <v>3703</v>
      </c>
      <c r="G688" t="s">
        <v>8488</v>
      </c>
      <c r="H688">
        <v>3380157</v>
      </c>
      <c r="I688">
        <v>3380594</v>
      </c>
      <c r="J688">
        <f t="shared" si="44"/>
        <v>438</v>
      </c>
      <c r="K688" t="s">
        <v>4105</v>
      </c>
      <c r="L688" s="11">
        <v>0.50260249831820103</v>
      </c>
      <c r="M688" s="2">
        <v>-0.59500127585992302</v>
      </c>
      <c r="N688">
        <v>0.38086640640987202</v>
      </c>
      <c r="O688" s="3">
        <v>0.49662459340633103</v>
      </c>
      <c r="P688" s="82">
        <v>1.0739540006221699</v>
      </c>
      <c r="Q688">
        <v>7.0950668883009105E-2</v>
      </c>
      <c r="R688" s="3">
        <v>0.13540329882136301</v>
      </c>
      <c r="S688" s="15">
        <f>-1/2^M688</f>
        <v>-1.510473921363001</v>
      </c>
      <c r="T688" s="3">
        <v>0.49662459340633103</v>
      </c>
      <c r="U688" s="17">
        <f t="shared" si="45"/>
        <v>2.1051951855917186</v>
      </c>
      <c r="V688" s="3">
        <v>0.13540329882136301</v>
      </c>
      <c r="W688" s="92">
        <v>1.0589068550069503</v>
      </c>
    </row>
    <row r="689" spans="1:23" ht="16" x14ac:dyDescent="0.2">
      <c r="A689" s="6" t="s">
        <v>4493</v>
      </c>
      <c r="B689" t="s">
        <v>7692</v>
      </c>
      <c r="C689" t="s">
        <v>4194</v>
      </c>
      <c r="D689" s="31" t="s">
        <v>9592</v>
      </c>
      <c r="E689" s="32" t="s">
        <v>8488</v>
      </c>
      <c r="F689" s="1" t="s">
        <v>2683</v>
      </c>
      <c r="G689" t="s">
        <v>8488</v>
      </c>
      <c r="H689">
        <v>967229</v>
      </c>
      <c r="I689">
        <v>967852</v>
      </c>
      <c r="J689">
        <f t="shared" si="44"/>
        <v>624</v>
      </c>
      <c r="K689" t="s">
        <v>4105</v>
      </c>
      <c r="L689" s="11">
        <v>4.7041289938167896</v>
      </c>
      <c r="M689" s="2">
        <v>0.64076312456023399</v>
      </c>
      <c r="N689">
        <v>3.4599836072553798E-2</v>
      </c>
      <c r="O689" s="3">
        <v>7.1301369014976607E-2</v>
      </c>
      <c r="P689" s="81">
        <v>1.07366905321048</v>
      </c>
      <c r="Q689">
        <v>4.27199937679197E-4</v>
      </c>
      <c r="R689" s="5">
        <v>1.9207620418106299E-3</v>
      </c>
      <c r="S689" s="17">
        <f>2^M689</f>
        <v>1.5591536674770343</v>
      </c>
      <c r="T689" s="3">
        <v>7.1301369014976607E-2</v>
      </c>
      <c r="U689" s="16">
        <f t="shared" si="45"/>
        <v>2.1047794285080421</v>
      </c>
      <c r="V689" s="5">
        <v>1.9207620418106299E-3</v>
      </c>
      <c r="W689" s="92">
        <v>17.7133200762831</v>
      </c>
    </row>
    <row r="690" spans="1:23" ht="16" x14ac:dyDescent="0.2">
      <c r="A690" s="6" t="s">
        <v>8130</v>
      </c>
      <c r="B690" t="s">
        <v>4223</v>
      </c>
      <c r="C690" t="s">
        <v>4113</v>
      </c>
      <c r="D690" s="31" t="s">
        <v>11158</v>
      </c>
      <c r="E690" s="32" t="s">
        <v>8516</v>
      </c>
      <c r="F690" s="1" t="s">
        <v>3438</v>
      </c>
      <c r="G690" t="s">
        <v>8489</v>
      </c>
      <c r="H690">
        <v>2841611</v>
      </c>
      <c r="I690">
        <v>2843065</v>
      </c>
      <c r="J690">
        <f t="shared" si="44"/>
        <v>1455</v>
      </c>
      <c r="K690" t="s">
        <v>4105</v>
      </c>
      <c r="L690" s="11">
        <v>4.7602930314655598</v>
      </c>
      <c r="M690" s="2">
        <v>0.34602866808466098</v>
      </c>
      <c r="N690">
        <v>0.27479522352373498</v>
      </c>
      <c r="O690" s="3">
        <v>0.38329405116035797</v>
      </c>
      <c r="P690" s="81">
        <v>1.07319892446605</v>
      </c>
      <c r="Q690">
        <v>7.31159894531638E-4</v>
      </c>
      <c r="R690" s="5">
        <v>3.0014113670523701E-3</v>
      </c>
      <c r="S690" s="17">
        <f>2^M690</f>
        <v>1.2710569464841273</v>
      </c>
      <c r="T690" s="3">
        <v>0.38329405116035797</v>
      </c>
      <c r="U690" s="16">
        <f t="shared" si="45"/>
        <v>2.104093659115843</v>
      </c>
      <c r="V690" s="5">
        <v>3.0014113670523701E-3</v>
      </c>
      <c r="W690" s="92">
        <v>16.971138726634635</v>
      </c>
    </row>
    <row r="691" spans="1:23" ht="16" x14ac:dyDescent="0.2">
      <c r="A691" s="6" t="s">
        <v>5021</v>
      </c>
      <c r="B691" t="s">
        <v>5022</v>
      </c>
      <c r="C691" t="s">
        <v>4200</v>
      </c>
      <c r="D691" s="31" t="s">
        <v>8922</v>
      </c>
      <c r="E691" s="32" t="s">
        <v>8516</v>
      </c>
      <c r="F691" s="1" t="s">
        <v>553</v>
      </c>
      <c r="G691" t="s">
        <v>8488</v>
      </c>
      <c r="H691">
        <v>181347</v>
      </c>
      <c r="I691">
        <v>182351</v>
      </c>
      <c r="J691">
        <f t="shared" si="44"/>
        <v>1005</v>
      </c>
      <c r="K691" t="s">
        <v>4105</v>
      </c>
      <c r="L691" s="11">
        <v>7.9561658785807499</v>
      </c>
      <c r="M691" s="2">
        <v>-1.4643935384290501E-2</v>
      </c>
      <c r="N691">
        <v>0.96441940520645697</v>
      </c>
      <c r="O691" s="3">
        <v>0.97824108188102399</v>
      </c>
      <c r="P691" s="81">
        <v>1.07148560202729</v>
      </c>
      <c r="Q691">
        <v>1.2149169040464999E-3</v>
      </c>
      <c r="R691" s="3">
        <v>4.6522704208124101E-3</v>
      </c>
      <c r="S691" s="15">
        <f>-1/2^M691</f>
        <v>-1.0102020926032906</v>
      </c>
      <c r="T691" s="3">
        <v>0.97824108188102399</v>
      </c>
      <c r="U691" s="16">
        <f t="shared" si="45"/>
        <v>2.1015963530264878</v>
      </c>
      <c r="V691" s="5">
        <v>4.6522704208124101E-3</v>
      </c>
      <c r="W691" s="92">
        <v>110.4061770330743</v>
      </c>
    </row>
    <row r="692" spans="1:23" ht="16" x14ac:dyDescent="0.2">
      <c r="A692" s="6" t="s">
        <v>5438</v>
      </c>
      <c r="B692" t="s">
        <v>5439</v>
      </c>
      <c r="C692" t="s">
        <v>4113</v>
      </c>
      <c r="D692" s="31" t="s">
        <v>11918</v>
      </c>
      <c r="E692" s="32" t="s">
        <v>8488</v>
      </c>
      <c r="F692" s="1" t="s">
        <v>815</v>
      </c>
      <c r="G692" t="s">
        <v>8489</v>
      </c>
      <c r="H692">
        <v>4043574</v>
      </c>
      <c r="I692">
        <v>4045232</v>
      </c>
      <c r="J692">
        <f t="shared" si="44"/>
        <v>1659</v>
      </c>
      <c r="K692" t="s">
        <v>4105</v>
      </c>
      <c r="L692" s="11">
        <v>2.3024297191154899</v>
      </c>
      <c r="M692" s="2">
        <v>-0.91519381719302895</v>
      </c>
      <c r="N692">
        <v>1.8144841007245199E-2</v>
      </c>
      <c r="O692" s="5">
        <v>4.1611492924436597E-2</v>
      </c>
      <c r="P692" s="81">
        <v>1.06898719908215</v>
      </c>
      <c r="Q692">
        <v>1.7374293552289901E-3</v>
      </c>
      <c r="R692" s="5">
        <v>6.3453269601556998E-3</v>
      </c>
      <c r="S692" s="15">
        <f>-1/2^M692</f>
        <v>-1.8858224034442461</v>
      </c>
      <c r="T692" s="5">
        <v>4.1611492924436597E-2</v>
      </c>
      <c r="U692" s="16">
        <f t="shared" si="45"/>
        <v>2.0979600400354643</v>
      </c>
      <c r="V692" s="5">
        <v>6.3453269601556998E-3</v>
      </c>
      <c r="W692" s="92">
        <v>4.2185597702595894</v>
      </c>
    </row>
    <row r="693" spans="1:23" ht="16" x14ac:dyDescent="0.2">
      <c r="A693" s="6" t="s">
        <v>7707</v>
      </c>
      <c r="B693" t="s">
        <v>6724</v>
      </c>
      <c r="C693" t="s">
        <v>4200</v>
      </c>
      <c r="D693" s="31" t="s">
        <v>9771</v>
      </c>
      <c r="E693" s="32" t="s">
        <v>8488</v>
      </c>
      <c r="F693" s="1" t="s">
        <v>2703</v>
      </c>
      <c r="G693" t="s">
        <v>8488</v>
      </c>
      <c r="H693">
        <v>1170473</v>
      </c>
      <c r="I693">
        <v>1171642</v>
      </c>
      <c r="J693">
        <f t="shared" si="44"/>
        <v>1170</v>
      </c>
      <c r="K693" t="s">
        <v>4105</v>
      </c>
      <c r="L693" s="11">
        <v>0.28086521385174901</v>
      </c>
      <c r="M693" s="2">
        <v>-0.68144032113908504</v>
      </c>
      <c r="N693">
        <v>0.33743612173066101</v>
      </c>
      <c r="O693" s="3">
        <v>0.45075668067177499</v>
      </c>
      <c r="P693" s="82">
        <v>1.0680611551354899</v>
      </c>
      <c r="Q693">
        <v>7.7361145866213496E-2</v>
      </c>
      <c r="R693" s="3">
        <v>0.14487568603139001</v>
      </c>
      <c r="S693" s="15">
        <f>-1/2^M693</f>
        <v>-1.6037400573737448</v>
      </c>
      <c r="T693" s="3">
        <v>0.45075668067177499</v>
      </c>
      <c r="U693" s="17">
        <f t="shared" si="45"/>
        <v>2.0966138235823113</v>
      </c>
      <c r="V693" s="3">
        <v>0.14487568603139001</v>
      </c>
      <c r="W693" s="92">
        <v>0.74572951709420565</v>
      </c>
    </row>
    <row r="694" spans="1:23" ht="16" x14ac:dyDescent="0.2">
      <c r="A694" s="6" t="s">
        <v>7568</v>
      </c>
      <c r="B694" t="s">
        <v>4193</v>
      </c>
      <c r="C694" t="s">
        <v>4194</v>
      </c>
      <c r="D694" s="31" t="s">
        <v>8528</v>
      </c>
      <c r="E694" s="32" t="s">
        <v>8488</v>
      </c>
      <c r="F694" s="1" t="s">
        <v>2518</v>
      </c>
      <c r="G694" t="s">
        <v>8488</v>
      </c>
      <c r="H694">
        <v>868007</v>
      </c>
      <c r="I694">
        <v>869128</v>
      </c>
      <c r="J694">
        <f t="shared" si="44"/>
        <v>1122</v>
      </c>
      <c r="K694" t="s">
        <v>4105</v>
      </c>
      <c r="L694" s="11">
        <v>8.5796085758932392</v>
      </c>
      <c r="M694" s="12">
        <v>2.2615305700660402</v>
      </c>
      <c r="N694" s="21">
        <v>1.9523772818107502E-11</v>
      </c>
      <c r="O694" s="4">
        <v>3.46948430382387E-10</v>
      </c>
      <c r="P694" s="81">
        <v>1.0679589060070001</v>
      </c>
      <c r="Q694">
        <v>1.0760007967336701E-3</v>
      </c>
      <c r="R694" s="5">
        <v>4.2066507338968601E-3</v>
      </c>
      <c r="S694" s="16">
        <f>2^M694</f>
        <v>4.7949991851185896</v>
      </c>
      <c r="T694" s="4">
        <v>3.46948430382387E-10</v>
      </c>
      <c r="U694" s="16">
        <f t="shared" si="45"/>
        <v>2.0964652340789844</v>
      </c>
      <c r="V694" s="5">
        <v>4.2066507338968601E-3</v>
      </c>
      <c r="W694" s="92">
        <v>114.658266857117</v>
      </c>
    </row>
    <row r="695" spans="1:23" ht="16" x14ac:dyDescent="0.2">
      <c r="A695" s="6" t="s">
        <v>4578</v>
      </c>
      <c r="B695" t="s">
        <v>4579</v>
      </c>
      <c r="C695" t="s">
        <v>4580</v>
      </c>
      <c r="D695" s="31" t="s">
        <v>9472</v>
      </c>
      <c r="E695" s="32" t="s">
        <v>8488</v>
      </c>
      <c r="F695" s="1" t="s">
        <v>274</v>
      </c>
      <c r="G695" t="s">
        <v>8489</v>
      </c>
      <c r="H695">
        <v>832545</v>
      </c>
      <c r="I695">
        <v>833225</v>
      </c>
      <c r="J695">
        <f t="shared" si="44"/>
        <v>681</v>
      </c>
      <c r="K695" t="s">
        <v>4105</v>
      </c>
      <c r="L695" s="11">
        <v>3.65625557055857</v>
      </c>
      <c r="M695" s="2">
        <v>-0.65594373838268705</v>
      </c>
      <c r="N695">
        <v>7.4776076887352494E-2</v>
      </c>
      <c r="O695" s="3">
        <v>0.13522281745488199</v>
      </c>
      <c r="P695" s="81">
        <v>1.06422510554</v>
      </c>
      <c r="Q695">
        <v>2.77274338451429E-3</v>
      </c>
      <c r="R695" s="5">
        <v>9.5247795760930194E-3</v>
      </c>
      <c r="S695" s="15">
        <f>-1/2^M695</f>
        <v>-1.5756463245047265</v>
      </c>
      <c r="T695" s="3">
        <v>0.13522281745488199</v>
      </c>
      <c r="U695" s="16">
        <f t="shared" si="45"/>
        <v>2.0910464435906149</v>
      </c>
      <c r="V695" s="5">
        <v>9.5247795760930194E-3</v>
      </c>
      <c r="W695" s="92">
        <v>10.248952924948417</v>
      </c>
    </row>
    <row r="696" spans="1:23" ht="16" x14ac:dyDescent="0.2">
      <c r="A696" s="6" t="s">
        <v>4463</v>
      </c>
      <c r="B696" t="s">
        <v>4218</v>
      </c>
      <c r="C696" t="s">
        <v>4149</v>
      </c>
      <c r="D696" s="31" t="s">
        <v>9112</v>
      </c>
      <c r="E696" s="32" t="s">
        <v>8488</v>
      </c>
      <c r="F696" s="1" t="s">
        <v>195</v>
      </c>
      <c r="G696" t="s">
        <v>8488</v>
      </c>
      <c r="H696">
        <v>411578</v>
      </c>
      <c r="I696">
        <v>412450</v>
      </c>
      <c r="J696">
        <f t="shared" si="44"/>
        <v>873</v>
      </c>
      <c r="K696" t="s">
        <v>4105</v>
      </c>
      <c r="L696" s="11">
        <v>4.0274893676561696</v>
      </c>
      <c r="M696" s="2">
        <v>-0.18322111805756899</v>
      </c>
      <c r="N696">
        <v>0.66870135122423402</v>
      </c>
      <c r="O696" s="3">
        <v>0.75641197210677302</v>
      </c>
      <c r="P696" s="81">
        <v>1.06384046371449</v>
      </c>
      <c r="Q696">
        <v>1.26095107331426E-2</v>
      </c>
      <c r="R696" s="5">
        <v>3.2967451724810401E-2</v>
      </c>
      <c r="S696" s="15">
        <f>-1/2^M696</f>
        <v>-1.1354161110385503</v>
      </c>
      <c r="T696" s="3">
        <v>0.75641197210677302</v>
      </c>
      <c r="U696" s="16">
        <f t="shared" si="45"/>
        <v>2.0904890169072727</v>
      </c>
      <c r="V696" s="5">
        <v>3.2967451724810401E-2</v>
      </c>
      <c r="W696" s="92">
        <v>12.898729876611691</v>
      </c>
    </row>
    <row r="697" spans="1:23" ht="16" x14ac:dyDescent="0.2">
      <c r="A697" s="6" t="s">
        <v>4248</v>
      </c>
      <c r="B697" t="s">
        <v>4107</v>
      </c>
      <c r="C697" t="s">
        <v>4107</v>
      </c>
      <c r="D697" s="31" t="s">
        <v>8761</v>
      </c>
      <c r="E697" s="32" t="s">
        <v>8488</v>
      </c>
      <c r="F697" s="1" t="s">
        <v>3500</v>
      </c>
      <c r="G697" t="s">
        <v>8489</v>
      </c>
      <c r="H697">
        <v>2841169</v>
      </c>
      <c r="I697">
        <v>2841300</v>
      </c>
      <c r="J697">
        <f t="shared" si="44"/>
        <v>132</v>
      </c>
      <c r="K697" t="s">
        <v>4105</v>
      </c>
      <c r="L697" s="11">
        <v>0.30338025416435299</v>
      </c>
      <c r="M697" s="2">
        <v>1.0974899132835301</v>
      </c>
      <c r="N697">
        <v>0.145199501430615</v>
      </c>
      <c r="O697" s="3">
        <v>0.233106534531409</v>
      </c>
      <c r="P697" s="82">
        <v>1.06367483922718</v>
      </c>
      <c r="Q697">
        <v>0.169728667558042</v>
      </c>
      <c r="R697" s="3">
        <v>0.26963474470811299</v>
      </c>
      <c r="S697" s="17">
        <f>2^M697</f>
        <v>2.1398206970226314</v>
      </c>
      <c r="T697" s="3">
        <v>0.233106534531409</v>
      </c>
      <c r="U697" s="17">
        <f t="shared" si="45"/>
        <v>2.0902490380563914</v>
      </c>
      <c r="V697" s="3">
        <v>0.26963474470811299</v>
      </c>
      <c r="W697" s="92">
        <v>0.55547839334743732</v>
      </c>
    </row>
    <row r="698" spans="1:23" ht="16" x14ac:dyDescent="0.2">
      <c r="A698" s="6" t="s">
        <v>7477</v>
      </c>
      <c r="B698" t="s">
        <v>5749</v>
      </c>
      <c r="C698" t="s">
        <v>4149</v>
      </c>
      <c r="D698" s="31" t="s">
        <v>9549</v>
      </c>
      <c r="E698" s="32" t="s">
        <v>8488</v>
      </c>
      <c r="F698" s="1" t="s">
        <v>2502</v>
      </c>
      <c r="G698" t="s">
        <v>8488</v>
      </c>
      <c r="H698">
        <v>916124</v>
      </c>
      <c r="I698">
        <v>916606</v>
      </c>
      <c r="J698">
        <f t="shared" si="44"/>
        <v>483</v>
      </c>
      <c r="K698" t="s">
        <v>4105</v>
      </c>
      <c r="L698" s="11">
        <v>4.9290316772441498</v>
      </c>
      <c r="M698" s="2">
        <v>0.440237630736935</v>
      </c>
      <c r="N698">
        <v>0.14660706628159401</v>
      </c>
      <c r="O698" s="3">
        <v>0.23444565916865701</v>
      </c>
      <c r="P698" s="81">
        <v>1.06269918762532</v>
      </c>
      <c r="Q698">
        <v>4.8388747562797002E-4</v>
      </c>
      <c r="R698" s="5">
        <v>2.1312855015588202E-3</v>
      </c>
      <c r="S698" s="17">
        <f>2^M698</f>
        <v>1.356827796322057</v>
      </c>
      <c r="T698" s="3">
        <v>0.23444565916865701</v>
      </c>
      <c r="U698" s="16">
        <f t="shared" si="45"/>
        <v>2.0888359428820795</v>
      </c>
      <c r="V698" s="5">
        <v>2.1312855015588202E-3</v>
      </c>
      <c r="W698" s="92">
        <v>18.922054256359434</v>
      </c>
    </row>
    <row r="699" spans="1:23" ht="16" x14ac:dyDescent="0.2">
      <c r="A699" s="6" t="s">
        <v>5005</v>
      </c>
      <c r="B699" t="s">
        <v>4376</v>
      </c>
      <c r="C699" t="s">
        <v>4377</v>
      </c>
      <c r="D699" s="31" t="s">
        <v>10022</v>
      </c>
      <c r="E699" s="32">
        <v>1</v>
      </c>
      <c r="F699" s="1" t="s">
        <v>541</v>
      </c>
      <c r="G699" t="s">
        <v>8489</v>
      </c>
      <c r="H699">
        <v>1478072</v>
      </c>
      <c r="I699">
        <v>1478836</v>
      </c>
      <c r="J699">
        <f t="shared" si="44"/>
        <v>765</v>
      </c>
      <c r="K699" t="s">
        <v>4105</v>
      </c>
      <c r="L699" s="11">
        <v>2.58733320644868</v>
      </c>
      <c r="M699" s="2">
        <v>-0.45843459215985299</v>
      </c>
      <c r="N699">
        <v>0.27042562416982802</v>
      </c>
      <c r="O699" s="3">
        <v>0.37874349615051001</v>
      </c>
      <c r="P699" s="81">
        <v>1.0620654901411899</v>
      </c>
      <c r="Q699">
        <v>7.6615048655332297E-3</v>
      </c>
      <c r="R699" s="5">
        <v>2.1993340890219499E-2</v>
      </c>
      <c r="S699" s="15">
        <f>-1/2^M699</f>
        <v>-1.3740500848981612</v>
      </c>
      <c r="T699" s="3">
        <v>0.37874349615051001</v>
      </c>
      <c r="U699" s="16">
        <f t="shared" si="45"/>
        <v>2.0879186323110446</v>
      </c>
      <c r="V699" s="5">
        <v>2.1993340890219499E-2</v>
      </c>
      <c r="W699" s="92">
        <v>5.1899785523395936</v>
      </c>
    </row>
    <row r="700" spans="1:23" ht="16" x14ac:dyDescent="0.2">
      <c r="A700" s="6" t="s">
        <v>6731</v>
      </c>
      <c r="B700" t="s">
        <v>4107</v>
      </c>
      <c r="C700" t="s">
        <v>4107</v>
      </c>
      <c r="D700" s="31" t="s">
        <v>8520</v>
      </c>
      <c r="E700" s="32" t="s">
        <v>8516</v>
      </c>
      <c r="F700" s="1" t="s">
        <v>2303</v>
      </c>
      <c r="G700" t="s">
        <v>8489</v>
      </c>
      <c r="H700">
        <v>474731</v>
      </c>
      <c r="I700">
        <v>475540</v>
      </c>
      <c r="J700">
        <f t="shared" si="44"/>
        <v>810</v>
      </c>
      <c r="K700" t="s">
        <v>4105</v>
      </c>
      <c r="L700" s="11">
        <v>7.2161507312579003</v>
      </c>
      <c r="M700" s="12">
        <v>3.5293944720249599</v>
      </c>
      <c r="N700" s="21">
        <v>8.0102349697712604E-14</v>
      </c>
      <c r="O700" s="4">
        <v>2.1655910761129001E-12</v>
      </c>
      <c r="P700" s="81">
        <v>1.0616155683522599</v>
      </c>
      <c r="Q700">
        <v>1.52198777521635E-2</v>
      </c>
      <c r="R700" s="5">
        <v>3.8781873477735103E-2</v>
      </c>
      <c r="S700" s="16">
        <f>2^M700</f>
        <v>11.546586213720648</v>
      </c>
      <c r="T700" s="4">
        <v>2.1655910761129001E-12</v>
      </c>
      <c r="U700" s="16">
        <f t="shared" si="45"/>
        <v>2.0872675913126413</v>
      </c>
      <c r="V700" s="5">
        <v>3.8781873477735103E-2</v>
      </c>
      <c r="W700" s="92">
        <v>28.910176631613467</v>
      </c>
    </row>
    <row r="701" spans="1:23" ht="16" x14ac:dyDescent="0.2">
      <c r="A701" s="6" t="s">
        <v>5817</v>
      </c>
      <c r="B701" t="s">
        <v>5818</v>
      </c>
      <c r="C701" t="s">
        <v>4191</v>
      </c>
      <c r="D701" s="31" t="s">
        <v>8601</v>
      </c>
      <c r="E701" s="32" t="s">
        <v>8488</v>
      </c>
      <c r="F701" s="1" t="s">
        <v>1062</v>
      </c>
      <c r="G701" t="s">
        <v>8489</v>
      </c>
      <c r="H701">
        <v>1580121</v>
      </c>
      <c r="I701">
        <v>1580552</v>
      </c>
      <c r="J701">
        <f t="shared" si="44"/>
        <v>432</v>
      </c>
      <c r="K701" t="s">
        <v>4105</v>
      </c>
      <c r="L701" s="11">
        <v>8.7313191989220993</v>
      </c>
      <c r="M701" s="12">
        <v>1.20152729687828</v>
      </c>
      <c r="N701">
        <v>1.06149173123111E-4</v>
      </c>
      <c r="O701" s="5">
        <v>4.82549674053565E-4</v>
      </c>
      <c r="P701" s="81">
        <v>1.05890934033669</v>
      </c>
      <c r="Q701">
        <v>6.17660401367953E-4</v>
      </c>
      <c r="R701" s="5">
        <v>2.6031785909809502E-3</v>
      </c>
      <c r="S701" s="16">
        <f>2^M701</f>
        <v>2.2998301173765876</v>
      </c>
      <c r="T701" s="5">
        <v>4.82549674053565E-4</v>
      </c>
      <c r="U701" s="16">
        <f t="shared" si="45"/>
        <v>2.0833559347950303</v>
      </c>
      <c r="V701" s="5">
        <v>2.6031785909809502E-3</v>
      </c>
      <c r="W701" s="92">
        <v>217.66979764972834</v>
      </c>
    </row>
    <row r="702" spans="1:23" ht="16" x14ac:dyDescent="0.2">
      <c r="A702" s="6" t="s">
        <v>4685</v>
      </c>
      <c r="B702" t="s">
        <v>4270</v>
      </c>
      <c r="C702" t="s">
        <v>4117</v>
      </c>
      <c r="D702" s="31" t="s">
        <v>11156</v>
      </c>
      <c r="E702" s="32" t="s">
        <v>8516</v>
      </c>
      <c r="F702" s="1" t="s">
        <v>344</v>
      </c>
      <c r="G702" t="s">
        <v>8488</v>
      </c>
      <c r="H702">
        <v>2837469</v>
      </c>
      <c r="I702">
        <v>2838776</v>
      </c>
      <c r="J702">
        <f t="shared" si="44"/>
        <v>1308</v>
      </c>
      <c r="K702" t="s">
        <v>4105</v>
      </c>
      <c r="L702" s="11">
        <v>8.0216016361865901</v>
      </c>
      <c r="M702" s="2">
        <v>-0.39509532464095098</v>
      </c>
      <c r="N702">
        <v>0.39696353914499399</v>
      </c>
      <c r="O702" s="3">
        <v>0.51227140150587902</v>
      </c>
      <c r="P702" s="82">
        <v>1.0575286524080301</v>
      </c>
      <c r="Q702">
        <v>2.4574775071196799E-2</v>
      </c>
      <c r="R702" s="3">
        <v>5.73830783090232E-2</v>
      </c>
      <c r="S702" s="15">
        <f>-1/2^M702</f>
        <v>-1.3150296466114817</v>
      </c>
      <c r="T702" s="3">
        <v>0.51227140150587902</v>
      </c>
      <c r="U702" s="17">
        <f t="shared" si="45"/>
        <v>2.0813630753681434</v>
      </c>
      <c r="V702" s="3">
        <v>5.73830783090232E-2</v>
      </c>
      <c r="W702" s="92">
        <v>213.40975741629333</v>
      </c>
    </row>
    <row r="703" spans="1:23" ht="16" x14ac:dyDescent="0.2">
      <c r="A703" s="6" t="s">
        <v>4493</v>
      </c>
      <c r="B703" t="s">
        <v>4107</v>
      </c>
      <c r="C703" t="s">
        <v>4107</v>
      </c>
      <c r="D703" s="31" t="s">
        <v>8624</v>
      </c>
      <c r="E703" s="32" t="s">
        <v>8488</v>
      </c>
      <c r="F703" s="1" t="s">
        <v>3226</v>
      </c>
      <c r="G703" t="s">
        <v>8488</v>
      </c>
      <c r="H703">
        <v>2122672</v>
      </c>
      <c r="I703">
        <v>2122950</v>
      </c>
      <c r="J703">
        <f t="shared" si="44"/>
        <v>279</v>
      </c>
      <c r="K703" t="s">
        <v>4105</v>
      </c>
      <c r="L703" s="11">
        <v>6.4506717564949998</v>
      </c>
      <c r="M703" s="12">
        <v>1.20631803732441</v>
      </c>
      <c r="N703">
        <v>2.1896762065944401E-4</v>
      </c>
      <c r="O703" s="5">
        <v>9.16271236296653E-4</v>
      </c>
      <c r="P703" s="81">
        <v>1.05608594531839</v>
      </c>
      <c r="Q703">
        <v>1.2115442065995801E-3</v>
      </c>
      <c r="R703" s="5">
        <v>4.6436871784232099E-3</v>
      </c>
      <c r="S703" s="16">
        <f>2^M703</f>
        <v>2.3074798303117636</v>
      </c>
      <c r="T703" s="5">
        <v>9.16271236296653E-4</v>
      </c>
      <c r="U703" s="16">
        <f t="shared" si="45"/>
        <v>2.0792827352622556</v>
      </c>
      <c r="V703" s="5">
        <v>4.6436871784232099E-3</v>
      </c>
      <c r="W703" s="92">
        <v>47.113399276330533</v>
      </c>
    </row>
    <row r="704" spans="1:23" ht="16" x14ac:dyDescent="0.2">
      <c r="A704" s="6" t="s">
        <v>4493</v>
      </c>
      <c r="B704" t="s">
        <v>4107</v>
      </c>
      <c r="C704" t="s">
        <v>4107</v>
      </c>
      <c r="D704" s="31" t="s">
        <v>10325</v>
      </c>
      <c r="E704" s="32" t="s">
        <v>8488</v>
      </c>
      <c r="F704" s="1" t="s">
        <v>2947</v>
      </c>
      <c r="G704" t="s">
        <v>8488</v>
      </c>
      <c r="H704">
        <v>1860014</v>
      </c>
      <c r="I704">
        <v>1860370</v>
      </c>
      <c r="J704">
        <f t="shared" si="44"/>
        <v>357</v>
      </c>
      <c r="K704" t="s">
        <v>4105</v>
      </c>
      <c r="L704" s="11">
        <v>3.5843838308790401</v>
      </c>
      <c r="M704" s="2">
        <v>0.56595428303781004</v>
      </c>
      <c r="N704">
        <v>0.199863804042513</v>
      </c>
      <c r="O704" s="3">
        <v>0.29758466289246199</v>
      </c>
      <c r="P704" s="81">
        <v>1.0537481051345301</v>
      </c>
      <c r="Q704">
        <v>1.76408819516038E-2</v>
      </c>
      <c r="R704" s="5">
        <v>4.3676610622034699E-2</v>
      </c>
      <c r="S704" s="17">
        <f>2^M704</f>
        <v>1.4803663865430039</v>
      </c>
      <c r="T704" s="3">
        <v>0.29758466289246199</v>
      </c>
      <c r="U704" s="16">
        <f t="shared" si="45"/>
        <v>2.0759160540508619</v>
      </c>
      <c r="V704" s="5">
        <v>4.3676610622034699E-2</v>
      </c>
      <c r="W704" s="92">
        <v>8.0683748688746775</v>
      </c>
    </row>
    <row r="705" spans="1:23" ht="16" x14ac:dyDescent="0.2">
      <c r="A705" s="6" t="s">
        <v>6865</v>
      </c>
      <c r="B705" t="s">
        <v>4107</v>
      </c>
      <c r="C705" t="s">
        <v>4107</v>
      </c>
      <c r="D705" s="31" t="s">
        <v>8581</v>
      </c>
      <c r="E705" s="32" t="s">
        <v>8516</v>
      </c>
      <c r="F705" s="1" t="s">
        <v>1782</v>
      </c>
      <c r="G705" t="s">
        <v>8488</v>
      </c>
      <c r="H705">
        <v>1348612</v>
      </c>
      <c r="I705">
        <v>1349358</v>
      </c>
      <c r="J705">
        <f t="shared" si="44"/>
        <v>747</v>
      </c>
      <c r="K705" t="s">
        <v>4105</v>
      </c>
      <c r="L705" s="11">
        <v>7.7024025984169899</v>
      </c>
      <c r="M705" s="12">
        <v>3.3961603621369001</v>
      </c>
      <c r="N705" s="21">
        <v>7.6289852005426602E-26</v>
      </c>
      <c r="O705" s="4">
        <v>1.2526793699291099E-23</v>
      </c>
      <c r="P705" s="81">
        <v>1.0531622216490899</v>
      </c>
      <c r="Q705">
        <v>4.9731664995726198E-4</v>
      </c>
      <c r="R705" s="5">
        <v>2.1764230789707499E-3</v>
      </c>
      <c r="S705" s="16">
        <f>2^M705</f>
        <v>10.528006371144031</v>
      </c>
      <c r="T705" s="4">
        <v>1.2526793699291099E-23</v>
      </c>
      <c r="U705" s="16">
        <f t="shared" si="45"/>
        <v>2.0750731884614351</v>
      </c>
      <c r="V705" s="5">
        <v>2.1764230789707499E-3</v>
      </c>
      <c r="W705" s="92">
        <v>41.806523328740468</v>
      </c>
    </row>
    <row r="706" spans="1:23" ht="16" x14ac:dyDescent="0.2">
      <c r="A706" s="6" t="s">
        <v>7167</v>
      </c>
      <c r="B706" t="s">
        <v>7168</v>
      </c>
      <c r="C706" t="s">
        <v>4113</v>
      </c>
      <c r="D706" s="31" t="s">
        <v>11658</v>
      </c>
      <c r="E706" s="32" t="s">
        <v>8488</v>
      </c>
      <c r="F706" s="1" t="s">
        <v>2059</v>
      </c>
      <c r="G706" t="s">
        <v>8488</v>
      </c>
      <c r="H706">
        <v>3768791</v>
      </c>
      <c r="I706">
        <v>3769108</v>
      </c>
      <c r="J706">
        <f t="shared" si="44"/>
        <v>318</v>
      </c>
      <c r="K706" t="s">
        <v>4105</v>
      </c>
      <c r="L706" s="11">
        <v>0.47929015476223302</v>
      </c>
      <c r="M706" s="2">
        <v>-0.69073393460823995</v>
      </c>
      <c r="N706">
        <v>0.29858220477997499</v>
      </c>
      <c r="O706" s="3">
        <v>0.409661801044096</v>
      </c>
      <c r="P706" s="82">
        <v>1.04984138725314</v>
      </c>
      <c r="Q706">
        <v>6.5759850798336295E-2</v>
      </c>
      <c r="R706" s="3">
        <v>0.12715223152480901</v>
      </c>
      <c r="S706" s="15">
        <f>-1/2^M706</f>
        <v>-1.6141044444202712</v>
      </c>
      <c r="T706" s="3">
        <v>0.409661801044096</v>
      </c>
      <c r="U706" s="17">
        <f t="shared" si="45"/>
        <v>2.0703022220482343</v>
      </c>
      <c r="V706" s="3">
        <v>0.12715223152480901</v>
      </c>
      <c r="W706" s="92">
        <v>1.0071505743979337</v>
      </c>
    </row>
    <row r="707" spans="1:23" ht="16" x14ac:dyDescent="0.2">
      <c r="A707" s="6" t="s">
        <v>6731</v>
      </c>
      <c r="B707" t="s">
        <v>7457</v>
      </c>
      <c r="C707" t="s">
        <v>4454</v>
      </c>
      <c r="D707" s="31" t="s">
        <v>9789</v>
      </c>
      <c r="E707" s="32" t="s">
        <v>8516</v>
      </c>
      <c r="F707" s="1" t="s">
        <v>2716</v>
      </c>
      <c r="G707" t="s">
        <v>8489</v>
      </c>
      <c r="H707">
        <v>1188689</v>
      </c>
      <c r="I707">
        <v>1189531</v>
      </c>
      <c r="J707">
        <f t="shared" si="44"/>
        <v>843</v>
      </c>
      <c r="K707" t="s">
        <v>4105</v>
      </c>
      <c r="L707" s="11">
        <v>8.0736625006697995</v>
      </c>
      <c r="M707" s="2">
        <v>0.399362110908767</v>
      </c>
      <c r="N707">
        <v>0.19756257034518601</v>
      </c>
      <c r="O707" s="3">
        <v>0.29490703682435998</v>
      </c>
      <c r="P707" s="81">
        <v>1.04954431771432</v>
      </c>
      <c r="Q707">
        <v>7.8784654145048095E-4</v>
      </c>
      <c r="R707" s="5">
        <v>3.2039520373494802E-3</v>
      </c>
      <c r="S707" s="17">
        <f>2^M707</f>
        <v>1.3189246179587815</v>
      </c>
      <c r="T707" s="3">
        <v>0.29490703682435998</v>
      </c>
      <c r="U707" s="16">
        <f t="shared" si="45"/>
        <v>2.069875963973884</v>
      </c>
      <c r="V707" s="5">
        <v>3.2039520373494802E-3</v>
      </c>
      <c r="W707" s="92">
        <v>193.49223260332369</v>
      </c>
    </row>
    <row r="708" spans="1:23" ht="16" x14ac:dyDescent="0.2">
      <c r="A708" s="6" t="s">
        <v>7098</v>
      </c>
      <c r="B708" t="s">
        <v>4107</v>
      </c>
      <c r="C708" t="s">
        <v>4107</v>
      </c>
      <c r="D708" s="31"/>
      <c r="E708" s="32"/>
      <c r="F708" s="1" t="s">
        <v>2017</v>
      </c>
      <c r="G708" t="s">
        <v>8488</v>
      </c>
      <c r="H708">
        <v>4155134</v>
      </c>
      <c r="I708">
        <v>4155209</v>
      </c>
      <c r="J708">
        <f t="shared" si="44"/>
        <v>76</v>
      </c>
      <c r="K708" t="s">
        <v>8498</v>
      </c>
      <c r="L708" s="11">
        <v>5.2629924215479296</v>
      </c>
      <c r="M708" s="2">
        <v>-0.78220724131091501</v>
      </c>
      <c r="N708">
        <v>0.190003648493487</v>
      </c>
      <c r="O708" s="3">
        <v>0.285910915346688</v>
      </c>
      <c r="P708" s="82">
        <v>1.0495389879831201</v>
      </c>
      <c r="Q708">
        <v>7.8689447658314607E-2</v>
      </c>
      <c r="R708" s="3">
        <v>0.14642800663525901</v>
      </c>
      <c r="S708" s="15">
        <f>-1/2^M708</f>
        <v>-1.7197599960832299</v>
      </c>
      <c r="T708" s="3">
        <v>0.285910915346688</v>
      </c>
      <c r="U708" s="17">
        <f t="shared" si="45"/>
        <v>2.0698683172697536</v>
      </c>
      <c r="V708" s="3">
        <v>0.14642800663525901</v>
      </c>
      <c r="W708" s="92">
        <v>37.081054871082465</v>
      </c>
    </row>
    <row r="709" spans="1:23" ht="16" x14ac:dyDescent="0.2">
      <c r="A709" s="6" t="s">
        <v>5267</v>
      </c>
      <c r="B709" t="s">
        <v>5268</v>
      </c>
      <c r="C709" t="s">
        <v>4117</v>
      </c>
      <c r="D709" s="31" t="s">
        <v>11981</v>
      </c>
      <c r="E709" s="32" t="s">
        <v>8488</v>
      </c>
      <c r="F709" s="1" t="s">
        <v>714</v>
      </c>
      <c r="G709" t="s">
        <v>8488</v>
      </c>
      <c r="H709">
        <v>4112073</v>
      </c>
      <c r="I709">
        <v>4113221</v>
      </c>
      <c r="J709">
        <f t="shared" si="44"/>
        <v>1149</v>
      </c>
      <c r="K709" t="s">
        <v>4105</v>
      </c>
      <c r="L709" s="11">
        <v>4.3297623819968996</v>
      </c>
      <c r="M709" s="2">
        <v>0.41012326195583398</v>
      </c>
      <c r="N709">
        <v>0.17431503513173699</v>
      </c>
      <c r="O709" s="3">
        <v>0.26691207797111999</v>
      </c>
      <c r="P709" s="81">
        <v>1.04938455408167</v>
      </c>
      <c r="Q709">
        <v>5.22222825140093E-4</v>
      </c>
      <c r="R709" s="5">
        <v>2.2637008418163501E-3</v>
      </c>
      <c r="S709" s="17">
        <f>2^M709</f>
        <v>1.3287993401045117</v>
      </c>
      <c r="T709" s="3">
        <v>0.26691207797111999</v>
      </c>
      <c r="U709" s="16">
        <f t="shared" si="45"/>
        <v>2.0696467591980054</v>
      </c>
      <c r="V709" s="5">
        <v>2.2637008418163501E-3</v>
      </c>
      <c r="W709" s="92">
        <v>13.907767389418501</v>
      </c>
    </row>
    <row r="710" spans="1:23" ht="16" x14ac:dyDescent="0.2">
      <c r="A710" s="6" t="s">
        <v>7289</v>
      </c>
      <c r="B710" t="s">
        <v>4404</v>
      </c>
      <c r="C710" t="s">
        <v>4194</v>
      </c>
      <c r="D710" s="31" t="s">
        <v>8920</v>
      </c>
      <c r="E710" s="32">
        <v>1</v>
      </c>
      <c r="F710" s="1" t="s">
        <v>2164</v>
      </c>
      <c r="G710" t="s">
        <v>8488</v>
      </c>
      <c r="H710">
        <v>179595</v>
      </c>
      <c r="I710">
        <v>180347</v>
      </c>
      <c r="J710">
        <f t="shared" si="44"/>
        <v>753</v>
      </c>
      <c r="K710" t="s">
        <v>4105</v>
      </c>
      <c r="L710" s="11">
        <v>6.80311527098449</v>
      </c>
      <c r="M710" s="2">
        <v>-0.118917320422851</v>
      </c>
      <c r="N710">
        <v>0.77405600269446795</v>
      </c>
      <c r="O710" s="3">
        <v>0.83905463191465302</v>
      </c>
      <c r="P710" s="81">
        <v>1.0489244044569701</v>
      </c>
      <c r="Q710">
        <v>1.19161915830567E-2</v>
      </c>
      <c r="R710" s="5">
        <v>3.1599461530005098E-2</v>
      </c>
      <c r="S710" s="15">
        <f>-1/2^M710</f>
        <v>-1.0859196214456734</v>
      </c>
      <c r="T710" s="3">
        <v>0.83905463191465302</v>
      </c>
      <c r="U710" s="16">
        <f t="shared" si="45"/>
        <v>2.068986747697013</v>
      </c>
      <c r="V710" s="5">
        <v>3.1599461530005098E-2</v>
      </c>
      <c r="W710" s="92">
        <v>48.452256682900895</v>
      </c>
    </row>
    <row r="711" spans="1:23" ht="16" x14ac:dyDescent="0.2">
      <c r="A711" s="6" t="s">
        <v>4493</v>
      </c>
      <c r="B711" t="s">
        <v>4107</v>
      </c>
      <c r="C711" t="s">
        <v>4107</v>
      </c>
      <c r="D711" s="31" t="s">
        <v>10898</v>
      </c>
      <c r="E711" s="32" t="s">
        <v>8516</v>
      </c>
      <c r="F711" s="1" t="s">
        <v>3373</v>
      </c>
      <c r="G711" t="s">
        <v>8489</v>
      </c>
      <c r="H711">
        <v>2542047</v>
      </c>
      <c r="I711">
        <v>2542442</v>
      </c>
      <c r="J711">
        <f t="shared" ref="J711:J774" si="48">I711-H711+1</f>
        <v>396</v>
      </c>
      <c r="K711" t="s">
        <v>4105</v>
      </c>
      <c r="L711" s="11">
        <v>6.7724957975235496</v>
      </c>
      <c r="M711" s="2">
        <v>0.39852490218654502</v>
      </c>
      <c r="N711">
        <v>0.211164689241815</v>
      </c>
      <c r="O711" s="3">
        <v>0.310358413654726</v>
      </c>
      <c r="P711" s="81">
        <v>1.0476421877370099</v>
      </c>
      <c r="Q711">
        <v>1.11012426612635E-3</v>
      </c>
      <c r="R711" s="5">
        <v>4.3153978337581904E-3</v>
      </c>
      <c r="S711" s="17">
        <f t="shared" ref="S711:S719" si="49">2^M711</f>
        <v>1.31815945634676</v>
      </c>
      <c r="T711" s="3">
        <v>0.310358413654726</v>
      </c>
      <c r="U711" s="16">
        <f t="shared" ref="U711:U774" si="50">2^P711</f>
        <v>2.0671487217956286</v>
      </c>
      <c r="V711" s="5">
        <v>4.3153978337581904E-3</v>
      </c>
      <c r="W711" s="92">
        <v>74.099280659849796</v>
      </c>
    </row>
    <row r="712" spans="1:23" ht="16" x14ac:dyDescent="0.2">
      <c r="A712" s="6" t="s">
        <v>6866</v>
      </c>
      <c r="B712" t="s">
        <v>4107</v>
      </c>
      <c r="C712" t="s">
        <v>4107</v>
      </c>
      <c r="D712" s="31" t="s">
        <v>8580</v>
      </c>
      <c r="E712" s="32" t="s">
        <v>8488</v>
      </c>
      <c r="F712" s="1" t="s">
        <v>1783</v>
      </c>
      <c r="G712" t="s">
        <v>8488</v>
      </c>
      <c r="H712">
        <v>1348442</v>
      </c>
      <c r="I712">
        <v>1348612</v>
      </c>
      <c r="J712">
        <f t="shared" si="48"/>
        <v>171</v>
      </c>
      <c r="K712" t="s">
        <v>4105</v>
      </c>
      <c r="L712" s="11">
        <v>5.9554631779399196</v>
      </c>
      <c r="M712" s="12">
        <v>3.0058588432735101</v>
      </c>
      <c r="N712" s="21">
        <v>9.0194479516166108E-22</v>
      </c>
      <c r="O712" s="4">
        <v>8.2277408536413803E-20</v>
      </c>
      <c r="P712" s="81">
        <v>1.04721222119373</v>
      </c>
      <c r="Q712">
        <v>6.2500768034883403E-4</v>
      </c>
      <c r="R712" s="5">
        <v>2.62874644245078E-3</v>
      </c>
      <c r="S712" s="16">
        <f t="shared" si="49"/>
        <v>8.0325543831677511</v>
      </c>
      <c r="T712" s="4">
        <v>8.2277408536413803E-20</v>
      </c>
      <c r="U712" s="16">
        <f t="shared" si="50"/>
        <v>2.0665327410560845</v>
      </c>
      <c r="V712" s="5">
        <v>2.62874644245078E-3</v>
      </c>
      <c r="W712" s="92">
        <v>15.5787631329818</v>
      </c>
    </row>
    <row r="713" spans="1:23" ht="16" x14ac:dyDescent="0.2">
      <c r="A713" s="6" t="s">
        <v>7928</v>
      </c>
      <c r="B713" t="s">
        <v>7375</v>
      </c>
      <c r="C713" t="s">
        <v>4117</v>
      </c>
      <c r="D713" s="31" t="s">
        <v>10475</v>
      </c>
      <c r="E713" s="32" t="s">
        <v>8488</v>
      </c>
      <c r="F713" s="1" t="s">
        <v>3026</v>
      </c>
      <c r="G713" t="s">
        <v>8489</v>
      </c>
      <c r="H713">
        <v>2076206</v>
      </c>
      <c r="I713">
        <v>2078626</v>
      </c>
      <c r="J713">
        <f t="shared" si="48"/>
        <v>2421</v>
      </c>
      <c r="K713" t="s">
        <v>4105</v>
      </c>
      <c r="L713" s="11">
        <v>2.3967314876711501</v>
      </c>
      <c r="M713" s="2">
        <v>0.88349502888493303</v>
      </c>
      <c r="N713">
        <v>2.3814126136564098E-2</v>
      </c>
      <c r="O713" s="3">
        <v>5.2756064646840503E-2</v>
      </c>
      <c r="P713" s="81">
        <v>1.0456252836545099</v>
      </c>
      <c r="Q713">
        <v>8.4097311152273799E-3</v>
      </c>
      <c r="R713" s="5">
        <v>2.3808238777936801E-2</v>
      </c>
      <c r="S713" s="17">
        <f t="shared" si="49"/>
        <v>1.8448391429714914</v>
      </c>
      <c r="T713" s="3">
        <v>5.2756064646840503E-2</v>
      </c>
      <c r="U713" s="16">
        <f t="shared" si="50"/>
        <v>2.0642608434757572</v>
      </c>
      <c r="V713" s="5">
        <v>2.3808238777936801E-2</v>
      </c>
      <c r="W713" s="92">
        <v>2.4922903440434703</v>
      </c>
    </row>
    <row r="714" spans="1:23" ht="16" x14ac:dyDescent="0.2">
      <c r="A714" s="6" t="s">
        <v>4493</v>
      </c>
      <c r="B714" t="s">
        <v>4107</v>
      </c>
      <c r="C714" t="s">
        <v>4107</v>
      </c>
      <c r="D714" s="31"/>
      <c r="E714" s="32"/>
      <c r="F714" s="1" t="s">
        <v>3657</v>
      </c>
      <c r="G714" t="s">
        <v>8488</v>
      </c>
      <c r="H714">
        <v>3219837</v>
      </c>
      <c r="I714">
        <v>3220241</v>
      </c>
      <c r="J714">
        <f t="shared" si="48"/>
        <v>405</v>
      </c>
      <c r="K714" t="s">
        <v>4105</v>
      </c>
      <c r="L714" s="11">
        <v>5.0330297810427798</v>
      </c>
      <c r="M714" s="2">
        <v>0.43474443885675002</v>
      </c>
      <c r="N714">
        <v>0.191075084947923</v>
      </c>
      <c r="O714" s="3">
        <v>0.28720733200703902</v>
      </c>
      <c r="P714" s="81">
        <v>1.04354036716712</v>
      </c>
      <c r="Q714">
        <v>1.79257062667995E-3</v>
      </c>
      <c r="R714" s="5">
        <v>6.5350820803918202E-3</v>
      </c>
      <c r="S714" s="17">
        <f t="shared" si="49"/>
        <v>1.3516713747439772</v>
      </c>
      <c r="T714" s="3">
        <v>0.28720733200703902</v>
      </c>
      <c r="U714" s="16">
        <f t="shared" si="50"/>
        <v>2.0612798232273182</v>
      </c>
      <c r="V714" s="5">
        <v>6.5350820803918202E-3</v>
      </c>
      <c r="W714" s="92">
        <v>19.092307630451966</v>
      </c>
    </row>
    <row r="715" spans="1:23" ht="16" x14ac:dyDescent="0.2">
      <c r="A715" s="6" t="s">
        <v>4178</v>
      </c>
      <c r="B715" t="s">
        <v>7678</v>
      </c>
      <c r="C715" t="s">
        <v>7679</v>
      </c>
      <c r="D715" s="31" t="s">
        <v>10424</v>
      </c>
      <c r="E715" s="32">
        <v>1</v>
      </c>
      <c r="F715" s="1" t="s">
        <v>3058</v>
      </c>
      <c r="G715" t="s">
        <v>8489</v>
      </c>
      <c r="H715">
        <v>2007526</v>
      </c>
      <c r="I715">
        <v>2008515</v>
      </c>
      <c r="J715">
        <f t="shared" si="48"/>
        <v>990</v>
      </c>
      <c r="K715" t="s">
        <v>4105</v>
      </c>
      <c r="L715" s="11">
        <v>3.0694241945107499</v>
      </c>
      <c r="M715" s="2">
        <v>0.81906919090304597</v>
      </c>
      <c r="N715">
        <v>3.0192072760556399E-2</v>
      </c>
      <c r="O715" s="3">
        <v>6.3885803444373307E-2</v>
      </c>
      <c r="P715" s="81">
        <v>1.04300371760171</v>
      </c>
      <c r="Q715">
        <v>6.2022413308236097E-3</v>
      </c>
      <c r="R715" s="5">
        <v>1.8462799610609801E-2</v>
      </c>
      <c r="S715" s="17">
        <f t="shared" si="49"/>
        <v>1.7642673417085515</v>
      </c>
      <c r="T715" s="3">
        <v>6.3885803444373307E-2</v>
      </c>
      <c r="U715" s="16">
        <f t="shared" si="50"/>
        <v>2.0605132168567843</v>
      </c>
      <c r="V715" s="5">
        <v>1.8462799610609801E-2</v>
      </c>
      <c r="W715" s="92">
        <v>4.6819895271591223</v>
      </c>
    </row>
    <row r="716" spans="1:23" ht="16" x14ac:dyDescent="0.2">
      <c r="A716" s="6" t="s">
        <v>7432</v>
      </c>
      <c r="B716" t="s">
        <v>4136</v>
      </c>
      <c r="C716" t="s">
        <v>4127</v>
      </c>
      <c r="D716" s="31" t="s">
        <v>9201</v>
      </c>
      <c r="E716" s="32" t="s">
        <v>8488</v>
      </c>
      <c r="F716" s="1" t="s">
        <v>2321</v>
      </c>
      <c r="G716" t="s">
        <v>8489</v>
      </c>
      <c r="H716">
        <v>505152</v>
      </c>
      <c r="I716">
        <v>506297</v>
      </c>
      <c r="J716">
        <f t="shared" si="48"/>
        <v>1146</v>
      </c>
      <c r="K716" t="s">
        <v>4105</v>
      </c>
      <c r="L716" s="11">
        <v>7.1061531706135499</v>
      </c>
      <c r="M716" s="2">
        <v>0.13064715704101601</v>
      </c>
      <c r="N716">
        <v>0.74207283335047503</v>
      </c>
      <c r="O716" s="3">
        <v>0.81423472062528501</v>
      </c>
      <c r="P716" s="81">
        <v>1.0426722569864799</v>
      </c>
      <c r="Q716">
        <v>9.2645056639397202E-3</v>
      </c>
      <c r="R716" s="5">
        <v>2.57835903393034E-2</v>
      </c>
      <c r="S716" s="17">
        <f t="shared" si="49"/>
        <v>1.0947846842566662</v>
      </c>
      <c r="T716" s="3">
        <v>0.81423472062528501</v>
      </c>
      <c r="U716" s="16">
        <f t="shared" si="50"/>
        <v>2.0600398662818851</v>
      </c>
      <c r="V716" s="5">
        <v>2.57835903393034E-2</v>
      </c>
      <c r="W716" s="92">
        <v>97.784368219816898</v>
      </c>
    </row>
    <row r="717" spans="1:23" ht="16" x14ac:dyDescent="0.2">
      <c r="A717" s="6" t="s">
        <v>4493</v>
      </c>
      <c r="B717" t="s">
        <v>4107</v>
      </c>
      <c r="C717" t="s">
        <v>4107</v>
      </c>
      <c r="D717" s="31" t="s">
        <v>8699</v>
      </c>
      <c r="E717" s="32" t="s">
        <v>8488</v>
      </c>
      <c r="F717" s="1" t="s">
        <v>3943</v>
      </c>
      <c r="G717" t="s">
        <v>8488</v>
      </c>
      <c r="H717">
        <v>3860998</v>
      </c>
      <c r="I717">
        <v>3861222</v>
      </c>
      <c r="J717">
        <f t="shared" si="48"/>
        <v>225</v>
      </c>
      <c r="K717" t="s">
        <v>4105</v>
      </c>
      <c r="L717" s="11">
        <v>4.6339336202624697</v>
      </c>
      <c r="M717" s="12">
        <v>1.5200811135104699</v>
      </c>
      <c r="N717" s="21">
        <v>6.7247960863440193E-5</v>
      </c>
      <c r="O717" s="5">
        <v>3.2249168147712901E-4</v>
      </c>
      <c r="P717" s="81">
        <v>1.0424299908971</v>
      </c>
      <c r="Q717">
        <v>6.4453086025191703E-3</v>
      </c>
      <c r="R717" s="5">
        <v>1.9034526484418099E-2</v>
      </c>
      <c r="S717" s="16">
        <f t="shared" si="49"/>
        <v>2.8680717448202895</v>
      </c>
      <c r="T717" s="5">
        <v>3.2249168147712901E-4</v>
      </c>
      <c r="U717" s="16">
        <f t="shared" si="50"/>
        <v>2.0596939609543634</v>
      </c>
      <c r="V717" s="5">
        <v>1.9034526484418099E-2</v>
      </c>
      <c r="W717" s="92">
        <v>11.224054522764177</v>
      </c>
    </row>
    <row r="718" spans="1:23" ht="16" x14ac:dyDescent="0.2">
      <c r="A718" s="6" t="s">
        <v>4446</v>
      </c>
      <c r="B718" t="s">
        <v>4447</v>
      </c>
      <c r="C718" t="s">
        <v>4448</v>
      </c>
      <c r="D718" s="31" t="s">
        <v>8666</v>
      </c>
      <c r="E718" s="32" t="s">
        <v>8488</v>
      </c>
      <c r="F718" s="1" t="s">
        <v>186</v>
      </c>
      <c r="G718" t="s">
        <v>8489</v>
      </c>
      <c r="H718">
        <v>2493662</v>
      </c>
      <c r="I718">
        <v>2494555</v>
      </c>
      <c r="J718">
        <f t="shared" si="48"/>
        <v>894</v>
      </c>
      <c r="K718" t="s">
        <v>4105</v>
      </c>
      <c r="L718" s="11">
        <v>6.6213540442695002</v>
      </c>
      <c r="M718" s="12">
        <v>1.2853318179718101</v>
      </c>
      <c r="N718">
        <v>9.9201627980949596E-3</v>
      </c>
      <c r="O718" s="5">
        <v>2.45087390579189E-2</v>
      </c>
      <c r="P718" s="82">
        <v>1.04237017777727</v>
      </c>
      <c r="Q718">
        <v>3.5818003447075801E-2</v>
      </c>
      <c r="R718" s="3">
        <v>7.7754047673319102E-2</v>
      </c>
      <c r="S718" s="16">
        <f t="shared" si="49"/>
        <v>2.4373810573414953</v>
      </c>
      <c r="T718" s="5">
        <v>2.45087390579189E-2</v>
      </c>
      <c r="U718" s="17">
        <f t="shared" si="50"/>
        <v>2.0596085692642152</v>
      </c>
      <c r="V718" s="3">
        <v>7.7754047673319102E-2</v>
      </c>
      <c r="W718" s="92">
        <v>48.302313942250663</v>
      </c>
    </row>
    <row r="719" spans="1:23" ht="16" x14ac:dyDescent="0.2">
      <c r="A719" s="6" t="s">
        <v>6731</v>
      </c>
      <c r="B719" t="s">
        <v>4107</v>
      </c>
      <c r="C719" t="s">
        <v>4107</v>
      </c>
      <c r="D719" s="31" t="s">
        <v>8697</v>
      </c>
      <c r="E719" s="32" t="s">
        <v>8516</v>
      </c>
      <c r="F719" s="1" t="s">
        <v>3904</v>
      </c>
      <c r="G719" t="s">
        <v>8488</v>
      </c>
      <c r="H719">
        <v>3759169</v>
      </c>
      <c r="I719">
        <v>3759591</v>
      </c>
      <c r="J719">
        <f t="shared" si="48"/>
        <v>423</v>
      </c>
      <c r="K719" t="s">
        <v>4105</v>
      </c>
      <c r="L719" s="11">
        <v>3.49177963761452</v>
      </c>
      <c r="M719" s="12">
        <v>2.2533127421555301</v>
      </c>
      <c r="N719" s="21">
        <v>2.36387843706915E-6</v>
      </c>
      <c r="O719" s="4">
        <v>1.5962117988222298E-5</v>
      </c>
      <c r="P719" s="82">
        <v>1.04211820318529</v>
      </c>
      <c r="Q719">
        <v>3.0018250139674001E-2</v>
      </c>
      <c r="R719" s="3">
        <v>6.7483525094940794E-2</v>
      </c>
      <c r="S719" s="16">
        <f t="shared" si="49"/>
        <v>4.7677637246671223</v>
      </c>
      <c r="T719" s="4">
        <v>1.5962117988222298E-5</v>
      </c>
      <c r="U719" s="17">
        <f t="shared" si="50"/>
        <v>2.059248878756923</v>
      </c>
      <c r="V719" s="3">
        <v>6.7483525094940794E-2</v>
      </c>
      <c r="W719" s="92">
        <v>4.3907340536144499</v>
      </c>
    </row>
    <row r="720" spans="1:23" ht="16" x14ac:dyDescent="0.2">
      <c r="A720" s="6" t="s">
        <v>7429</v>
      </c>
      <c r="B720" t="s">
        <v>4444</v>
      </c>
      <c r="C720" t="s">
        <v>4185</v>
      </c>
      <c r="D720" s="31" t="s">
        <v>10048</v>
      </c>
      <c r="E720" s="32" t="s">
        <v>8516</v>
      </c>
      <c r="F720" s="1" t="s">
        <v>2804</v>
      </c>
      <c r="G720" t="s">
        <v>8489</v>
      </c>
      <c r="H720">
        <v>1499889</v>
      </c>
      <c r="I720">
        <v>1501646</v>
      </c>
      <c r="J720">
        <f t="shared" si="48"/>
        <v>1758</v>
      </c>
      <c r="K720" t="s">
        <v>4105</v>
      </c>
      <c r="L720" s="11">
        <v>2.3227645743457002</v>
      </c>
      <c r="M720" s="2">
        <v>-0.86732172192573798</v>
      </c>
      <c r="N720">
        <v>4.12808199436085E-2</v>
      </c>
      <c r="O720" s="3">
        <v>8.2421092348498495E-2</v>
      </c>
      <c r="P720" s="81">
        <v>1.0404806160986599</v>
      </c>
      <c r="Q720">
        <v>7.2135335900625E-3</v>
      </c>
      <c r="R720" s="3">
        <v>2.0926894266577099E-2</v>
      </c>
      <c r="S720" s="15">
        <f>-1/2^M720</f>
        <v>-1.8242730997622789</v>
      </c>
      <c r="T720" s="3">
        <v>8.2421092348498495E-2</v>
      </c>
      <c r="U720" s="16">
        <f t="shared" si="50"/>
        <v>2.0569127743638034</v>
      </c>
      <c r="V720" s="5">
        <v>2.0926894266577099E-2</v>
      </c>
      <c r="W720" s="92">
        <v>4.2763416643325805</v>
      </c>
    </row>
    <row r="721" spans="1:23" ht="16" x14ac:dyDescent="0.2">
      <c r="A721" s="6" t="s">
        <v>4912</v>
      </c>
      <c r="B721" t="s">
        <v>4913</v>
      </c>
      <c r="C721" t="s">
        <v>4914</v>
      </c>
      <c r="D721" s="31" t="s">
        <v>8907</v>
      </c>
      <c r="E721" s="32" t="s">
        <v>8488</v>
      </c>
      <c r="F721" s="1" t="s">
        <v>489</v>
      </c>
      <c r="G721" t="s">
        <v>8489</v>
      </c>
      <c r="H721">
        <v>151303</v>
      </c>
      <c r="I721">
        <v>152133</v>
      </c>
      <c r="J721">
        <f t="shared" si="48"/>
        <v>831</v>
      </c>
      <c r="K721" t="s">
        <v>4105</v>
      </c>
      <c r="L721" s="11">
        <v>8.1064994895114797</v>
      </c>
      <c r="M721" s="13">
        <v>-1.33285249852434</v>
      </c>
      <c r="N721">
        <v>4.9299666077561796E-3</v>
      </c>
      <c r="O721" s="5">
        <v>1.35458587180985E-2</v>
      </c>
      <c r="P721" s="82">
        <v>1.0366842486511401</v>
      </c>
      <c r="Q721">
        <v>2.7499782942802999E-2</v>
      </c>
      <c r="R721" s="3">
        <v>6.2819481903286706E-2</v>
      </c>
      <c r="S721" s="15">
        <f>-1/2^M721</f>
        <v>-2.5190024033386207</v>
      </c>
      <c r="T721" s="5">
        <v>1.35458587180985E-2</v>
      </c>
      <c r="U721" s="17">
        <f t="shared" si="50"/>
        <v>2.051507244235411</v>
      </c>
      <c r="V721" s="3">
        <v>6.2819481903286706E-2</v>
      </c>
      <c r="W721" s="92">
        <v>274.17903902144468</v>
      </c>
    </row>
    <row r="722" spans="1:23" ht="16" x14ac:dyDescent="0.2">
      <c r="A722" s="6" t="s">
        <v>7509</v>
      </c>
      <c r="B722" t="s">
        <v>4107</v>
      </c>
      <c r="C722" t="s">
        <v>4107</v>
      </c>
      <c r="D722" s="31" t="s">
        <v>9862</v>
      </c>
      <c r="E722" s="32" t="s">
        <v>8488</v>
      </c>
      <c r="F722" s="1" t="s">
        <v>2747</v>
      </c>
      <c r="G722" t="s">
        <v>8489</v>
      </c>
      <c r="H722">
        <v>1265887</v>
      </c>
      <c r="I722">
        <v>1266348</v>
      </c>
      <c r="J722">
        <f t="shared" si="48"/>
        <v>462</v>
      </c>
      <c r="K722" t="s">
        <v>4105</v>
      </c>
      <c r="L722" s="11">
        <v>1.8896596898378599</v>
      </c>
      <c r="M722" s="13">
        <v>-1.72441142303707</v>
      </c>
      <c r="N722">
        <v>7.6133959376868997E-3</v>
      </c>
      <c r="O722" s="5">
        <v>1.9545334786869699E-2</v>
      </c>
      <c r="P722" s="82">
        <v>1.0361690131191199</v>
      </c>
      <c r="Q722">
        <v>7.6286538586939207E-2</v>
      </c>
      <c r="R722" s="3">
        <v>0.14360976148169999</v>
      </c>
      <c r="S722" s="15">
        <f>-1/2^M722</f>
        <v>-3.3044528784142693</v>
      </c>
      <c r="T722" s="5">
        <v>1.9545334786869699E-2</v>
      </c>
      <c r="U722" s="17">
        <f t="shared" si="50"/>
        <v>2.0507747119455577</v>
      </c>
      <c r="V722" s="3">
        <v>0.14360976148169999</v>
      </c>
      <c r="W722" s="92">
        <v>3.4241662806827868</v>
      </c>
    </row>
    <row r="723" spans="1:23" ht="16" x14ac:dyDescent="0.2">
      <c r="A723" s="6" t="s">
        <v>6103</v>
      </c>
      <c r="B723" t="s">
        <v>6104</v>
      </c>
      <c r="C723" t="s">
        <v>4139</v>
      </c>
      <c r="D723" s="31"/>
      <c r="E723" s="32"/>
      <c r="F723" s="1" t="s">
        <v>1261</v>
      </c>
      <c r="G723" t="s">
        <v>8489</v>
      </c>
      <c r="H723">
        <v>3129530</v>
      </c>
      <c r="I723">
        <v>3131113</v>
      </c>
      <c r="J723">
        <f t="shared" si="48"/>
        <v>1584</v>
      </c>
      <c r="K723" t="s">
        <v>4105</v>
      </c>
      <c r="L723" s="11">
        <v>6.4713389177657996</v>
      </c>
      <c r="M723" s="2">
        <v>-1.2276519052385901E-2</v>
      </c>
      <c r="N723">
        <v>0.96838387838467399</v>
      </c>
      <c r="O723" s="3">
        <v>0.98015797925790904</v>
      </c>
      <c r="P723" s="81">
        <v>1.0360847601249501</v>
      </c>
      <c r="Q723">
        <v>8.9544940969980196E-4</v>
      </c>
      <c r="R723" s="5">
        <v>3.5931767613076098E-3</v>
      </c>
      <c r="S723" s="15">
        <f>-1/2^M723</f>
        <v>-1.0085457427207984</v>
      </c>
      <c r="T723" s="3">
        <v>0.98015797925790904</v>
      </c>
      <c r="U723" s="16">
        <f t="shared" si="50"/>
        <v>2.0506549507626439</v>
      </c>
      <c r="V723" s="5">
        <v>3.5931767613076098E-3</v>
      </c>
      <c r="W723" s="92">
        <v>70.202553878870944</v>
      </c>
    </row>
    <row r="724" spans="1:23" ht="16" x14ac:dyDescent="0.2">
      <c r="A724" s="6" t="s">
        <v>7099</v>
      </c>
      <c r="B724" t="s">
        <v>4107</v>
      </c>
      <c r="C724" t="s">
        <v>4107</v>
      </c>
      <c r="D724" s="31"/>
      <c r="E724" s="32"/>
      <c r="F724" s="1" t="s">
        <v>1965</v>
      </c>
      <c r="G724" t="s">
        <v>8488</v>
      </c>
      <c r="H724">
        <v>3172872</v>
      </c>
      <c r="I724">
        <v>3172948</v>
      </c>
      <c r="J724">
        <f t="shared" si="48"/>
        <v>77</v>
      </c>
      <c r="K724" t="s">
        <v>8498</v>
      </c>
      <c r="L724" s="11">
        <v>0.81736583213815395</v>
      </c>
      <c r="M724" s="2">
        <v>-1.1090038387619601</v>
      </c>
      <c r="N724">
        <v>8.3314301006485805E-2</v>
      </c>
      <c r="O724" s="3">
        <v>0.14799013657794199</v>
      </c>
      <c r="P724" s="82">
        <v>1.0359630690283601</v>
      </c>
      <c r="Q724">
        <v>6.05015431598536E-2</v>
      </c>
      <c r="R724" s="3">
        <v>0.11917410492859799</v>
      </c>
      <c r="S724" s="15">
        <f>-1/2^M724</f>
        <v>-2.1569666026963059</v>
      </c>
      <c r="T724" s="3">
        <v>0.14799013657794199</v>
      </c>
      <c r="U724" s="17">
        <f t="shared" si="50"/>
        <v>2.050481985639518</v>
      </c>
      <c r="V724" s="3">
        <v>0.11917410492859799</v>
      </c>
      <c r="W724" s="92">
        <v>1.4688216302755432</v>
      </c>
    </row>
    <row r="725" spans="1:23" ht="16" x14ac:dyDescent="0.2">
      <c r="A725" s="6" t="s">
        <v>7952</v>
      </c>
      <c r="B725" t="s">
        <v>4107</v>
      </c>
      <c r="C725" t="s">
        <v>4107</v>
      </c>
      <c r="D725" s="31" t="s">
        <v>10593</v>
      </c>
      <c r="E725" s="32" t="s">
        <v>8488</v>
      </c>
      <c r="F725" s="28" t="s">
        <v>3128</v>
      </c>
      <c r="G725" t="s">
        <v>8488</v>
      </c>
      <c r="H725">
        <v>2211884</v>
      </c>
      <c r="I725">
        <v>2212015</v>
      </c>
      <c r="J725">
        <f t="shared" si="48"/>
        <v>132</v>
      </c>
      <c r="K725" t="s">
        <v>4105</v>
      </c>
      <c r="L725" s="11">
        <v>0.40588629716068098</v>
      </c>
      <c r="M725" s="2">
        <v>6.4211993811009102E-2</v>
      </c>
      <c r="N725">
        <v>0.92523392668344495</v>
      </c>
      <c r="O725" s="3">
        <v>0.94999631541659402</v>
      </c>
      <c r="P725" s="82">
        <v>1.0355155704255199</v>
      </c>
      <c r="Q725">
        <v>0.10613121644211</v>
      </c>
      <c r="R725" s="3">
        <v>0.18666180098322999</v>
      </c>
      <c r="S725" s="17">
        <f>2^M725</f>
        <v>1.045513719749168</v>
      </c>
      <c r="T725" s="3">
        <v>0.94999631541659402</v>
      </c>
      <c r="U725" s="17">
        <f t="shared" si="50"/>
        <v>2.0498460608580231</v>
      </c>
      <c r="V725" s="3">
        <v>0.18666180098322999</v>
      </c>
      <c r="W725" s="92">
        <v>0.70823902375435666</v>
      </c>
    </row>
    <row r="726" spans="1:23" ht="16" x14ac:dyDescent="0.2">
      <c r="A726" s="6" t="s">
        <v>5209</v>
      </c>
      <c r="B726" t="s">
        <v>5004</v>
      </c>
      <c r="C726" t="s">
        <v>4139</v>
      </c>
      <c r="D726" s="31" t="s">
        <v>8686</v>
      </c>
      <c r="E726" s="32" t="s">
        <v>8488</v>
      </c>
      <c r="F726" s="1" t="s">
        <v>678</v>
      </c>
      <c r="G726" t="s">
        <v>8489</v>
      </c>
      <c r="H726">
        <v>2934594</v>
      </c>
      <c r="I726">
        <v>2935928</v>
      </c>
      <c r="J726">
        <f t="shared" si="48"/>
        <v>1335</v>
      </c>
      <c r="K726" t="s">
        <v>4105</v>
      </c>
      <c r="L726" s="11">
        <v>7.7393598681998004</v>
      </c>
      <c r="M726" s="12">
        <v>1.85345343636523</v>
      </c>
      <c r="N726" s="21">
        <v>6.41599808577066E-5</v>
      </c>
      <c r="O726" s="5">
        <v>3.0985496637751201E-4</v>
      </c>
      <c r="P726" s="82">
        <v>1.03519379570132</v>
      </c>
      <c r="Q726">
        <v>2.28621855586023E-2</v>
      </c>
      <c r="R726" s="3">
        <v>5.3967378791295401E-2</v>
      </c>
      <c r="S726" s="16">
        <f>2^M726</f>
        <v>3.6136416229761728</v>
      </c>
      <c r="T726" s="5">
        <v>3.0985496637751201E-4</v>
      </c>
      <c r="U726" s="17">
        <f t="shared" si="50"/>
        <v>2.0493889198259656</v>
      </c>
      <c r="V726" s="3">
        <v>5.3967378791295401E-2</v>
      </c>
      <c r="W726" s="92">
        <v>76.994056646558633</v>
      </c>
    </row>
    <row r="727" spans="1:23" ht="16" x14ac:dyDescent="0.2">
      <c r="A727" s="6" t="s">
        <v>6731</v>
      </c>
      <c r="B727" t="s">
        <v>8269</v>
      </c>
      <c r="C727" t="s">
        <v>4194</v>
      </c>
      <c r="D727" s="31"/>
      <c r="E727" s="32" t="s">
        <v>8516</v>
      </c>
      <c r="F727" s="1" t="s">
        <v>3666</v>
      </c>
      <c r="G727" t="s">
        <v>8489</v>
      </c>
      <c r="H727">
        <v>3298077</v>
      </c>
      <c r="I727">
        <v>3298553</v>
      </c>
      <c r="J727">
        <f t="shared" si="48"/>
        <v>477</v>
      </c>
      <c r="K727" t="s">
        <v>4105</v>
      </c>
      <c r="L727" s="11">
        <v>6.3744877442332903</v>
      </c>
      <c r="M727" s="12">
        <v>1.14308044230925</v>
      </c>
      <c r="N727" s="21">
        <v>4.6933574234684399E-5</v>
      </c>
      <c r="O727" s="5">
        <v>2.36997420315289E-4</v>
      </c>
      <c r="P727" s="81">
        <v>1.03509950404026</v>
      </c>
      <c r="Q727">
        <v>2.3381444039313401E-4</v>
      </c>
      <c r="R727" s="5">
        <v>1.13721359930547E-3</v>
      </c>
      <c r="S727" s="16">
        <f>2^M727</f>
        <v>2.2085208343925395</v>
      </c>
      <c r="T727" s="5">
        <v>2.36997420315289E-4</v>
      </c>
      <c r="U727" s="16">
        <f t="shared" si="50"/>
        <v>2.0492549802440236</v>
      </c>
      <c r="V727" s="5">
        <v>1.13721359930547E-3</v>
      </c>
      <c r="W727" s="92">
        <v>43.42785232010047</v>
      </c>
    </row>
    <row r="728" spans="1:23" ht="16" x14ac:dyDescent="0.2">
      <c r="A728" s="6" t="s">
        <v>4493</v>
      </c>
      <c r="B728" t="s">
        <v>4107</v>
      </c>
      <c r="C728" t="s">
        <v>4107</v>
      </c>
      <c r="D728" s="31" t="s">
        <v>9192</v>
      </c>
      <c r="E728" s="32" t="s">
        <v>8488</v>
      </c>
      <c r="F728" s="1" t="s">
        <v>2315</v>
      </c>
      <c r="G728" t="s">
        <v>8489</v>
      </c>
      <c r="H728">
        <v>495344</v>
      </c>
      <c r="I728">
        <v>495703</v>
      </c>
      <c r="J728">
        <f t="shared" si="48"/>
        <v>360</v>
      </c>
      <c r="K728" t="s">
        <v>4105</v>
      </c>
      <c r="L728" s="11">
        <v>3.6713060240008302</v>
      </c>
      <c r="M728" s="2">
        <v>-0.50290631785068296</v>
      </c>
      <c r="N728">
        <v>0.114663549046758</v>
      </c>
      <c r="O728" s="3">
        <v>0.19251282979015999</v>
      </c>
      <c r="P728" s="81">
        <v>1.03425752952536</v>
      </c>
      <c r="Q728">
        <v>7.3861877883819405E-4</v>
      </c>
      <c r="R728" s="5">
        <v>3.0259781308690499E-3</v>
      </c>
      <c r="S728" s="15">
        <f>-1/2^M728</f>
        <v>-1.4170653756468008</v>
      </c>
      <c r="T728" s="3">
        <v>0.19251282979015999</v>
      </c>
      <c r="U728" s="16">
        <f t="shared" si="50"/>
        <v>2.0480593588350131</v>
      </c>
      <c r="V728" s="5">
        <v>3.0259781308690499E-3</v>
      </c>
      <c r="W728" s="92">
        <v>10.416860295861206</v>
      </c>
    </row>
    <row r="729" spans="1:23" ht="16" x14ac:dyDescent="0.2">
      <c r="A729" s="6" t="s">
        <v>7532</v>
      </c>
      <c r="B729" t="s">
        <v>5104</v>
      </c>
      <c r="C729" t="s">
        <v>4216</v>
      </c>
      <c r="D729" s="31" t="s">
        <v>8625</v>
      </c>
      <c r="E729" s="32" t="s">
        <v>8488</v>
      </c>
      <c r="F729" s="1" t="s">
        <v>3047</v>
      </c>
      <c r="G729" t="s">
        <v>8488</v>
      </c>
      <c r="H729">
        <v>2129082</v>
      </c>
      <c r="I729">
        <v>2129993</v>
      </c>
      <c r="J729">
        <f t="shared" si="48"/>
        <v>912</v>
      </c>
      <c r="K729" t="s">
        <v>4105</v>
      </c>
      <c r="L729" s="11">
        <v>3.4048315716899098</v>
      </c>
      <c r="M729" s="12">
        <v>2.30882722755709</v>
      </c>
      <c r="N729" s="21">
        <v>1.75329953970937E-9</v>
      </c>
      <c r="O729" s="4">
        <v>2.2491545657834299E-8</v>
      </c>
      <c r="P729" s="81">
        <v>1.0335494816777899</v>
      </c>
      <c r="Q729">
        <v>1.09101683087586E-2</v>
      </c>
      <c r="R729" s="5">
        <v>2.95034525082042E-2</v>
      </c>
      <c r="S729" s="16">
        <f>2^M729</f>
        <v>4.9548013847841688</v>
      </c>
      <c r="T729" s="4">
        <v>2.2491545657834299E-8</v>
      </c>
      <c r="U729" s="16">
        <f t="shared" si="50"/>
        <v>2.0470544560725368</v>
      </c>
      <c r="V729" s="5">
        <v>2.95034525082042E-2</v>
      </c>
      <c r="W729" s="92">
        <v>3.2365548111946634</v>
      </c>
    </row>
    <row r="730" spans="1:23" ht="16" x14ac:dyDescent="0.2">
      <c r="A730" s="6" t="s">
        <v>4277</v>
      </c>
      <c r="B730" t="s">
        <v>4235</v>
      </c>
      <c r="C730" t="s">
        <v>4117</v>
      </c>
      <c r="D730" s="31" t="s">
        <v>11245</v>
      </c>
      <c r="E730" s="32" t="s">
        <v>8516</v>
      </c>
      <c r="F730" s="1" t="s">
        <v>89</v>
      </c>
      <c r="G730" t="s">
        <v>8488</v>
      </c>
      <c r="H730">
        <v>2940697</v>
      </c>
      <c r="I730">
        <v>2941638</v>
      </c>
      <c r="J730">
        <f t="shared" si="48"/>
        <v>942</v>
      </c>
      <c r="K730" t="s">
        <v>4105</v>
      </c>
      <c r="L730" s="11">
        <v>5.1055417141199202</v>
      </c>
      <c r="M730" s="2">
        <v>0.35644312405481898</v>
      </c>
      <c r="N730">
        <v>0.75413087258339995</v>
      </c>
      <c r="O730" s="3">
        <v>0.82179645127551304</v>
      </c>
      <c r="P730" s="81">
        <v>1.0335000000000001</v>
      </c>
      <c r="Q730" s="21">
        <v>1.3774690264474299E-6</v>
      </c>
      <c r="R730" s="4">
        <v>1.35275367310208E-5</v>
      </c>
      <c r="S730" s="17">
        <f>2^M730</f>
        <v>1.2802655872769744</v>
      </c>
      <c r="T730" s="3">
        <v>0.82179645127551304</v>
      </c>
      <c r="U730" s="16">
        <f t="shared" si="50"/>
        <v>2.0469842472279045</v>
      </c>
      <c r="V730" s="4">
        <v>1.35275367310208E-5</v>
      </c>
      <c r="W730" s="92">
        <v>1.2903280823778067</v>
      </c>
    </row>
    <row r="731" spans="1:23" ht="16" x14ac:dyDescent="0.2">
      <c r="A731" s="6" t="s">
        <v>4178</v>
      </c>
      <c r="B731" t="s">
        <v>7524</v>
      </c>
      <c r="C731" t="s">
        <v>4194</v>
      </c>
      <c r="D731" s="31" t="s">
        <v>9408</v>
      </c>
      <c r="E731" s="32" t="s">
        <v>8488</v>
      </c>
      <c r="F731" s="1" t="s">
        <v>2449</v>
      </c>
      <c r="G731" t="s">
        <v>8489</v>
      </c>
      <c r="H731">
        <v>754920</v>
      </c>
      <c r="I731">
        <v>755780</v>
      </c>
      <c r="J731">
        <f t="shared" si="48"/>
        <v>861</v>
      </c>
      <c r="K731" t="s">
        <v>4105</v>
      </c>
      <c r="L731" s="11">
        <v>4.1991359424659498</v>
      </c>
      <c r="M731" s="2">
        <v>-0.62610088186524804</v>
      </c>
      <c r="N731">
        <v>4.4274543992471202E-2</v>
      </c>
      <c r="O731" s="3">
        <v>8.7268699682197401E-2</v>
      </c>
      <c r="P731" s="81">
        <v>1.0331735943392699</v>
      </c>
      <c r="Q731">
        <v>6.2129759752958097E-4</v>
      </c>
      <c r="R731" s="5">
        <v>2.61582219267583E-3</v>
      </c>
      <c r="S731" s="15">
        <f>-1/2^M731</f>
        <v>-1.5433880942114424</v>
      </c>
      <c r="T731" s="3">
        <v>8.7268699682197401E-2</v>
      </c>
      <c r="U731" s="16">
        <f t="shared" si="50"/>
        <v>2.0465211752346719</v>
      </c>
      <c r="V731" s="5">
        <v>2.61582219267583E-3</v>
      </c>
      <c r="W731" s="92">
        <v>15.632278114612733</v>
      </c>
    </row>
    <row r="732" spans="1:23" ht="16" x14ac:dyDescent="0.2">
      <c r="A732" s="6" t="s">
        <v>4921</v>
      </c>
      <c r="B732" t="s">
        <v>7716</v>
      </c>
      <c r="C732" t="s">
        <v>4161</v>
      </c>
      <c r="D732" s="31" t="s">
        <v>9793</v>
      </c>
      <c r="E732" s="32" t="s">
        <v>8488</v>
      </c>
      <c r="F732" s="1" t="s">
        <v>2718</v>
      </c>
      <c r="G732" t="s">
        <v>8489</v>
      </c>
      <c r="H732">
        <v>1191423</v>
      </c>
      <c r="I732">
        <v>1192190</v>
      </c>
      <c r="J732">
        <f t="shared" si="48"/>
        <v>768</v>
      </c>
      <c r="K732" t="s">
        <v>4105</v>
      </c>
      <c r="L732" s="11">
        <v>6.2427582157547796</v>
      </c>
      <c r="M732" s="2">
        <v>0.16087292887329199</v>
      </c>
      <c r="N732">
        <v>0.57350902679295701</v>
      </c>
      <c r="O732" s="3">
        <v>0.67592723370229302</v>
      </c>
      <c r="P732" s="81">
        <v>1.03018147960968</v>
      </c>
      <c r="Q732">
        <v>3.4089189221911002E-4</v>
      </c>
      <c r="R732" s="5">
        <v>1.5617870731690301E-3</v>
      </c>
      <c r="S732" s="17">
        <f>2^M732</f>
        <v>1.117963377540468</v>
      </c>
      <c r="T732" s="3">
        <v>0.67592723370229302</v>
      </c>
      <c r="U732" s="16">
        <f t="shared" si="50"/>
        <v>2.042281138048744</v>
      </c>
      <c r="V732" s="5">
        <v>1.5617870731690301E-3</v>
      </c>
      <c r="W732" s="92">
        <v>56.215085936462906</v>
      </c>
    </row>
    <row r="733" spans="1:23" ht="16" x14ac:dyDescent="0.2">
      <c r="A733" s="6" t="s">
        <v>7303</v>
      </c>
      <c r="B733" t="s">
        <v>4270</v>
      </c>
      <c r="C733" t="s">
        <v>4117</v>
      </c>
      <c r="D733" s="31" t="s">
        <v>10021</v>
      </c>
      <c r="E733" s="32" t="s">
        <v>8516</v>
      </c>
      <c r="F733" s="1" t="s">
        <v>2832</v>
      </c>
      <c r="G733" t="s">
        <v>8488</v>
      </c>
      <c r="H733">
        <v>1475150</v>
      </c>
      <c r="I733">
        <v>1476442</v>
      </c>
      <c r="J733">
        <f t="shared" si="48"/>
        <v>1293</v>
      </c>
      <c r="K733" t="s">
        <v>4105</v>
      </c>
      <c r="L733" s="11">
        <v>7.4758724619006998</v>
      </c>
      <c r="M733" s="2">
        <v>0.48662865350859102</v>
      </c>
      <c r="N733">
        <v>8.0125948731887095E-2</v>
      </c>
      <c r="O733" s="3">
        <v>0.14294524969334901</v>
      </c>
      <c r="P733" s="81">
        <v>1.0292261666685301</v>
      </c>
      <c r="Q733">
        <v>2.38443320891424E-4</v>
      </c>
      <c r="R733" s="5">
        <v>1.15289732892732E-3</v>
      </c>
      <c r="S733" s="17">
        <f>2^M733</f>
        <v>1.4011667454599559</v>
      </c>
      <c r="T733" s="3">
        <v>0.14294524969334901</v>
      </c>
      <c r="U733" s="16">
        <f t="shared" si="50"/>
        <v>2.0409292433427613</v>
      </c>
      <c r="V733" s="5">
        <v>1.15289732892732E-3</v>
      </c>
      <c r="W733" s="92">
        <v>122.16192358456999</v>
      </c>
    </row>
    <row r="734" spans="1:23" ht="16" x14ac:dyDescent="0.2">
      <c r="A734" s="6" t="s">
        <v>7581</v>
      </c>
      <c r="B734" t="s">
        <v>4223</v>
      </c>
      <c r="C734" t="s">
        <v>4113</v>
      </c>
      <c r="D734" s="31" t="s">
        <v>9487</v>
      </c>
      <c r="E734" s="32" t="s">
        <v>8516</v>
      </c>
      <c r="F734" s="1" t="s">
        <v>2532</v>
      </c>
      <c r="G734" t="s">
        <v>8489</v>
      </c>
      <c r="H734">
        <v>844770</v>
      </c>
      <c r="I734">
        <v>846185</v>
      </c>
      <c r="J734">
        <f t="shared" si="48"/>
        <v>1416</v>
      </c>
      <c r="K734" t="s">
        <v>4105</v>
      </c>
      <c r="L734" s="11">
        <v>7.5034168008406299</v>
      </c>
      <c r="M734" s="13">
        <v>-1.7095403347068501</v>
      </c>
      <c r="N734">
        <v>4.5763646341816303E-3</v>
      </c>
      <c r="O734" s="5">
        <v>1.2736255473434301E-2</v>
      </c>
      <c r="P734" s="82">
        <v>1.02864428996354</v>
      </c>
      <c r="Q734">
        <v>8.2055462370552806E-2</v>
      </c>
      <c r="R734" s="3">
        <v>0.15125176157661399</v>
      </c>
      <c r="S734" s="15">
        <f>-1/2^M734</f>
        <v>-3.2705660145196749</v>
      </c>
      <c r="T734" s="5">
        <v>1.2736255473434301E-2</v>
      </c>
      <c r="U734" s="17">
        <f t="shared" si="50"/>
        <v>2.0401062490904103</v>
      </c>
      <c r="V734" s="3">
        <v>0.15125176157661399</v>
      </c>
      <c r="W734" s="92">
        <v>164.32575842558666</v>
      </c>
    </row>
    <row r="735" spans="1:23" ht="16" x14ac:dyDescent="0.2">
      <c r="A735" s="6" t="s">
        <v>5113</v>
      </c>
      <c r="B735" t="s">
        <v>5114</v>
      </c>
      <c r="C735" t="s">
        <v>4149</v>
      </c>
      <c r="D735" s="31"/>
      <c r="E735" s="32"/>
      <c r="F735" s="1" t="s">
        <v>609</v>
      </c>
      <c r="G735" t="s">
        <v>8489</v>
      </c>
      <c r="H735">
        <v>3346298</v>
      </c>
      <c r="I735">
        <v>3347026</v>
      </c>
      <c r="J735">
        <f t="shared" si="48"/>
        <v>729</v>
      </c>
      <c r="K735" t="s">
        <v>4105</v>
      </c>
      <c r="L735" s="11">
        <v>5.4592185049173603</v>
      </c>
      <c r="M735" s="2">
        <v>0.56288338251530501</v>
      </c>
      <c r="N735">
        <v>0.100680588375834</v>
      </c>
      <c r="O735" s="3">
        <v>0.172205756367832</v>
      </c>
      <c r="P735" s="81">
        <v>1.0280521199452</v>
      </c>
      <c r="Q735">
        <v>2.8817493974632202E-3</v>
      </c>
      <c r="R735" s="5">
        <v>9.8156199612174401E-3</v>
      </c>
      <c r="S735" s="17">
        <f>2^M735</f>
        <v>1.4772186506219396</v>
      </c>
      <c r="T735" s="3">
        <v>0.172205756367832</v>
      </c>
      <c r="U735" s="16">
        <f t="shared" si="50"/>
        <v>2.0392690369161293</v>
      </c>
      <c r="V735" s="5">
        <v>9.8156199612174401E-3</v>
      </c>
      <c r="W735" s="92">
        <v>31.558029468562903</v>
      </c>
    </row>
    <row r="736" spans="1:23" ht="16" x14ac:dyDescent="0.2">
      <c r="A736" s="6" t="s">
        <v>7939</v>
      </c>
      <c r="B736" t="s">
        <v>5716</v>
      </c>
      <c r="C736" t="s">
        <v>4414</v>
      </c>
      <c r="D736" s="31" t="s">
        <v>8717</v>
      </c>
      <c r="E736" s="32" t="s">
        <v>8488</v>
      </c>
      <c r="F736" s="1" t="s">
        <v>3049</v>
      </c>
      <c r="G736" t="s">
        <v>8489</v>
      </c>
      <c r="H736">
        <v>2133455</v>
      </c>
      <c r="I736">
        <v>2134156</v>
      </c>
      <c r="J736">
        <f t="shared" si="48"/>
        <v>702</v>
      </c>
      <c r="K736" t="s">
        <v>4105</v>
      </c>
      <c r="L736" s="11">
        <v>0.30198551397891099</v>
      </c>
      <c r="M736" s="2">
        <v>1.61902856519814</v>
      </c>
      <c r="N736">
        <v>3.18411691683076E-2</v>
      </c>
      <c r="O736" s="3">
        <v>6.6653747800052301E-2</v>
      </c>
      <c r="P736" s="82">
        <v>1.0277723642535199</v>
      </c>
      <c r="Q736">
        <v>0.219644996030852</v>
      </c>
      <c r="R736" s="3">
        <v>0.32990951654103401</v>
      </c>
      <c r="S736" s="17">
        <f>2^M736</f>
        <v>3.0716813577445068</v>
      </c>
      <c r="T736" s="3">
        <v>6.6653747800052301E-2</v>
      </c>
      <c r="U736" s="17">
        <f t="shared" si="50"/>
        <v>2.0388736367835509</v>
      </c>
      <c r="V736" s="3">
        <v>0.32990951654103401</v>
      </c>
      <c r="W736" s="92">
        <v>0.32522856484068402</v>
      </c>
    </row>
    <row r="737" spans="1:23" ht="16" x14ac:dyDescent="0.2">
      <c r="A737" s="6" t="s">
        <v>4493</v>
      </c>
      <c r="B737" t="s">
        <v>7438</v>
      </c>
      <c r="C737" t="s">
        <v>4259</v>
      </c>
      <c r="D737" s="31" t="s">
        <v>9210</v>
      </c>
      <c r="E737" s="32" t="s">
        <v>8516</v>
      </c>
      <c r="F737" s="1" t="s">
        <v>2326</v>
      </c>
      <c r="G737" t="s">
        <v>8488</v>
      </c>
      <c r="H737">
        <v>515016</v>
      </c>
      <c r="I737">
        <v>515615</v>
      </c>
      <c r="J737">
        <f t="shared" si="48"/>
        <v>600</v>
      </c>
      <c r="K737" t="s">
        <v>4105</v>
      </c>
      <c r="L737" s="11">
        <v>4.9281941771922204</v>
      </c>
      <c r="M737" s="2">
        <v>5.42147616176002E-2</v>
      </c>
      <c r="N737">
        <v>0.86699393089652799</v>
      </c>
      <c r="O737" s="3">
        <v>0.90953490578334995</v>
      </c>
      <c r="P737" s="81">
        <v>1.02706081224422</v>
      </c>
      <c r="Q737">
        <v>1.52601871020131E-3</v>
      </c>
      <c r="R737" s="5">
        <v>5.6741909468989004E-3</v>
      </c>
      <c r="S737" s="17">
        <f>2^M737</f>
        <v>1.0382938209213766</v>
      </c>
      <c r="T737" s="3">
        <v>0.90953490578334995</v>
      </c>
      <c r="U737" s="16">
        <f t="shared" si="50"/>
        <v>2.0378682913122916</v>
      </c>
      <c r="V737" s="5">
        <v>5.6741909468989004E-3</v>
      </c>
      <c r="W737" s="92">
        <v>22.11363111625877</v>
      </c>
    </row>
    <row r="738" spans="1:23" ht="16" x14ac:dyDescent="0.2">
      <c r="A738" s="6" t="s">
        <v>6852</v>
      </c>
      <c r="B738" t="s">
        <v>6655</v>
      </c>
      <c r="C738" t="s">
        <v>4392</v>
      </c>
      <c r="D738" s="31" t="s">
        <v>8827</v>
      </c>
      <c r="E738" s="32" t="s">
        <v>8516</v>
      </c>
      <c r="F738" s="1" t="s">
        <v>1769</v>
      </c>
      <c r="G738" t="s">
        <v>8489</v>
      </c>
      <c r="H738">
        <v>70538</v>
      </c>
      <c r="I738">
        <v>73021</v>
      </c>
      <c r="J738">
        <f t="shared" si="48"/>
        <v>2484</v>
      </c>
      <c r="K738" t="s">
        <v>4105</v>
      </c>
      <c r="L738" s="11">
        <v>5.6591931958068802</v>
      </c>
      <c r="M738" s="2">
        <v>-0.82828775147044997</v>
      </c>
      <c r="N738">
        <v>6.6478361848935297E-2</v>
      </c>
      <c r="O738" s="3">
        <v>0.122538695729627</v>
      </c>
      <c r="P738" s="82">
        <v>1.02670198133832</v>
      </c>
      <c r="Q738">
        <v>2.25486638374463E-2</v>
      </c>
      <c r="R738" s="3">
        <v>5.3432833947467999E-2</v>
      </c>
      <c r="S738" s="15">
        <f>-1/2^M738</f>
        <v>-1.7755767853293929</v>
      </c>
      <c r="T738" s="3">
        <v>0.122538695729627</v>
      </c>
      <c r="U738" s="17">
        <f t="shared" si="50"/>
        <v>2.0373614903788546</v>
      </c>
      <c r="V738" s="3">
        <v>5.3432833947467999E-2</v>
      </c>
      <c r="W738" s="92">
        <v>47.187664723465467</v>
      </c>
    </row>
    <row r="739" spans="1:23" ht="16" x14ac:dyDescent="0.2">
      <c r="A739" s="6" t="s">
        <v>4576</v>
      </c>
      <c r="B739" t="s">
        <v>4218</v>
      </c>
      <c r="C739" t="s">
        <v>4149</v>
      </c>
      <c r="D739" s="31" t="s">
        <v>9641</v>
      </c>
      <c r="E739" s="32" t="s">
        <v>8488</v>
      </c>
      <c r="F739" s="1" t="s">
        <v>272</v>
      </c>
      <c r="G739" t="s">
        <v>8488</v>
      </c>
      <c r="H739">
        <v>1020073</v>
      </c>
      <c r="I739">
        <v>1020948</v>
      </c>
      <c r="J739">
        <f t="shared" si="48"/>
        <v>876</v>
      </c>
      <c r="K739" t="s">
        <v>4105</v>
      </c>
      <c r="L739" s="11">
        <v>4.0975277523146501</v>
      </c>
      <c r="M739" s="2">
        <v>-0.36188371317409102</v>
      </c>
      <c r="N739">
        <v>0.303238113079905</v>
      </c>
      <c r="O739" s="3">
        <v>0.41484216343189501</v>
      </c>
      <c r="P739" s="81">
        <v>1.0248824515811099</v>
      </c>
      <c r="Q739">
        <v>3.1172092772191401E-3</v>
      </c>
      <c r="R739" s="5">
        <v>1.0488642690971E-2</v>
      </c>
      <c r="S739" s="15">
        <f>-1/2^M739</f>
        <v>-1.2851027490197562</v>
      </c>
      <c r="T739" s="3">
        <v>0.41484216343189501</v>
      </c>
      <c r="U739" s="16">
        <f t="shared" si="50"/>
        <v>2.0347935858165669</v>
      </c>
      <c r="V739" s="5">
        <v>1.0488642690971E-2</v>
      </c>
      <c r="W739" s="92">
        <v>14.583373339884433</v>
      </c>
    </row>
    <row r="740" spans="1:23" ht="16" x14ac:dyDescent="0.2">
      <c r="A740" s="6" t="s">
        <v>8204</v>
      </c>
      <c r="B740" t="s">
        <v>4958</v>
      </c>
      <c r="C740" t="s">
        <v>4212</v>
      </c>
      <c r="D740" s="31"/>
      <c r="E740" s="32"/>
      <c r="F740" s="1" t="s">
        <v>3556</v>
      </c>
      <c r="G740" t="s">
        <v>8488</v>
      </c>
      <c r="H740">
        <v>3073531</v>
      </c>
      <c r="I740">
        <v>3075165</v>
      </c>
      <c r="J740">
        <f t="shared" si="48"/>
        <v>1635</v>
      </c>
      <c r="K740" t="s">
        <v>4105</v>
      </c>
      <c r="L740" s="11">
        <v>8.9904220564811101</v>
      </c>
      <c r="M740" s="2">
        <v>0.82190887384107303</v>
      </c>
      <c r="N740">
        <v>6.08614982378353E-3</v>
      </c>
      <c r="O740" s="5">
        <v>1.6170644030182101E-2</v>
      </c>
      <c r="P740" s="81">
        <v>1.0243701729316901</v>
      </c>
      <c r="Q740">
        <v>6.5943349187791705E-4</v>
      </c>
      <c r="R740" s="5">
        <v>2.7501359554739499E-3</v>
      </c>
      <c r="S740" s="17">
        <f>2^M740</f>
        <v>1.7677434011393209</v>
      </c>
      <c r="T740" s="5">
        <v>1.6170644030182101E-2</v>
      </c>
      <c r="U740" s="16">
        <f t="shared" si="50"/>
        <v>2.0340711904137749</v>
      </c>
      <c r="V740" s="5">
        <v>2.7501359554739499E-3</v>
      </c>
      <c r="W740" s="92">
        <v>302.03644851865664</v>
      </c>
    </row>
    <row r="741" spans="1:23" ht="16" x14ac:dyDescent="0.2">
      <c r="A741" s="6" t="s">
        <v>8352</v>
      </c>
      <c r="B741" t="s">
        <v>4107</v>
      </c>
      <c r="C741" t="s">
        <v>4107</v>
      </c>
      <c r="D741" s="31"/>
      <c r="E741" s="32"/>
      <c r="F741" s="1" t="s">
        <v>3806</v>
      </c>
      <c r="G741" t="s">
        <v>8488</v>
      </c>
      <c r="H741">
        <v>3399092</v>
      </c>
      <c r="I741">
        <v>3400360</v>
      </c>
      <c r="J741">
        <f t="shared" si="48"/>
        <v>1269</v>
      </c>
      <c r="K741" t="s">
        <v>4105</v>
      </c>
      <c r="L741" s="11">
        <v>2.91022065869371</v>
      </c>
      <c r="M741" s="13">
        <v>-1.7396773381055399</v>
      </c>
      <c r="N741" s="21">
        <v>4.6233955852411698E-6</v>
      </c>
      <c r="O741" s="4">
        <v>2.92435113673575E-5</v>
      </c>
      <c r="P741" s="81">
        <v>1.0242173767645399</v>
      </c>
      <c r="Q741">
        <v>1.69175188000605E-3</v>
      </c>
      <c r="R741" s="5">
        <v>6.22837799769044E-3</v>
      </c>
      <c r="S741" s="15">
        <f>-1/2^M741</f>
        <v>-3.3396046843071758</v>
      </c>
      <c r="T741" s="4">
        <v>2.92435113673575E-5</v>
      </c>
      <c r="U741" s="16">
        <f t="shared" si="50"/>
        <v>2.0338557728688196</v>
      </c>
      <c r="V741" s="5">
        <v>6.22837799769044E-3</v>
      </c>
      <c r="W741" s="92">
        <v>7.0635702976564829</v>
      </c>
    </row>
    <row r="742" spans="1:23" ht="16" x14ac:dyDescent="0.2">
      <c r="A742" s="6" t="s">
        <v>8375</v>
      </c>
      <c r="B742" t="s">
        <v>5624</v>
      </c>
      <c r="C742" t="s">
        <v>4212</v>
      </c>
      <c r="D742" s="31" t="s">
        <v>11817</v>
      </c>
      <c r="E742" s="32" t="s">
        <v>8516</v>
      </c>
      <c r="F742" s="1" t="s">
        <v>3841</v>
      </c>
      <c r="G742" t="s">
        <v>8489</v>
      </c>
      <c r="H742">
        <v>3933577</v>
      </c>
      <c r="I742">
        <v>3934254</v>
      </c>
      <c r="J742">
        <f t="shared" si="48"/>
        <v>678</v>
      </c>
      <c r="K742" t="s">
        <v>4105</v>
      </c>
      <c r="L742" s="11">
        <v>7.0844727085499803</v>
      </c>
      <c r="M742" s="13">
        <v>-1.13833978718892</v>
      </c>
      <c r="N742">
        <v>9.5087910079955096E-4</v>
      </c>
      <c r="O742" s="3">
        <v>3.3417511204797902E-3</v>
      </c>
      <c r="P742" s="81">
        <v>1.02398742069049</v>
      </c>
      <c r="Q742">
        <v>2.75152935378174E-3</v>
      </c>
      <c r="R742" s="3">
        <v>9.4598224432780806E-3</v>
      </c>
      <c r="S742" s="15">
        <f>-1/2^M742</f>
        <v>-2.2012756076884696</v>
      </c>
      <c r="T742" s="3">
        <v>3.3417511204797902E-3</v>
      </c>
      <c r="U742" s="16">
        <f t="shared" si="50"/>
        <v>2.0335316155081222</v>
      </c>
      <c r="V742" s="5">
        <v>9.4598224432780806E-3</v>
      </c>
      <c r="W742" s="92">
        <v>138.22964612073034</v>
      </c>
    </row>
    <row r="743" spans="1:23" ht="16" x14ac:dyDescent="0.2">
      <c r="A743" s="6" t="s">
        <v>4313</v>
      </c>
      <c r="B743" t="s">
        <v>4314</v>
      </c>
      <c r="C743" t="s">
        <v>4113</v>
      </c>
      <c r="D743" s="31" t="s">
        <v>10895</v>
      </c>
      <c r="E743" s="32" t="s">
        <v>8488</v>
      </c>
      <c r="F743" s="1" t="s">
        <v>109</v>
      </c>
      <c r="G743" t="s">
        <v>8488</v>
      </c>
      <c r="H743">
        <v>2539755</v>
      </c>
      <c r="I743">
        <v>2540201</v>
      </c>
      <c r="J743">
        <f t="shared" si="48"/>
        <v>447</v>
      </c>
      <c r="K743" t="s">
        <v>4105</v>
      </c>
      <c r="L743" s="11">
        <v>7.4154859967008102</v>
      </c>
      <c r="M743" s="2">
        <v>6.0870657875358697E-2</v>
      </c>
      <c r="N743">
        <v>0.84367081498495</v>
      </c>
      <c r="O743" s="3">
        <v>0.892825134187476</v>
      </c>
      <c r="P743" s="81">
        <v>1.0201604130956901</v>
      </c>
      <c r="Q743">
        <v>1.04936146599224E-3</v>
      </c>
      <c r="R743" s="5">
        <v>4.1142586608387396E-3</v>
      </c>
      <c r="S743" s="17">
        <f>2^M743</f>
        <v>1.0430950726005721</v>
      </c>
      <c r="T743" s="3">
        <v>0.892825134187476</v>
      </c>
      <c r="U743" s="16">
        <f t="shared" si="50"/>
        <v>2.0281444561922073</v>
      </c>
      <c r="V743" s="5">
        <v>4.1142586608387396E-3</v>
      </c>
      <c r="W743" s="92">
        <v>123.59263024304266</v>
      </c>
    </row>
    <row r="744" spans="1:23" ht="16" x14ac:dyDescent="0.2">
      <c r="A744" s="6" t="s">
        <v>4682</v>
      </c>
      <c r="B744" t="s">
        <v>4270</v>
      </c>
      <c r="C744" t="s">
        <v>4117</v>
      </c>
      <c r="D744" s="31" t="s">
        <v>9534</v>
      </c>
      <c r="E744" s="32" t="s">
        <v>8516</v>
      </c>
      <c r="F744" s="1" t="s">
        <v>2490</v>
      </c>
      <c r="G744" t="s">
        <v>8489</v>
      </c>
      <c r="H744">
        <v>900080</v>
      </c>
      <c r="I744">
        <v>901528</v>
      </c>
      <c r="J744">
        <f t="shared" si="48"/>
        <v>1449</v>
      </c>
      <c r="K744" t="s">
        <v>4105</v>
      </c>
      <c r="L744" s="11">
        <v>3.4215783854402999</v>
      </c>
      <c r="M744" s="2">
        <v>-0.64760352989037995</v>
      </c>
      <c r="N744">
        <v>7.2609752245632597E-2</v>
      </c>
      <c r="O744" s="3">
        <v>0.131827966814826</v>
      </c>
      <c r="P744" s="81">
        <v>1.0193164951842599</v>
      </c>
      <c r="Q744">
        <v>3.1009113428809099E-3</v>
      </c>
      <c r="R744" s="3">
        <v>1.04509368329443E-2</v>
      </c>
      <c r="S744" s="15">
        <f>-1/2^M744</f>
        <v>-1.5665638039891516</v>
      </c>
      <c r="T744" s="3">
        <v>0.131827966814826</v>
      </c>
      <c r="U744" s="16">
        <f t="shared" si="50"/>
        <v>2.026958421113318</v>
      </c>
      <c r="V744" s="5">
        <v>1.04509368329443E-2</v>
      </c>
      <c r="W744" s="92">
        <v>8.0858644071087795</v>
      </c>
    </row>
    <row r="745" spans="1:23" ht="16" x14ac:dyDescent="0.2">
      <c r="A745" s="6" t="s">
        <v>4843</v>
      </c>
      <c r="B745" t="s">
        <v>4844</v>
      </c>
      <c r="C745" t="s">
        <v>4161</v>
      </c>
      <c r="D745" s="31" t="s">
        <v>8514</v>
      </c>
      <c r="E745" s="32" t="s">
        <v>8488</v>
      </c>
      <c r="F745" s="1" t="s">
        <v>448</v>
      </c>
      <c r="G745" t="s">
        <v>8489</v>
      </c>
      <c r="H745">
        <v>107476</v>
      </c>
      <c r="I745">
        <v>108558</v>
      </c>
      <c r="J745">
        <f t="shared" si="48"/>
        <v>1083</v>
      </c>
      <c r="K745" t="s">
        <v>4105</v>
      </c>
      <c r="L745" s="11">
        <v>8.0807092701577705</v>
      </c>
      <c r="M745" s="12">
        <v>2.8275946857999701</v>
      </c>
      <c r="N745" s="21">
        <v>6.3705729733540401E-15</v>
      </c>
      <c r="O745" s="4">
        <v>2.0272249655518099E-13</v>
      </c>
      <c r="P745" s="81">
        <v>1.01817281568393</v>
      </c>
      <c r="Q745">
        <v>3.08082384731609E-3</v>
      </c>
      <c r="R745" s="5">
        <v>1.0400314056934701E-2</v>
      </c>
      <c r="S745" s="16">
        <f>2^M745</f>
        <v>7.0988960371222127</v>
      </c>
      <c r="T745" s="4">
        <v>2.0272249655518099E-13</v>
      </c>
      <c r="U745" s="16">
        <f t="shared" si="50"/>
        <v>2.0253522104366981</v>
      </c>
      <c r="V745" s="5">
        <v>1.0400314056934701E-2</v>
      </c>
      <c r="W745" s="92">
        <v>79.382585046727669</v>
      </c>
    </row>
    <row r="746" spans="1:23" ht="16" x14ac:dyDescent="0.2">
      <c r="A746" s="6" t="s">
        <v>4493</v>
      </c>
      <c r="B746" t="s">
        <v>4107</v>
      </c>
      <c r="C746" t="s">
        <v>4107</v>
      </c>
      <c r="D746" s="31" t="s">
        <v>9875</v>
      </c>
      <c r="E746" s="32" t="s">
        <v>8516</v>
      </c>
      <c r="F746" s="1" t="s">
        <v>2756</v>
      </c>
      <c r="G746" t="s">
        <v>8488</v>
      </c>
      <c r="H746">
        <v>1278565</v>
      </c>
      <c r="I746">
        <v>1278894</v>
      </c>
      <c r="J746">
        <f t="shared" si="48"/>
        <v>330</v>
      </c>
      <c r="K746" t="s">
        <v>4105</v>
      </c>
      <c r="L746" s="11">
        <v>1.5820582464228401</v>
      </c>
      <c r="M746" s="2">
        <v>1.06206478164363E-3</v>
      </c>
      <c r="N746">
        <v>0.99813428981313501</v>
      </c>
      <c r="O746" s="3">
        <v>0.99886427588564597</v>
      </c>
      <c r="P746" s="82">
        <v>1.0170871481378101</v>
      </c>
      <c r="Q746">
        <v>2.8270832677325199E-2</v>
      </c>
      <c r="R746" s="3">
        <v>6.4294608388044197E-2</v>
      </c>
      <c r="S746" s="17">
        <f>2^M746</f>
        <v>1.0007364382465536</v>
      </c>
      <c r="T746" s="3">
        <v>0.99886427588564597</v>
      </c>
      <c r="U746" s="17">
        <f t="shared" si="50"/>
        <v>2.0238286507385994</v>
      </c>
      <c r="V746" s="3">
        <v>6.4294608388044197E-2</v>
      </c>
      <c r="W746" s="92">
        <v>2.2560149020727467</v>
      </c>
    </row>
    <row r="747" spans="1:23" ht="16" x14ac:dyDescent="0.2">
      <c r="A747" s="6" t="s">
        <v>6456</v>
      </c>
      <c r="B747" t="s">
        <v>5293</v>
      </c>
      <c r="C747" t="s">
        <v>4117</v>
      </c>
      <c r="D747" s="31"/>
      <c r="E747" s="32"/>
      <c r="F747" s="1" t="s">
        <v>1499</v>
      </c>
      <c r="G747" t="s">
        <v>8488</v>
      </c>
      <c r="H747">
        <v>3199565</v>
      </c>
      <c r="I747">
        <v>3201022</v>
      </c>
      <c r="J747">
        <f t="shared" si="48"/>
        <v>1458</v>
      </c>
      <c r="K747" t="s">
        <v>4105</v>
      </c>
      <c r="L747" s="11">
        <v>4.6022794935104603</v>
      </c>
      <c r="M747" s="2">
        <v>-0.18969989145392099</v>
      </c>
      <c r="N747">
        <v>0.56962840646463697</v>
      </c>
      <c r="O747" s="3">
        <v>0.67231874886064902</v>
      </c>
      <c r="P747" s="81">
        <v>1.0170311147480999</v>
      </c>
      <c r="Q747">
        <v>2.1984555469775802E-3</v>
      </c>
      <c r="R747" s="5">
        <v>7.7798793278818501E-3</v>
      </c>
      <c r="S747" s="15">
        <f>-1/2^M747</f>
        <v>-1.1405264395730663</v>
      </c>
      <c r="T747" s="3">
        <v>0.67231874886064902</v>
      </c>
      <c r="U747" s="16">
        <f t="shared" si="50"/>
        <v>2.0237500480026944</v>
      </c>
      <c r="V747" s="5">
        <v>7.7798793278818501E-3</v>
      </c>
      <c r="W747" s="92">
        <v>19.565895264967466</v>
      </c>
    </row>
    <row r="748" spans="1:23" ht="16" x14ac:dyDescent="0.2">
      <c r="A748" s="6" t="s">
        <v>4493</v>
      </c>
      <c r="B748" t="s">
        <v>4107</v>
      </c>
      <c r="C748" t="s">
        <v>4107</v>
      </c>
      <c r="D748" s="31" t="s">
        <v>11345</v>
      </c>
      <c r="E748" s="32" t="s">
        <v>8488</v>
      </c>
      <c r="F748" s="1" t="s">
        <v>3784</v>
      </c>
      <c r="G748" t="s">
        <v>8489</v>
      </c>
      <c r="H748">
        <v>3427802</v>
      </c>
      <c r="I748">
        <v>3428287</v>
      </c>
      <c r="J748">
        <f t="shared" si="48"/>
        <v>486</v>
      </c>
      <c r="K748" t="s">
        <v>4105</v>
      </c>
      <c r="L748" s="11">
        <v>2.9510877153666799</v>
      </c>
      <c r="M748" s="13">
        <v>-1.5679602312099901</v>
      </c>
      <c r="N748">
        <v>1.1298486204810801E-3</v>
      </c>
      <c r="O748" s="5">
        <v>3.8844460528264799E-3</v>
      </c>
      <c r="P748" s="82">
        <v>1.0151719117634199</v>
      </c>
      <c r="Q748">
        <v>2.2462970535391601E-2</v>
      </c>
      <c r="R748" s="3">
        <v>5.33008636114349E-2</v>
      </c>
      <c r="S748" s="15">
        <f>-1/2^M748</f>
        <v>-2.964852290473778</v>
      </c>
      <c r="T748" s="5">
        <v>3.8844460528264799E-3</v>
      </c>
      <c r="U748" s="17">
        <f t="shared" si="50"/>
        <v>2.0211437184218286</v>
      </c>
      <c r="V748" s="3">
        <v>5.33008636114349E-2</v>
      </c>
      <c r="W748" s="92">
        <v>7.1870806085287429</v>
      </c>
    </row>
    <row r="749" spans="1:23" ht="16" x14ac:dyDescent="0.2">
      <c r="A749" s="6" t="s">
        <v>5263</v>
      </c>
      <c r="B749" t="s">
        <v>4804</v>
      </c>
      <c r="C749" t="s">
        <v>4139</v>
      </c>
      <c r="D749" s="31" t="s">
        <v>8990</v>
      </c>
      <c r="E749" s="32" t="s">
        <v>8516</v>
      </c>
      <c r="F749" s="1" t="s">
        <v>710</v>
      </c>
      <c r="G749" t="s">
        <v>8488</v>
      </c>
      <c r="H749">
        <v>253518</v>
      </c>
      <c r="I749">
        <v>254762</v>
      </c>
      <c r="J749">
        <f t="shared" si="48"/>
        <v>1245</v>
      </c>
      <c r="K749" t="s">
        <v>4105</v>
      </c>
      <c r="L749" s="11">
        <v>2.3537930203036499</v>
      </c>
      <c r="M749" s="2">
        <v>-0.78215367098855304</v>
      </c>
      <c r="N749">
        <v>9.1063322658724799E-2</v>
      </c>
      <c r="O749" s="3">
        <v>0.15862402015807101</v>
      </c>
      <c r="P749" s="81">
        <v>1.01384774853376</v>
      </c>
      <c r="Q749">
        <v>1.66218014738766E-2</v>
      </c>
      <c r="R749" s="3">
        <v>4.1579826356041197E-2</v>
      </c>
      <c r="S749" s="15">
        <f>-1/2^M749</f>
        <v>-1.7196961389378669</v>
      </c>
      <c r="T749" s="3">
        <v>0.15862402015807101</v>
      </c>
      <c r="U749" s="16">
        <f t="shared" si="50"/>
        <v>2.0192894829285706</v>
      </c>
      <c r="V749" s="5">
        <v>4.1579826356041197E-2</v>
      </c>
      <c r="W749" s="92">
        <v>3.1908241440496128</v>
      </c>
    </row>
    <row r="750" spans="1:23" ht="16" x14ac:dyDescent="0.2">
      <c r="A750" s="6" t="s">
        <v>8146</v>
      </c>
      <c r="B750" t="s">
        <v>4391</v>
      </c>
      <c r="C750" t="s">
        <v>4392</v>
      </c>
      <c r="D750" s="31" t="s">
        <v>11037</v>
      </c>
      <c r="E750" s="32" t="s">
        <v>8488</v>
      </c>
      <c r="F750" s="1" t="s">
        <v>3474</v>
      </c>
      <c r="G750" t="s">
        <v>8488</v>
      </c>
      <c r="H750">
        <v>2704435</v>
      </c>
      <c r="I750">
        <v>2705130</v>
      </c>
      <c r="J750">
        <f t="shared" si="48"/>
        <v>696</v>
      </c>
      <c r="K750" t="s">
        <v>4105</v>
      </c>
      <c r="L750" s="11">
        <v>2.8971117154597801</v>
      </c>
      <c r="M750" s="2">
        <v>0.26068254381918798</v>
      </c>
      <c r="N750">
        <v>0.50840785030241897</v>
      </c>
      <c r="O750" s="3">
        <v>0.61636568974938799</v>
      </c>
      <c r="P750" s="81">
        <v>1.0113601533677501</v>
      </c>
      <c r="Q750">
        <v>9.6042770497621801E-3</v>
      </c>
      <c r="R750" s="5">
        <v>2.6510580974764102E-2</v>
      </c>
      <c r="S750" s="17">
        <f t="shared" ref="S750:S757" si="51">2^M750</f>
        <v>1.1980453698093809</v>
      </c>
      <c r="T750" s="3">
        <v>0.61636568974938799</v>
      </c>
      <c r="U750" s="16">
        <f t="shared" si="50"/>
        <v>2.0158106835644922</v>
      </c>
      <c r="V750" s="5">
        <v>2.6510580974764102E-2</v>
      </c>
      <c r="W750" s="92">
        <v>5.7992655783968736</v>
      </c>
    </row>
    <row r="751" spans="1:23" ht="16" x14ac:dyDescent="0.2">
      <c r="A751" s="6" t="s">
        <v>6031</v>
      </c>
      <c r="B751" t="s">
        <v>4168</v>
      </c>
      <c r="C751" t="s">
        <v>4110</v>
      </c>
      <c r="D751" s="31" t="s">
        <v>8589</v>
      </c>
      <c r="E751" s="32" t="s">
        <v>8488</v>
      </c>
      <c r="F751" s="1" t="s">
        <v>1205</v>
      </c>
      <c r="G751" t="s">
        <v>8489</v>
      </c>
      <c r="H751">
        <v>1421426</v>
      </c>
      <c r="I751">
        <v>1421923</v>
      </c>
      <c r="J751">
        <f t="shared" si="48"/>
        <v>498</v>
      </c>
      <c r="K751" t="s">
        <v>4105</v>
      </c>
      <c r="L751" s="11">
        <v>4.90799192929562</v>
      </c>
      <c r="M751" s="12">
        <v>1.2384670566461899</v>
      </c>
      <c r="N751">
        <v>2.3116579551065E-4</v>
      </c>
      <c r="O751" s="5">
        <v>9.6046112405993595E-4</v>
      </c>
      <c r="P751" s="81">
        <v>1.0113373461128901</v>
      </c>
      <c r="Q751">
        <v>2.8035238799078098E-3</v>
      </c>
      <c r="R751" s="5">
        <v>9.5903879391846299E-3</v>
      </c>
      <c r="S751" s="16">
        <f t="shared" si="51"/>
        <v>2.359476915582198</v>
      </c>
      <c r="T751" s="5">
        <v>9.6046112405993595E-4</v>
      </c>
      <c r="U751" s="16">
        <f t="shared" si="50"/>
        <v>2.0157788162998913</v>
      </c>
      <c r="V751" s="5">
        <v>9.5903879391846299E-3</v>
      </c>
      <c r="W751" s="92">
        <v>15.427464347066367</v>
      </c>
    </row>
    <row r="752" spans="1:23" ht="16" x14ac:dyDescent="0.2">
      <c r="A752" s="6" t="s">
        <v>7303</v>
      </c>
      <c r="B752" t="s">
        <v>4270</v>
      </c>
      <c r="C752" t="s">
        <v>4117</v>
      </c>
      <c r="D752" s="31" t="s">
        <v>9548</v>
      </c>
      <c r="E752" s="32" t="s">
        <v>8516</v>
      </c>
      <c r="F752" s="1" t="s">
        <v>2501</v>
      </c>
      <c r="G752" t="s">
        <v>8488</v>
      </c>
      <c r="H752">
        <v>914457</v>
      </c>
      <c r="I752">
        <v>916013</v>
      </c>
      <c r="J752">
        <f t="shared" si="48"/>
        <v>1557</v>
      </c>
      <c r="K752" t="s">
        <v>4105</v>
      </c>
      <c r="L752" s="11">
        <v>3.1327103431087799</v>
      </c>
      <c r="M752" s="2">
        <v>0.15236321825180099</v>
      </c>
      <c r="N752">
        <v>0.67470820612683802</v>
      </c>
      <c r="O752" s="3">
        <v>0.76090032586556799</v>
      </c>
      <c r="P752" s="81">
        <v>1.01037235196592</v>
      </c>
      <c r="Q752">
        <v>4.9249573728960697E-3</v>
      </c>
      <c r="R752" s="5">
        <v>1.5335942498489699E-2</v>
      </c>
      <c r="S752" s="17">
        <f t="shared" si="51"/>
        <v>1.1113885007244306</v>
      </c>
      <c r="T752" s="3">
        <v>0.76090032586556799</v>
      </c>
      <c r="U752" s="16">
        <f t="shared" si="50"/>
        <v>2.0144309470075505</v>
      </c>
      <c r="V752" s="5">
        <v>1.5335942498489699E-2</v>
      </c>
      <c r="W752" s="92">
        <v>6.7677510551393256</v>
      </c>
    </row>
    <row r="753" spans="1:23" ht="16" x14ac:dyDescent="0.2">
      <c r="A753" s="6" t="s">
        <v>6393</v>
      </c>
      <c r="B753" t="s">
        <v>6394</v>
      </c>
      <c r="C753" t="s">
        <v>4212</v>
      </c>
      <c r="D753" s="31" t="s">
        <v>8675</v>
      </c>
      <c r="E753" s="32" t="s">
        <v>8488</v>
      </c>
      <c r="F753" s="1" t="s">
        <v>3477</v>
      </c>
      <c r="G753" t="s">
        <v>8489</v>
      </c>
      <c r="H753">
        <v>2738308</v>
      </c>
      <c r="I753">
        <v>2739105</v>
      </c>
      <c r="J753">
        <f t="shared" si="48"/>
        <v>798</v>
      </c>
      <c r="K753" t="s">
        <v>4105</v>
      </c>
      <c r="L753" s="11">
        <v>4.0865993824182603</v>
      </c>
      <c r="M753" s="12">
        <v>1.1702459253615101</v>
      </c>
      <c r="N753">
        <v>5.4979346203888804E-3</v>
      </c>
      <c r="O753" s="5">
        <v>1.4897043971416699E-2</v>
      </c>
      <c r="P753" s="81">
        <v>1.00716284369244</v>
      </c>
      <c r="Q753">
        <v>1.7225731037971901E-2</v>
      </c>
      <c r="R753" s="5">
        <v>4.2855530855075499E-2</v>
      </c>
      <c r="S753" s="16">
        <f t="shared" si="51"/>
        <v>2.2505005625693579</v>
      </c>
      <c r="T753" s="5">
        <v>1.4897043971416699E-2</v>
      </c>
      <c r="U753" s="16">
        <f t="shared" si="50"/>
        <v>2.0099545009473001</v>
      </c>
      <c r="V753" s="5">
        <v>4.2855530855075499E-2</v>
      </c>
      <c r="W753" s="92">
        <v>9.9806285063955311</v>
      </c>
    </row>
    <row r="754" spans="1:23" ht="16" x14ac:dyDescent="0.2">
      <c r="A754" s="6" t="s">
        <v>4493</v>
      </c>
      <c r="B754" t="s">
        <v>4107</v>
      </c>
      <c r="C754" t="s">
        <v>4107</v>
      </c>
      <c r="D754" s="31" t="s">
        <v>10033</v>
      </c>
      <c r="E754" s="32" t="s">
        <v>8488</v>
      </c>
      <c r="F754" s="1" t="s">
        <v>2842</v>
      </c>
      <c r="G754" t="s">
        <v>8489</v>
      </c>
      <c r="H754">
        <v>1487504</v>
      </c>
      <c r="I754">
        <v>1488397</v>
      </c>
      <c r="J754">
        <f t="shared" si="48"/>
        <v>894</v>
      </c>
      <c r="K754" t="s">
        <v>4105</v>
      </c>
      <c r="L754" s="11">
        <v>9.53705432017688</v>
      </c>
      <c r="M754" s="2">
        <v>0.91896635239046298</v>
      </c>
      <c r="N754">
        <v>3.0652101700089202E-3</v>
      </c>
      <c r="O754" s="5">
        <v>9.1046944630149302E-3</v>
      </c>
      <c r="P754" s="81">
        <v>1.00713012331456</v>
      </c>
      <c r="Q754">
        <v>1.19855909162979E-3</v>
      </c>
      <c r="R754" s="5">
        <v>4.6014742548321098E-3</v>
      </c>
      <c r="S754" s="17">
        <f t="shared" si="51"/>
        <v>1.8907601352694607</v>
      </c>
      <c r="T754" s="5">
        <v>9.1046944630149302E-3</v>
      </c>
      <c r="U754" s="16">
        <f t="shared" si="50"/>
        <v>2.0099089156204353</v>
      </c>
      <c r="V754" s="5">
        <v>4.6014742548321098E-3</v>
      </c>
      <c r="W754" s="92">
        <v>379.81922249352232</v>
      </c>
    </row>
    <row r="755" spans="1:23" ht="16" x14ac:dyDescent="0.2">
      <c r="A755" s="6" t="s">
        <v>4611</v>
      </c>
      <c r="B755" t="s">
        <v>4612</v>
      </c>
      <c r="C755" t="s">
        <v>4194</v>
      </c>
      <c r="D755" s="31" t="s">
        <v>8540</v>
      </c>
      <c r="E755" s="32" t="s">
        <v>8488</v>
      </c>
      <c r="F755" s="1" t="s">
        <v>291</v>
      </c>
      <c r="G755" t="s">
        <v>8489</v>
      </c>
      <c r="H755">
        <v>1229915</v>
      </c>
      <c r="I755">
        <v>1231036</v>
      </c>
      <c r="J755">
        <f t="shared" si="48"/>
        <v>1122</v>
      </c>
      <c r="K755" t="s">
        <v>4105</v>
      </c>
      <c r="L755" s="11">
        <v>2.8677782405115599</v>
      </c>
      <c r="M755" s="12">
        <v>2.0387434513898901</v>
      </c>
      <c r="N755">
        <v>4.0673297443263199E-3</v>
      </c>
      <c r="O755" s="5">
        <v>1.15545941871692E-2</v>
      </c>
      <c r="P755" s="82">
        <v>0.99798750826343197</v>
      </c>
      <c r="Q755">
        <v>0.15985944402828101</v>
      </c>
      <c r="R755" s="3">
        <v>0.25805073446169702</v>
      </c>
      <c r="S755" s="16">
        <f t="shared" si="51"/>
        <v>4.1088750279585291</v>
      </c>
      <c r="T755" s="5">
        <v>1.15545941871692E-2</v>
      </c>
      <c r="U755" s="17">
        <f t="shared" si="50"/>
        <v>1.9972120390430979</v>
      </c>
      <c r="V755" s="3">
        <v>0.25805073446169702</v>
      </c>
      <c r="W755" s="92">
        <v>2.5074370845493568</v>
      </c>
    </row>
    <row r="756" spans="1:23" ht="16" x14ac:dyDescent="0.2">
      <c r="A756" s="6" t="s">
        <v>7873</v>
      </c>
      <c r="B756" t="s">
        <v>4202</v>
      </c>
      <c r="C756" t="s">
        <v>4194</v>
      </c>
      <c r="D756" s="31" t="s">
        <v>10292</v>
      </c>
      <c r="E756" s="32" t="s">
        <v>8488</v>
      </c>
      <c r="F756" s="1" t="s">
        <v>2939</v>
      </c>
      <c r="G756" t="s">
        <v>8489</v>
      </c>
      <c r="H756">
        <v>1757037</v>
      </c>
      <c r="I756">
        <v>1758317</v>
      </c>
      <c r="J756">
        <f t="shared" si="48"/>
        <v>1281</v>
      </c>
      <c r="K756" t="s">
        <v>4105</v>
      </c>
      <c r="L756" s="11">
        <v>7.7679694440637999</v>
      </c>
      <c r="M756" s="2">
        <v>0.52057536815701699</v>
      </c>
      <c r="N756">
        <v>6.5040014771733906E-2</v>
      </c>
      <c r="O756" s="3">
        <v>0.120211283493007</v>
      </c>
      <c r="P756" s="81">
        <v>0.99643482784447701</v>
      </c>
      <c r="Q756">
        <v>4.5114787842155598E-4</v>
      </c>
      <c r="R756" s="5">
        <v>2.00863561921962E-3</v>
      </c>
      <c r="S756" s="17">
        <f t="shared" si="51"/>
        <v>1.4345272446667474</v>
      </c>
      <c r="T756" s="3">
        <v>0.120211283493007</v>
      </c>
      <c r="U756" s="16">
        <f t="shared" si="50"/>
        <v>1.9950637236923621</v>
      </c>
      <c r="V756" s="5">
        <v>2.00863561921962E-3</v>
      </c>
      <c r="W756" s="92">
        <v>133.76410550258399</v>
      </c>
    </row>
    <row r="757" spans="1:23" ht="16" x14ac:dyDescent="0.2">
      <c r="A757" s="6" t="s">
        <v>7222</v>
      </c>
      <c r="B757" t="s">
        <v>4107</v>
      </c>
      <c r="C757" t="s">
        <v>4107</v>
      </c>
      <c r="D757" s="31" t="s">
        <v>9917</v>
      </c>
      <c r="E757" s="32" t="s">
        <v>8488</v>
      </c>
      <c r="F757" s="1" t="s">
        <v>2107</v>
      </c>
      <c r="G757" t="s">
        <v>8489</v>
      </c>
      <c r="H757">
        <v>1345305</v>
      </c>
      <c r="I757">
        <v>1345634</v>
      </c>
      <c r="J757">
        <f t="shared" si="48"/>
        <v>330</v>
      </c>
      <c r="K757" t="s">
        <v>4105</v>
      </c>
      <c r="L757" s="11">
        <v>1.75206584859037</v>
      </c>
      <c r="M757" s="12">
        <v>1.6909414857293299</v>
      </c>
      <c r="N757" s="21">
        <v>8.9035753626820106E-5</v>
      </c>
      <c r="O757" s="5">
        <v>4.1431915213954702E-4</v>
      </c>
      <c r="P757" s="82">
        <v>0.99533567826846503</v>
      </c>
      <c r="Q757">
        <v>3.2220143765085703E-2</v>
      </c>
      <c r="R757" s="3">
        <v>7.1284519295970294E-2</v>
      </c>
      <c r="S757" s="16">
        <f t="shared" si="51"/>
        <v>3.2286733435956338</v>
      </c>
      <c r="T757" s="5">
        <v>4.1431915213954702E-4</v>
      </c>
      <c r="U757" s="17">
        <f t="shared" si="50"/>
        <v>1.9935443185158848</v>
      </c>
      <c r="V757" s="3">
        <v>7.1284519295970294E-2</v>
      </c>
      <c r="W757" s="92">
        <v>1.5538014917823633</v>
      </c>
    </row>
    <row r="758" spans="1:23" ht="16" x14ac:dyDescent="0.2">
      <c r="A758" s="6" t="s">
        <v>7651</v>
      </c>
      <c r="B758" t="s">
        <v>4613</v>
      </c>
      <c r="C758" t="s">
        <v>4392</v>
      </c>
      <c r="D758" s="31" t="s">
        <v>9633</v>
      </c>
      <c r="E758" s="32" t="s">
        <v>8488</v>
      </c>
      <c r="F758" s="1" t="s">
        <v>2625</v>
      </c>
      <c r="G758" t="s">
        <v>8489</v>
      </c>
      <c r="H758">
        <v>1009804</v>
      </c>
      <c r="I758">
        <v>1010448</v>
      </c>
      <c r="J758">
        <f t="shared" si="48"/>
        <v>645</v>
      </c>
      <c r="K758" t="s">
        <v>4105</v>
      </c>
      <c r="L758" s="11">
        <v>3.6544966654105</v>
      </c>
      <c r="M758" s="2">
        <v>-0.144917167293625</v>
      </c>
      <c r="N758">
        <v>0.713267723914073</v>
      </c>
      <c r="O758" s="3">
        <v>0.794562824061674</v>
      </c>
      <c r="P758" s="81">
        <v>0.99441702440276203</v>
      </c>
      <c r="Q758">
        <v>1.08534141000989E-2</v>
      </c>
      <c r="R758" s="5">
        <v>2.9369324245818101E-2</v>
      </c>
      <c r="S758" s="15">
        <f>-1/2^M758</f>
        <v>-1.1056671693332583</v>
      </c>
      <c r="T758" s="3">
        <v>0.794562824061674</v>
      </c>
      <c r="U758" s="16">
        <f t="shared" si="50"/>
        <v>1.9922753086485907</v>
      </c>
      <c r="V758" s="5">
        <v>2.9369324245818101E-2</v>
      </c>
      <c r="W758" s="92">
        <v>9.5646849122114297</v>
      </c>
    </row>
    <row r="759" spans="1:23" ht="16" x14ac:dyDescent="0.2">
      <c r="A759" s="6" t="s">
        <v>6812</v>
      </c>
      <c r="B759" t="s">
        <v>6813</v>
      </c>
      <c r="C759" t="s">
        <v>5718</v>
      </c>
      <c r="D759" s="31" t="s">
        <v>9773</v>
      </c>
      <c r="E759" s="32" t="s">
        <v>8488</v>
      </c>
      <c r="F759" s="1" t="s">
        <v>1742</v>
      </c>
      <c r="G759" t="s">
        <v>8489</v>
      </c>
      <c r="H759">
        <v>1172650</v>
      </c>
      <c r="I759">
        <v>1173336</v>
      </c>
      <c r="J759">
        <f t="shared" si="48"/>
        <v>687</v>
      </c>
      <c r="K759" t="s">
        <v>4105</v>
      </c>
      <c r="L759" s="11">
        <v>1.29071983522446</v>
      </c>
      <c r="M759" s="2">
        <v>-0.566296811392071</v>
      </c>
      <c r="N759">
        <v>0.240636085592114</v>
      </c>
      <c r="O759" s="3">
        <v>0.34514714582656503</v>
      </c>
      <c r="P759" s="81">
        <v>0.99204471361701096</v>
      </c>
      <c r="Q759">
        <v>2.0045635225573601E-2</v>
      </c>
      <c r="R759" s="5">
        <v>4.8835212226100599E-2</v>
      </c>
      <c r="S759" s="15">
        <f>-1/2^M759</f>
        <v>-1.4807179006517415</v>
      </c>
      <c r="T759" s="3">
        <v>0.34514714582656503</v>
      </c>
      <c r="U759" s="16">
        <f t="shared" si="50"/>
        <v>1.9890019817634028</v>
      </c>
      <c r="V759" s="5">
        <v>4.8835212226100599E-2</v>
      </c>
      <c r="W759" s="92">
        <v>1.8996151084350901</v>
      </c>
    </row>
    <row r="760" spans="1:23" ht="16" x14ac:dyDescent="0.2">
      <c r="A760" s="6" t="s">
        <v>5298</v>
      </c>
      <c r="B760" t="s">
        <v>4107</v>
      </c>
      <c r="C760" t="s">
        <v>4107</v>
      </c>
      <c r="D760" s="31" t="s">
        <v>10987</v>
      </c>
      <c r="E760" s="32" t="s">
        <v>8488</v>
      </c>
      <c r="F760" s="1" t="s">
        <v>732</v>
      </c>
      <c r="G760" t="s">
        <v>8488</v>
      </c>
      <c r="H760">
        <v>2634505</v>
      </c>
      <c r="I760">
        <v>2635611</v>
      </c>
      <c r="J760">
        <f t="shared" si="48"/>
        <v>1107</v>
      </c>
      <c r="K760" t="s">
        <v>4105</v>
      </c>
      <c r="L760" s="11">
        <v>2.0069506142905</v>
      </c>
      <c r="M760" s="2">
        <v>0.91044673865185399</v>
      </c>
      <c r="N760">
        <v>6.2260476714986301E-2</v>
      </c>
      <c r="O760" s="3">
        <v>0.115961550324419</v>
      </c>
      <c r="P760" s="82">
        <v>0.99178351734453596</v>
      </c>
      <c r="Q760">
        <v>4.54378018611706E-2</v>
      </c>
      <c r="R760" s="3">
        <v>9.4346068103239894E-2</v>
      </c>
      <c r="S760" s="17">
        <f>2^M760</f>
        <v>1.8796274455557074</v>
      </c>
      <c r="T760" s="3">
        <v>0.115961550324419</v>
      </c>
      <c r="U760" s="17">
        <f t="shared" si="50"/>
        <v>1.9886419106029583</v>
      </c>
      <c r="V760" s="3">
        <v>9.4346068103239894E-2</v>
      </c>
      <c r="W760" s="92">
        <v>1.8690311817959309</v>
      </c>
    </row>
    <row r="761" spans="1:23" ht="16" x14ac:dyDescent="0.2">
      <c r="A761" s="6" t="s">
        <v>5954</v>
      </c>
      <c r="B761" t="s">
        <v>5955</v>
      </c>
      <c r="C761" t="s">
        <v>4175</v>
      </c>
      <c r="D761" s="31" t="s">
        <v>10743</v>
      </c>
      <c r="E761" s="32" t="s">
        <v>8488</v>
      </c>
      <c r="F761" s="1" t="s">
        <v>1157</v>
      </c>
      <c r="G761" t="s">
        <v>8488</v>
      </c>
      <c r="H761">
        <v>2381354</v>
      </c>
      <c r="I761">
        <v>2381803</v>
      </c>
      <c r="J761">
        <f t="shared" si="48"/>
        <v>450</v>
      </c>
      <c r="K761" t="s">
        <v>4105</v>
      </c>
      <c r="L761" s="11">
        <v>9.0822791117467894</v>
      </c>
      <c r="M761" s="13">
        <v>-1.6677243170600899</v>
      </c>
      <c r="N761" s="21">
        <v>1.7107704807354E-6</v>
      </c>
      <c r="O761" s="4">
        <v>1.1862690580099299E-5</v>
      </c>
      <c r="P761" s="81">
        <v>0.99028164628498805</v>
      </c>
      <c r="Q761">
        <v>3.80613366592989E-3</v>
      </c>
      <c r="R761" s="5">
        <v>1.23219074910427E-2</v>
      </c>
      <c r="S761" s="15">
        <f>-1/2^M761</f>
        <v>-3.1771304281664978</v>
      </c>
      <c r="T761" s="4">
        <v>1.1862690580099299E-5</v>
      </c>
      <c r="U761" s="16">
        <f t="shared" si="50"/>
        <v>1.9865727763834966</v>
      </c>
      <c r="V761" s="5">
        <v>1.23219074910427E-2</v>
      </c>
      <c r="W761" s="92">
        <v>517.43953350642289</v>
      </c>
    </row>
    <row r="762" spans="1:23" ht="16" x14ac:dyDescent="0.2">
      <c r="A762" s="6" t="s">
        <v>7091</v>
      </c>
      <c r="B762" t="s">
        <v>4107</v>
      </c>
      <c r="C762" t="s">
        <v>4107</v>
      </c>
      <c r="D762" s="31"/>
      <c r="E762" s="32"/>
      <c r="F762" s="1" t="s">
        <v>1957</v>
      </c>
      <c r="G762" t="s">
        <v>8488</v>
      </c>
      <c r="H762">
        <v>3173138</v>
      </c>
      <c r="I762">
        <v>3173214</v>
      </c>
      <c r="J762">
        <f t="shared" si="48"/>
        <v>77</v>
      </c>
      <c r="K762" t="s">
        <v>8498</v>
      </c>
      <c r="L762" s="11">
        <v>1.3758565143116901</v>
      </c>
      <c r="M762" s="13">
        <v>-1.6071239716033301</v>
      </c>
      <c r="N762">
        <v>3.6480722691427801E-3</v>
      </c>
      <c r="O762" s="5">
        <v>1.0560886223435199E-2</v>
      </c>
      <c r="P762" s="82">
        <v>0.98827003662889201</v>
      </c>
      <c r="Q762">
        <v>2.9862408109885601E-2</v>
      </c>
      <c r="R762" s="3">
        <v>6.7243656221108297E-2</v>
      </c>
      <c r="S762" s="15">
        <f>-1/2^M762</f>
        <v>-3.0464392504123827</v>
      </c>
      <c r="T762" s="5">
        <v>1.0560886223435199E-2</v>
      </c>
      <c r="U762" s="17">
        <f t="shared" si="50"/>
        <v>1.9838047456350432</v>
      </c>
      <c r="V762" s="3">
        <v>6.7243656221108297E-2</v>
      </c>
      <c r="W762" s="92">
        <v>2.3767265558974935</v>
      </c>
    </row>
    <row r="763" spans="1:23" ht="16" x14ac:dyDescent="0.2">
      <c r="A763" s="6" t="s">
        <v>7099</v>
      </c>
      <c r="B763" t="s">
        <v>4107</v>
      </c>
      <c r="C763" t="s">
        <v>4107</v>
      </c>
      <c r="D763" s="31"/>
      <c r="E763" s="32"/>
      <c r="F763" s="1" t="s">
        <v>1988</v>
      </c>
      <c r="G763" t="s">
        <v>8489</v>
      </c>
      <c r="H763">
        <v>640268</v>
      </c>
      <c r="I763">
        <v>640344</v>
      </c>
      <c r="J763">
        <f t="shared" si="48"/>
        <v>77</v>
      </c>
      <c r="K763" t="s">
        <v>8498</v>
      </c>
      <c r="L763" s="11">
        <v>2.0210097600691999</v>
      </c>
      <c r="M763" s="2">
        <v>-1.20048106814866</v>
      </c>
      <c r="N763">
        <v>6.4959979273322394E-2</v>
      </c>
      <c r="O763" s="3">
        <v>0.120117439151797</v>
      </c>
      <c r="P763" s="82">
        <v>0.98615811060879199</v>
      </c>
      <c r="Q763">
        <v>0.108908006629114</v>
      </c>
      <c r="R763" s="3">
        <v>0.19056580017583699</v>
      </c>
      <c r="S763" s="15">
        <f>-1/2^M763</f>
        <v>-2.2981629070329022</v>
      </c>
      <c r="T763" s="3">
        <v>0.120117439151797</v>
      </c>
      <c r="U763" s="17">
        <f t="shared" si="50"/>
        <v>1.9809028268816296</v>
      </c>
      <c r="V763" s="3">
        <v>0.19056580017583699</v>
      </c>
      <c r="W763" s="92">
        <v>3.8775971627552068</v>
      </c>
    </row>
    <row r="764" spans="1:23" ht="16" x14ac:dyDescent="0.2">
      <c r="A764" s="6" t="s">
        <v>4210</v>
      </c>
      <c r="B764" t="s">
        <v>4211</v>
      </c>
      <c r="C764" t="s">
        <v>4212</v>
      </c>
      <c r="D764" s="31" t="s">
        <v>9213</v>
      </c>
      <c r="E764" s="32" t="s">
        <v>8488</v>
      </c>
      <c r="F764" s="1" t="s">
        <v>55</v>
      </c>
      <c r="G764" t="s">
        <v>8489</v>
      </c>
      <c r="H764">
        <v>517372</v>
      </c>
      <c r="I764">
        <v>518541</v>
      </c>
      <c r="J764">
        <f t="shared" si="48"/>
        <v>1170</v>
      </c>
      <c r="K764" t="s">
        <v>4105</v>
      </c>
      <c r="L764" s="11">
        <v>7.3136543956582702</v>
      </c>
      <c r="M764" s="2">
        <v>8.8605851434722993E-2</v>
      </c>
      <c r="N764">
        <v>0.76396886335657499</v>
      </c>
      <c r="O764" s="3">
        <v>0.83009321971380101</v>
      </c>
      <c r="P764" s="82">
        <v>0.98488127417462501</v>
      </c>
      <c r="Q764">
        <v>9.2617564844766796E-4</v>
      </c>
      <c r="R764" s="5">
        <v>3.69121459891037E-3</v>
      </c>
      <c r="S764" s="17">
        <f>2^M764</f>
        <v>1.0633421249825077</v>
      </c>
      <c r="T764" s="3">
        <v>0.83009321971380101</v>
      </c>
      <c r="U764" s="17">
        <f t="shared" si="50"/>
        <v>1.9791504329903038</v>
      </c>
      <c r="V764" s="5">
        <v>3.69121459891037E-3</v>
      </c>
      <c r="W764" s="92">
        <v>121.01431367056365</v>
      </c>
    </row>
    <row r="765" spans="1:23" ht="16" x14ac:dyDescent="0.2">
      <c r="A765" s="6" t="s">
        <v>7943</v>
      </c>
      <c r="B765" t="s">
        <v>7444</v>
      </c>
      <c r="C765" t="s">
        <v>7445</v>
      </c>
      <c r="D765" s="31" t="s">
        <v>10421</v>
      </c>
      <c r="E765" s="32" t="s">
        <v>8488</v>
      </c>
      <c r="F765" s="1" t="s">
        <v>3056</v>
      </c>
      <c r="G765" t="s">
        <v>8488</v>
      </c>
      <c r="H765">
        <v>2003401</v>
      </c>
      <c r="I765">
        <v>2003946</v>
      </c>
      <c r="J765">
        <f t="shared" si="48"/>
        <v>546</v>
      </c>
      <c r="K765" t="s">
        <v>4105</v>
      </c>
      <c r="L765" s="11">
        <v>3.4956034187621601</v>
      </c>
      <c r="M765" s="2">
        <v>0.663316701185659</v>
      </c>
      <c r="N765">
        <v>5.3829264418001899E-2</v>
      </c>
      <c r="O765" s="3">
        <v>0.10301591162512699</v>
      </c>
      <c r="P765" s="82">
        <v>0.98260308154542997</v>
      </c>
      <c r="Q765">
        <v>4.4928228317814298E-3</v>
      </c>
      <c r="R765" s="5">
        <v>1.4219766942530999E-2</v>
      </c>
      <c r="S765" s="17">
        <f>2^M765</f>
        <v>1.5837193525040403</v>
      </c>
      <c r="T765" s="3">
        <v>0.10301591162512699</v>
      </c>
      <c r="U765" s="17">
        <f t="shared" si="50"/>
        <v>1.9760275777563767</v>
      </c>
      <c r="V765" s="5">
        <v>1.4219766942530999E-2</v>
      </c>
      <c r="W765" s="92">
        <v>7.2266234539694238</v>
      </c>
    </row>
    <row r="766" spans="1:23" ht="16" x14ac:dyDescent="0.2">
      <c r="A766" s="6" t="s">
        <v>6905</v>
      </c>
      <c r="B766" t="s">
        <v>5888</v>
      </c>
      <c r="C766" t="s">
        <v>4212</v>
      </c>
      <c r="D766" s="31" t="s">
        <v>9958</v>
      </c>
      <c r="E766" s="32" t="s">
        <v>8488</v>
      </c>
      <c r="F766" s="1" t="s">
        <v>2816</v>
      </c>
      <c r="G766" t="s">
        <v>8488</v>
      </c>
      <c r="H766">
        <v>1398975</v>
      </c>
      <c r="I766">
        <v>1400096</v>
      </c>
      <c r="J766">
        <f t="shared" si="48"/>
        <v>1122</v>
      </c>
      <c r="K766" t="s">
        <v>4105</v>
      </c>
      <c r="L766" s="11">
        <v>1.1265511180405501</v>
      </c>
      <c r="M766" s="2">
        <v>-5.3102765878663603E-2</v>
      </c>
      <c r="N766">
        <v>0.92028554163631204</v>
      </c>
      <c r="O766" s="3">
        <v>0.94599900751998001</v>
      </c>
      <c r="P766" s="82">
        <v>0.98183227483315105</v>
      </c>
      <c r="Q766">
        <v>5.1829742223940198E-2</v>
      </c>
      <c r="R766" s="3">
        <v>0.105275156768567</v>
      </c>
      <c r="S766" s="15">
        <f>-1/2^M766</f>
        <v>-1.0374938365690471</v>
      </c>
      <c r="T766" s="3">
        <v>0.94599900751998001</v>
      </c>
      <c r="U766" s="17">
        <f t="shared" si="50"/>
        <v>1.9749721027893132</v>
      </c>
      <c r="V766" s="3">
        <v>0.105275156768567</v>
      </c>
      <c r="W766" s="92">
        <v>1.5014579090155298</v>
      </c>
    </row>
    <row r="767" spans="1:23" ht="16" x14ac:dyDescent="0.2">
      <c r="A767" s="6" t="s">
        <v>6713</v>
      </c>
      <c r="B767" t="s">
        <v>5567</v>
      </c>
      <c r="C767" t="s">
        <v>4117</v>
      </c>
      <c r="D767" s="31" t="s">
        <v>11090</v>
      </c>
      <c r="E767" s="32">
        <v>1</v>
      </c>
      <c r="F767" s="1" t="s">
        <v>1669</v>
      </c>
      <c r="G767" t="s">
        <v>8488</v>
      </c>
      <c r="H767">
        <v>2758043</v>
      </c>
      <c r="I767">
        <v>2760076</v>
      </c>
      <c r="J767">
        <f t="shared" si="48"/>
        <v>2034</v>
      </c>
      <c r="K767" t="s">
        <v>4105</v>
      </c>
      <c r="L767" s="11">
        <v>3.9006655721696402</v>
      </c>
      <c r="M767" s="12">
        <v>1.1414504895952899</v>
      </c>
      <c r="N767">
        <v>6.4895480584976298E-3</v>
      </c>
      <c r="O767" s="5">
        <v>1.70761080850323E-2</v>
      </c>
      <c r="P767" s="82">
        <v>0.98163795756235805</v>
      </c>
      <c r="Q767">
        <v>2.04774701770634E-2</v>
      </c>
      <c r="R767" s="5">
        <v>4.9680859974494798E-2</v>
      </c>
      <c r="S767" s="16">
        <f>2^M767</f>
        <v>2.2060270628896372</v>
      </c>
      <c r="T767" s="5">
        <v>1.70761080850323E-2</v>
      </c>
      <c r="U767" s="17">
        <f t="shared" si="50"/>
        <v>1.9747061107854385</v>
      </c>
      <c r="V767" s="5">
        <v>4.9680859974494798E-2</v>
      </c>
      <c r="W767" s="92">
        <v>6.8149499776789071</v>
      </c>
    </row>
    <row r="768" spans="1:23" ht="16" x14ac:dyDescent="0.2">
      <c r="A768" s="6" t="s">
        <v>4248</v>
      </c>
      <c r="B768" t="s">
        <v>4107</v>
      </c>
      <c r="C768" t="s">
        <v>4107</v>
      </c>
      <c r="D768" s="31" t="s">
        <v>9622</v>
      </c>
      <c r="E768" s="32" t="s">
        <v>8488</v>
      </c>
      <c r="F768" s="1" t="s">
        <v>2621</v>
      </c>
      <c r="G768" t="s">
        <v>8489</v>
      </c>
      <c r="H768">
        <v>996643</v>
      </c>
      <c r="I768">
        <v>997038</v>
      </c>
      <c r="J768">
        <f t="shared" si="48"/>
        <v>396</v>
      </c>
      <c r="K768" t="s">
        <v>4105</v>
      </c>
      <c r="L768" s="11">
        <v>2.4121378052525899</v>
      </c>
      <c r="M768" s="2">
        <v>-0.48633376485108298</v>
      </c>
      <c r="N768">
        <v>0.19628510076105099</v>
      </c>
      <c r="O768" s="3">
        <v>0.29374784492311901</v>
      </c>
      <c r="P768" s="82">
        <v>0.98068691394003105</v>
      </c>
      <c r="Q768">
        <v>4.9152233543901004E-3</v>
      </c>
      <c r="R768" s="5">
        <v>1.5320419035513601E-2</v>
      </c>
      <c r="S768" s="15">
        <f>-1/2^M768</f>
        <v>-1.4008803745058787</v>
      </c>
      <c r="T768" s="3">
        <v>0.29374784492311901</v>
      </c>
      <c r="U768" s="17">
        <f t="shared" si="50"/>
        <v>1.9734047874123153</v>
      </c>
      <c r="V768" s="5">
        <v>1.5320419035513601E-2</v>
      </c>
      <c r="W768" s="92">
        <v>4.3075128931295525</v>
      </c>
    </row>
    <row r="769" spans="1:23" ht="16" x14ac:dyDescent="0.2">
      <c r="A769" s="6" t="s">
        <v>8000</v>
      </c>
      <c r="B769" t="s">
        <v>4398</v>
      </c>
      <c r="C769" t="s">
        <v>4259</v>
      </c>
      <c r="D769" s="31" t="s">
        <v>10546</v>
      </c>
      <c r="E769" s="32" t="s">
        <v>8488</v>
      </c>
      <c r="F769" s="1" t="s">
        <v>3204</v>
      </c>
      <c r="G769" t="s">
        <v>8488</v>
      </c>
      <c r="H769">
        <v>2159742</v>
      </c>
      <c r="I769">
        <v>2159984</v>
      </c>
      <c r="J769">
        <f t="shared" si="48"/>
        <v>243</v>
      </c>
      <c r="K769" t="s">
        <v>4105</v>
      </c>
      <c r="L769" s="11">
        <v>0.174712782297096</v>
      </c>
      <c r="M769" s="2">
        <v>-0.35640450053242301</v>
      </c>
      <c r="N769">
        <v>0.70632567913276401</v>
      </c>
      <c r="O769" s="3">
        <v>0.78918605280685095</v>
      </c>
      <c r="P769" s="82">
        <v>0.98004920417368502</v>
      </c>
      <c r="Q769">
        <v>0.26345277319051402</v>
      </c>
      <c r="R769" s="3">
        <v>0.37933133425010901</v>
      </c>
      <c r="S769" s="15">
        <f>-1/2^M769</f>
        <v>-1.2802313127398912</v>
      </c>
      <c r="T769" s="3">
        <v>0.78918605280685095</v>
      </c>
      <c r="U769" s="17">
        <f t="shared" si="50"/>
        <v>1.9725326825149974</v>
      </c>
      <c r="V769" s="3">
        <v>0.37933133425010901</v>
      </c>
      <c r="W769" s="92">
        <v>0.5612103557325</v>
      </c>
    </row>
    <row r="770" spans="1:23" ht="16" x14ac:dyDescent="0.2">
      <c r="A770" s="6" t="s">
        <v>7303</v>
      </c>
      <c r="B770" t="s">
        <v>5612</v>
      </c>
      <c r="C770" t="s">
        <v>5613</v>
      </c>
      <c r="D770" s="31"/>
      <c r="E770" s="32"/>
      <c r="F770" s="1" t="s">
        <v>3635</v>
      </c>
      <c r="G770" t="s">
        <v>8488</v>
      </c>
      <c r="H770">
        <v>3191843</v>
      </c>
      <c r="I770">
        <v>3193378</v>
      </c>
      <c r="J770">
        <f t="shared" si="48"/>
        <v>1536</v>
      </c>
      <c r="K770" t="s">
        <v>4105</v>
      </c>
      <c r="L770" s="11">
        <v>6.1119504281727197</v>
      </c>
      <c r="M770" s="13">
        <v>-2.2117274999102601</v>
      </c>
      <c r="N770" s="21">
        <v>9.4270020469474906E-9</v>
      </c>
      <c r="O770" s="4">
        <v>1.05731812575736E-7</v>
      </c>
      <c r="P770" s="82">
        <v>0.97876187733997499</v>
      </c>
      <c r="Q770">
        <v>7.6751247283890498E-3</v>
      </c>
      <c r="R770" s="5">
        <v>2.20039712055068E-2</v>
      </c>
      <c r="S770" s="15">
        <f>-1/2^M770</f>
        <v>-4.6322961816749801</v>
      </c>
      <c r="T770" s="4">
        <v>1.05731812575736E-7</v>
      </c>
      <c r="U770" s="17">
        <f t="shared" si="50"/>
        <v>1.9707733629065183</v>
      </c>
      <c r="V770" s="5">
        <v>2.20039712055068E-2</v>
      </c>
      <c r="W770" s="92">
        <v>80.005441553218489</v>
      </c>
    </row>
    <row r="771" spans="1:23" ht="16" x14ac:dyDescent="0.2">
      <c r="A771" s="6" t="s">
        <v>5424</v>
      </c>
      <c r="B771" t="s">
        <v>5425</v>
      </c>
      <c r="C771" t="s">
        <v>4259</v>
      </c>
      <c r="D771" s="31" t="s">
        <v>9969</v>
      </c>
      <c r="E771" s="32" t="s">
        <v>8516</v>
      </c>
      <c r="F771" s="1" t="s">
        <v>806</v>
      </c>
      <c r="G771" t="s">
        <v>8489</v>
      </c>
      <c r="H771">
        <v>1414997</v>
      </c>
      <c r="I771">
        <v>1415893</v>
      </c>
      <c r="J771">
        <f t="shared" si="48"/>
        <v>897</v>
      </c>
      <c r="K771" t="s">
        <v>4105</v>
      </c>
      <c r="L771" s="11">
        <v>9.4232383307487098</v>
      </c>
      <c r="M771" s="13">
        <v>-1.28507410357076</v>
      </c>
      <c r="N771" s="21">
        <v>5.3802620551620402E-5</v>
      </c>
      <c r="O771" s="5">
        <v>2.6513776394285898E-4</v>
      </c>
      <c r="P771" s="82">
        <v>0.97786025678177202</v>
      </c>
      <c r="Q771">
        <v>1.9545457656446998E-3</v>
      </c>
      <c r="R771" s="5">
        <v>7.0196066211474298E-3</v>
      </c>
      <c r="S771" s="15">
        <f>-1/2^M771</f>
        <v>-2.4369456970743935</v>
      </c>
      <c r="T771" s="5">
        <v>2.6513776394285898E-4</v>
      </c>
      <c r="U771" s="17">
        <f t="shared" si="50"/>
        <v>1.9695421015476597</v>
      </c>
      <c r="V771" s="5">
        <v>7.0196066211474298E-3</v>
      </c>
      <c r="W771" s="92">
        <v>690.81277111702536</v>
      </c>
    </row>
    <row r="772" spans="1:23" ht="16" x14ac:dyDescent="0.2">
      <c r="A772" s="6" t="s">
        <v>5819</v>
      </c>
      <c r="B772" t="s">
        <v>5679</v>
      </c>
      <c r="C772" t="s">
        <v>4543</v>
      </c>
      <c r="D772" s="31" t="s">
        <v>11179</v>
      </c>
      <c r="E772" s="32" t="s">
        <v>8488</v>
      </c>
      <c r="F772" s="1" t="s">
        <v>1063</v>
      </c>
      <c r="G772" t="s">
        <v>8488</v>
      </c>
      <c r="H772">
        <v>2860735</v>
      </c>
      <c r="I772">
        <v>2861748</v>
      </c>
      <c r="J772">
        <f t="shared" si="48"/>
        <v>1014</v>
      </c>
      <c r="K772" t="s">
        <v>4105</v>
      </c>
      <c r="L772" s="11">
        <v>9.3018301996001806</v>
      </c>
      <c r="M772" s="12">
        <v>1.18600155426303</v>
      </c>
      <c r="N772">
        <v>3.0173519731881398E-4</v>
      </c>
      <c r="O772" s="5">
        <v>1.2107751563966099E-3</v>
      </c>
      <c r="P772" s="82">
        <v>0.97783812290338201</v>
      </c>
      <c r="Q772">
        <v>2.7814836669341802E-3</v>
      </c>
      <c r="R772" s="5">
        <v>9.5468147598367793E-3</v>
      </c>
      <c r="S772" s="16">
        <f>2^M772</f>
        <v>2.2752129069057201</v>
      </c>
      <c r="T772" s="5">
        <v>1.2107751563966099E-3</v>
      </c>
      <c r="U772" s="17">
        <f t="shared" si="50"/>
        <v>1.9695118849948066</v>
      </c>
      <c r="V772" s="5">
        <v>9.5468147598367793E-3</v>
      </c>
      <c r="W772" s="92">
        <v>362.92595959348665</v>
      </c>
    </row>
    <row r="773" spans="1:23" ht="16" x14ac:dyDescent="0.2">
      <c r="A773" s="6" t="s">
        <v>5669</v>
      </c>
      <c r="B773" t="s">
        <v>4409</v>
      </c>
      <c r="C773" t="s">
        <v>4117</v>
      </c>
      <c r="D773" s="31" t="s">
        <v>9530</v>
      </c>
      <c r="E773" s="32">
        <v>1</v>
      </c>
      <c r="F773" s="1" t="s">
        <v>968</v>
      </c>
      <c r="G773" t="s">
        <v>8489</v>
      </c>
      <c r="H773">
        <v>892215</v>
      </c>
      <c r="I773">
        <v>893798</v>
      </c>
      <c r="J773">
        <f t="shared" si="48"/>
        <v>1584</v>
      </c>
      <c r="K773" t="s">
        <v>4105</v>
      </c>
      <c r="L773" s="11">
        <v>4.3351608790821698</v>
      </c>
      <c r="M773" s="2">
        <v>0.415347199801474</v>
      </c>
      <c r="N773">
        <v>0.37732852130709699</v>
      </c>
      <c r="O773" s="3">
        <v>0.49297695097569499</v>
      </c>
      <c r="P773" s="82">
        <v>0.97693847209329299</v>
      </c>
      <c r="Q773">
        <v>3.8929950873906202E-2</v>
      </c>
      <c r="R773" s="3">
        <v>8.3276419144025504E-2</v>
      </c>
      <c r="S773" s="17">
        <f>2^M773</f>
        <v>1.3336195881158832</v>
      </c>
      <c r="T773" s="3">
        <v>0.49297695097569499</v>
      </c>
      <c r="U773" s="17">
        <f t="shared" si="50"/>
        <v>1.9682840991038688</v>
      </c>
      <c r="V773" s="3">
        <v>8.3276419144025504E-2</v>
      </c>
      <c r="W773" s="92">
        <v>10.37907935689398</v>
      </c>
    </row>
    <row r="774" spans="1:23" ht="16" x14ac:dyDescent="0.2">
      <c r="A774" s="6" t="s">
        <v>4912</v>
      </c>
      <c r="B774" t="s">
        <v>4913</v>
      </c>
      <c r="C774" t="s">
        <v>4914</v>
      </c>
      <c r="D774" s="31" t="s">
        <v>8906</v>
      </c>
      <c r="E774" s="32" t="s">
        <v>8488</v>
      </c>
      <c r="F774" s="1" t="s">
        <v>488</v>
      </c>
      <c r="G774" t="s">
        <v>8489</v>
      </c>
      <c r="H774">
        <v>150443</v>
      </c>
      <c r="I774">
        <v>151288</v>
      </c>
      <c r="J774">
        <f t="shared" si="48"/>
        <v>846</v>
      </c>
      <c r="K774" t="s">
        <v>4105</v>
      </c>
      <c r="L774" s="11">
        <v>8.1186464735823591</v>
      </c>
      <c r="M774" s="13">
        <v>-1.50237342597017</v>
      </c>
      <c r="N774">
        <v>1.0634021868685701E-3</v>
      </c>
      <c r="O774" s="5">
        <v>3.6837687570425901E-3</v>
      </c>
      <c r="P774" s="82">
        <v>0.97654500691674095</v>
      </c>
      <c r="Q774">
        <v>3.1009805057879099E-2</v>
      </c>
      <c r="R774" s="3">
        <v>6.92951822333117E-2</v>
      </c>
      <c r="S774" s="15">
        <f>-1/2^M774</f>
        <v>-2.8330840946348523</v>
      </c>
      <c r="T774" s="5">
        <v>3.6837687570425901E-3</v>
      </c>
      <c r="U774" s="17">
        <f t="shared" si="50"/>
        <v>1.9677473635981333</v>
      </c>
      <c r="V774" s="3">
        <v>6.92951822333117E-2</v>
      </c>
      <c r="W774" s="92">
        <v>291.78068583710433</v>
      </c>
    </row>
    <row r="775" spans="1:23" ht="16" x14ac:dyDescent="0.2">
      <c r="A775" s="6" t="s">
        <v>7412</v>
      </c>
      <c r="B775" t="s">
        <v>7413</v>
      </c>
      <c r="C775" t="s">
        <v>4454</v>
      </c>
      <c r="D775" s="31" t="s">
        <v>9174</v>
      </c>
      <c r="E775" s="32" t="s">
        <v>8488</v>
      </c>
      <c r="F775" s="1" t="s">
        <v>2302</v>
      </c>
      <c r="G775" t="s">
        <v>8489</v>
      </c>
      <c r="H775">
        <v>473803</v>
      </c>
      <c r="I775">
        <v>474225</v>
      </c>
      <c r="J775">
        <f t="shared" ref="J775:J838" si="52">I775-H775+1</f>
        <v>423</v>
      </c>
      <c r="K775" t="s">
        <v>4105</v>
      </c>
      <c r="L775" s="11">
        <v>9.3311717774271692</v>
      </c>
      <c r="M775" s="2">
        <v>0.54165553888942097</v>
      </c>
      <c r="N775">
        <v>0.26267056886420498</v>
      </c>
      <c r="O775" s="3">
        <v>0.36977458339765501</v>
      </c>
      <c r="P775" s="82">
        <v>0.97638870228332697</v>
      </c>
      <c r="Q775">
        <v>4.48358328757405E-2</v>
      </c>
      <c r="R775" s="3">
        <v>9.3277099990967005E-2</v>
      </c>
      <c r="S775" s="17">
        <f>2^M775</f>
        <v>1.4556419551596649</v>
      </c>
      <c r="T775" s="3">
        <v>0.36977458339765501</v>
      </c>
      <c r="U775" s="17">
        <f t="shared" ref="U775:U838" si="53">2^P775</f>
        <v>1.9675341852333936</v>
      </c>
      <c r="V775" s="3">
        <v>9.3277099990967005E-2</v>
      </c>
      <c r="W775" s="92">
        <v>406.16265288455202</v>
      </c>
    </row>
    <row r="776" spans="1:23" ht="16" x14ac:dyDescent="0.2">
      <c r="A776" s="6" t="s">
        <v>8377</v>
      </c>
      <c r="B776" t="s">
        <v>8378</v>
      </c>
      <c r="C776" t="s">
        <v>4139</v>
      </c>
      <c r="D776" s="31" t="s">
        <v>11808</v>
      </c>
      <c r="E776" s="32" t="s">
        <v>8516</v>
      </c>
      <c r="F776" s="1" t="s">
        <v>3844</v>
      </c>
      <c r="G776" t="s">
        <v>8489</v>
      </c>
      <c r="H776">
        <v>3924225</v>
      </c>
      <c r="I776">
        <v>3925766</v>
      </c>
      <c r="J776">
        <f t="shared" si="52"/>
        <v>1542</v>
      </c>
      <c r="K776" t="s">
        <v>4105</v>
      </c>
      <c r="L776" s="11">
        <v>2.8782745772859299</v>
      </c>
      <c r="M776" s="13">
        <v>-1.8972902920440999</v>
      </c>
      <c r="N776" s="21">
        <v>3.0910553723565E-5</v>
      </c>
      <c r="O776" s="5">
        <v>1.62885523793626E-4</v>
      </c>
      <c r="P776" s="82">
        <v>0.97554326365611899</v>
      </c>
      <c r="Q776">
        <v>1.6332999091764399E-2</v>
      </c>
      <c r="R776" s="5">
        <v>4.1057539051863497E-2</v>
      </c>
      <c r="S776" s="15">
        <f>-1/2^M776</f>
        <v>-3.7251287561148874</v>
      </c>
      <c r="T776" s="5">
        <v>1.62885523793626E-4</v>
      </c>
      <c r="U776" s="17">
        <f t="shared" si="53"/>
        <v>1.9663815216054958</v>
      </c>
      <c r="V776" s="5">
        <v>4.1057539051863497E-2</v>
      </c>
      <c r="W776" s="92">
        <v>7.3086700101386901</v>
      </c>
    </row>
    <row r="777" spans="1:23" ht="16" x14ac:dyDescent="0.2">
      <c r="A777" s="6" t="s">
        <v>4493</v>
      </c>
      <c r="B777" t="s">
        <v>4107</v>
      </c>
      <c r="C777" t="s">
        <v>4107</v>
      </c>
      <c r="D777" s="31" t="s">
        <v>10334</v>
      </c>
      <c r="E777" s="32" t="s">
        <v>8488</v>
      </c>
      <c r="F777" s="1" t="s">
        <v>2946</v>
      </c>
      <c r="G777" t="s">
        <v>8489</v>
      </c>
      <c r="H777">
        <v>1868144</v>
      </c>
      <c r="I777">
        <v>1868374</v>
      </c>
      <c r="J777">
        <f t="shared" si="52"/>
        <v>231</v>
      </c>
      <c r="K777" t="s">
        <v>4105</v>
      </c>
      <c r="L777" s="11">
        <v>5.2005279995734499</v>
      </c>
      <c r="M777" s="12">
        <v>2.5211090710408302</v>
      </c>
      <c r="N777" s="21">
        <v>9.4681745329308494E-11</v>
      </c>
      <c r="O777" s="4">
        <v>1.5123290450459601E-9</v>
      </c>
      <c r="P777" s="82">
        <v>0.975129850776285</v>
      </c>
      <c r="Q777">
        <v>1.0831882753246201E-2</v>
      </c>
      <c r="R777" s="5">
        <v>2.9330394922213399E-2</v>
      </c>
      <c r="S777" s="16">
        <f>2^M777</f>
        <v>5.7402320966821678</v>
      </c>
      <c r="T777" s="4">
        <v>1.5123290450459601E-9</v>
      </c>
      <c r="U777" s="17">
        <f t="shared" si="53"/>
        <v>1.965818123963458</v>
      </c>
      <c r="V777" s="5">
        <v>2.9330394922213399E-2</v>
      </c>
      <c r="W777" s="92">
        <v>11.610741386510567</v>
      </c>
    </row>
    <row r="778" spans="1:23" ht="16" x14ac:dyDescent="0.2">
      <c r="A778" s="6" t="s">
        <v>7429</v>
      </c>
      <c r="B778" t="s">
        <v>4444</v>
      </c>
      <c r="C778" t="s">
        <v>4185</v>
      </c>
      <c r="D778" s="31" t="s">
        <v>10049</v>
      </c>
      <c r="E778" s="32" t="s">
        <v>8516</v>
      </c>
      <c r="F778" s="1" t="s">
        <v>2805</v>
      </c>
      <c r="G778" t="s">
        <v>8489</v>
      </c>
      <c r="H778">
        <v>1501658</v>
      </c>
      <c r="I778">
        <v>1503472</v>
      </c>
      <c r="J778">
        <f t="shared" si="52"/>
        <v>1815</v>
      </c>
      <c r="K778" t="s">
        <v>4105</v>
      </c>
      <c r="L778" s="11">
        <v>2.4492161168792199</v>
      </c>
      <c r="M778" s="2">
        <v>-0.183412609695392</v>
      </c>
      <c r="N778">
        <v>0.63210289237125705</v>
      </c>
      <c r="O778" s="3">
        <v>0.72581325124028195</v>
      </c>
      <c r="P778" s="82">
        <v>0.97452769894319802</v>
      </c>
      <c r="Q778">
        <v>8.1050657383144702E-3</v>
      </c>
      <c r="R778" s="5">
        <v>2.3025117547253199E-2</v>
      </c>
      <c r="S778" s="15">
        <f>-1/2^M778</f>
        <v>-1.1355668269657915</v>
      </c>
      <c r="T778" s="3">
        <v>0.72581325124028195</v>
      </c>
      <c r="U778" s="17">
        <f t="shared" si="53"/>
        <v>1.9649978023036188</v>
      </c>
      <c r="V778" s="5">
        <v>2.3025117547253199E-2</v>
      </c>
      <c r="W778" s="92">
        <v>4.5183490686883667</v>
      </c>
    </row>
    <row r="779" spans="1:23" ht="16" x14ac:dyDescent="0.2">
      <c r="A779" s="6" t="s">
        <v>7435</v>
      </c>
      <c r="B779" t="s">
        <v>4398</v>
      </c>
      <c r="C779" t="s">
        <v>4259</v>
      </c>
      <c r="D779" s="31" t="s">
        <v>9204</v>
      </c>
      <c r="E779" s="32" t="s">
        <v>8488</v>
      </c>
      <c r="F779" s="1" t="s">
        <v>2323</v>
      </c>
      <c r="G779" t="s">
        <v>8488</v>
      </c>
      <c r="H779">
        <v>507753</v>
      </c>
      <c r="I779">
        <v>508073</v>
      </c>
      <c r="J779">
        <f t="shared" si="52"/>
        <v>321</v>
      </c>
      <c r="K779" t="s">
        <v>4105</v>
      </c>
      <c r="L779" s="11">
        <v>6.8099749360150303</v>
      </c>
      <c r="M779" s="2">
        <v>-0.18535996684756301</v>
      </c>
      <c r="N779">
        <v>0.51255130716855601</v>
      </c>
      <c r="O779" s="3">
        <v>0.620655786409121</v>
      </c>
      <c r="P779" s="82">
        <v>0.97426365773153301</v>
      </c>
      <c r="Q779">
        <v>6.10232045492066E-4</v>
      </c>
      <c r="R779" s="5">
        <v>2.5827968138355502E-3</v>
      </c>
      <c r="S779" s="15">
        <f>-1/2^M779</f>
        <v>-1.1371006558345913</v>
      </c>
      <c r="T779" s="3">
        <v>0.620655786409121</v>
      </c>
      <c r="U779" s="17">
        <f t="shared" si="53"/>
        <v>1.9646382024506375</v>
      </c>
      <c r="V779" s="5">
        <v>2.5827968138355502E-3</v>
      </c>
      <c r="W779" s="92">
        <v>81.166517745984393</v>
      </c>
    </row>
    <row r="780" spans="1:23" ht="16" x14ac:dyDescent="0.2">
      <c r="A780" s="6" t="s">
        <v>4493</v>
      </c>
      <c r="B780" t="s">
        <v>4107</v>
      </c>
      <c r="C780" t="s">
        <v>4107</v>
      </c>
      <c r="D780" s="31"/>
      <c r="E780" s="32"/>
      <c r="F780" s="1" t="s">
        <v>3723</v>
      </c>
      <c r="G780" t="s">
        <v>8488</v>
      </c>
      <c r="H780">
        <v>3264265</v>
      </c>
      <c r="I780">
        <v>3264501</v>
      </c>
      <c r="J780">
        <f t="shared" si="52"/>
        <v>237</v>
      </c>
      <c r="K780" t="s">
        <v>4105</v>
      </c>
      <c r="L780" s="11">
        <v>4.9211210930404699</v>
      </c>
      <c r="M780" s="12">
        <v>1.1788479041002999</v>
      </c>
      <c r="N780">
        <v>2.06016681680041E-4</v>
      </c>
      <c r="O780" s="5">
        <v>8.6738305466314597E-4</v>
      </c>
      <c r="P780" s="82">
        <v>0.97414402727514304</v>
      </c>
      <c r="Q780">
        <v>2.2719600909761298E-3</v>
      </c>
      <c r="R780" s="5">
        <v>8.0261584969509702E-3</v>
      </c>
      <c r="S780" s="16">
        <f>2^M780</f>
        <v>2.2639591141030904</v>
      </c>
      <c r="T780" s="5">
        <v>8.6738305466314597E-4</v>
      </c>
      <c r="U780" s="17">
        <f t="shared" si="53"/>
        <v>1.9644752984315179</v>
      </c>
      <c r="V780" s="5">
        <v>8.0261584969509702E-3</v>
      </c>
      <c r="W780" s="92">
        <v>17.916665588434899</v>
      </c>
    </row>
    <row r="781" spans="1:23" ht="16" x14ac:dyDescent="0.2">
      <c r="A781" s="6" t="s">
        <v>7404</v>
      </c>
      <c r="B781" t="s">
        <v>5149</v>
      </c>
      <c r="C781" t="s">
        <v>5150</v>
      </c>
      <c r="D781" s="31" t="s">
        <v>9768</v>
      </c>
      <c r="E781" s="32" t="s">
        <v>8488</v>
      </c>
      <c r="F781" s="1" t="s">
        <v>2699</v>
      </c>
      <c r="G781" t="s">
        <v>8489</v>
      </c>
      <c r="H781">
        <v>1166737</v>
      </c>
      <c r="I781">
        <v>1168191</v>
      </c>
      <c r="J781">
        <f t="shared" si="52"/>
        <v>1455</v>
      </c>
      <c r="K781" t="s">
        <v>4105</v>
      </c>
      <c r="L781" s="11">
        <v>4.3111161127187199</v>
      </c>
      <c r="M781" s="2">
        <v>0.28725662937517399</v>
      </c>
      <c r="N781">
        <v>0.39482444310814901</v>
      </c>
      <c r="O781" s="3">
        <v>0.51031307901730205</v>
      </c>
      <c r="P781" s="82">
        <v>0.97333189238692097</v>
      </c>
      <c r="Q781">
        <v>3.9710875596884899E-3</v>
      </c>
      <c r="R781" s="5">
        <v>1.27371567078496E-2</v>
      </c>
      <c r="S781" s="17">
        <f>2^M781</f>
        <v>1.220317563407505</v>
      </c>
      <c r="T781" s="3">
        <v>0.51031307901730205</v>
      </c>
      <c r="U781" s="17">
        <f t="shared" si="53"/>
        <v>1.9633697495024962</v>
      </c>
      <c r="V781" s="5">
        <v>1.27371567078496E-2</v>
      </c>
      <c r="W781" s="92">
        <v>14.431946316582</v>
      </c>
    </row>
    <row r="782" spans="1:23" ht="16" x14ac:dyDescent="0.2">
      <c r="A782" s="6" t="s">
        <v>4492</v>
      </c>
      <c r="B782" t="s">
        <v>4107</v>
      </c>
      <c r="C782" t="s">
        <v>4107</v>
      </c>
      <c r="D782" s="31"/>
      <c r="E782" s="32"/>
      <c r="F782" s="1" t="s">
        <v>220</v>
      </c>
      <c r="G782" t="s">
        <v>8489</v>
      </c>
      <c r="H782">
        <v>3188193</v>
      </c>
      <c r="I782">
        <v>3188341</v>
      </c>
      <c r="J782">
        <f t="shared" si="52"/>
        <v>149</v>
      </c>
      <c r="K782" t="s">
        <v>4344</v>
      </c>
      <c r="L782" s="11">
        <v>6.5793839598150496</v>
      </c>
      <c r="M782" s="13">
        <v>-1.5775313894013101</v>
      </c>
      <c r="N782" s="21">
        <v>2.2547642943562999E-8</v>
      </c>
      <c r="O782" s="4">
        <v>2.3478416354627601E-7</v>
      </c>
      <c r="P782" s="82">
        <v>0.97323657311942002</v>
      </c>
      <c r="Q782">
        <v>3.9228706466785501E-4</v>
      </c>
      <c r="R782" s="5">
        <v>1.7774154530480601E-3</v>
      </c>
      <c r="S782" s="15">
        <f>-1/2^M782</f>
        <v>-2.9845871671223776</v>
      </c>
      <c r="T782" s="4">
        <v>2.3478416354627601E-7</v>
      </c>
      <c r="U782" s="17">
        <f t="shared" si="53"/>
        <v>1.963240033395653</v>
      </c>
      <c r="V782" s="5">
        <v>1.7774154530480601E-3</v>
      </c>
      <c r="W782" s="92">
        <v>103.41881232452431</v>
      </c>
    </row>
    <row r="783" spans="1:23" ht="16" x14ac:dyDescent="0.2">
      <c r="A783" s="6" t="s">
        <v>4493</v>
      </c>
      <c r="B783" t="s">
        <v>4107</v>
      </c>
      <c r="C783" t="s">
        <v>4107</v>
      </c>
      <c r="D783" s="31" t="s">
        <v>10446</v>
      </c>
      <c r="E783" s="32" t="s">
        <v>8488</v>
      </c>
      <c r="F783" s="1" t="s">
        <v>3011</v>
      </c>
      <c r="G783" t="s">
        <v>8488</v>
      </c>
      <c r="H783">
        <v>2039610</v>
      </c>
      <c r="I783">
        <v>2040365</v>
      </c>
      <c r="J783">
        <f t="shared" si="52"/>
        <v>756</v>
      </c>
      <c r="K783" t="s">
        <v>4105</v>
      </c>
      <c r="L783" s="11">
        <v>1.1155620168733</v>
      </c>
      <c r="M783" s="2">
        <v>0.546807758736926</v>
      </c>
      <c r="N783">
        <v>0.29414125909472499</v>
      </c>
      <c r="O783" s="3">
        <v>0.404641376871263</v>
      </c>
      <c r="P783" s="82">
        <v>0.97253583808517496</v>
      </c>
      <c r="Q783">
        <v>6.0060958338794997E-2</v>
      </c>
      <c r="R783" s="3">
        <v>0.118647850808832</v>
      </c>
      <c r="S783" s="17">
        <f>2^M783</f>
        <v>1.4608497051765741</v>
      </c>
      <c r="T783" s="3">
        <v>0.404641376871263</v>
      </c>
      <c r="U783" s="17">
        <f t="shared" si="53"/>
        <v>1.9622866946878206</v>
      </c>
      <c r="V783" s="3">
        <v>0.118647850808832</v>
      </c>
      <c r="W783" s="92">
        <v>1.2119611364927767</v>
      </c>
    </row>
    <row r="784" spans="1:23" ht="16" x14ac:dyDescent="0.2">
      <c r="A784" s="6" t="s">
        <v>5551</v>
      </c>
      <c r="B784" t="s">
        <v>5552</v>
      </c>
      <c r="C784" t="s">
        <v>4139</v>
      </c>
      <c r="D784" s="31" t="s">
        <v>9061</v>
      </c>
      <c r="E784" s="32">
        <v>1</v>
      </c>
      <c r="F784" s="1" t="s">
        <v>891</v>
      </c>
      <c r="G784" t="s">
        <v>8489</v>
      </c>
      <c r="H784">
        <v>329774</v>
      </c>
      <c r="I784">
        <v>330739</v>
      </c>
      <c r="J784">
        <f t="shared" si="52"/>
        <v>966</v>
      </c>
      <c r="K784" t="s">
        <v>4105</v>
      </c>
      <c r="L784" s="11">
        <v>12.5821684123124</v>
      </c>
      <c r="M784" s="13">
        <v>-1.2822580729081801</v>
      </c>
      <c r="N784">
        <v>2.6873339738561698E-3</v>
      </c>
      <c r="O784" s="5">
        <v>8.1353288810321403E-3</v>
      </c>
      <c r="P784" s="82">
        <v>0.97253147621403002</v>
      </c>
      <c r="Q784">
        <v>2.1923300332196E-2</v>
      </c>
      <c r="R784" s="3">
        <v>5.2292357852216399E-2</v>
      </c>
      <c r="S784" s="15">
        <f>-1/2^M784</f>
        <v>-2.4321936043482419</v>
      </c>
      <c r="T784" s="5">
        <v>8.1353288810321403E-3</v>
      </c>
      <c r="U784" s="17">
        <f t="shared" si="53"/>
        <v>1.9622807618825291</v>
      </c>
      <c r="V784" s="3">
        <v>5.2292357852216399E-2</v>
      </c>
      <c r="W784" s="92">
        <v>6031.62381544656</v>
      </c>
    </row>
    <row r="785" spans="1:23" ht="16" x14ac:dyDescent="0.2">
      <c r="A785" s="6" t="s">
        <v>5983</v>
      </c>
      <c r="B785" t="s">
        <v>5982</v>
      </c>
      <c r="C785" t="s">
        <v>4259</v>
      </c>
      <c r="D785" s="31" t="s">
        <v>10084</v>
      </c>
      <c r="E785" s="32" t="s">
        <v>8488</v>
      </c>
      <c r="F785" s="1" t="s">
        <v>1175</v>
      </c>
      <c r="G785" t="s">
        <v>8488</v>
      </c>
      <c r="H785">
        <v>1540036</v>
      </c>
      <c r="I785">
        <v>1541601</v>
      </c>
      <c r="J785">
        <f t="shared" si="52"/>
        <v>1566</v>
      </c>
      <c r="K785" t="s">
        <v>4105</v>
      </c>
      <c r="L785" s="11">
        <v>4.5738250267595797</v>
      </c>
      <c r="M785" s="2">
        <v>-0.42358730843392101</v>
      </c>
      <c r="N785">
        <v>0.30336315909976902</v>
      </c>
      <c r="O785" s="3">
        <v>0.41484216343189501</v>
      </c>
      <c r="P785" s="82">
        <v>0.97170731420173895</v>
      </c>
      <c r="Q785">
        <v>1.7856627600304101E-2</v>
      </c>
      <c r="R785" s="5">
        <v>4.4130918903822001E-2</v>
      </c>
      <c r="S785" s="15">
        <f>-1/2^M785</f>
        <v>-1.3412584949667981</v>
      </c>
      <c r="T785" s="3">
        <v>0.41484216343189501</v>
      </c>
      <c r="U785" s="17">
        <f t="shared" si="53"/>
        <v>1.9611600985631628</v>
      </c>
      <c r="V785" s="5">
        <v>4.4130918903822001E-2</v>
      </c>
      <c r="W785" s="92">
        <v>21.190414036439034</v>
      </c>
    </row>
    <row r="786" spans="1:23" ht="16" x14ac:dyDescent="0.2">
      <c r="A786" s="6" t="s">
        <v>4178</v>
      </c>
      <c r="B786" t="s">
        <v>7678</v>
      </c>
      <c r="C786" t="s">
        <v>7679</v>
      </c>
      <c r="D786" s="31" t="s">
        <v>9723</v>
      </c>
      <c r="E786" s="32" t="s">
        <v>8488</v>
      </c>
      <c r="F786" s="1" t="s">
        <v>2662</v>
      </c>
      <c r="G786" t="s">
        <v>8489</v>
      </c>
      <c r="H786">
        <v>1106524</v>
      </c>
      <c r="I786">
        <v>1107516</v>
      </c>
      <c r="J786">
        <f t="shared" si="52"/>
        <v>993</v>
      </c>
      <c r="K786" t="s">
        <v>4105</v>
      </c>
      <c r="L786" s="11">
        <v>7.3295721390287998</v>
      </c>
      <c r="M786" s="2">
        <v>-0.39460496717581001</v>
      </c>
      <c r="N786">
        <v>0.24466230627560101</v>
      </c>
      <c r="O786" s="3">
        <v>0.34945677357736399</v>
      </c>
      <c r="P786" s="82">
        <v>0.97115608015926203</v>
      </c>
      <c r="Q786">
        <v>4.3964428565978599E-3</v>
      </c>
      <c r="R786" s="5">
        <v>1.3936214614929899E-2</v>
      </c>
      <c r="S786" s="15">
        <f>-1/2^M786</f>
        <v>-1.3145827572746112</v>
      </c>
      <c r="T786" s="3">
        <v>0.34945677357736399</v>
      </c>
      <c r="U786" s="17">
        <f t="shared" si="53"/>
        <v>1.9604109092501303</v>
      </c>
      <c r="V786" s="5">
        <v>1.3936214614929899E-2</v>
      </c>
      <c r="W786" s="92">
        <v>129.24360148802</v>
      </c>
    </row>
    <row r="787" spans="1:23" ht="16" x14ac:dyDescent="0.2">
      <c r="A787" s="6" t="s">
        <v>7349</v>
      </c>
      <c r="B787" t="s">
        <v>4376</v>
      </c>
      <c r="C787" t="s">
        <v>4377</v>
      </c>
      <c r="D787" s="31" t="s">
        <v>9039</v>
      </c>
      <c r="E787" s="32" t="s">
        <v>8488</v>
      </c>
      <c r="F787" s="1" t="s">
        <v>2229</v>
      </c>
      <c r="G787" t="s">
        <v>8489</v>
      </c>
      <c r="H787">
        <v>305658</v>
      </c>
      <c r="I787">
        <v>306434</v>
      </c>
      <c r="J787">
        <f t="shared" si="52"/>
        <v>777</v>
      </c>
      <c r="K787" t="s">
        <v>4105</v>
      </c>
      <c r="L787" s="11">
        <v>6.8998747969987502</v>
      </c>
      <c r="M787" s="2">
        <v>-7.0782664437789494E-2</v>
      </c>
      <c r="N787">
        <v>0.90172400542921705</v>
      </c>
      <c r="O787" s="3">
        <v>0.93315930398844205</v>
      </c>
      <c r="P787" s="82">
        <v>0.96947402210570199</v>
      </c>
      <c r="Q787">
        <v>9.3528855545118805E-2</v>
      </c>
      <c r="R787" s="3">
        <v>0.168466850378549</v>
      </c>
      <c r="S787" s="15">
        <f>-1/2^M787</f>
        <v>-1.0502863111522294</v>
      </c>
      <c r="T787" s="3">
        <v>0.93315930398844205</v>
      </c>
      <c r="U787" s="17">
        <f t="shared" si="53"/>
        <v>1.9581265710520144</v>
      </c>
      <c r="V787" s="3">
        <v>0.168466850378549</v>
      </c>
      <c r="W787" s="92">
        <v>88.388755666479327</v>
      </c>
    </row>
    <row r="788" spans="1:23" ht="16" x14ac:dyDescent="0.2">
      <c r="A788" s="6" t="s">
        <v>4248</v>
      </c>
      <c r="B788" t="s">
        <v>4107</v>
      </c>
      <c r="C788" t="s">
        <v>4107</v>
      </c>
      <c r="D788" s="31" t="s">
        <v>9359</v>
      </c>
      <c r="E788" s="32" t="s">
        <v>8488</v>
      </c>
      <c r="F788" s="1" t="s">
        <v>2428</v>
      </c>
      <c r="G788" t="s">
        <v>8489</v>
      </c>
      <c r="H788">
        <v>697157</v>
      </c>
      <c r="I788">
        <v>697324</v>
      </c>
      <c r="J788">
        <f t="shared" si="52"/>
        <v>168</v>
      </c>
      <c r="K788" t="s">
        <v>4105</v>
      </c>
      <c r="L788" s="11">
        <v>2.4354276623094901</v>
      </c>
      <c r="M788" s="12">
        <v>3.1382546188211902</v>
      </c>
      <c r="N788">
        <v>4.8092759818379999E-4</v>
      </c>
      <c r="O788" s="5">
        <v>1.8389914590043301E-3</v>
      </c>
      <c r="P788" s="82">
        <v>0.96899317933207396</v>
      </c>
      <c r="Q788">
        <v>0.27941982886894001</v>
      </c>
      <c r="R788" s="3">
        <v>0.39648060750328401</v>
      </c>
      <c r="S788" s="16">
        <f>2^M788</f>
        <v>8.8045826437957544</v>
      </c>
      <c r="T788" s="5">
        <v>1.8389914590043301E-3</v>
      </c>
      <c r="U788" s="17">
        <f t="shared" si="53"/>
        <v>1.9574740463705986</v>
      </c>
      <c r="V788" s="3">
        <v>0.39648060750328401</v>
      </c>
      <c r="W788" s="92">
        <v>1.1230080136228144</v>
      </c>
    </row>
    <row r="789" spans="1:23" ht="16" x14ac:dyDescent="0.2">
      <c r="A789" s="6" t="s">
        <v>6731</v>
      </c>
      <c r="B789" t="s">
        <v>4107</v>
      </c>
      <c r="C789" t="s">
        <v>4107</v>
      </c>
      <c r="D789" s="31" t="s">
        <v>9358</v>
      </c>
      <c r="E789" s="32" t="s">
        <v>8516</v>
      </c>
      <c r="F789" s="1" t="s">
        <v>2427</v>
      </c>
      <c r="G789" t="s">
        <v>8489</v>
      </c>
      <c r="H789">
        <v>696195</v>
      </c>
      <c r="I789">
        <v>696998</v>
      </c>
      <c r="J789">
        <f t="shared" si="52"/>
        <v>804</v>
      </c>
      <c r="K789" t="s">
        <v>4105</v>
      </c>
      <c r="L789" s="11">
        <v>10.5295849673051</v>
      </c>
      <c r="M789" s="12">
        <v>4.86087864617829</v>
      </c>
      <c r="N789" s="21">
        <v>9.1009487662319597E-36</v>
      </c>
      <c r="O789" s="4">
        <v>5.3370563836260297E-33</v>
      </c>
      <c r="P789" s="82">
        <v>0.96874690643431904</v>
      </c>
      <c r="Q789">
        <v>3.9185231189097502E-3</v>
      </c>
      <c r="R789" s="5">
        <v>1.2616107767156499E-2</v>
      </c>
      <c r="S789" s="16">
        <f>2^M789</f>
        <v>29.058304994176201</v>
      </c>
      <c r="T789" s="4">
        <v>5.3370563836260297E-33</v>
      </c>
      <c r="U789" s="17">
        <f t="shared" si="53"/>
        <v>1.9571399274829375</v>
      </c>
      <c r="V789" s="5">
        <v>1.2616107767156499E-2</v>
      </c>
      <c r="W789" s="92">
        <v>133.4941762640083</v>
      </c>
    </row>
    <row r="790" spans="1:23" ht="16" x14ac:dyDescent="0.2">
      <c r="A790" s="6" t="s">
        <v>6989</v>
      </c>
      <c r="B790" t="s">
        <v>4107</v>
      </c>
      <c r="C790" t="s">
        <v>4107</v>
      </c>
      <c r="D790" s="31"/>
      <c r="E790" s="32"/>
      <c r="F790" s="1" t="s">
        <v>1882</v>
      </c>
      <c r="G790" t="s">
        <v>8488</v>
      </c>
      <c r="H790">
        <v>2800890</v>
      </c>
      <c r="I790">
        <v>2801097</v>
      </c>
      <c r="J790">
        <f t="shared" si="52"/>
        <v>208</v>
      </c>
      <c r="K790" t="s">
        <v>4344</v>
      </c>
      <c r="L790" s="11">
        <v>6.7247889939900496</v>
      </c>
      <c r="M790" s="2">
        <v>-0.91045305702879198</v>
      </c>
      <c r="N790">
        <v>4.3897370167975402E-3</v>
      </c>
      <c r="O790" s="5">
        <v>1.23002528695931E-2</v>
      </c>
      <c r="P790" s="82">
        <v>0.96762968521406101</v>
      </c>
      <c r="Q790">
        <v>2.32551240267591E-3</v>
      </c>
      <c r="R790" s="5">
        <v>8.1801443127546003E-3</v>
      </c>
      <c r="S790" s="15">
        <f>-1/2^M790</f>
        <v>-1.8796356775246086</v>
      </c>
      <c r="T790" s="5">
        <v>1.23002528695931E-2</v>
      </c>
      <c r="U790" s="17">
        <f t="shared" si="53"/>
        <v>1.9556249074817778</v>
      </c>
      <c r="V790" s="5">
        <v>8.1801443127546003E-3</v>
      </c>
      <c r="W790" s="92">
        <v>96.455237186042169</v>
      </c>
    </row>
    <row r="791" spans="1:23" ht="16" x14ac:dyDescent="0.2">
      <c r="A791" s="6" t="s">
        <v>6034</v>
      </c>
      <c r="B791" t="s">
        <v>6033</v>
      </c>
      <c r="C791" t="s">
        <v>4185</v>
      </c>
      <c r="D791" s="31" t="s">
        <v>9946</v>
      </c>
      <c r="E791" s="32" t="s">
        <v>8488</v>
      </c>
      <c r="F791" s="1" t="s">
        <v>1207</v>
      </c>
      <c r="G791" t="s">
        <v>8489</v>
      </c>
      <c r="H791">
        <v>1382020</v>
      </c>
      <c r="I791">
        <v>1382430</v>
      </c>
      <c r="J791">
        <f t="shared" si="52"/>
        <v>411</v>
      </c>
      <c r="K791" t="s">
        <v>4105</v>
      </c>
      <c r="L791" s="11">
        <v>8.4080723730390492</v>
      </c>
      <c r="M791" s="12">
        <v>1.37735520758689</v>
      </c>
      <c r="N791">
        <v>1.0471497368789199E-3</v>
      </c>
      <c r="O791" s="5">
        <v>3.6305318157837602E-3</v>
      </c>
      <c r="P791" s="82">
        <v>0.96664631416364599</v>
      </c>
      <c r="Q791">
        <v>2.0379625044656201E-2</v>
      </c>
      <c r="R791" s="5">
        <v>4.9501988643972698E-2</v>
      </c>
      <c r="S791" s="16">
        <f>2^M791</f>
        <v>2.5979167627644144</v>
      </c>
      <c r="T791" s="5">
        <v>3.6305318157837602E-3</v>
      </c>
      <c r="U791" s="17">
        <f t="shared" si="53"/>
        <v>1.9542923669242334</v>
      </c>
      <c r="V791" s="5">
        <v>4.9501988643972698E-2</v>
      </c>
      <c r="W791" s="92">
        <v>184.99940275354166</v>
      </c>
    </row>
    <row r="792" spans="1:23" ht="16" x14ac:dyDescent="0.2">
      <c r="A792" s="6" t="s">
        <v>5409</v>
      </c>
      <c r="B792" t="s">
        <v>5410</v>
      </c>
      <c r="C792" t="s">
        <v>4191</v>
      </c>
      <c r="D792" s="31" t="s">
        <v>11528</v>
      </c>
      <c r="E792" s="32" t="s">
        <v>8488</v>
      </c>
      <c r="F792" s="1" t="s">
        <v>798</v>
      </c>
      <c r="G792" t="s">
        <v>8488</v>
      </c>
      <c r="H792">
        <v>3631003</v>
      </c>
      <c r="I792">
        <v>3631572</v>
      </c>
      <c r="J792">
        <f t="shared" si="52"/>
        <v>570</v>
      </c>
      <c r="K792" t="s">
        <v>4105</v>
      </c>
      <c r="L792" s="11">
        <v>10.1234840784696</v>
      </c>
      <c r="M792" s="12">
        <v>1.2599746274502599</v>
      </c>
      <c r="N792">
        <v>3.06437459680582E-3</v>
      </c>
      <c r="O792" s="5">
        <v>9.1046944630149302E-3</v>
      </c>
      <c r="P792" s="82">
        <v>0.96630283800134098</v>
      </c>
      <c r="Q792">
        <v>2.2335551756927099E-2</v>
      </c>
      <c r="R792" s="3">
        <v>5.3090584807287698E-2</v>
      </c>
      <c r="S792" s="16">
        <f>2^M792</f>
        <v>2.3949152897046728</v>
      </c>
      <c r="T792" s="5">
        <v>9.1046944630149302E-3</v>
      </c>
      <c r="U792" s="17">
        <f t="shared" si="53"/>
        <v>1.9538271452912828</v>
      </c>
      <c r="V792" s="3">
        <v>5.3090584807287698E-2</v>
      </c>
      <c r="W792" s="92">
        <v>574.08116584921129</v>
      </c>
    </row>
    <row r="793" spans="1:23" ht="16" x14ac:dyDescent="0.2">
      <c r="A793" s="6" t="s">
        <v>4443</v>
      </c>
      <c r="B793" t="s">
        <v>4444</v>
      </c>
      <c r="C793" t="s">
        <v>4185</v>
      </c>
      <c r="D793" s="31" t="s">
        <v>11482</v>
      </c>
      <c r="E793" s="32" t="s">
        <v>8516</v>
      </c>
      <c r="F793" s="1" t="s">
        <v>184</v>
      </c>
      <c r="G793" t="s">
        <v>8488</v>
      </c>
      <c r="H793">
        <v>3577745</v>
      </c>
      <c r="I793">
        <v>3579514</v>
      </c>
      <c r="J793">
        <f t="shared" si="52"/>
        <v>1770</v>
      </c>
      <c r="K793" t="s">
        <v>4105</v>
      </c>
      <c r="L793" s="11">
        <v>7.3013857970660698</v>
      </c>
      <c r="M793" s="2">
        <v>-4.4433421581716502E-2</v>
      </c>
      <c r="N793">
        <v>0.881102940786052</v>
      </c>
      <c r="O793" s="3">
        <v>0.91976178921681495</v>
      </c>
      <c r="P793" s="82">
        <v>0.96492390150880802</v>
      </c>
      <c r="Q793">
        <v>1.2586510631888599E-3</v>
      </c>
      <c r="R793" s="5">
        <v>4.7929152267071097E-3</v>
      </c>
      <c r="S793" s="15">
        <f>-1/2^M793</f>
        <v>-1.0312780939274522</v>
      </c>
      <c r="T793" s="3">
        <v>0.91976178921681495</v>
      </c>
      <c r="U793" s="17">
        <f t="shared" si="53"/>
        <v>1.9519605578860009</v>
      </c>
      <c r="V793" s="5">
        <v>4.7929152267071097E-3</v>
      </c>
      <c r="W793" s="92">
        <v>119.83296722611199</v>
      </c>
    </row>
    <row r="794" spans="1:23" ht="16" x14ac:dyDescent="0.2">
      <c r="A794" s="6" t="s">
        <v>4545</v>
      </c>
      <c r="B794" t="s">
        <v>4546</v>
      </c>
      <c r="C794" t="s">
        <v>4149</v>
      </c>
      <c r="D794" s="31" t="s">
        <v>11396</v>
      </c>
      <c r="E794" s="32" t="s">
        <v>8488</v>
      </c>
      <c r="F794" s="1" t="s">
        <v>256</v>
      </c>
      <c r="G794" t="s">
        <v>8488</v>
      </c>
      <c r="H794">
        <v>3482752</v>
      </c>
      <c r="I794">
        <v>3483774</v>
      </c>
      <c r="J794">
        <f t="shared" si="52"/>
        <v>1023</v>
      </c>
      <c r="K794" t="s">
        <v>4105</v>
      </c>
      <c r="L794" s="11">
        <v>11.4805918467775</v>
      </c>
      <c r="M794" s="12">
        <v>2.42535876453733</v>
      </c>
      <c r="N794" s="21">
        <v>1.05986754513153E-11</v>
      </c>
      <c r="O794" s="4">
        <v>1.99575975814905E-10</v>
      </c>
      <c r="P794" s="82">
        <v>0.96408222192027404</v>
      </c>
      <c r="Q794">
        <v>4.7944965166974302E-3</v>
      </c>
      <c r="R794" s="5">
        <v>1.50125157902692E-2</v>
      </c>
      <c r="S794" s="16">
        <f>2^M794</f>
        <v>5.3716256427932123</v>
      </c>
      <c r="T794" s="4">
        <v>1.99575975814905E-10</v>
      </c>
      <c r="U794" s="17">
        <f t="shared" si="53"/>
        <v>1.9508221009300479</v>
      </c>
      <c r="V794" s="5">
        <v>1.50125157902692E-2</v>
      </c>
      <c r="W794" s="92">
        <v>1005.5056087563174</v>
      </c>
    </row>
    <row r="795" spans="1:23" ht="16" x14ac:dyDescent="0.2">
      <c r="A795" s="6" t="s">
        <v>4493</v>
      </c>
      <c r="B795" t="s">
        <v>4107</v>
      </c>
      <c r="C795" t="s">
        <v>4107</v>
      </c>
      <c r="D795" s="31" t="s">
        <v>10692</v>
      </c>
      <c r="E795" s="32" t="s">
        <v>8488</v>
      </c>
      <c r="F795" s="1" t="s">
        <v>3312</v>
      </c>
      <c r="G795" t="s">
        <v>8489</v>
      </c>
      <c r="H795">
        <v>2329870</v>
      </c>
      <c r="I795">
        <v>2330022</v>
      </c>
      <c r="J795">
        <f t="shared" si="52"/>
        <v>153</v>
      </c>
      <c r="K795" t="s">
        <v>4105</v>
      </c>
      <c r="L795" s="11">
        <v>2.0466198579334902</v>
      </c>
      <c r="M795" s="2">
        <v>0.89977503750884102</v>
      </c>
      <c r="N795">
        <v>6.2581355822569004E-2</v>
      </c>
      <c r="O795" s="3">
        <v>0.116453520241</v>
      </c>
      <c r="P795" s="82">
        <v>0.96365694076187203</v>
      </c>
      <c r="Q795">
        <v>5.0490086472726702E-2</v>
      </c>
      <c r="R795" s="3">
        <v>0.102859456561063</v>
      </c>
      <c r="S795" s="17">
        <f>2^M795</f>
        <v>1.8657750261407402</v>
      </c>
      <c r="T795" s="3">
        <v>0.116453520241</v>
      </c>
      <c r="U795" s="17">
        <f t="shared" si="53"/>
        <v>1.9502471175908027</v>
      </c>
      <c r="V795" s="3">
        <v>0.102859456561063</v>
      </c>
      <c r="W795" s="92">
        <v>2.0989873592237767</v>
      </c>
    </row>
    <row r="796" spans="1:23" ht="16" x14ac:dyDescent="0.2">
      <c r="A796" s="6" t="s">
        <v>5743</v>
      </c>
      <c r="B796" t="s">
        <v>5744</v>
      </c>
      <c r="C796" t="s">
        <v>4200</v>
      </c>
      <c r="D796" s="31" t="s">
        <v>10916</v>
      </c>
      <c r="E796" s="32" t="s">
        <v>8488</v>
      </c>
      <c r="F796" s="1" t="s">
        <v>1019</v>
      </c>
      <c r="G796" t="s">
        <v>8488</v>
      </c>
      <c r="H796">
        <v>2564026</v>
      </c>
      <c r="I796">
        <v>2564406</v>
      </c>
      <c r="J796">
        <f t="shared" si="52"/>
        <v>381</v>
      </c>
      <c r="K796" t="s">
        <v>4105</v>
      </c>
      <c r="L796" s="11">
        <v>8.6251350089985799</v>
      </c>
      <c r="M796" s="2">
        <v>0.94183622173939197</v>
      </c>
      <c r="N796">
        <v>5.6067045398954997E-2</v>
      </c>
      <c r="O796" s="3">
        <v>0.10650403579949599</v>
      </c>
      <c r="P796" s="82">
        <v>0.962868479304685</v>
      </c>
      <c r="Q796">
        <v>5.0916303773203199E-2</v>
      </c>
      <c r="R796" s="3">
        <v>0.103522252099554</v>
      </c>
      <c r="S796" s="17">
        <f>2^M796</f>
        <v>1.9209716421411984</v>
      </c>
      <c r="T796" s="3">
        <v>0.10650403579949599</v>
      </c>
      <c r="U796" s="17">
        <f t="shared" si="53"/>
        <v>1.9491815600565667</v>
      </c>
      <c r="V796" s="3">
        <v>0.103522252099554</v>
      </c>
      <c r="W796" s="92">
        <v>262.99831336153034</v>
      </c>
    </row>
    <row r="797" spans="1:23" ht="16" x14ac:dyDescent="0.2">
      <c r="A797" s="6" t="s">
        <v>6518</v>
      </c>
      <c r="B797" t="s">
        <v>4286</v>
      </c>
      <c r="C797" t="s">
        <v>4113</v>
      </c>
      <c r="D797" s="31" t="s">
        <v>12014</v>
      </c>
      <c r="E797" s="32" t="s">
        <v>8488</v>
      </c>
      <c r="F797" s="1" t="s">
        <v>1539</v>
      </c>
      <c r="G797" t="s">
        <v>8488</v>
      </c>
      <c r="H797">
        <v>4144301</v>
      </c>
      <c r="I797">
        <v>4145506</v>
      </c>
      <c r="J797">
        <f t="shared" si="52"/>
        <v>1206</v>
      </c>
      <c r="K797" t="s">
        <v>4105</v>
      </c>
      <c r="L797" s="11">
        <v>6.4568479158553904</v>
      </c>
      <c r="M797" s="2">
        <v>-0.411660538814625</v>
      </c>
      <c r="N797">
        <v>0.16192555561626301</v>
      </c>
      <c r="O797" s="3">
        <v>0.25280185595766702</v>
      </c>
      <c r="P797" s="82">
        <v>0.96136379522059801</v>
      </c>
      <c r="Q797">
        <v>1.1053342565776701E-3</v>
      </c>
      <c r="R797" s="5">
        <v>4.3049308569747102E-3</v>
      </c>
      <c r="S797" s="15">
        <f>-1/2^M797</f>
        <v>-1.3302160089987443</v>
      </c>
      <c r="T797" s="3">
        <v>0.25280185595766702</v>
      </c>
      <c r="U797" s="17">
        <f t="shared" si="53"/>
        <v>1.9471496867514706</v>
      </c>
      <c r="V797" s="5">
        <v>4.3049308569747102E-3</v>
      </c>
      <c r="W797" s="92">
        <v>70.247100325345826</v>
      </c>
    </row>
    <row r="798" spans="1:23" ht="16" x14ac:dyDescent="0.2">
      <c r="A798" s="6" t="s">
        <v>4915</v>
      </c>
      <c r="B798" t="s">
        <v>4916</v>
      </c>
      <c r="C798" t="s">
        <v>4414</v>
      </c>
      <c r="D798" s="31" t="s">
        <v>8908</v>
      </c>
      <c r="E798" s="32" t="s">
        <v>8516</v>
      </c>
      <c r="F798" s="1" t="s">
        <v>490</v>
      </c>
      <c r="G798" t="s">
        <v>8489</v>
      </c>
      <c r="H798">
        <v>152130</v>
      </c>
      <c r="I798">
        <v>152927</v>
      </c>
      <c r="J798">
        <f t="shared" si="52"/>
        <v>798</v>
      </c>
      <c r="K798" t="s">
        <v>4105</v>
      </c>
      <c r="L798" s="11">
        <v>8.2081155821492793</v>
      </c>
      <c r="M798" s="13">
        <v>-1.2033449546894801</v>
      </c>
      <c r="N798">
        <v>6.3639720879380196E-3</v>
      </c>
      <c r="O798" s="5">
        <v>1.6832542152696899E-2</v>
      </c>
      <c r="P798" s="82">
        <v>0.95948658295923295</v>
      </c>
      <c r="Q798">
        <v>2.8570941453683701E-2</v>
      </c>
      <c r="R798" s="3">
        <v>6.4797632412912504E-2</v>
      </c>
      <c r="S798" s="15">
        <f>-1/2^M798</f>
        <v>-2.3027295095258671</v>
      </c>
      <c r="T798" s="5">
        <v>1.6832542152696899E-2</v>
      </c>
      <c r="U798" s="17">
        <f t="shared" si="53"/>
        <v>1.9446177336075063</v>
      </c>
      <c r="V798" s="3">
        <v>6.4797632412912504E-2</v>
      </c>
      <c r="W798" s="92">
        <v>291.66203744084834</v>
      </c>
    </row>
    <row r="799" spans="1:23" ht="16" x14ac:dyDescent="0.2">
      <c r="A799" s="6" t="s">
        <v>8205</v>
      </c>
      <c r="B799" t="s">
        <v>4741</v>
      </c>
      <c r="C799" t="s">
        <v>4139</v>
      </c>
      <c r="D799" s="31"/>
      <c r="E799" s="32"/>
      <c r="F799" s="1" t="s">
        <v>3557</v>
      </c>
      <c r="G799" t="s">
        <v>8489</v>
      </c>
      <c r="H799">
        <v>3139431</v>
      </c>
      <c r="I799">
        <v>3140762</v>
      </c>
      <c r="J799">
        <f t="shared" si="52"/>
        <v>1332</v>
      </c>
      <c r="K799" t="s">
        <v>4105</v>
      </c>
      <c r="L799" s="11">
        <v>1.5315555742924301</v>
      </c>
      <c r="M799" s="12">
        <v>1.92272949635988</v>
      </c>
      <c r="N799">
        <v>4.9286430054563198E-4</v>
      </c>
      <c r="O799" s="5">
        <v>1.8768162836176399E-3</v>
      </c>
      <c r="P799" s="82">
        <v>0.95810510657389403</v>
      </c>
      <c r="Q799">
        <v>0.10724795007783</v>
      </c>
      <c r="R799" s="3">
        <v>0.18822300878471801</v>
      </c>
      <c r="S799" s="16">
        <f t="shared" ref="S799:S806" si="54">2^M799</f>
        <v>3.7913969113598709</v>
      </c>
      <c r="T799" s="5">
        <v>1.8768162836176399E-3</v>
      </c>
      <c r="U799" s="17">
        <f t="shared" si="53"/>
        <v>1.9427565241434479</v>
      </c>
      <c r="V799" s="3">
        <v>0.18822300878471801</v>
      </c>
      <c r="W799" s="92">
        <v>1.0755186454558492</v>
      </c>
    </row>
    <row r="800" spans="1:23" ht="16" x14ac:dyDescent="0.2">
      <c r="A800" s="6" t="s">
        <v>7412</v>
      </c>
      <c r="B800" t="s">
        <v>7860</v>
      </c>
      <c r="C800" t="s">
        <v>4191</v>
      </c>
      <c r="D800" s="31" t="s">
        <v>10492</v>
      </c>
      <c r="E800" s="32" t="s">
        <v>8488</v>
      </c>
      <c r="F800" s="1" t="s">
        <v>3038</v>
      </c>
      <c r="G800" t="s">
        <v>8488</v>
      </c>
      <c r="H800">
        <v>2097126</v>
      </c>
      <c r="I800">
        <v>2097617</v>
      </c>
      <c r="J800">
        <f t="shared" si="52"/>
        <v>492</v>
      </c>
      <c r="K800" t="s">
        <v>4105</v>
      </c>
      <c r="L800" s="11">
        <v>6.3796093572473804</v>
      </c>
      <c r="M800" s="12">
        <v>1.56144533047834</v>
      </c>
      <c r="N800">
        <v>1.5219941718331499E-4</v>
      </c>
      <c r="O800" s="5">
        <v>6.6536592921992497E-4</v>
      </c>
      <c r="P800" s="82">
        <v>0.95767925692409905</v>
      </c>
      <c r="Q800">
        <v>1.8927649946520402E-2</v>
      </c>
      <c r="R800" s="5">
        <v>4.6442320998485401E-2</v>
      </c>
      <c r="S800" s="16">
        <f t="shared" si="54"/>
        <v>2.9514938394023029</v>
      </c>
      <c r="T800" s="5">
        <v>6.6536592921992497E-4</v>
      </c>
      <c r="U800" s="17">
        <f t="shared" si="53"/>
        <v>1.9421831527302351</v>
      </c>
      <c r="V800" s="5">
        <v>4.6442320998485401E-2</v>
      </c>
      <c r="W800" s="92">
        <v>42.914840461176702</v>
      </c>
    </row>
    <row r="801" spans="1:23" ht="16" x14ac:dyDescent="0.2">
      <c r="A801" s="6" t="s">
        <v>5489</v>
      </c>
      <c r="B801" t="s">
        <v>4258</v>
      </c>
      <c r="C801" t="s">
        <v>4259</v>
      </c>
      <c r="D801" s="31" t="s">
        <v>9949</v>
      </c>
      <c r="E801" s="32" t="s">
        <v>8488</v>
      </c>
      <c r="F801" s="1" t="s">
        <v>847</v>
      </c>
      <c r="G801" t="s">
        <v>8488</v>
      </c>
      <c r="H801">
        <v>1386024</v>
      </c>
      <c r="I801">
        <v>1386983</v>
      </c>
      <c r="J801">
        <f t="shared" si="52"/>
        <v>960</v>
      </c>
      <c r="K801" t="s">
        <v>4105</v>
      </c>
      <c r="L801" s="11">
        <v>2.5994260211946498</v>
      </c>
      <c r="M801" s="2">
        <v>0.24592236094316899</v>
      </c>
      <c r="N801">
        <v>0.60604160951252295</v>
      </c>
      <c r="O801" s="3">
        <v>0.70396174506194298</v>
      </c>
      <c r="P801" s="82">
        <v>0.95617858854815596</v>
      </c>
      <c r="Q801">
        <v>4.4561143592527698E-2</v>
      </c>
      <c r="R801" s="3">
        <v>9.28545657093027E-2</v>
      </c>
      <c r="S801" s="17">
        <f t="shared" si="54"/>
        <v>1.1858506807915057</v>
      </c>
      <c r="T801" s="3">
        <v>0.70396174506194298</v>
      </c>
      <c r="U801" s="17">
        <f t="shared" si="53"/>
        <v>1.9401639751255546</v>
      </c>
      <c r="V801" s="3">
        <v>9.28545657093027E-2</v>
      </c>
      <c r="W801" s="92">
        <v>4.7425732837311472</v>
      </c>
    </row>
    <row r="802" spans="1:23" ht="16" x14ac:dyDescent="0.2">
      <c r="A802" s="6" t="s">
        <v>4429</v>
      </c>
      <c r="B802" t="s">
        <v>8324</v>
      </c>
      <c r="C802" t="s">
        <v>4161</v>
      </c>
      <c r="D802" s="31" t="s">
        <v>11477</v>
      </c>
      <c r="E802" s="32" t="s">
        <v>8488</v>
      </c>
      <c r="F802" s="1" t="s">
        <v>3754</v>
      </c>
      <c r="G802" t="s">
        <v>8488</v>
      </c>
      <c r="H802">
        <v>3571501</v>
      </c>
      <c r="I802">
        <v>3572388</v>
      </c>
      <c r="J802">
        <f t="shared" si="52"/>
        <v>888</v>
      </c>
      <c r="K802" t="s">
        <v>4105</v>
      </c>
      <c r="L802" s="11">
        <v>6.9813067523376198</v>
      </c>
      <c r="M802" s="2">
        <v>0.34400475028218302</v>
      </c>
      <c r="N802">
        <v>0.219402859800157</v>
      </c>
      <c r="O802" s="3">
        <v>0.31960565630931298</v>
      </c>
      <c r="P802" s="82">
        <v>0.95586498896500105</v>
      </c>
      <c r="Q802">
        <v>6.9868872890392196E-4</v>
      </c>
      <c r="R802" s="5">
        <v>2.8883355812191402E-3</v>
      </c>
      <c r="S802" s="17">
        <f t="shared" si="54"/>
        <v>1.2692750652847435</v>
      </c>
      <c r="T802" s="3">
        <v>0.31960565630931298</v>
      </c>
      <c r="U802" s="17">
        <f t="shared" si="53"/>
        <v>1.9397422862214677</v>
      </c>
      <c r="V802" s="5">
        <v>2.8883355812191402E-3</v>
      </c>
      <c r="W802" s="92">
        <v>90.356145132911479</v>
      </c>
    </row>
    <row r="803" spans="1:23" ht="16" x14ac:dyDescent="0.2">
      <c r="A803" s="6" t="s">
        <v>4493</v>
      </c>
      <c r="B803" t="s">
        <v>8110</v>
      </c>
      <c r="C803" t="s">
        <v>4454</v>
      </c>
      <c r="D803" s="31" t="s">
        <v>10847</v>
      </c>
      <c r="E803" s="32" t="s">
        <v>8488</v>
      </c>
      <c r="F803" s="1" t="s">
        <v>3389</v>
      </c>
      <c r="G803" t="s">
        <v>8489</v>
      </c>
      <c r="H803">
        <v>2484911</v>
      </c>
      <c r="I803">
        <v>2485639</v>
      </c>
      <c r="J803">
        <f t="shared" si="52"/>
        <v>729</v>
      </c>
      <c r="K803" t="s">
        <v>4105</v>
      </c>
      <c r="L803" s="11">
        <v>4.2286764183903101</v>
      </c>
      <c r="M803" s="2">
        <v>0.58548242222869196</v>
      </c>
      <c r="N803">
        <v>7.2687853095324301E-2</v>
      </c>
      <c r="O803" s="3">
        <v>0.13191142217343299</v>
      </c>
      <c r="P803" s="82">
        <v>0.95455335585558698</v>
      </c>
      <c r="Q803">
        <v>3.5308257062081801E-3</v>
      </c>
      <c r="R803" s="5">
        <v>1.16045152313728E-2</v>
      </c>
      <c r="S803" s="17">
        <f t="shared" si="54"/>
        <v>1.5005406706087516</v>
      </c>
      <c r="T803" s="3">
        <v>0.13191142217343299</v>
      </c>
      <c r="U803" s="17">
        <f t="shared" si="53"/>
        <v>1.9379795616434137</v>
      </c>
      <c r="V803" s="5">
        <v>1.16045152313728E-2</v>
      </c>
      <c r="W803" s="92">
        <v>12.2978144671981</v>
      </c>
    </row>
    <row r="804" spans="1:23" ht="16" x14ac:dyDescent="0.2">
      <c r="A804" s="6" t="s">
        <v>6702</v>
      </c>
      <c r="B804" t="s">
        <v>6693</v>
      </c>
      <c r="C804" t="s">
        <v>4185</v>
      </c>
      <c r="D804" s="31" t="s">
        <v>10473</v>
      </c>
      <c r="E804" s="32" t="s">
        <v>8488</v>
      </c>
      <c r="F804" s="1" t="s">
        <v>1661</v>
      </c>
      <c r="G804" t="s">
        <v>8488</v>
      </c>
      <c r="H804">
        <v>2071754</v>
      </c>
      <c r="I804">
        <v>2073556</v>
      </c>
      <c r="J804">
        <f t="shared" si="52"/>
        <v>1803</v>
      </c>
      <c r="K804" t="s">
        <v>4105</v>
      </c>
      <c r="L804" s="11">
        <v>4.7289554493669899</v>
      </c>
      <c r="M804" s="2">
        <v>0.89180256985707995</v>
      </c>
      <c r="N804">
        <v>1.9891213915433699E-2</v>
      </c>
      <c r="O804" s="5">
        <v>4.4988117423060699E-2</v>
      </c>
      <c r="P804" s="82">
        <v>0.95417733150790796</v>
      </c>
      <c r="Q804">
        <v>1.3107569772451399E-2</v>
      </c>
      <c r="R804" s="5">
        <v>3.3977212489221101E-2</v>
      </c>
      <c r="S804" s="17">
        <f t="shared" si="54"/>
        <v>1.8554930147867772</v>
      </c>
      <c r="T804" s="5">
        <v>4.4988117423060699E-2</v>
      </c>
      <c r="U804" s="17">
        <f t="shared" si="53"/>
        <v>1.9374745120520345</v>
      </c>
      <c r="V804" s="5">
        <v>3.3977212489221101E-2</v>
      </c>
      <c r="W804" s="92">
        <v>15.670221261820336</v>
      </c>
    </row>
    <row r="805" spans="1:23" ht="16" x14ac:dyDescent="0.2">
      <c r="A805" s="6" t="s">
        <v>8015</v>
      </c>
      <c r="B805" t="s">
        <v>6207</v>
      </c>
      <c r="C805" t="s">
        <v>4110</v>
      </c>
      <c r="D805" s="31" t="s">
        <v>10676</v>
      </c>
      <c r="E805" s="32" t="s">
        <v>8488</v>
      </c>
      <c r="F805" s="1" t="s">
        <v>3255</v>
      </c>
      <c r="G805" t="s">
        <v>8488</v>
      </c>
      <c r="H805">
        <v>2310995</v>
      </c>
      <c r="I805">
        <v>2311885</v>
      </c>
      <c r="J805">
        <f t="shared" si="52"/>
        <v>891</v>
      </c>
      <c r="K805" t="s">
        <v>4105</v>
      </c>
      <c r="L805" s="11">
        <v>7.0744541944318904</v>
      </c>
      <c r="M805" s="12">
        <v>1.5054492568095099</v>
      </c>
      <c r="N805" s="21">
        <v>2.88632366377363E-5</v>
      </c>
      <c r="O805" s="5">
        <v>1.5307956898954399E-4</v>
      </c>
      <c r="P805" s="82">
        <v>0.95386892759932396</v>
      </c>
      <c r="Q805">
        <v>7.4593889135318803E-3</v>
      </c>
      <c r="R805" s="5">
        <v>2.15184760998232E-2</v>
      </c>
      <c r="S805" s="16">
        <f t="shared" si="54"/>
        <v>2.8391306831507186</v>
      </c>
      <c r="T805" s="5">
        <v>1.5307956898954399E-4</v>
      </c>
      <c r="U805" s="17">
        <f t="shared" si="53"/>
        <v>1.9370603837479257</v>
      </c>
      <c r="V805" s="5">
        <v>2.15184760998232E-2</v>
      </c>
      <c r="W805" s="92">
        <v>67.57692296827156</v>
      </c>
    </row>
    <row r="806" spans="1:23" ht="16" x14ac:dyDescent="0.2">
      <c r="A806" s="6" t="s">
        <v>4493</v>
      </c>
      <c r="B806" t="s">
        <v>7622</v>
      </c>
      <c r="C806" t="s">
        <v>4194</v>
      </c>
      <c r="D806" s="31"/>
      <c r="E806" s="32"/>
      <c r="F806" s="1" t="s">
        <v>3615</v>
      </c>
      <c r="G806" t="s">
        <v>8488</v>
      </c>
      <c r="H806">
        <v>3047107</v>
      </c>
      <c r="I806">
        <v>3047562</v>
      </c>
      <c r="J806">
        <f t="shared" si="52"/>
        <v>456</v>
      </c>
      <c r="K806" t="s">
        <v>4105</v>
      </c>
      <c r="L806" s="11">
        <v>9.3266070394549292</v>
      </c>
      <c r="M806" s="2">
        <v>0.59385193348960696</v>
      </c>
      <c r="N806">
        <v>0.142837878450262</v>
      </c>
      <c r="O806" s="3">
        <v>0.230211814306371</v>
      </c>
      <c r="P806" s="82">
        <v>0.95349111805873499</v>
      </c>
      <c r="Q806">
        <v>1.92865755521325E-2</v>
      </c>
      <c r="R806" s="5">
        <v>4.7153896748960103E-2</v>
      </c>
      <c r="S806" s="17">
        <f t="shared" si="54"/>
        <v>1.5092710612386775</v>
      </c>
      <c r="T806" s="3">
        <v>0.230211814306371</v>
      </c>
      <c r="U806" s="17">
        <f t="shared" si="53"/>
        <v>1.9365531774048952</v>
      </c>
      <c r="V806" s="5">
        <v>4.7153896748960103E-2</v>
      </c>
      <c r="W806" s="92">
        <v>449.36887447843401</v>
      </c>
    </row>
    <row r="807" spans="1:23" ht="16" x14ac:dyDescent="0.2">
      <c r="A807" s="6" t="s">
        <v>4685</v>
      </c>
      <c r="B807" t="s">
        <v>4107</v>
      </c>
      <c r="C807" t="s">
        <v>4107</v>
      </c>
      <c r="D807" s="31" t="s">
        <v>10050</v>
      </c>
      <c r="E807" s="32" t="s">
        <v>8516</v>
      </c>
      <c r="F807" s="1" t="s">
        <v>2806</v>
      </c>
      <c r="G807" t="s">
        <v>8489</v>
      </c>
      <c r="H807">
        <v>1503582</v>
      </c>
      <c r="I807">
        <v>1504277</v>
      </c>
      <c r="J807">
        <f t="shared" si="52"/>
        <v>696</v>
      </c>
      <c r="K807" t="s">
        <v>4105</v>
      </c>
      <c r="L807" s="11">
        <v>6.4596375185965398</v>
      </c>
      <c r="M807" s="13">
        <v>-3.0922467838865799</v>
      </c>
      <c r="N807" s="21">
        <v>7.4307567241710998E-10</v>
      </c>
      <c r="O807" s="4">
        <v>1.0305154173217E-8</v>
      </c>
      <c r="P807" s="82">
        <v>0.95234729682813801</v>
      </c>
      <c r="Q807">
        <v>3.95993466297163E-2</v>
      </c>
      <c r="R807" s="3">
        <v>8.4312924229764205E-2</v>
      </c>
      <c r="S807" s="15">
        <f>-1/2^M807</f>
        <v>-8.5282325823953204</v>
      </c>
      <c r="T807" s="4">
        <v>1.0305154173217E-8</v>
      </c>
      <c r="U807" s="17">
        <f t="shared" si="53"/>
        <v>1.9350184159249055</v>
      </c>
      <c r="V807" s="3">
        <v>8.4312924229764205E-2</v>
      </c>
      <c r="W807" s="92">
        <v>102.09718989775236</v>
      </c>
    </row>
    <row r="808" spans="1:23" ht="16" x14ac:dyDescent="0.2">
      <c r="A808" s="6" t="s">
        <v>4493</v>
      </c>
      <c r="B808" t="s">
        <v>7257</v>
      </c>
      <c r="C808" t="s">
        <v>4454</v>
      </c>
      <c r="D808" s="31" t="s">
        <v>8792</v>
      </c>
      <c r="E808" s="32" t="s">
        <v>8488</v>
      </c>
      <c r="F808" s="1" t="s">
        <v>2139</v>
      </c>
      <c r="G808" t="s">
        <v>8489</v>
      </c>
      <c r="H808">
        <v>39871</v>
      </c>
      <c r="I808">
        <v>40200</v>
      </c>
      <c r="J808">
        <f t="shared" si="52"/>
        <v>330</v>
      </c>
      <c r="K808" t="s">
        <v>4105</v>
      </c>
      <c r="L808" s="11">
        <v>6.4485119449186499</v>
      </c>
      <c r="M808" s="12">
        <v>1.2611911288897399</v>
      </c>
      <c r="N808" s="21">
        <v>8.4966920944084501E-6</v>
      </c>
      <c r="O808" s="4">
        <v>5.0696106173759702E-5</v>
      </c>
      <c r="P808" s="82">
        <v>0.95205039068700503</v>
      </c>
      <c r="Q808">
        <v>7.6460385763610296E-4</v>
      </c>
      <c r="R808" s="5">
        <v>3.1261940593587702E-3</v>
      </c>
      <c r="S808" s="16">
        <f>2^M808</f>
        <v>2.3969355687506524</v>
      </c>
      <c r="T808" s="4">
        <v>5.0696106173759702E-5</v>
      </c>
      <c r="U808" s="17">
        <f t="shared" si="53"/>
        <v>1.9346202307778184</v>
      </c>
      <c r="V808" s="5">
        <v>3.1261940593587702E-3</v>
      </c>
      <c r="W808" s="92">
        <v>55.067834409791125</v>
      </c>
    </row>
    <row r="809" spans="1:23" ht="16" x14ac:dyDescent="0.2">
      <c r="A809" s="6" t="s">
        <v>7394</v>
      </c>
      <c r="B809" t="s">
        <v>5009</v>
      </c>
      <c r="C809" t="s">
        <v>5010</v>
      </c>
      <c r="D809" s="31"/>
      <c r="E809" s="32"/>
      <c r="F809" s="1" t="s">
        <v>3675</v>
      </c>
      <c r="G809" t="s">
        <v>8488</v>
      </c>
      <c r="H809">
        <v>3201027</v>
      </c>
      <c r="I809">
        <v>3201803</v>
      </c>
      <c r="J809">
        <f t="shared" si="52"/>
        <v>777</v>
      </c>
      <c r="K809" t="s">
        <v>4105</v>
      </c>
      <c r="L809" s="11">
        <v>4.3284383166065199</v>
      </c>
      <c r="M809" s="2">
        <v>1.27226034053672E-3</v>
      </c>
      <c r="N809">
        <v>0.99701038959189403</v>
      </c>
      <c r="O809" s="3">
        <v>0.99846978513655205</v>
      </c>
      <c r="P809" s="82">
        <v>0.95030060467752497</v>
      </c>
      <c r="Q809">
        <v>5.1239985506960403E-3</v>
      </c>
      <c r="R809" s="5">
        <v>1.5815048158351299E-2</v>
      </c>
      <c r="S809" s="17">
        <f>2^M809</f>
        <v>1.0008822526240728</v>
      </c>
      <c r="T809" s="3">
        <v>0.99846978513655205</v>
      </c>
      <c r="U809" s="17">
        <f t="shared" si="53"/>
        <v>1.9322752311215707</v>
      </c>
      <c r="V809" s="5">
        <v>1.5815048158351299E-2</v>
      </c>
      <c r="W809" s="92">
        <v>15.715202418567166</v>
      </c>
    </row>
    <row r="810" spans="1:23" ht="16" x14ac:dyDescent="0.2">
      <c r="A810" s="6" t="s">
        <v>6390</v>
      </c>
      <c r="B810" t="s">
        <v>6391</v>
      </c>
      <c r="C810" t="s">
        <v>4191</v>
      </c>
      <c r="D810" s="31" t="s">
        <v>9593</v>
      </c>
      <c r="E810" s="32" t="s">
        <v>8488</v>
      </c>
      <c r="F810" s="1" t="s">
        <v>1449</v>
      </c>
      <c r="G810" t="s">
        <v>8489</v>
      </c>
      <c r="H810">
        <v>967935</v>
      </c>
      <c r="I810">
        <v>969095</v>
      </c>
      <c r="J810">
        <f t="shared" si="52"/>
        <v>1161</v>
      </c>
      <c r="K810" t="s">
        <v>4105</v>
      </c>
      <c r="L810" s="11">
        <v>5.3304455469305099</v>
      </c>
      <c r="M810" s="2">
        <v>0.22660316105863901</v>
      </c>
      <c r="N810">
        <v>0.43838147641795699</v>
      </c>
      <c r="O810" s="3">
        <v>0.55218041138254503</v>
      </c>
      <c r="P810" s="82">
        <v>0.94990978823338701</v>
      </c>
      <c r="Q810">
        <v>1.1994098544872999E-3</v>
      </c>
      <c r="R810" s="5">
        <v>4.6014742548321098E-3</v>
      </c>
      <c r="S810" s="17">
        <f>2^M810</f>
        <v>1.1700767467764124</v>
      </c>
      <c r="T810" s="3">
        <v>0.55218041138254503</v>
      </c>
      <c r="U810" s="17">
        <f t="shared" si="53"/>
        <v>1.9317518615679288</v>
      </c>
      <c r="V810" s="5">
        <v>4.6014742548321098E-3</v>
      </c>
      <c r="W810" s="92">
        <v>31.227490829803003</v>
      </c>
    </row>
    <row r="811" spans="1:23" ht="16" x14ac:dyDescent="0.2">
      <c r="A811" s="6" t="s">
        <v>6962</v>
      </c>
      <c r="B811" t="s">
        <v>4107</v>
      </c>
      <c r="C811" t="s">
        <v>4107</v>
      </c>
      <c r="D811" s="31"/>
      <c r="E811" s="32"/>
      <c r="F811" s="1" t="s">
        <v>1859</v>
      </c>
      <c r="G811" t="s">
        <v>8488</v>
      </c>
      <c r="H811">
        <v>1914992</v>
      </c>
      <c r="I811">
        <v>1915272</v>
      </c>
      <c r="J811">
        <f t="shared" si="52"/>
        <v>281</v>
      </c>
      <c r="K811" t="s">
        <v>4344</v>
      </c>
      <c r="L811" s="11">
        <v>-3.09892636690067E-2</v>
      </c>
      <c r="M811" s="2">
        <v>0.65014567151673996</v>
      </c>
      <c r="N811">
        <v>0.40679866161157702</v>
      </c>
      <c r="O811" s="3">
        <v>0.52282670817643195</v>
      </c>
      <c r="P811" s="82">
        <v>0.94869786657316801</v>
      </c>
      <c r="Q811">
        <v>0.231796025625221</v>
      </c>
      <c r="R811" s="3">
        <v>0.34453590669179002</v>
      </c>
      <c r="S811" s="17">
        <f>2^M811</f>
        <v>1.569326645531828</v>
      </c>
      <c r="T811" s="3">
        <v>0.52282670817643195</v>
      </c>
      <c r="U811" s="17">
        <f t="shared" si="53"/>
        <v>1.9301297939723265</v>
      </c>
      <c r="V811" s="3">
        <v>0.34453590669179002</v>
      </c>
      <c r="W811" s="92">
        <v>0.55547839334743732</v>
      </c>
    </row>
    <row r="812" spans="1:23" ht="16" x14ac:dyDescent="0.2">
      <c r="A812" s="6" t="s">
        <v>4321</v>
      </c>
      <c r="B812" t="s">
        <v>4322</v>
      </c>
      <c r="C812" t="s">
        <v>4149</v>
      </c>
      <c r="D812" s="31" t="s">
        <v>11012</v>
      </c>
      <c r="E812" s="32" t="s">
        <v>8488</v>
      </c>
      <c r="F812" s="1" t="s">
        <v>113</v>
      </c>
      <c r="G812" t="s">
        <v>8488</v>
      </c>
      <c r="H812">
        <v>2657317</v>
      </c>
      <c r="I812">
        <v>2657634</v>
      </c>
      <c r="J812">
        <f t="shared" si="52"/>
        <v>318</v>
      </c>
      <c r="K812" t="s">
        <v>4105</v>
      </c>
      <c r="L812" s="11">
        <v>2.1142431265497601</v>
      </c>
      <c r="M812" s="2">
        <v>-0.16561158231582601</v>
      </c>
      <c r="N812">
        <v>0.78788133191406196</v>
      </c>
      <c r="O812" s="3">
        <v>0.85067145384198395</v>
      </c>
      <c r="P812" s="82">
        <v>0.94814633938150605</v>
      </c>
      <c r="Q812">
        <v>0.12099290078194</v>
      </c>
      <c r="R812" s="3">
        <v>0.20709278800110301</v>
      </c>
      <c r="S812" s="15">
        <f>-1/2^M812</f>
        <v>-1.1216414596470861</v>
      </c>
      <c r="T812" s="3">
        <v>0.85067145384198395</v>
      </c>
      <c r="U812" s="17">
        <f t="shared" si="53"/>
        <v>1.9293920666056037</v>
      </c>
      <c r="V812" s="3">
        <v>0.20709278800110301</v>
      </c>
      <c r="W812" s="92">
        <v>3.8773035116762995</v>
      </c>
    </row>
    <row r="813" spans="1:23" ht="16" x14ac:dyDescent="0.2">
      <c r="A813" s="6" t="s">
        <v>4493</v>
      </c>
      <c r="B813" t="s">
        <v>4107</v>
      </c>
      <c r="C813" t="s">
        <v>4107</v>
      </c>
      <c r="D813" s="31" t="s">
        <v>10990</v>
      </c>
      <c r="E813" s="32">
        <v>1</v>
      </c>
      <c r="F813" s="1" t="s">
        <v>3424</v>
      </c>
      <c r="G813" t="s">
        <v>8489</v>
      </c>
      <c r="H813">
        <v>2637369</v>
      </c>
      <c r="I813">
        <v>2637503</v>
      </c>
      <c r="J813">
        <f t="shared" si="52"/>
        <v>135</v>
      </c>
      <c r="K813" t="s">
        <v>4105</v>
      </c>
      <c r="L813" s="11">
        <v>3.2824762717914502</v>
      </c>
      <c r="M813" s="2">
        <v>-0.11919758893914301</v>
      </c>
      <c r="N813">
        <v>0.75365910167029604</v>
      </c>
      <c r="O813" s="3">
        <v>0.82179645127551304</v>
      </c>
      <c r="P813" s="82">
        <v>0.94812549715259398</v>
      </c>
      <c r="Q813">
        <v>1.12771857177321E-2</v>
      </c>
      <c r="R813" s="5">
        <v>3.01963015286346E-2</v>
      </c>
      <c r="S813" s="15">
        <f>-1/2^M813</f>
        <v>-1.0861306006456739</v>
      </c>
      <c r="T813" s="3">
        <v>0.82179645127551304</v>
      </c>
      <c r="U813" s="17">
        <f t="shared" si="53"/>
        <v>1.9293641933964341</v>
      </c>
      <c r="V813" s="5">
        <v>3.01963015286346E-2</v>
      </c>
      <c r="W813" s="92">
        <v>7.5486282678451735</v>
      </c>
    </row>
    <row r="814" spans="1:23" ht="16" x14ac:dyDescent="0.2">
      <c r="A814" s="6" t="s">
        <v>6905</v>
      </c>
      <c r="B814" t="s">
        <v>4544</v>
      </c>
      <c r="C814" t="s">
        <v>4212</v>
      </c>
      <c r="D814" s="31" t="s">
        <v>9960</v>
      </c>
      <c r="E814" s="32" t="s">
        <v>8516</v>
      </c>
      <c r="F814" s="1" t="s">
        <v>2819</v>
      </c>
      <c r="G814" t="s">
        <v>8489</v>
      </c>
      <c r="H814">
        <v>1403479</v>
      </c>
      <c r="I814">
        <v>1404492</v>
      </c>
      <c r="J814">
        <f t="shared" si="52"/>
        <v>1014</v>
      </c>
      <c r="K814" t="s">
        <v>4105</v>
      </c>
      <c r="L814" s="11">
        <v>2.2070155003994301</v>
      </c>
      <c r="M814" s="12">
        <v>1.68733872183697</v>
      </c>
      <c r="N814" s="21">
        <v>4.4037021466998703E-5</v>
      </c>
      <c r="O814" s="5">
        <v>2.2345114106555E-4</v>
      </c>
      <c r="P814" s="82">
        <v>0.94602662363255696</v>
      </c>
      <c r="Q814">
        <v>3.1933456747803901E-2</v>
      </c>
      <c r="R814" s="3">
        <v>7.0857751324181095E-2</v>
      </c>
      <c r="S814" s="16">
        <f>2^M814</f>
        <v>3.2206206121931054</v>
      </c>
      <c r="T814" s="5">
        <v>2.2345114106555E-4</v>
      </c>
      <c r="U814" s="17">
        <f t="shared" si="53"/>
        <v>1.9265593406229689</v>
      </c>
      <c r="V814" s="3">
        <v>7.0857751324181095E-2</v>
      </c>
      <c r="W814" s="92">
        <v>2.0781086563328266</v>
      </c>
    </row>
    <row r="815" spans="1:23" ht="16" x14ac:dyDescent="0.2">
      <c r="A815" s="6" t="s">
        <v>4493</v>
      </c>
      <c r="B815" t="s">
        <v>4107</v>
      </c>
      <c r="C815" t="s">
        <v>4107</v>
      </c>
      <c r="D815" s="31" t="s">
        <v>11293</v>
      </c>
      <c r="E815" s="32" t="s">
        <v>8516</v>
      </c>
      <c r="F815" s="1" t="s">
        <v>3589</v>
      </c>
      <c r="G815" t="s">
        <v>8489</v>
      </c>
      <c r="H815">
        <v>2996980</v>
      </c>
      <c r="I815">
        <v>2997282</v>
      </c>
      <c r="J815">
        <f t="shared" si="52"/>
        <v>303</v>
      </c>
      <c r="K815" t="s">
        <v>4105</v>
      </c>
      <c r="L815" s="11">
        <v>4.5885346144293804</v>
      </c>
      <c r="M815" s="2">
        <v>-0.59835317052701698</v>
      </c>
      <c r="N815">
        <v>8.91063052321657E-2</v>
      </c>
      <c r="O815" s="3">
        <v>0.15629740677058099</v>
      </c>
      <c r="P815" s="82">
        <v>0.94497352830673598</v>
      </c>
      <c r="Q815">
        <v>6.5122436555501801E-3</v>
      </c>
      <c r="R815" s="5">
        <v>1.9204569113529801E-2</v>
      </c>
      <c r="S815" s="15">
        <f>-1/2^M815</f>
        <v>-1.5139873704382558</v>
      </c>
      <c r="T815" s="3">
        <v>0.15629740677058099</v>
      </c>
      <c r="U815" s="17">
        <f t="shared" si="53"/>
        <v>1.9251535616611186</v>
      </c>
      <c r="V815" s="5">
        <v>1.9204569113529801E-2</v>
      </c>
      <c r="W815" s="92">
        <v>20.878870367612731</v>
      </c>
    </row>
    <row r="816" spans="1:23" ht="16" x14ac:dyDescent="0.2">
      <c r="A816" s="6" t="s">
        <v>5327</v>
      </c>
      <c r="B816" t="s">
        <v>5328</v>
      </c>
      <c r="C816" t="s">
        <v>4807</v>
      </c>
      <c r="D816" s="31" t="s">
        <v>9005</v>
      </c>
      <c r="E816" s="32" t="s">
        <v>8488</v>
      </c>
      <c r="F816" s="1" t="s">
        <v>752</v>
      </c>
      <c r="G816" t="s">
        <v>8489</v>
      </c>
      <c r="H816">
        <v>271800</v>
      </c>
      <c r="I816">
        <v>273167</v>
      </c>
      <c r="J816">
        <f t="shared" si="52"/>
        <v>1368</v>
      </c>
      <c r="K816" t="s">
        <v>4105</v>
      </c>
      <c r="L816" s="11">
        <v>2.3048927072434702</v>
      </c>
      <c r="M816" s="2">
        <v>-1.0351793251199199</v>
      </c>
      <c r="N816">
        <v>2.7272548228514701E-2</v>
      </c>
      <c r="O816" s="3">
        <v>5.8614560459713499E-2</v>
      </c>
      <c r="P816" s="82">
        <v>0.94277935818393399</v>
      </c>
      <c r="Q816">
        <v>2.88399943191931E-2</v>
      </c>
      <c r="R816" s="3">
        <v>6.5335638344529601E-2</v>
      </c>
      <c r="S816" s="15">
        <f>-1/2^M816</f>
        <v>-2.0493683640608062</v>
      </c>
      <c r="T816" s="3">
        <v>5.8614560459713499E-2</v>
      </c>
      <c r="U816" s="17">
        <f t="shared" si="53"/>
        <v>1.9222278540490112</v>
      </c>
      <c r="V816" s="3">
        <v>6.5335638344529601E-2</v>
      </c>
      <c r="W816" s="92">
        <v>4.1965096685045369</v>
      </c>
    </row>
    <row r="817" spans="1:23" ht="16" x14ac:dyDescent="0.2">
      <c r="A817" s="6" t="s">
        <v>4493</v>
      </c>
      <c r="B817" t="s">
        <v>4107</v>
      </c>
      <c r="C817" t="s">
        <v>4107</v>
      </c>
      <c r="D817" s="31"/>
      <c r="E817" s="32"/>
      <c r="F817" s="1" t="s">
        <v>3504</v>
      </c>
      <c r="G817" t="s">
        <v>8488</v>
      </c>
      <c r="H817">
        <v>2714231</v>
      </c>
      <c r="I817">
        <v>2714548</v>
      </c>
      <c r="J817">
        <f t="shared" si="52"/>
        <v>318</v>
      </c>
      <c r="K817" t="s">
        <v>4105</v>
      </c>
      <c r="L817" s="11">
        <v>2.3674985694610702</v>
      </c>
      <c r="M817" s="2">
        <v>0.87475693814667599</v>
      </c>
      <c r="N817">
        <v>5.0509126387746899E-2</v>
      </c>
      <c r="O817" s="3">
        <v>9.7480001796756602E-2</v>
      </c>
      <c r="P817" s="82">
        <v>0.94187255718638396</v>
      </c>
      <c r="Q817">
        <v>3.65232894585499E-2</v>
      </c>
      <c r="R817" s="3">
        <v>7.9076003811892004E-2</v>
      </c>
      <c r="S817" s="17">
        <f>2^M817</f>
        <v>1.8336991230856965</v>
      </c>
      <c r="T817" s="3">
        <v>9.7480001796756602E-2</v>
      </c>
      <c r="U817" s="17">
        <f t="shared" si="53"/>
        <v>1.9210200239823236</v>
      </c>
      <c r="V817" s="3">
        <v>7.9076003811892004E-2</v>
      </c>
      <c r="W817" s="92">
        <v>3.6567621123692766</v>
      </c>
    </row>
    <row r="818" spans="1:23" ht="16" x14ac:dyDescent="0.2">
      <c r="A818" s="6" t="s">
        <v>4493</v>
      </c>
      <c r="B818" t="s">
        <v>8103</v>
      </c>
      <c r="C818" t="s">
        <v>4454</v>
      </c>
      <c r="D818" s="31" t="s">
        <v>10897</v>
      </c>
      <c r="E818" s="32" t="s">
        <v>8516</v>
      </c>
      <c r="F818" s="1" t="s">
        <v>3374</v>
      </c>
      <c r="G818" t="s">
        <v>8489</v>
      </c>
      <c r="H818">
        <v>2541051</v>
      </c>
      <c r="I818">
        <v>2542007</v>
      </c>
      <c r="J818">
        <f t="shared" si="52"/>
        <v>957</v>
      </c>
      <c r="K818" t="s">
        <v>4105</v>
      </c>
      <c r="L818" s="11">
        <v>7.5121210856312004</v>
      </c>
      <c r="M818" s="2">
        <v>0.25608701218802599</v>
      </c>
      <c r="N818">
        <v>0.37752620025286698</v>
      </c>
      <c r="O818" s="3">
        <v>0.49307828572638301</v>
      </c>
      <c r="P818" s="82">
        <v>0.94165907754938705</v>
      </c>
      <c r="Q818">
        <v>1.27330277988233E-3</v>
      </c>
      <c r="R818" s="5">
        <v>4.84421493180441E-3</v>
      </c>
      <c r="S818" s="17">
        <f>2^M818</f>
        <v>1.1942352119185866</v>
      </c>
      <c r="T818" s="3">
        <v>0.49307828572638301</v>
      </c>
      <c r="U818" s="17">
        <f t="shared" si="53"/>
        <v>1.9207357862844505</v>
      </c>
      <c r="V818" s="5">
        <v>4.84421493180441E-3</v>
      </c>
      <c r="W818" s="92">
        <v>133.96396566720736</v>
      </c>
    </row>
    <row r="819" spans="1:23" ht="16" x14ac:dyDescent="0.2">
      <c r="A819" s="6" t="s">
        <v>7225</v>
      </c>
      <c r="B819" t="s">
        <v>6001</v>
      </c>
      <c r="C819" t="s">
        <v>5718</v>
      </c>
      <c r="D819" s="31" t="s">
        <v>9792</v>
      </c>
      <c r="E819" s="32" t="s">
        <v>8488</v>
      </c>
      <c r="F819" s="1" t="s">
        <v>2717</v>
      </c>
      <c r="G819" t="s">
        <v>8488</v>
      </c>
      <c r="H819">
        <v>1190490</v>
      </c>
      <c r="I819">
        <v>1191302</v>
      </c>
      <c r="J819">
        <f t="shared" si="52"/>
        <v>813</v>
      </c>
      <c r="K819" t="s">
        <v>4105</v>
      </c>
      <c r="L819" s="11">
        <v>6.4060434636485404</v>
      </c>
      <c r="M819" s="12">
        <v>1.11311030060422</v>
      </c>
      <c r="N819">
        <v>4.0689725565823599E-4</v>
      </c>
      <c r="O819" s="5">
        <v>1.5817360174972101E-3</v>
      </c>
      <c r="P819" s="82">
        <v>0.94007336206365</v>
      </c>
      <c r="Q819">
        <v>2.8435081015293902E-3</v>
      </c>
      <c r="R819" s="5">
        <v>9.7029100222594603E-3</v>
      </c>
      <c r="S819" s="16">
        <f>2^M819</f>
        <v>2.1631149006278161</v>
      </c>
      <c r="T819" s="5">
        <v>1.5817360174972101E-3</v>
      </c>
      <c r="U819" s="17">
        <f t="shared" si="53"/>
        <v>1.9186257996494764</v>
      </c>
      <c r="V819" s="5">
        <v>9.7029100222594603E-3</v>
      </c>
      <c r="W819" s="92">
        <v>46.047298614447037</v>
      </c>
    </row>
    <row r="820" spans="1:23" ht="16" x14ac:dyDescent="0.2">
      <c r="A820" s="6" t="s">
        <v>8156</v>
      </c>
      <c r="B820" t="s">
        <v>8157</v>
      </c>
      <c r="C820" t="s">
        <v>4194</v>
      </c>
      <c r="D820" s="31" t="s">
        <v>11122</v>
      </c>
      <c r="E820" s="32" t="s">
        <v>8488</v>
      </c>
      <c r="F820" s="1" t="s">
        <v>3487</v>
      </c>
      <c r="G820" t="s">
        <v>8488</v>
      </c>
      <c r="H820">
        <v>2795082</v>
      </c>
      <c r="I820">
        <v>2795735</v>
      </c>
      <c r="J820">
        <f t="shared" si="52"/>
        <v>654</v>
      </c>
      <c r="K820" t="s">
        <v>4105</v>
      </c>
      <c r="L820" s="11">
        <v>8.27523936148493</v>
      </c>
      <c r="M820" s="12">
        <v>2.5844222983380201</v>
      </c>
      <c r="N820" s="21">
        <v>8.1879950845731905E-12</v>
      </c>
      <c r="O820" s="4">
        <v>1.5706411131856501E-10</v>
      </c>
      <c r="P820" s="82">
        <v>0.93995667955212503</v>
      </c>
      <c r="Q820">
        <v>9.2493246296608302E-3</v>
      </c>
      <c r="R820" s="5">
        <v>2.5758804345154498E-2</v>
      </c>
      <c r="S820" s="16">
        <f>2^M820</f>
        <v>5.9977537820100899</v>
      </c>
      <c r="T820" s="4">
        <v>1.5706411131856501E-10</v>
      </c>
      <c r="U820" s="17">
        <f t="shared" si="53"/>
        <v>1.9184706310117672</v>
      </c>
      <c r="V820" s="5">
        <v>2.5758804345154498E-2</v>
      </c>
      <c r="W820" s="92">
        <v>99.831246032887279</v>
      </c>
    </row>
    <row r="821" spans="1:23" ht="16" x14ac:dyDescent="0.2">
      <c r="A821" s="6" t="s">
        <v>4248</v>
      </c>
      <c r="B821" t="s">
        <v>4107</v>
      </c>
      <c r="C821" t="s">
        <v>4107</v>
      </c>
      <c r="D821" s="31" t="s">
        <v>9947</v>
      </c>
      <c r="E821" s="32" t="s">
        <v>8488</v>
      </c>
      <c r="F821" s="1" t="s">
        <v>2870</v>
      </c>
      <c r="G821" t="s">
        <v>8489</v>
      </c>
      <c r="H821">
        <v>1382457</v>
      </c>
      <c r="I821">
        <v>1382627</v>
      </c>
      <c r="J821">
        <f t="shared" si="52"/>
        <v>171</v>
      </c>
      <c r="K821" t="s">
        <v>4105</v>
      </c>
      <c r="L821" s="11">
        <v>2.9180738540844899</v>
      </c>
      <c r="M821" s="2">
        <v>-8.6746184968687107E-2</v>
      </c>
      <c r="N821">
        <v>0.82530643539946402</v>
      </c>
      <c r="O821" s="3">
        <v>0.87882825351875504</v>
      </c>
      <c r="P821" s="82">
        <v>0.93855107300382701</v>
      </c>
      <c r="Q821">
        <v>1.47382745649453E-2</v>
      </c>
      <c r="R821" s="5">
        <v>3.7671617116500897E-2</v>
      </c>
      <c r="S821" s="15">
        <f>-1/2^M821</f>
        <v>-1.0619723360203139</v>
      </c>
      <c r="T821" s="3">
        <v>0.87882825351875504</v>
      </c>
      <c r="U821" s="17">
        <f t="shared" si="53"/>
        <v>1.9166023902634775</v>
      </c>
      <c r="V821" s="5">
        <v>3.7671617116500897E-2</v>
      </c>
      <c r="W821" s="92">
        <v>5.9399749818758529</v>
      </c>
    </row>
    <row r="822" spans="1:23" ht="16" x14ac:dyDescent="0.2">
      <c r="A822" s="6" t="s">
        <v>7093</v>
      </c>
      <c r="B822" t="s">
        <v>4107</v>
      </c>
      <c r="C822" t="s">
        <v>4107</v>
      </c>
      <c r="D822" s="31"/>
      <c r="E822" s="32"/>
      <c r="F822" s="1" t="s">
        <v>1986</v>
      </c>
      <c r="G822" t="s">
        <v>8489</v>
      </c>
      <c r="H822">
        <v>640405</v>
      </c>
      <c r="I822">
        <v>640481</v>
      </c>
      <c r="J822">
        <f t="shared" si="52"/>
        <v>77</v>
      </c>
      <c r="K822" t="s">
        <v>8498</v>
      </c>
      <c r="L822" s="11">
        <v>2.9694363095543901</v>
      </c>
      <c r="M822" s="2">
        <v>-0.77351396761104596</v>
      </c>
      <c r="N822">
        <v>5.6588583792716002E-2</v>
      </c>
      <c r="O822" s="3">
        <v>0.10724660040124601</v>
      </c>
      <c r="P822" s="82">
        <v>0.93836569988402596</v>
      </c>
      <c r="Q822">
        <v>1.44502289438788E-2</v>
      </c>
      <c r="R822" s="5">
        <v>3.6958373716275597E-2</v>
      </c>
      <c r="S822" s="15">
        <f>-1/2^M822</f>
        <v>-1.709428366059214</v>
      </c>
      <c r="T822" s="3">
        <v>0.10724660040124601</v>
      </c>
      <c r="U822" s="17">
        <f t="shared" si="53"/>
        <v>1.9163561402037819</v>
      </c>
      <c r="V822" s="5">
        <v>3.6958373716275597E-2</v>
      </c>
      <c r="W822" s="92">
        <v>6.6052852009841994</v>
      </c>
    </row>
    <row r="823" spans="1:23" ht="16" x14ac:dyDescent="0.2">
      <c r="A823" s="6" t="s">
        <v>7211</v>
      </c>
      <c r="B823" t="s">
        <v>4107</v>
      </c>
      <c r="C823" t="s">
        <v>4107</v>
      </c>
      <c r="D823" s="31" t="s">
        <v>9914</v>
      </c>
      <c r="E823" s="32" t="s">
        <v>8488</v>
      </c>
      <c r="F823" s="1" t="s">
        <v>2101</v>
      </c>
      <c r="G823" t="s">
        <v>8489</v>
      </c>
      <c r="H823">
        <v>1339632</v>
      </c>
      <c r="I823">
        <v>1340609</v>
      </c>
      <c r="J823">
        <f t="shared" si="52"/>
        <v>978</v>
      </c>
      <c r="K823" t="s">
        <v>4105</v>
      </c>
      <c r="L823" s="11">
        <v>3.5115865859029198</v>
      </c>
      <c r="M823" s="12">
        <v>1.27452797855767</v>
      </c>
      <c r="N823">
        <v>1.10966348258324E-3</v>
      </c>
      <c r="O823" s="5">
        <v>3.8278727697514301E-3</v>
      </c>
      <c r="P823" s="82">
        <v>0.93668201630909398</v>
      </c>
      <c r="Q823">
        <v>1.7734985672093601E-2</v>
      </c>
      <c r="R823" s="5">
        <v>4.3856696496352002E-2</v>
      </c>
      <c r="S823" s="16">
        <f>2^M823</f>
        <v>2.419196535415209</v>
      </c>
      <c r="T823" s="5">
        <v>3.8278727697514301E-3</v>
      </c>
      <c r="U823" s="17">
        <f t="shared" si="53"/>
        <v>1.9141209794470959</v>
      </c>
      <c r="V823" s="5">
        <v>4.3856696496352002E-2</v>
      </c>
      <c r="W823" s="92">
        <v>6.4903055095445135</v>
      </c>
    </row>
    <row r="824" spans="1:23" ht="16" x14ac:dyDescent="0.2">
      <c r="A824" s="6" t="s">
        <v>4882</v>
      </c>
      <c r="B824" t="s">
        <v>4251</v>
      </c>
      <c r="C824" t="s">
        <v>4252</v>
      </c>
      <c r="D824" s="31" t="s">
        <v>9926</v>
      </c>
      <c r="E824" s="32" t="s">
        <v>8516</v>
      </c>
      <c r="F824" s="1" t="s">
        <v>470</v>
      </c>
      <c r="G824" t="s">
        <v>8489</v>
      </c>
      <c r="H824">
        <v>1361242</v>
      </c>
      <c r="I824">
        <v>1362168</v>
      </c>
      <c r="J824">
        <f t="shared" si="52"/>
        <v>927</v>
      </c>
      <c r="K824" t="s">
        <v>4105</v>
      </c>
      <c r="L824" s="11">
        <v>1.67158382051135</v>
      </c>
      <c r="M824" s="2">
        <v>-0.83126387202171703</v>
      </c>
      <c r="N824">
        <v>7.1249815051043899E-2</v>
      </c>
      <c r="O824" s="3">
        <v>0.12964560761725799</v>
      </c>
      <c r="P824" s="82">
        <v>0.93637643196620202</v>
      </c>
      <c r="Q824">
        <v>2.2621240755886701E-2</v>
      </c>
      <c r="R824" s="3">
        <v>5.3500183434650198E-2</v>
      </c>
      <c r="S824" s="15">
        <f>-1/2^M824</f>
        <v>-1.7792433847535971</v>
      </c>
      <c r="T824" s="3">
        <v>0.12964560761725799</v>
      </c>
      <c r="U824" s="17">
        <f t="shared" si="53"/>
        <v>1.9137155829900816</v>
      </c>
      <c r="V824" s="3">
        <v>5.3500183434650198E-2</v>
      </c>
      <c r="W824" s="92">
        <v>2.8386912628540095</v>
      </c>
    </row>
    <row r="825" spans="1:23" ht="16" x14ac:dyDescent="0.2">
      <c r="A825" s="6" t="s">
        <v>6718</v>
      </c>
      <c r="B825" t="s">
        <v>4942</v>
      </c>
      <c r="C825" t="s">
        <v>4543</v>
      </c>
      <c r="D825" s="31" t="s">
        <v>8915</v>
      </c>
      <c r="E825" s="32" t="s">
        <v>8488</v>
      </c>
      <c r="F825" s="1" t="s">
        <v>1675</v>
      </c>
      <c r="G825" t="s">
        <v>8489</v>
      </c>
      <c r="H825">
        <v>157421</v>
      </c>
      <c r="I825">
        <v>158479</v>
      </c>
      <c r="J825">
        <f t="shared" si="52"/>
        <v>1059</v>
      </c>
      <c r="K825" t="s">
        <v>4105</v>
      </c>
      <c r="L825" s="11">
        <v>10.004909122798701</v>
      </c>
      <c r="M825" s="2">
        <v>0.21744855693965701</v>
      </c>
      <c r="N825">
        <v>0.50601015966068796</v>
      </c>
      <c r="O825" s="3">
        <v>0.61454784183642797</v>
      </c>
      <c r="P825" s="82">
        <v>0.934866688765291</v>
      </c>
      <c r="Q825">
        <v>4.5601766623671897E-3</v>
      </c>
      <c r="R825" s="5">
        <v>1.43664813499749E-2</v>
      </c>
      <c r="S825" s="17">
        <f>2^M825</f>
        <v>1.1626755457311966</v>
      </c>
      <c r="T825" s="3">
        <v>0.61454784183642797</v>
      </c>
      <c r="U825" s="17">
        <f t="shared" si="53"/>
        <v>1.9117139764214239</v>
      </c>
      <c r="V825" s="5">
        <v>1.43664813499749E-2</v>
      </c>
      <c r="W825" s="92">
        <v>627.66622062278168</v>
      </c>
    </row>
    <row r="826" spans="1:23" ht="16" x14ac:dyDescent="0.2">
      <c r="A826" s="6" t="s">
        <v>4710</v>
      </c>
      <c r="B826" t="s">
        <v>4711</v>
      </c>
      <c r="C826" t="s">
        <v>4139</v>
      </c>
      <c r="D826" s="31" t="s">
        <v>10104</v>
      </c>
      <c r="E826" s="32" t="s">
        <v>8516</v>
      </c>
      <c r="F826" s="1" t="s">
        <v>363</v>
      </c>
      <c r="G826" t="s">
        <v>8489</v>
      </c>
      <c r="H826">
        <v>1563437</v>
      </c>
      <c r="I826">
        <v>1564060</v>
      </c>
      <c r="J826">
        <f t="shared" si="52"/>
        <v>624</v>
      </c>
      <c r="K826" t="s">
        <v>4105</v>
      </c>
      <c r="L826" s="11">
        <v>4.1741582795256003</v>
      </c>
      <c r="M826" s="13">
        <v>-1.1359673391526099</v>
      </c>
      <c r="N826">
        <v>1.58306851786696E-3</v>
      </c>
      <c r="O826" s="5">
        <v>5.2154865696981204E-3</v>
      </c>
      <c r="P826" s="82">
        <v>0.93436374188661697</v>
      </c>
      <c r="Q826">
        <v>6.9774298683253798E-3</v>
      </c>
      <c r="R826" s="5">
        <v>2.0357035969776598E-2</v>
      </c>
      <c r="S826" s="15">
        <f>-1/2^M826</f>
        <v>-2.1976586822917299</v>
      </c>
      <c r="T826" s="5">
        <v>5.2154865696981204E-3</v>
      </c>
      <c r="U826" s="17">
        <f t="shared" si="53"/>
        <v>1.9110476380935126</v>
      </c>
      <c r="V826" s="5">
        <v>2.0357035969776598E-2</v>
      </c>
      <c r="W826" s="92">
        <v>17.276659987448465</v>
      </c>
    </row>
    <row r="827" spans="1:23" ht="16" x14ac:dyDescent="0.2">
      <c r="A827" s="6" t="s">
        <v>7796</v>
      </c>
      <c r="B827" t="s">
        <v>7570</v>
      </c>
      <c r="C827" t="s">
        <v>4212</v>
      </c>
      <c r="D827" s="31" t="s">
        <v>10038</v>
      </c>
      <c r="E827" s="32" t="s">
        <v>8516</v>
      </c>
      <c r="F827" s="1" t="s">
        <v>2845</v>
      </c>
      <c r="G827" t="s">
        <v>8488</v>
      </c>
      <c r="H827">
        <v>1491221</v>
      </c>
      <c r="I827">
        <v>1492024</v>
      </c>
      <c r="J827">
        <f t="shared" si="52"/>
        <v>804</v>
      </c>
      <c r="K827" t="s">
        <v>4105</v>
      </c>
      <c r="L827" s="11">
        <v>6.5422502643218801</v>
      </c>
      <c r="M827" s="2">
        <v>0.14668728721920499</v>
      </c>
      <c r="N827">
        <v>0.64335784463411905</v>
      </c>
      <c r="O827" s="3">
        <v>0.73503588984777501</v>
      </c>
      <c r="P827" s="82">
        <v>0.93411499735537395</v>
      </c>
      <c r="Q827">
        <v>3.3878125077570001E-3</v>
      </c>
      <c r="R827" s="5">
        <v>1.12424982573504E-2</v>
      </c>
      <c r="S827" s="17">
        <f>2^M827</f>
        <v>1.1070246042710854</v>
      </c>
      <c r="T827" s="3">
        <v>0.73503588984777501</v>
      </c>
      <c r="U827" s="17">
        <f t="shared" si="53"/>
        <v>1.9107181702173466</v>
      </c>
      <c r="V827" s="5">
        <v>1.12424982573504E-2</v>
      </c>
      <c r="W827" s="92">
        <v>78.556458669808308</v>
      </c>
    </row>
    <row r="828" spans="1:23" ht="16" x14ac:dyDescent="0.2">
      <c r="A828" s="6" t="s">
        <v>8454</v>
      </c>
      <c r="B828" t="s">
        <v>4107</v>
      </c>
      <c r="C828" t="s">
        <v>4107</v>
      </c>
      <c r="D828" s="31" t="s">
        <v>11854</v>
      </c>
      <c r="E828" s="32" t="s">
        <v>8516</v>
      </c>
      <c r="F828" s="1" t="s">
        <v>4014</v>
      </c>
      <c r="G828" t="s">
        <v>8488</v>
      </c>
      <c r="H828">
        <v>3969999</v>
      </c>
      <c r="I828">
        <v>3970319</v>
      </c>
      <c r="J828">
        <f t="shared" si="52"/>
        <v>321</v>
      </c>
      <c r="K828" t="s">
        <v>4105</v>
      </c>
      <c r="L828" s="11">
        <v>0.96382798335697395</v>
      </c>
      <c r="M828" s="2">
        <v>0.150360134566007</v>
      </c>
      <c r="N828">
        <v>0.802915813994727</v>
      </c>
      <c r="O828" s="3">
        <v>0.86042942500783104</v>
      </c>
      <c r="P828" s="82">
        <v>0.93399914344231505</v>
      </c>
      <c r="Q828">
        <v>0.101197628381979</v>
      </c>
      <c r="R828" s="3">
        <v>0.179630349685234</v>
      </c>
      <c r="S828" s="17">
        <f>2^M828</f>
        <v>1.1098464843176405</v>
      </c>
      <c r="T828" s="3">
        <v>0.86042942500783104</v>
      </c>
      <c r="U828" s="17">
        <f t="shared" si="53"/>
        <v>1.9105647384230016</v>
      </c>
      <c r="V828" s="3">
        <v>0.179630349685234</v>
      </c>
      <c r="W828" s="92">
        <v>0.85556134285511731</v>
      </c>
    </row>
    <row r="829" spans="1:23" ht="16" x14ac:dyDescent="0.2">
      <c r="A829" s="6" t="s">
        <v>6265</v>
      </c>
      <c r="B829" t="s">
        <v>6269</v>
      </c>
      <c r="C829" t="s">
        <v>4200</v>
      </c>
      <c r="D829" s="31" t="s">
        <v>10936</v>
      </c>
      <c r="E829" s="32" t="s">
        <v>8516</v>
      </c>
      <c r="F829" s="1" t="s">
        <v>1375</v>
      </c>
      <c r="G829" t="s">
        <v>8488</v>
      </c>
      <c r="H829">
        <v>2579717</v>
      </c>
      <c r="I829">
        <v>2580646</v>
      </c>
      <c r="J829">
        <f t="shared" si="52"/>
        <v>930</v>
      </c>
      <c r="K829" t="s">
        <v>4105</v>
      </c>
      <c r="L829" s="11">
        <v>0.58736548645090003</v>
      </c>
      <c r="M829" s="2">
        <v>-0.38839613960040897</v>
      </c>
      <c r="N829">
        <v>0.59761909904842103</v>
      </c>
      <c r="O829" s="3">
        <v>0.69591742085841501</v>
      </c>
      <c r="P829" s="82">
        <v>0.93395593861118398</v>
      </c>
      <c r="Q829">
        <v>0.16718312424475101</v>
      </c>
      <c r="R829" s="3">
        <v>0.266832855965908</v>
      </c>
      <c r="S829" s="15">
        <f>-1/2^M829</f>
        <v>-1.3089374341444733</v>
      </c>
      <c r="T829" s="3">
        <v>0.69591742085841501</v>
      </c>
      <c r="U829" s="17">
        <f t="shared" si="53"/>
        <v>1.9105075230111841</v>
      </c>
      <c r="V829" s="3">
        <v>0.266832855965908</v>
      </c>
      <c r="W829" s="92">
        <v>0.75602204300022724</v>
      </c>
    </row>
    <row r="830" spans="1:23" ht="16" x14ac:dyDescent="0.2">
      <c r="A830" s="6" t="s">
        <v>6241</v>
      </c>
      <c r="B830" t="s">
        <v>6242</v>
      </c>
      <c r="C830" t="s">
        <v>4113</v>
      </c>
      <c r="D830" s="31" t="s">
        <v>10428</v>
      </c>
      <c r="E830" s="32" t="s">
        <v>8488</v>
      </c>
      <c r="F830" s="1" t="s">
        <v>1361</v>
      </c>
      <c r="G830" t="s">
        <v>8488</v>
      </c>
      <c r="H830">
        <v>2015733</v>
      </c>
      <c r="I830">
        <v>2016848</v>
      </c>
      <c r="J830">
        <f t="shared" si="52"/>
        <v>1116</v>
      </c>
      <c r="K830" t="s">
        <v>4105</v>
      </c>
      <c r="L830" s="11">
        <v>4.1828164688083804</v>
      </c>
      <c r="M830" s="2">
        <v>1.00266854548055</v>
      </c>
      <c r="N830">
        <v>3.1334908130124801E-2</v>
      </c>
      <c r="O830" s="3">
        <v>6.5850464862313204E-2</v>
      </c>
      <c r="P830" s="82">
        <v>0.93381288164211196</v>
      </c>
      <c r="Q830">
        <v>4.5623760419054103E-2</v>
      </c>
      <c r="R830" s="3">
        <v>9.4445555481702997E-2</v>
      </c>
      <c r="S830" s="17">
        <f>2^M830</f>
        <v>2.0037028130333159</v>
      </c>
      <c r="T830" s="3">
        <v>6.5850464862313204E-2</v>
      </c>
      <c r="U830" s="17">
        <f t="shared" si="53"/>
        <v>1.910318087366355</v>
      </c>
      <c r="V830" s="3">
        <v>9.4445555481702997E-2</v>
      </c>
      <c r="W830" s="92">
        <v>10.553890089055953</v>
      </c>
    </row>
    <row r="831" spans="1:23" ht="16" x14ac:dyDescent="0.2">
      <c r="A831" s="6" t="s">
        <v>7315</v>
      </c>
      <c r="B831" t="s">
        <v>4107</v>
      </c>
      <c r="C831" t="s">
        <v>4107</v>
      </c>
      <c r="D831" s="31" t="s">
        <v>11258</v>
      </c>
      <c r="E831" s="32" t="s">
        <v>8488</v>
      </c>
      <c r="F831" s="1" t="s">
        <v>3510</v>
      </c>
      <c r="G831" t="s">
        <v>8489</v>
      </c>
      <c r="H831">
        <v>2953795</v>
      </c>
      <c r="I831">
        <v>2954460</v>
      </c>
      <c r="J831">
        <f t="shared" si="52"/>
        <v>666</v>
      </c>
      <c r="K831" t="s">
        <v>4105</v>
      </c>
      <c r="L831" s="11">
        <v>0.36467062714736698</v>
      </c>
      <c r="M831" s="13">
        <v>-3.0116653158328002</v>
      </c>
      <c r="N831">
        <v>1.0411504961497201E-3</v>
      </c>
      <c r="O831" s="5">
        <v>3.6160645379334699E-3</v>
      </c>
      <c r="P831" s="82">
        <v>0.93323310492263301</v>
      </c>
      <c r="Q831">
        <v>0.13366728996358401</v>
      </c>
      <c r="R831" s="3">
        <v>0.22396090828592299</v>
      </c>
      <c r="S831" s="15">
        <f>-1/2^M831</f>
        <v>-8.0649484719320572</v>
      </c>
      <c r="T831" s="5">
        <v>3.6160645379334699E-3</v>
      </c>
      <c r="U831" s="17">
        <f t="shared" si="53"/>
        <v>1.9095505409308366</v>
      </c>
      <c r="V831" s="3">
        <v>0.22396090828592299</v>
      </c>
      <c r="W831" s="92">
        <v>1.0546399425648978</v>
      </c>
    </row>
    <row r="832" spans="1:23" ht="16" x14ac:dyDescent="0.2">
      <c r="A832" s="6" t="s">
        <v>6068</v>
      </c>
      <c r="B832" t="s">
        <v>5351</v>
      </c>
      <c r="C832" t="s">
        <v>4414</v>
      </c>
      <c r="D832" s="31" t="s">
        <v>9887</v>
      </c>
      <c r="E832" s="32" t="s">
        <v>8488</v>
      </c>
      <c r="F832" s="1" t="s">
        <v>2768</v>
      </c>
      <c r="G832" t="s">
        <v>8489</v>
      </c>
      <c r="H832">
        <v>1294138</v>
      </c>
      <c r="I832">
        <v>1294950</v>
      </c>
      <c r="J832">
        <f t="shared" si="52"/>
        <v>813</v>
      </c>
      <c r="K832" t="s">
        <v>4105</v>
      </c>
      <c r="L832" s="11">
        <v>6.5451341545836197</v>
      </c>
      <c r="M832" s="2">
        <v>-0.66944342065392104</v>
      </c>
      <c r="N832">
        <v>2.6406130665553199E-2</v>
      </c>
      <c r="O832" s="3">
        <v>5.7149930691726601E-2</v>
      </c>
      <c r="P832" s="82">
        <v>0.93297408203994203</v>
      </c>
      <c r="Q832">
        <v>1.9279069606873199E-3</v>
      </c>
      <c r="R832" s="5">
        <v>6.9360719313071497E-3</v>
      </c>
      <c r="S832" s="15">
        <f>-1/2^M832</f>
        <v>-1.5904592636235055</v>
      </c>
      <c r="T832" s="3">
        <v>5.7149930691726601E-2</v>
      </c>
      <c r="U832" s="17">
        <f t="shared" si="53"/>
        <v>1.9092077291290628</v>
      </c>
      <c r="V832" s="5">
        <v>6.9360719313071497E-3</v>
      </c>
      <c r="W832" s="92">
        <v>83.467976075026328</v>
      </c>
    </row>
    <row r="833" spans="1:23" ht="16" x14ac:dyDescent="0.2">
      <c r="A833" s="6" t="s">
        <v>6939</v>
      </c>
      <c r="B833" t="s">
        <v>4398</v>
      </c>
      <c r="C833" t="s">
        <v>4259</v>
      </c>
      <c r="D833" s="31" t="s">
        <v>10040</v>
      </c>
      <c r="E833" s="32" t="s">
        <v>8488</v>
      </c>
      <c r="F833" s="1" t="s">
        <v>2847</v>
      </c>
      <c r="G833" t="s">
        <v>8489</v>
      </c>
      <c r="H833">
        <v>1492875</v>
      </c>
      <c r="I833">
        <v>1493321</v>
      </c>
      <c r="J833">
        <f t="shared" si="52"/>
        <v>447</v>
      </c>
      <c r="K833" t="s">
        <v>4105</v>
      </c>
      <c r="L833" s="11">
        <v>3.5996228324125799</v>
      </c>
      <c r="M833" s="2">
        <v>0.56162195882601496</v>
      </c>
      <c r="N833">
        <v>0.11378148880030201</v>
      </c>
      <c r="O833" s="3">
        <v>0.19150184974384599</v>
      </c>
      <c r="P833" s="82">
        <v>0.932906605758271</v>
      </c>
      <c r="Q833">
        <v>9.0420365006771905E-3</v>
      </c>
      <c r="R833" s="5">
        <v>2.5307420950237702E-2</v>
      </c>
      <c r="S833" s="17">
        <f>2^M833</f>
        <v>1.475927605632293</v>
      </c>
      <c r="T833" s="3">
        <v>0.19150184974384599</v>
      </c>
      <c r="U833" s="17">
        <f t="shared" si="53"/>
        <v>1.9091184356732533</v>
      </c>
      <c r="V833" s="5">
        <v>2.5307420950237702E-2</v>
      </c>
      <c r="W833" s="92">
        <v>8.0682094551827639</v>
      </c>
    </row>
    <row r="834" spans="1:23" ht="16" x14ac:dyDescent="0.2">
      <c r="A834" s="6" t="s">
        <v>5317</v>
      </c>
      <c r="B834" t="s">
        <v>5318</v>
      </c>
      <c r="C834" t="s">
        <v>4212</v>
      </c>
      <c r="D834" s="31" t="s">
        <v>11564</v>
      </c>
      <c r="E834" s="32" t="s">
        <v>8488</v>
      </c>
      <c r="F834" s="1" t="s">
        <v>746</v>
      </c>
      <c r="G834" t="s">
        <v>8489</v>
      </c>
      <c r="H834">
        <v>3665629</v>
      </c>
      <c r="I834">
        <v>3666507</v>
      </c>
      <c r="J834">
        <f t="shared" si="52"/>
        <v>879</v>
      </c>
      <c r="K834" t="s">
        <v>4105</v>
      </c>
      <c r="L834" s="11">
        <v>10.1698141908208</v>
      </c>
      <c r="M834" s="2">
        <v>0.29460125517653801</v>
      </c>
      <c r="N834">
        <v>0.38370807880288299</v>
      </c>
      <c r="O834" s="3">
        <v>0.49942143503142999</v>
      </c>
      <c r="P834" s="82">
        <v>0.93221310598524099</v>
      </c>
      <c r="Q834">
        <v>6.2275822887769899E-3</v>
      </c>
      <c r="R834" s="5">
        <v>1.8524800938717102E-2</v>
      </c>
      <c r="S834" s="17">
        <f>2^M834</f>
        <v>1.2265459267827232</v>
      </c>
      <c r="T834" s="3">
        <v>0.49942143503142999</v>
      </c>
      <c r="U834" s="17">
        <f t="shared" si="53"/>
        <v>1.9082009479159323</v>
      </c>
      <c r="V834" s="5">
        <v>1.8524800938717102E-2</v>
      </c>
      <c r="W834" s="92">
        <v>797.63168197443429</v>
      </c>
    </row>
    <row r="835" spans="1:23" ht="16" x14ac:dyDescent="0.2">
      <c r="A835" s="6" t="s">
        <v>5656</v>
      </c>
      <c r="B835" t="s">
        <v>5657</v>
      </c>
      <c r="C835" t="s">
        <v>4212</v>
      </c>
      <c r="D835" s="31" t="s">
        <v>11562</v>
      </c>
      <c r="E835" s="32">
        <v>1</v>
      </c>
      <c r="F835" s="1" t="s">
        <v>960</v>
      </c>
      <c r="G835" t="s">
        <v>8489</v>
      </c>
      <c r="H835">
        <v>3663281</v>
      </c>
      <c r="I835">
        <v>3664201</v>
      </c>
      <c r="J835">
        <f t="shared" si="52"/>
        <v>921</v>
      </c>
      <c r="K835" t="s">
        <v>4105</v>
      </c>
      <c r="L835" s="11">
        <v>6.6913360727970597</v>
      </c>
      <c r="M835" s="2">
        <v>0.100486261131949</v>
      </c>
      <c r="N835">
        <v>0.79572870902852399</v>
      </c>
      <c r="O835" s="3">
        <v>0.85783332758945896</v>
      </c>
      <c r="P835" s="82">
        <v>0.93172461461102296</v>
      </c>
      <c r="Q835">
        <v>1.7144993842371101E-2</v>
      </c>
      <c r="R835" s="5">
        <v>4.2680533488740603E-2</v>
      </c>
      <c r="S835" s="17">
        <f>2^M835</f>
        <v>1.0721347652379094</v>
      </c>
      <c r="T835" s="3">
        <v>0.85783332758945896</v>
      </c>
      <c r="U835" s="17">
        <f t="shared" si="53"/>
        <v>1.9075549472816027</v>
      </c>
      <c r="V835" s="5">
        <v>4.2680533488740603E-2</v>
      </c>
      <c r="W835" s="92">
        <v>77.894258702422164</v>
      </c>
    </row>
    <row r="836" spans="1:23" ht="16" x14ac:dyDescent="0.2">
      <c r="A836" s="6" t="s">
        <v>5919</v>
      </c>
      <c r="B836" t="s">
        <v>5920</v>
      </c>
      <c r="C836" t="s">
        <v>4117</v>
      </c>
      <c r="D836" s="31" t="s">
        <v>8926</v>
      </c>
      <c r="E836" s="32" t="s">
        <v>8488</v>
      </c>
      <c r="F836" s="1" t="s">
        <v>1136</v>
      </c>
      <c r="G836" t="s">
        <v>8488</v>
      </c>
      <c r="H836">
        <v>186452</v>
      </c>
      <c r="I836">
        <v>188380</v>
      </c>
      <c r="J836">
        <f t="shared" si="52"/>
        <v>1929</v>
      </c>
      <c r="K836" t="s">
        <v>4105</v>
      </c>
      <c r="L836" s="11">
        <v>3.7510724080637399</v>
      </c>
      <c r="M836" s="2">
        <v>-4.3954838968797601E-2</v>
      </c>
      <c r="N836">
        <v>0.89473577225849199</v>
      </c>
      <c r="O836" s="3">
        <v>0.928732013938948</v>
      </c>
      <c r="P836" s="82">
        <v>0.93110228793605998</v>
      </c>
      <c r="Q836">
        <v>4.5368118117900796E-3</v>
      </c>
      <c r="R836" s="5">
        <v>1.43368841319463E-2</v>
      </c>
      <c r="S836" s="15">
        <f>-1/2^M836</f>
        <v>-1.0309360466496931</v>
      </c>
      <c r="T836" s="3">
        <v>0.928732013938948</v>
      </c>
      <c r="U836" s="17">
        <f t="shared" si="53"/>
        <v>1.906732274235728</v>
      </c>
      <c r="V836" s="5">
        <v>1.43368841319463E-2</v>
      </c>
      <c r="W836" s="92">
        <v>9.8135988832679129</v>
      </c>
    </row>
    <row r="837" spans="1:23" ht="16" x14ac:dyDescent="0.2">
      <c r="A837" s="6" t="s">
        <v>4493</v>
      </c>
      <c r="B837" t="s">
        <v>4107</v>
      </c>
      <c r="C837" t="s">
        <v>4107</v>
      </c>
      <c r="D837" s="31" t="s">
        <v>9556</v>
      </c>
      <c r="E837" s="32" t="s">
        <v>8488</v>
      </c>
      <c r="F837" s="1" t="s">
        <v>2477</v>
      </c>
      <c r="G837" t="s">
        <v>8488</v>
      </c>
      <c r="H837">
        <v>924210</v>
      </c>
      <c r="I837">
        <v>924401</v>
      </c>
      <c r="J837">
        <f t="shared" si="52"/>
        <v>192</v>
      </c>
      <c r="K837" t="s">
        <v>4105</v>
      </c>
      <c r="L837" s="11">
        <v>4.67310312474602</v>
      </c>
      <c r="M837" s="2">
        <v>0.40559923874880699</v>
      </c>
      <c r="N837">
        <v>0.466399032333152</v>
      </c>
      <c r="O837" s="3">
        <v>0.57859414558101796</v>
      </c>
      <c r="P837" s="82">
        <v>0.93107032356692598</v>
      </c>
      <c r="Q837">
        <v>9.6318686190043898E-2</v>
      </c>
      <c r="R837" s="3">
        <v>0.17303641435891901</v>
      </c>
      <c r="S837" s="17">
        <f t="shared" ref="S837:S842" si="55">2^M837</f>
        <v>1.3246389990595249</v>
      </c>
      <c r="T837" s="3">
        <v>0.57859414558101796</v>
      </c>
      <c r="U837" s="17">
        <f t="shared" si="53"/>
        <v>1.9066900291199174</v>
      </c>
      <c r="V837" s="3">
        <v>0.17303641435891901</v>
      </c>
      <c r="W837" s="92">
        <v>15.268387657568065</v>
      </c>
    </row>
    <row r="838" spans="1:23" ht="16" x14ac:dyDescent="0.2">
      <c r="A838" s="6" t="s">
        <v>4178</v>
      </c>
      <c r="B838" t="s">
        <v>7820</v>
      </c>
      <c r="C838" t="s">
        <v>4161</v>
      </c>
      <c r="D838" s="31" t="s">
        <v>10108</v>
      </c>
      <c r="E838" s="32" t="s">
        <v>8488</v>
      </c>
      <c r="F838" s="1" t="s">
        <v>2889</v>
      </c>
      <c r="G838" t="s">
        <v>8489</v>
      </c>
      <c r="H838">
        <v>1565849</v>
      </c>
      <c r="I838">
        <v>1566295</v>
      </c>
      <c r="J838">
        <f t="shared" si="52"/>
        <v>447</v>
      </c>
      <c r="K838" t="s">
        <v>4105</v>
      </c>
      <c r="L838" s="11">
        <v>5.0492693608152601</v>
      </c>
      <c r="M838" s="12">
        <v>2.3296261235218099</v>
      </c>
      <c r="N838" s="21">
        <v>4.4534619463273701E-8</v>
      </c>
      <c r="O838" s="4">
        <v>4.4480441094096898E-7</v>
      </c>
      <c r="P838" s="82">
        <v>0.92975384040212705</v>
      </c>
      <c r="Q838">
        <v>2.6257976680667001E-2</v>
      </c>
      <c r="R838" s="3">
        <v>6.0487651107821498E-2</v>
      </c>
      <c r="S838" s="16">
        <f t="shared" si="55"/>
        <v>5.0267506396756829</v>
      </c>
      <c r="T838" s="4">
        <v>4.4480441094096898E-7</v>
      </c>
      <c r="U838" s="17">
        <f t="shared" si="53"/>
        <v>1.9049509364250028</v>
      </c>
      <c r="V838" s="3">
        <v>6.0487651107821498E-2</v>
      </c>
      <c r="W838" s="92">
        <v>11.637355257238099</v>
      </c>
    </row>
    <row r="839" spans="1:23" ht="16" x14ac:dyDescent="0.2">
      <c r="A839" s="6" t="s">
        <v>5767</v>
      </c>
      <c r="B839" t="s">
        <v>5768</v>
      </c>
      <c r="C839" t="s">
        <v>4117</v>
      </c>
      <c r="D839" s="31" t="s">
        <v>10868</v>
      </c>
      <c r="E839" s="32" t="s">
        <v>8488</v>
      </c>
      <c r="F839" s="1" t="s">
        <v>1035</v>
      </c>
      <c r="G839" t="s">
        <v>8488</v>
      </c>
      <c r="H839">
        <v>2507298</v>
      </c>
      <c r="I839">
        <v>2508203</v>
      </c>
      <c r="J839">
        <f t="shared" ref="J839:J902" si="56">I839-H839+1</f>
        <v>906</v>
      </c>
      <c r="K839" t="s">
        <v>4105</v>
      </c>
      <c r="L839" s="11">
        <v>4.2318218487206103</v>
      </c>
      <c r="M839" s="12">
        <v>1.33063254884405</v>
      </c>
      <c r="N839" s="21">
        <v>9.0859383691404595E-6</v>
      </c>
      <c r="O839" s="4">
        <v>5.3588760065117198E-5</v>
      </c>
      <c r="P839" s="82">
        <v>0.92896041805761498</v>
      </c>
      <c r="Q839">
        <v>2.4227222693078E-3</v>
      </c>
      <c r="R839" s="5">
        <v>8.4568664247521401E-3</v>
      </c>
      <c r="S839" s="16">
        <f t="shared" si="55"/>
        <v>2.5151292643645338</v>
      </c>
      <c r="T839" s="4">
        <v>5.3588760065117198E-5</v>
      </c>
      <c r="U839" s="17">
        <f t="shared" ref="U839:U902" si="57">2^P839</f>
        <v>1.9039035805670572</v>
      </c>
      <c r="V839" s="5">
        <v>8.4568664247521401E-3</v>
      </c>
      <c r="W839" s="92">
        <v>8.7063249123088013</v>
      </c>
    </row>
    <row r="840" spans="1:23" ht="16" x14ac:dyDescent="0.2">
      <c r="A840" s="6" t="s">
        <v>4493</v>
      </c>
      <c r="B840" t="s">
        <v>4107</v>
      </c>
      <c r="C840" t="s">
        <v>4107</v>
      </c>
      <c r="D840" s="31" t="s">
        <v>9579</v>
      </c>
      <c r="E840" s="32" t="s">
        <v>8488</v>
      </c>
      <c r="F840" s="1" t="s">
        <v>2579</v>
      </c>
      <c r="G840" t="s">
        <v>8489</v>
      </c>
      <c r="H840">
        <v>945520</v>
      </c>
      <c r="I840">
        <v>946404</v>
      </c>
      <c r="J840">
        <f t="shared" si="56"/>
        <v>885</v>
      </c>
      <c r="K840" t="s">
        <v>4105</v>
      </c>
      <c r="L840" s="11">
        <v>6.4202894823069503</v>
      </c>
      <c r="M840" s="2">
        <v>0.121053096233628</v>
      </c>
      <c r="N840">
        <v>0.67146872610369501</v>
      </c>
      <c r="O840" s="3">
        <v>0.757871630644946</v>
      </c>
      <c r="P840" s="82">
        <v>0.92616029960112001</v>
      </c>
      <c r="Q840">
        <v>1.24892495614756E-3</v>
      </c>
      <c r="R840" s="5">
        <v>4.7691506464983702E-3</v>
      </c>
      <c r="S840" s="17">
        <f t="shared" si="55"/>
        <v>1.0875284149754285</v>
      </c>
      <c r="T840" s="3">
        <v>0.757871630644946</v>
      </c>
      <c r="U840" s="17">
        <f t="shared" si="57"/>
        <v>1.9002118888751782</v>
      </c>
      <c r="V840" s="5">
        <v>4.7691506464983702E-3</v>
      </c>
      <c r="W840" s="92">
        <v>61.576351408017608</v>
      </c>
    </row>
    <row r="841" spans="1:23" ht="16" x14ac:dyDescent="0.2">
      <c r="A841" s="6" t="s">
        <v>5192</v>
      </c>
      <c r="B841" t="s">
        <v>4107</v>
      </c>
      <c r="C841" t="s">
        <v>4107</v>
      </c>
      <c r="D841" s="31"/>
      <c r="E841" s="32"/>
      <c r="F841" s="1" t="s">
        <v>657</v>
      </c>
      <c r="G841" t="s">
        <v>8489</v>
      </c>
      <c r="H841">
        <v>3390782</v>
      </c>
      <c r="I841">
        <v>3392230</v>
      </c>
      <c r="J841">
        <f t="shared" si="56"/>
        <v>1449</v>
      </c>
      <c r="K841" t="s">
        <v>4105</v>
      </c>
      <c r="L841" s="11">
        <v>0.91803845763174696</v>
      </c>
      <c r="M841" s="2">
        <v>0.65235015853038103</v>
      </c>
      <c r="N841">
        <v>0.33477990834989702</v>
      </c>
      <c r="O841" s="3">
        <v>0.44779130784500698</v>
      </c>
      <c r="P841" s="82">
        <v>0.92547263053740203</v>
      </c>
      <c r="Q841">
        <v>0.170887156346791</v>
      </c>
      <c r="R841" s="3">
        <v>0.27116033119581701</v>
      </c>
      <c r="S841" s="17">
        <f t="shared" si="55"/>
        <v>1.5717264629718593</v>
      </c>
      <c r="T841" s="3">
        <v>0.44779130784500698</v>
      </c>
      <c r="U841" s="17">
        <f t="shared" si="57"/>
        <v>1.899306357549577</v>
      </c>
      <c r="V841" s="3">
        <v>0.27116033119581701</v>
      </c>
      <c r="W841" s="92">
        <v>1.006856923319027</v>
      </c>
    </row>
    <row r="842" spans="1:23" ht="16" x14ac:dyDescent="0.2">
      <c r="A842" s="6" t="s">
        <v>7952</v>
      </c>
      <c r="B842" t="s">
        <v>4107</v>
      </c>
      <c r="C842" t="s">
        <v>4107</v>
      </c>
      <c r="D842" s="31" t="s">
        <v>10616</v>
      </c>
      <c r="E842" s="32" t="s">
        <v>8488</v>
      </c>
      <c r="F842" s="1" t="s">
        <v>3099</v>
      </c>
      <c r="G842" t="s">
        <v>8489</v>
      </c>
      <c r="H842">
        <v>2239083</v>
      </c>
      <c r="I842">
        <v>2239589</v>
      </c>
      <c r="J842">
        <f t="shared" si="56"/>
        <v>507</v>
      </c>
      <c r="K842" t="s">
        <v>4105</v>
      </c>
      <c r="L842" s="11">
        <v>2.22655779695349</v>
      </c>
      <c r="M842" s="2">
        <v>0.93314174549154705</v>
      </c>
      <c r="N842">
        <v>0.149916806450446</v>
      </c>
      <c r="O842" s="3">
        <v>0.23784561704293899</v>
      </c>
      <c r="P842" s="82">
        <v>0.92527896054831704</v>
      </c>
      <c r="Q842">
        <v>0.15889036181688301</v>
      </c>
      <c r="R842" s="3">
        <v>0.25705479421283101</v>
      </c>
      <c r="S842" s="17">
        <f t="shared" si="55"/>
        <v>1.9094296214554938</v>
      </c>
      <c r="T842" s="3">
        <v>0.23784561704293899</v>
      </c>
      <c r="U842" s="17">
        <f t="shared" si="57"/>
        <v>1.8990514083450991</v>
      </c>
      <c r="V842" s="3">
        <v>0.25705479421283101</v>
      </c>
      <c r="W842" s="92">
        <v>1.4854334207244466</v>
      </c>
    </row>
    <row r="843" spans="1:23" ht="16" x14ac:dyDescent="0.2">
      <c r="A843" s="6" t="s">
        <v>5925</v>
      </c>
      <c r="B843" t="s">
        <v>5926</v>
      </c>
      <c r="C843" t="s">
        <v>5827</v>
      </c>
      <c r="D843" s="31" t="s">
        <v>11717</v>
      </c>
      <c r="E843" s="32" t="s">
        <v>8488</v>
      </c>
      <c r="F843" s="1" t="s">
        <v>1140</v>
      </c>
      <c r="G843" t="s">
        <v>8488</v>
      </c>
      <c r="H843">
        <v>3824806</v>
      </c>
      <c r="I843">
        <v>3826269</v>
      </c>
      <c r="J843">
        <f t="shared" si="56"/>
        <v>1464</v>
      </c>
      <c r="K843" t="s">
        <v>4105</v>
      </c>
      <c r="L843" s="11">
        <v>2.2271300709577302</v>
      </c>
      <c r="M843" s="2">
        <v>-1.01821055936799</v>
      </c>
      <c r="N843">
        <v>5.8051913064286101E-2</v>
      </c>
      <c r="O843" s="3">
        <v>0.10976651456881401</v>
      </c>
      <c r="P843" s="82">
        <v>0.92493780783929602</v>
      </c>
      <c r="Q843">
        <v>6.9070922053588502E-2</v>
      </c>
      <c r="R843" s="3">
        <v>0.13230804247782599</v>
      </c>
      <c r="S843" s="15">
        <f>-1/2^M843</f>
        <v>-2.0254051982489161</v>
      </c>
      <c r="T843" s="3">
        <v>0.10976651456881401</v>
      </c>
      <c r="U843" s="17">
        <f t="shared" si="57"/>
        <v>1.8986023945757184</v>
      </c>
      <c r="V843" s="3">
        <v>0.13230804247782599</v>
      </c>
      <c r="W843" s="92">
        <v>4.4823268307430526</v>
      </c>
    </row>
    <row r="844" spans="1:23" ht="16" x14ac:dyDescent="0.2">
      <c r="A844" s="6" t="s">
        <v>4682</v>
      </c>
      <c r="B844" t="s">
        <v>4270</v>
      </c>
      <c r="C844" t="s">
        <v>4117</v>
      </c>
      <c r="D844" s="31" t="s">
        <v>10361</v>
      </c>
      <c r="E844" s="32" t="s">
        <v>8516</v>
      </c>
      <c r="F844" s="1" t="s">
        <v>2959</v>
      </c>
      <c r="G844" t="s">
        <v>8489</v>
      </c>
      <c r="H844">
        <v>1896424</v>
      </c>
      <c r="I844">
        <v>1897839</v>
      </c>
      <c r="J844">
        <f t="shared" si="56"/>
        <v>1416</v>
      </c>
      <c r="K844" t="s">
        <v>4105</v>
      </c>
      <c r="L844" s="11">
        <v>4.4404271541859899</v>
      </c>
      <c r="M844" s="2">
        <v>0.94254371497951706</v>
      </c>
      <c r="N844">
        <v>5.8315217864361802E-3</v>
      </c>
      <c r="O844" s="5">
        <v>1.5646011067529799E-2</v>
      </c>
      <c r="P844" s="82">
        <v>0.92263365796133501</v>
      </c>
      <c r="Q844">
        <v>7.4560611534848801E-3</v>
      </c>
      <c r="R844" s="5">
        <v>2.15184760998232E-2</v>
      </c>
      <c r="S844" s="17">
        <f>2^M844</f>
        <v>1.9219139117894735</v>
      </c>
      <c r="T844" s="5">
        <v>1.5646011067529799E-2</v>
      </c>
      <c r="U844" s="17">
        <f t="shared" si="57"/>
        <v>1.8955725283948432</v>
      </c>
      <c r="V844" s="5">
        <v>2.15184760998232E-2</v>
      </c>
      <c r="W844" s="92">
        <v>12.347646633093268</v>
      </c>
    </row>
    <row r="845" spans="1:23" ht="16" x14ac:dyDescent="0.2">
      <c r="A845" s="6" t="s">
        <v>7519</v>
      </c>
      <c r="B845" t="s">
        <v>7520</v>
      </c>
      <c r="C845" t="s">
        <v>4113</v>
      </c>
      <c r="D845" s="31" t="s">
        <v>9379</v>
      </c>
      <c r="E845" s="32">
        <v>1</v>
      </c>
      <c r="F845" s="1" t="s">
        <v>2444</v>
      </c>
      <c r="G845" t="s">
        <v>8488</v>
      </c>
      <c r="H845">
        <v>716780</v>
      </c>
      <c r="I845">
        <v>718357</v>
      </c>
      <c r="J845">
        <f t="shared" si="56"/>
        <v>1578</v>
      </c>
      <c r="K845" t="s">
        <v>4105</v>
      </c>
      <c r="L845" s="11">
        <v>6.8618668701024799</v>
      </c>
      <c r="M845" s="2">
        <v>4.63203110433731E-2</v>
      </c>
      <c r="N845">
        <v>0.93690920118902199</v>
      </c>
      <c r="O845" s="3">
        <v>0.958149544315131</v>
      </c>
      <c r="P845" s="82">
        <v>0.92169033746173201</v>
      </c>
      <c r="Q845">
        <v>0.118055723234129</v>
      </c>
      <c r="R845" s="3">
        <v>0.203621320956345</v>
      </c>
      <c r="S845" s="17">
        <f>2^M845</f>
        <v>1.0326277768375227</v>
      </c>
      <c r="T845" s="3">
        <v>0.958149544315131</v>
      </c>
      <c r="U845" s="17">
        <f t="shared" si="57"/>
        <v>1.8943334945677588</v>
      </c>
      <c r="V845" s="3">
        <v>0.203621320956345</v>
      </c>
      <c r="W845" s="92">
        <v>79.410285666140354</v>
      </c>
    </row>
    <row r="846" spans="1:23" ht="16" x14ac:dyDescent="0.2">
      <c r="A846" s="6" t="s">
        <v>7309</v>
      </c>
      <c r="B846" t="s">
        <v>4107</v>
      </c>
      <c r="C846" t="s">
        <v>4107</v>
      </c>
      <c r="D846" s="31" t="s">
        <v>9235</v>
      </c>
      <c r="E846" s="32" t="s">
        <v>8516</v>
      </c>
      <c r="F846" s="1" t="s">
        <v>2414</v>
      </c>
      <c r="G846" t="s">
        <v>8489</v>
      </c>
      <c r="H846">
        <v>556562</v>
      </c>
      <c r="I846">
        <v>556738</v>
      </c>
      <c r="J846">
        <f t="shared" si="56"/>
        <v>177</v>
      </c>
      <c r="K846" t="s">
        <v>4105</v>
      </c>
      <c r="L846" s="11">
        <v>1.3142689069336699</v>
      </c>
      <c r="M846" s="12">
        <v>1.6333898632566599</v>
      </c>
      <c r="N846">
        <v>4.95868362909491E-3</v>
      </c>
      <c r="O846" s="5">
        <v>1.3597459116522799E-2</v>
      </c>
      <c r="P846" s="82">
        <v>0.92125428496681105</v>
      </c>
      <c r="Q846">
        <v>0.14310972994312099</v>
      </c>
      <c r="R846" s="3">
        <v>0.23708892359189501</v>
      </c>
      <c r="S846" s="16">
        <f>2^M846</f>
        <v>3.1024110847873438</v>
      </c>
      <c r="T846" s="5">
        <v>1.3597459116522799E-2</v>
      </c>
      <c r="U846" s="17">
        <f t="shared" si="57"/>
        <v>1.8937610215206679</v>
      </c>
      <c r="V846" s="3">
        <v>0.23708892359189501</v>
      </c>
      <c r="W846" s="92">
        <v>0.91790380044906505</v>
      </c>
    </row>
    <row r="847" spans="1:23" ht="16" x14ac:dyDescent="0.2">
      <c r="A847" s="6" t="s">
        <v>7309</v>
      </c>
      <c r="B847" t="s">
        <v>7879</v>
      </c>
      <c r="C847" t="s">
        <v>4212</v>
      </c>
      <c r="D847" s="31" t="s">
        <v>10474</v>
      </c>
      <c r="E847" s="32" t="s">
        <v>8488</v>
      </c>
      <c r="F847" s="1" t="s">
        <v>3025</v>
      </c>
      <c r="G847" t="s">
        <v>8488</v>
      </c>
      <c r="H847">
        <v>2073658</v>
      </c>
      <c r="I847">
        <v>2074215</v>
      </c>
      <c r="J847">
        <f t="shared" si="56"/>
        <v>558</v>
      </c>
      <c r="K847" t="s">
        <v>4105</v>
      </c>
      <c r="L847" s="11">
        <v>4.0359539363945398</v>
      </c>
      <c r="M847" s="12">
        <v>3.0257906551584601</v>
      </c>
      <c r="N847" s="21">
        <v>3.2409005033375599E-18</v>
      </c>
      <c r="O847" s="4">
        <v>1.5469647170000799E-16</v>
      </c>
      <c r="P847" s="82">
        <v>0.92070500196000904</v>
      </c>
      <c r="Q847">
        <v>1.2580413131776901E-2</v>
      </c>
      <c r="R847" s="5">
        <v>3.2922638517862098E-2</v>
      </c>
      <c r="S847" s="16">
        <f>2^M847</f>
        <v>8.1442997192077176</v>
      </c>
      <c r="T847" s="4">
        <v>1.5469647170000799E-16</v>
      </c>
      <c r="U847" s="17">
        <f t="shared" si="57"/>
        <v>1.8930401396142804</v>
      </c>
      <c r="V847" s="5">
        <v>3.2922638517862098E-2</v>
      </c>
      <c r="W847" s="92">
        <v>4.087849241607727</v>
      </c>
    </row>
    <row r="848" spans="1:23" ht="16" x14ac:dyDescent="0.2">
      <c r="A848" s="6" t="s">
        <v>4563</v>
      </c>
      <c r="B848" t="s">
        <v>4564</v>
      </c>
      <c r="C848" t="s">
        <v>4194</v>
      </c>
      <c r="D848" s="31" t="s">
        <v>11816</v>
      </c>
      <c r="E848" s="32" t="s">
        <v>8516</v>
      </c>
      <c r="F848" s="1" t="s">
        <v>265</v>
      </c>
      <c r="G848" t="s">
        <v>8489</v>
      </c>
      <c r="H848">
        <v>3933209</v>
      </c>
      <c r="I848">
        <v>3933595</v>
      </c>
      <c r="J848">
        <f t="shared" si="56"/>
        <v>387</v>
      </c>
      <c r="K848" t="s">
        <v>4105</v>
      </c>
      <c r="L848" s="11">
        <v>7.4790463070433502</v>
      </c>
      <c r="M848" s="2">
        <v>-0.97940836351281002</v>
      </c>
      <c r="N848">
        <v>2.5086543767366301E-3</v>
      </c>
      <c r="O848" s="5">
        <v>7.6736409959045297E-3</v>
      </c>
      <c r="P848" s="82">
        <v>0.91901083985909304</v>
      </c>
      <c r="Q848">
        <v>4.3904532441091104E-3</v>
      </c>
      <c r="R848" s="5">
        <v>1.3927983436683101E-2</v>
      </c>
      <c r="S848" s="15">
        <f>-1/2^M848</f>
        <v>-1.9716566841899257</v>
      </c>
      <c r="T848" s="5">
        <v>7.6736409959045297E-3</v>
      </c>
      <c r="U848" s="17">
        <f t="shared" si="57"/>
        <v>1.8908184403351442</v>
      </c>
      <c r="V848" s="5">
        <v>1.3927983436683101E-2</v>
      </c>
      <c r="W848" s="92">
        <v>186.86018222883968</v>
      </c>
    </row>
    <row r="849" spans="1:23" ht="16" x14ac:dyDescent="0.2">
      <c r="A849" s="6" t="s">
        <v>7309</v>
      </c>
      <c r="B849" t="s">
        <v>4107</v>
      </c>
      <c r="C849" t="s">
        <v>4107</v>
      </c>
      <c r="D849" s="31" t="s">
        <v>10347</v>
      </c>
      <c r="E849" s="32" t="s">
        <v>8488</v>
      </c>
      <c r="F849" s="1" t="s">
        <v>2995</v>
      </c>
      <c r="G849" t="s">
        <v>8489</v>
      </c>
      <c r="H849">
        <v>1881098</v>
      </c>
      <c r="I849">
        <v>1881349</v>
      </c>
      <c r="J849">
        <f t="shared" si="56"/>
        <v>252</v>
      </c>
      <c r="K849" t="s">
        <v>4105</v>
      </c>
      <c r="L849" s="11">
        <v>0.62601711718489605</v>
      </c>
      <c r="M849" s="12">
        <v>1.99164860890174</v>
      </c>
      <c r="N849">
        <v>8.85725791781127E-3</v>
      </c>
      <c r="O849" s="5">
        <v>2.2170148629643501E-2</v>
      </c>
      <c r="P849" s="82">
        <v>0.91847981305335302</v>
      </c>
      <c r="Q849">
        <v>0.26991824961953798</v>
      </c>
      <c r="R849" s="3">
        <v>0.38714689541865999</v>
      </c>
      <c r="S849" s="16">
        <f>2^M849</f>
        <v>3.976911917189625</v>
      </c>
      <c r="T849" s="5">
        <v>2.2170148629643501E-2</v>
      </c>
      <c r="U849" s="17">
        <f t="shared" si="57"/>
        <v>1.8901225964589659</v>
      </c>
      <c r="V849" s="3">
        <v>0.38714689541865999</v>
      </c>
      <c r="W849" s="92">
        <v>0.46196470695651765</v>
      </c>
    </row>
    <row r="850" spans="1:23" ht="16" x14ac:dyDescent="0.2">
      <c r="A850" s="6" t="s">
        <v>4277</v>
      </c>
      <c r="B850" t="s">
        <v>4233</v>
      </c>
      <c r="C850" t="s">
        <v>4117</v>
      </c>
      <c r="D850" s="31" t="s">
        <v>11244</v>
      </c>
      <c r="E850" s="32" t="s">
        <v>8516</v>
      </c>
      <c r="F850" s="1" t="s">
        <v>90</v>
      </c>
      <c r="G850" t="s">
        <v>8488</v>
      </c>
      <c r="H850">
        <v>2939851</v>
      </c>
      <c r="I850">
        <v>2940696</v>
      </c>
      <c r="J850">
        <f t="shared" si="56"/>
        <v>846</v>
      </c>
      <c r="K850" t="s">
        <v>4105</v>
      </c>
      <c r="L850" s="11">
        <v>4.6259507789598597</v>
      </c>
      <c r="M850" s="2">
        <v>4.49733904751674E-2</v>
      </c>
      <c r="N850">
        <v>0.96719641197921602</v>
      </c>
      <c r="O850" s="3">
        <v>0.979605544331281</v>
      </c>
      <c r="P850" s="81">
        <v>0.91839999999999999</v>
      </c>
      <c r="Q850" s="21">
        <v>1.05997728193325E-6</v>
      </c>
      <c r="R850" s="4">
        <v>1.07703137186534E-5</v>
      </c>
      <c r="S850" s="17">
        <f>2^M850</f>
        <v>1.0316641507851234</v>
      </c>
      <c r="T850" s="3">
        <v>0.979605544331281</v>
      </c>
      <c r="U850" s="16">
        <f t="shared" si="57"/>
        <v>1.8900180336244226</v>
      </c>
      <c r="V850" s="4">
        <v>1.07703137186534E-5</v>
      </c>
      <c r="W850" s="92">
        <v>1.2225473134777045</v>
      </c>
    </row>
    <row r="851" spans="1:23" ht="16" x14ac:dyDescent="0.2">
      <c r="A851" s="6" t="s">
        <v>4708</v>
      </c>
      <c r="B851" t="s">
        <v>4709</v>
      </c>
      <c r="C851" t="s">
        <v>4139</v>
      </c>
      <c r="D851" s="31" t="s">
        <v>10103</v>
      </c>
      <c r="E851" s="32" t="s">
        <v>8516</v>
      </c>
      <c r="F851" s="1" t="s">
        <v>362</v>
      </c>
      <c r="G851" t="s">
        <v>8489</v>
      </c>
      <c r="H851">
        <v>1561569</v>
      </c>
      <c r="I851">
        <v>1563437</v>
      </c>
      <c r="J851">
        <f t="shared" si="56"/>
        <v>1869</v>
      </c>
      <c r="K851" t="s">
        <v>4105</v>
      </c>
      <c r="L851" s="11">
        <v>6.0799427760676101</v>
      </c>
      <c r="M851" s="2">
        <v>-0.79274702847082701</v>
      </c>
      <c r="N851">
        <v>1.37396972391411E-2</v>
      </c>
      <c r="O851" s="5">
        <v>3.2564351712860401E-2</v>
      </c>
      <c r="P851" s="82">
        <v>0.91731054301464299</v>
      </c>
      <c r="Q851">
        <v>4.1265207130866503E-3</v>
      </c>
      <c r="R851" s="5">
        <v>1.31721364908403E-2</v>
      </c>
      <c r="S851" s="15">
        <f>-1/2^M851</f>
        <v>-1.7323699211603463</v>
      </c>
      <c r="T851" s="5">
        <v>3.2564351712860401E-2</v>
      </c>
      <c r="U851" s="17">
        <f t="shared" si="57"/>
        <v>1.8885913176378952</v>
      </c>
      <c r="V851" s="5">
        <v>1.31721364908403E-2</v>
      </c>
      <c r="W851" s="92">
        <v>64.201766225599471</v>
      </c>
    </row>
    <row r="852" spans="1:23" ht="16" x14ac:dyDescent="0.2">
      <c r="A852" s="6" t="s">
        <v>6164</v>
      </c>
      <c r="B852" t="s">
        <v>6165</v>
      </c>
      <c r="C852" t="s">
        <v>4117</v>
      </c>
      <c r="D852" s="31" t="s">
        <v>9725</v>
      </c>
      <c r="E852" s="32" t="s">
        <v>8488</v>
      </c>
      <c r="F852" s="1" t="s">
        <v>1298</v>
      </c>
      <c r="G852" t="s">
        <v>8488</v>
      </c>
      <c r="H852">
        <v>1108736</v>
      </c>
      <c r="I852">
        <v>1109317</v>
      </c>
      <c r="J852">
        <f t="shared" si="56"/>
        <v>582</v>
      </c>
      <c r="K852" t="s">
        <v>4105</v>
      </c>
      <c r="L852" s="11">
        <v>5.4947577142702198</v>
      </c>
      <c r="M852" s="2">
        <v>0.13968579024125799</v>
      </c>
      <c r="N852">
        <v>0.62401382054579302</v>
      </c>
      <c r="O852" s="3">
        <v>0.71813196897686604</v>
      </c>
      <c r="P852" s="82">
        <v>0.91633323234560005</v>
      </c>
      <c r="Q852">
        <v>1.3419054797253901E-3</v>
      </c>
      <c r="R852" s="5">
        <v>5.0771051237382698E-3</v>
      </c>
      <c r="S852" s="17">
        <f>2^M852</f>
        <v>1.1016651541173528</v>
      </c>
      <c r="T852" s="3">
        <v>0.71813196897686604</v>
      </c>
      <c r="U852" s="17">
        <f t="shared" si="57"/>
        <v>1.8873123810905525</v>
      </c>
      <c r="V852" s="5">
        <v>5.0771051237382698E-3</v>
      </c>
      <c r="W852" s="92">
        <v>35.630728764213167</v>
      </c>
    </row>
    <row r="853" spans="1:23" ht="16" x14ac:dyDescent="0.2">
      <c r="A853" s="6" t="s">
        <v>6520</v>
      </c>
      <c r="B853" t="s">
        <v>4385</v>
      </c>
      <c r="C853" t="s">
        <v>4113</v>
      </c>
      <c r="D853" s="31" t="s">
        <v>11764</v>
      </c>
      <c r="E853" s="32" t="s">
        <v>8488</v>
      </c>
      <c r="F853" s="1" t="s">
        <v>1541</v>
      </c>
      <c r="G853" t="s">
        <v>8488</v>
      </c>
      <c r="H853">
        <v>3880740</v>
      </c>
      <c r="I853">
        <v>3882014</v>
      </c>
      <c r="J853">
        <f t="shared" si="56"/>
        <v>1275</v>
      </c>
      <c r="K853" t="s">
        <v>4105</v>
      </c>
      <c r="L853" s="11">
        <v>3.9750690872057799</v>
      </c>
      <c r="M853" s="13">
        <v>-1.3356449913011901</v>
      </c>
      <c r="N853">
        <v>1.62399806549628E-3</v>
      </c>
      <c r="O853" s="5">
        <v>5.3204405896745601E-3</v>
      </c>
      <c r="P853" s="82">
        <v>0.91616023440420302</v>
      </c>
      <c r="Q853">
        <v>2.4435821434925401E-2</v>
      </c>
      <c r="R853" s="3">
        <v>5.7123603069686099E-2</v>
      </c>
      <c r="S853" s="15">
        <f>-1/2^M853</f>
        <v>-2.5238829276578612</v>
      </c>
      <c r="T853" s="5">
        <v>5.3204405896745601E-3</v>
      </c>
      <c r="U853" s="17">
        <f t="shared" si="57"/>
        <v>1.8870860813027535</v>
      </c>
      <c r="V853" s="3">
        <v>5.7123603069686099E-2</v>
      </c>
      <c r="W853" s="92">
        <v>14.725119493937433</v>
      </c>
    </row>
    <row r="854" spans="1:23" ht="16" x14ac:dyDescent="0.2">
      <c r="A854" s="6" t="s">
        <v>5969</v>
      </c>
      <c r="B854" t="s">
        <v>5970</v>
      </c>
      <c r="C854" t="s">
        <v>5971</v>
      </c>
      <c r="D854" s="31" t="s">
        <v>11165</v>
      </c>
      <c r="E854" s="32" t="s">
        <v>8488</v>
      </c>
      <c r="F854" s="1" t="s">
        <v>1167</v>
      </c>
      <c r="G854" t="s">
        <v>8489</v>
      </c>
      <c r="H854">
        <v>2850716</v>
      </c>
      <c r="I854">
        <v>2851258</v>
      </c>
      <c r="J854">
        <f t="shared" si="56"/>
        <v>543</v>
      </c>
      <c r="K854" t="s">
        <v>4105</v>
      </c>
      <c r="L854" s="11">
        <v>5.5806757991376097</v>
      </c>
      <c r="M854" s="2">
        <v>-1.37337769649741E-2</v>
      </c>
      <c r="N854">
        <v>0.96600458060875105</v>
      </c>
      <c r="O854" s="3">
        <v>0.979605544331281</v>
      </c>
      <c r="P854" s="82">
        <v>0.91586653758193404</v>
      </c>
      <c r="Q854">
        <v>4.58686880493968E-3</v>
      </c>
      <c r="R854" s="5">
        <v>1.4428426394082299E-2</v>
      </c>
      <c r="S854" s="15">
        <f>-1/2^M854</f>
        <v>-1.0095649836175355</v>
      </c>
      <c r="T854" s="3">
        <v>0.979605544331281</v>
      </c>
      <c r="U854" s="17">
        <f t="shared" si="57"/>
        <v>1.8867019566196384</v>
      </c>
      <c r="V854" s="5">
        <v>1.4428426394082299E-2</v>
      </c>
      <c r="W854" s="92">
        <v>35.344168502479498</v>
      </c>
    </row>
    <row r="855" spans="1:23" ht="16" x14ac:dyDescent="0.2">
      <c r="A855" s="6" t="s">
        <v>4450</v>
      </c>
      <c r="B855" t="s">
        <v>4107</v>
      </c>
      <c r="C855" t="s">
        <v>4107</v>
      </c>
      <c r="D855" s="31" t="s">
        <v>11155</v>
      </c>
      <c r="E855" s="32">
        <v>1</v>
      </c>
      <c r="F855" s="1" t="s">
        <v>188</v>
      </c>
      <c r="G855" t="s">
        <v>8488</v>
      </c>
      <c r="H855">
        <v>2836909</v>
      </c>
      <c r="I855">
        <v>2837421</v>
      </c>
      <c r="J855">
        <f t="shared" si="56"/>
        <v>513</v>
      </c>
      <c r="K855" t="s">
        <v>4105</v>
      </c>
      <c r="L855" s="11">
        <v>6.07536407207549</v>
      </c>
      <c r="M855" s="2">
        <v>-0.64341598926633603</v>
      </c>
      <c r="N855">
        <v>0.24738466090684</v>
      </c>
      <c r="O855" s="3">
        <v>0.35260903924395098</v>
      </c>
      <c r="P855" s="82">
        <v>0.91493820609639598</v>
      </c>
      <c r="Q855">
        <v>0.100605250203314</v>
      </c>
      <c r="R855" s="3">
        <v>0.17883423486495101</v>
      </c>
      <c r="S855" s="15">
        <f>-1/2^M855</f>
        <v>-1.5620233168816311</v>
      </c>
      <c r="T855" s="3">
        <v>0.35260903924395098</v>
      </c>
      <c r="U855" s="17">
        <f t="shared" si="57"/>
        <v>1.8854883103623903</v>
      </c>
      <c r="V855" s="3">
        <v>0.17883423486495101</v>
      </c>
      <c r="W855" s="92">
        <v>62.445931679722435</v>
      </c>
    </row>
    <row r="856" spans="1:23" ht="16" x14ac:dyDescent="0.2">
      <c r="A856" s="6" t="s">
        <v>6754</v>
      </c>
      <c r="B856" t="s">
        <v>6755</v>
      </c>
      <c r="C856" t="s">
        <v>4920</v>
      </c>
      <c r="D856" s="31" t="s">
        <v>11527</v>
      </c>
      <c r="E856" s="32" t="s">
        <v>8488</v>
      </c>
      <c r="F856" s="1" t="s">
        <v>1698</v>
      </c>
      <c r="G856" t="s">
        <v>8488</v>
      </c>
      <c r="H856">
        <v>3628310</v>
      </c>
      <c r="I856">
        <v>3630835</v>
      </c>
      <c r="J856">
        <f t="shared" si="56"/>
        <v>2526</v>
      </c>
      <c r="K856" t="s">
        <v>4105</v>
      </c>
      <c r="L856" s="11">
        <v>10.5672927687081</v>
      </c>
      <c r="M856" s="2">
        <v>0.921676308291839</v>
      </c>
      <c r="N856">
        <v>1.8150569958344199E-3</v>
      </c>
      <c r="O856" s="5">
        <v>5.83461939538003E-3</v>
      </c>
      <c r="P856" s="82">
        <v>0.91462181693896905</v>
      </c>
      <c r="Q856">
        <v>1.96843881893516E-3</v>
      </c>
      <c r="R856" s="5">
        <v>7.0568618239586697E-3</v>
      </c>
      <c r="S856" s="17">
        <f>2^M856</f>
        <v>1.894315073628849</v>
      </c>
      <c r="T856" s="5">
        <v>5.83461939538003E-3</v>
      </c>
      <c r="U856" s="17">
        <f t="shared" si="57"/>
        <v>1.8850748600953782</v>
      </c>
      <c r="V856" s="5">
        <v>7.0568618239586697E-3</v>
      </c>
      <c r="W856" s="92">
        <v>892.86215988421009</v>
      </c>
    </row>
    <row r="857" spans="1:23" ht="16" x14ac:dyDescent="0.2">
      <c r="A857" s="6" t="s">
        <v>7596</v>
      </c>
      <c r="B857" t="s">
        <v>4690</v>
      </c>
      <c r="C857" t="s">
        <v>4110</v>
      </c>
      <c r="D857" s="31" t="s">
        <v>9460</v>
      </c>
      <c r="E857" s="32" t="s">
        <v>8488</v>
      </c>
      <c r="F857" s="1" t="s">
        <v>2553</v>
      </c>
      <c r="G857" t="s">
        <v>8489</v>
      </c>
      <c r="H857">
        <v>816113</v>
      </c>
      <c r="I857">
        <v>817243</v>
      </c>
      <c r="J857">
        <f t="shared" si="56"/>
        <v>1131</v>
      </c>
      <c r="K857" t="s">
        <v>4105</v>
      </c>
      <c r="L857" s="11">
        <v>7.5002727217498899</v>
      </c>
      <c r="M857" s="2">
        <v>0.33075931884182602</v>
      </c>
      <c r="N857">
        <v>0.32546174941973999</v>
      </c>
      <c r="O857" s="3">
        <v>0.43717947688744502</v>
      </c>
      <c r="P857" s="82">
        <v>0.91377955249600495</v>
      </c>
      <c r="Q857">
        <v>6.9552780819752604E-3</v>
      </c>
      <c r="R857" s="5">
        <v>2.0306839634785499E-2</v>
      </c>
      <c r="S857" s="17">
        <f>2^M857</f>
        <v>1.2576751395767714</v>
      </c>
      <c r="T857" s="3">
        <v>0.43717947688744502</v>
      </c>
      <c r="U857" s="17">
        <f t="shared" si="57"/>
        <v>1.8839746496539151</v>
      </c>
      <c r="V857" s="5">
        <v>2.0306839634785499E-2</v>
      </c>
      <c r="W857" s="92">
        <v>119.683852235136</v>
      </c>
    </row>
    <row r="858" spans="1:23" ht="16" x14ac:dyDescent="0.2">
      <c r="A858" s="6" t="s">
        <v>6794</v>
      </c>
      <c r="B858" t="s">
        <v>4107</v>
      </c>
      <c r="C858" t="s">
        <v>4107</v>
      </c>
      <c r="D858" s="31" t="s">
        <v>10906</v>
      </c>
      <c r="E858" s="32" t="s">
        <v>8488</v>
      </c>
      <c r="F858" s="1" t="s">
        <v>1725</v>
      </c>
      <c r="G858" t="s">
        <v>8489</v>
      </c>
      <c r="H858">
        <v>2552446</v>
      </c>
      <c r="I858">
        <v>2552619</v>
      </c>
      <c r="J858">
        <f t="shared" si="56"/>
        <v>174</v>
      </c>
      <c r="K858" t="s">
        <v>4105</v>
      </c>
      <c r="L858" s="11">
        <v>2.7609805805414398</v>
      </c>
      <c r="M858" s="2">
        <v>0.43305700955236798</v>
      </c>
      <c r="N858">
        <v>0.233435304001821</v>
      </c>
      <c r="O858" s="3">
        <v>0.33622874488683302</v>
      </c>
      <c r="P858" s="82">
        <v>0.91114787168209799</v>
      </c>
      <c r="Q858">
        <v>1.20451928762665E-2</v>
      </c>
      <c r="R858" s="5">
        <v>3.1859224714609599E-2</v>
      </c>
      <c r="S858" s="17">
        <f>2^M858</f>
        <v>1.3500913342919925</v>
      </c>
      <c r="T858" s="3">
        <v>0.33622874488683302</v>
      </c>
      <c r="U858" s="17">
        <f t="shared" si="57"/>
        <v>1.8805411446644169</v>
      </c>
      <c r="V858" s="5">
        <v>3.1859224714609599E-2</v>
      </c>
      <c r="W858" s="92">
        <v>4.5434946840213675</v>
      </c>
    </row>
    <row r="859" spans="1:23" ht="16" x14ac:dyDescent="0.2">
      <c r="A859" s="6" t="s">
        <v>5304</v>
      </c>
      <c r="B859" t="s">
        <v>5305</v>
      </c>
      <c r="C859" t="s">
        <v>4259</v>
      </c>
      <c r="D859" s="31" t="s">
        <v>9324</v>
      </c>
      <c r="E859" s="32" t="s">
        <v>8488</v>
      </c>
      <c r="F859" s="1" t="s">
        <v>736</v>
      </c>
      <c r="G859" t="s">
        <v>8489</v>
      </c>
      <c r="H859">
        <v>650234</v>
      </c>
      <c r="I859">
        <v>651868</v>
      </c>
      <c r="J859">
        <f t="shared" si="56"/>
        <v>1635</v>
      </c>
      <c r="K859" t="s">
        <v>4105</v>
      </c>
      <c r="L859" s="11">
        <v>11.4880984035947</v>
      </c>
      <c r="M859" s="2">
        <v>-0.80766629143579505</v>
      </c>
      <c r="N859">
        <v>1.2441673805958901E-2</v>
      </c>
      <c r="O859" s="5">
        <v>2.9902266377904801E-2</v>
      </c>
      <c r="P859" s="82">
        <v>0.91113061360742698</v>
      </c>
      <c r="Q859">
        <v>4.8720640597694599E-3</v>
      </c>
      <c r="R859" s="5">
        <v>1.5220565422643601E-2</v>
      </c>
      <c r="S859" s="15">
        <f>-1/2^M859</f>
        <v>-1.7503777341722961</v>
      </c>
      <c r="T859" s="5">
        <v>2.9902266377904801E-2</v>
      </c>
      <c r="U859" s="17">
        <f t="shared" si="57"/>
        <v>1.8805186490402823</v>
      </c>
      <c r="V859" s="5">
        <v>1.5220565422643601E-2</v>
      </c>
      <c r="W859" s="92">
        <v>2219.7457657747268</v>
      </c>
    </row>
    <row r="860" spans="1:23" ht="16" x14ac:dyDescent="0.2">
      <c r="A860" s="6" t="s">
        <v>6788</v>
      </c>
      <c r="B860" t="s">
        <v>6777</v>
      </c>
      <c r="C860" t="s">
        <v>4149</v>
      </c>
      <c r="D860" s="31" t="s">
        <v>11327</v>
      </c>
      <c r="E860" s="32" t="s">
        <v>8488</v>
      </c>
      <c r="F860" s="1" t="s">
        <v>1719</v>
      </c>
      <c r="G860" t="s">
        <v>8488</v>
      </c>
      <c r="H860">
        <v>3409462</v>
      </c>
      <c r="I860">
        <v>3409992</v>
      </c>
      <c r="J860">
        <f t="shared" si="56"/>
        <v>531</v>
      </c>
      <c r="K860" t="s">
        <v>4105</v>
      </c>
      <c r="L860" s="11">
        <v>1.20082448092627</v>
      </c>
      <c r="M860" s="2">
        <v>0.59027245382747595</v>
      </c>
      <c r="N860">
        <v>0.25858761823605902</v>
      </c>
      <c r="O860" s="3">
        <v>0.36540522301515399</v>
      </c>
      <c r="P860" s="82">
        <v>0.91044973805700502</v>
      </c>
      <c r="Q860">
        <v>8.3024312117900706E-2</v>
      </c>
      <c r="R860" s="3">
        <v>0.152831749436764</v>
      </c>
      <c r="S860" s="17">
        <f>2^M860</f>
        <v>1.5055310410096614</v>
      </c>
      <c r="T860" s="3">
        <v>0.36540522301515399</v>
      </c>
      <c r="U860" s="17">
        <f t="shared" si="57"/>
        <v>1.8796313533601587</v>
      </c>
      <c r="V860" s="3">
        <v>0.152831749436764</v>
      </c>
      <c r="W860" s="92">
        <v>1.2119611364927767</v>
      </c>
    </row>
    <row r="861" spans="1:23" ht="16" x14ac:dyDescent="0.2">
      <c r="A861" s="6" t="s">
        <v>4493</v>
      </c>
      <c r="B861" t="s">
        <v>4107</v>
      </c>
      <c r="C861" t="s">
        <v>4107</v>
      </c>
      <c r="D861" s="31" t="s">
        <v>10352</v>
      </c>
      <c r="E861" s="32" t="s">
        <v>8516</v>
      </c>
      <c r="F861" s="1" t="s">
        <v>2955</v>
      </c>
      <c r="G861" t="s">
        <v>8489</v>
      </c>
      <c r="H861">
        <v>1885365</v>
      </c>
      <c r="I861">
        <v>1885640</v>
      </c>
      <c r="J861">
        <f t="shared" si="56"/>
        <v>276</v>
      </c>
      <c r="K861" t="s">
        <v>4105</v>
      </c>
      <c r="L861" s="11">
        <v>1.6729969125528801</v>
      </c>
      <c r="M861" s="2">
        <v>-0.55224625800379501</v>
      </c>
      <c r="N861">
        <v>0.20459028715315</v>
      </c>
      <c r="O861" s="3">
        <v>0.302755273526922</v>
      </c>
      <c r="P861" s="82">
        <v>0.90861014143524899</v>
      </c>
      <c r="Q861">
        <v>2.18105178841363E-2</v>
      </c>
      <c r="R861" s="3">
        <v>5.2114188541548E-2</v>
      </c>
      <c r="S861" s="15">
        <f>-1/2^M861</f>
        <v>-1.4663670344766733</v>
      </c>
      <c r="T861" s="3">
        <v>0.302755273526922</v>
      </c>
      <c r="U861" s="17">
        <f t="shared" si="57"/>
        <v>1.8772361417526759</v>
      </c>
      <c r="V861" s="3">
        <v>5.2114188541548E-2</v>
      </c>
      <c r="W861" s="92">
        <v>2.78634768008718</v>
      </c>
    </row>
    <row r="862" spans="1:23" ht="16" x14ac:dyDescent="0.2">
      <c r="A862" s="6" t="s">
        <v>4248</v>
      </c>
      <c r="B862" t="s">
        <v>5104</v>
      </c>
      <c r="C862" t="s">
        <v>4216</v>
      </c>
      <c r="D862" s="31" t="s">
        <v>11241</v>
      </c>
      <c r="E862" s="32" t="s">
        <v>8488</v>
      </c>
      <c r="F862" s="1" t="s">
        <v>3515</v>
      </c>
      <c r="G862" t="s">
        <v>8488</v>
      </c>
      <c r="H862">
        <v>2935967</v>
      </c>
      <c r="I862">
        <v>2936209</v>
      </c>
      <c r="J862">
        <f t="shared" si="56"/>
        <v>243</v>
      </c>
      <c r="K862" t="s">
        <v>4105</v>
      </c>
      <c r="L862" s="11">
        <v>5.4884967816235299</v>
      </c>
      <c r="M862" s="2">
        <v>0.45791740590541202</v>
      </c>
      <c r="N862">
        <v>0.176132223189985</v>
      </c>
      <c r="O862" s="3">
        <v>0.26908179240598801</v>
      </c>
      <c r="P862" s="82">
        <v>0.908169651304086</v>
      </c>
      <c r="Q862">
        <v>7.6511587277554903E-3</v>
      </c>
      <c r="R862" s="5">
        <v>2.1979010900935101E-2</v>
      </c>
      <c r="S862" s="17">
        <f>2^M862</f>
        <v>1.3735575951933909</v>
      </c>
      <c r="T862" s="3">
        <v>0.26908179240598801</v>
      </c>
      <c r="U862" s="17">
        <f t="shared" si="57"/>
        <v>1.8766630630723606</v>
      </c>
      <c r="V862" s="5">
        <v>2.1979010900935101E-2</v>
      </c>
      <c r="W862" s="92">
        <v>29.122802273596065</v>
      </c>
    </row>
    <row r="863" spans="1:23" ht="16" x14ac:dyDescent="0.2">
      <c r="A863" s="6" t="s">
        <v>4692</v>
      </c>
      <c r="B863" t="s">
        <v>4693</v>
      </c>
      <c r="C863" t="s">
        <v>4149</v>
      </c>
      <c r="D863" s="31" t="s">
        <v>11354</v>
      </c>
      <c r="E863" s="32" t="s">
        <v>8488</v>
      </c>
      <c r="F863" s="1" t="s">
        <v>351</v>
      </c>
      <c r="G863" t="s">
        <v>8488</v>
      </c>
      <c r="H863">
        <v>3443896</v>
      </c>
      <c r="I863">
        <v>3444201</v>
      </c>
      <c r="J863">
        <f t="shared" si="56"/>
        <v>306</v>
      </c>
      <c r="K863" t="s">
        <v>4105</v>
      </c>
      <c r="L863" s="11">
        <v>5.2416690907589301</v>
      </c>
      <c r="M863" s="2">
        <v>9.85517935564513E-2</v>
      </c>
      <c r="N863">
        <v>0.74910716179679104</v>
      </c>
      <c r="O863" s="3">
        <v>0.819009904836971</v>
      </c>
      <c r="P863" s="82">
        <v>0.90668348142352995</v>
      </c>
      <c r="Q863">
        <v>3.3209358572156801E-3</v>
      </c>
      <c r="R863" s="5">
        <v>1.1047359557431399E-2</v>
      </c>
      <c r="S863" s="17">
        <f>2^M863</f>
        <v>1.0706981344789288</v>
      </c>
      <c r="T863" s="3">
        <v>0.819009904836971</v>
      </c>
      <c r="U863" s="17">
        <f t="shared" si="57"/>
        <v>1.8747308431705367</v>
      </c>
      <c r="V863" s="5">
        <v>1.1047359557431399E-2</v>
      </c>
      <c r="W863" s="92">
        <v>31.890748696810533</v>
      </c>
    </row>
    <row r="864" spans="1:23" ht="16" x14ac:dyDescent="0.2">
      <c r="A864" s="6" t="s">
        <v>4178</v>
      </c>
      <c r="B864" t="s">
        <v>4376</v>
      </c>
      <c r="C864" t="s">
        <v>4377</v>
      </c>
      <c r="D864" s="31" t="s">
        <v>11976</v>
      </c>
      <c r="E864" s="32" t="s">
        <v>8516</v>
      </c>
      <c r="F864" s="1" t="s">
        <v>4020</v>
      </c>
      <c r="G864" t="s">
        <v>8489</v>
      </c>
      <c r="H864">
        <v>4108058</v>
      </c>
      <c r="I864">
        <v>4109128</v>
      </c>
      <c r="J864">
        <f t="shared" si="56"/>
        <v>1071</v>
      </c>
      <c r="K864" t="s">
        <v>4105</v>
      </c>
      <c r="L864" s="11">
        <v>6.3870567670606198</v>
      </c>
      <c r="M864" s="2">
        <v>8.3288504981012298E-2</v>
      </c>
      <c r="N864">
        <v>0.85323560494027595</v>
      </c>
      <c r="O864" s="3">
        <v>0.90016246678998502</v>
      </c>
      <c r="P864" s="82">
        <v>0.90665178646256395</v>
      </c>
      <c r="Q864">
        <v>4.55163851731573E-2</v>
      </c>
      <c r="R864" s="3">
        <v>9.4445555481702997E-2</v>
      </c>
      <c r="S864" s="17">
        <f>2^M864</f>
        <v>1.059430174549048</v>
      </c>
      <c r="T864" s="3">
        <v>0.90016246678998502</v>
      </c>
      <c r="U864" s="17">
        <f t="shared" si="57"/>
        <v>1.8746896571495726</v>
      </c>
      <c r="V864" s="3">
        <v>9.4445555481702997E-2</v>
      </c>
      <c r="W864" s="92">
        <v>64.24320562580364</v>
      </c>
    </row>
    <row r="865" spans="1:23" ht="16" x14ac:dyDescent="0.2">
      <c r="A865" s="6" t="s">
        <v>5413</v>
      </c>
      <c r="B865" t="s">
        <v>5414</v>
      </c>
      <c r="C865" t="s">
        <v>4175</v>
      </c>
      <c r="D865" s="31" t="s">
        <v>8831</v>
      </c>
      <c r="E865" s="32" t="s">
        <v>8488</v>
      </c>
      <c r="F865" s="1" t="s">
        <v>800</v>
      </c>
      <c r="G865" t="s">
        <v>8489</v>
      </c>
      <c r="H865">
        <v>76344</v>
      </c>
      <c r="I865">
        <v>76886</v>
      </c>
      <c r="J865">
        <f t="shared" si="56"/>
        <v>543</v>
      </c>
      <c r="K865" t="s">
        <v>4105</v>
      </c>
      <c r="L865" s="11">
        <v>8.4307230422613006</v>
      </c>
      <c r="M865" s="2">
        <v>-0.30281506612577902</v>
      </c>
      <c r="N865">
        <v>0.30942669049117799</v>
      </c>
      <c r="O865" s="3">
        <v>0.42023635182528102</v>
      </c>
      <c r="P865" s="82">
        <v>0.90641558745481998</v>
      </c>
      <c r="Q865">
        <v>2.4912729660716902E-3</v>
      </c>
      <c r="R865" s="5">
        <v>8.6593357542119297E-3</v>
      </c>
      <c r="S865" s="15">
        <f>-1/2^M865</f>
        <v>-1.2335490354723075</v>
      </c>
      <c r="T865" s="3">
        <v>0.42023635182528102</v>
      </c>
      <c r="U865" s="17">
        <f t="shared" si="57"/>
        <v>1.8743827568147606</v>
      </c>
      <c r="V865" s="5">
        <v>8.6593357542119297E-3</v>
      </c>
      <c r="W865" s="92">
        <v>291.91681481712794</v>
      </c>
    </row>
    <row r="866" spans="1:23" ht="16" x14ac:dyDescent="0.2">
      <c r="A866" s="6" t="s">
        <v>7510</v>
      </c>
      <c r="B866" t="s">
        <v>7511</v>
      </c>
      <c r="C866" t="s">
        <v>4194</v>
      </c>
      <c r="D866" s="31" t="s">
        <v>9401</v>
      </c>
      <c r="E866" s="32">
        <v>1</v>
      </c>
      <c r="F866" s="1" t="s">
        <v>2436</v>
      </c>
      <c r="G866" t="s">
        <v>8489</v>
      </c>
      <c r="H866">
        <v>749775</v>
      </c>
      <c r="I866">
        <v>750797</v>
      </c>
      <c r="J866">
        <f t="shared" si="56"/>
        <v>1023</v>
      </c>
      <c r="K866" t="s">
        <v>4105</v>
      </c>
      <c r="L866" s="11">
        <v>1.1381837299914299</v>
      </c>
      <c r="M866" s="2">
        <v>0.47050898995445301</v>
      </c>
      <c r="N866">
        <v>0.335940575165035</v>
      </c>
      <c r="O866" s="3">
        <v>0.44890496779051697</v>
      </c>
      <c r="P866" s="82">
        <v>0.90407514333746097</v>
      </c>
      <c r="Q866">
        <v>6.18646102388812E-2</v>
      </c>
      <c r="R866" s="3">
        <v>0.121343146437095</v>
      </c>
      <c r="S866" s="17">
        <f>2^M866</f>
        <v>1.385598227803496</v>
      </c>
      <c r="T866" s="3">
        <v>0.44890496779051697</v>
      </c>
      <c r="U866" s="17">
        <f t="shared" si="57"/>
        <v>1.8713444628353177</v>
      </c>
      <c r="V866" s="3">
        <v>0.121343146437095</v>
      </c>
      <c r="W866" s="92">
        <v>1.4691152813544501</v>
      </c>
    </row>
    <row r="867" spans="1:23" ht="16" x14ac:dyDescent="0.2">
      <c r="A867" s="6" t="s">
        <v>7669</v>
      </c>
      <c r="B867" t="s">
        <v>4444</v>
      </c>
      <c r="C867" t="s">
        <v>4185</v>
      </c>
      <c r="D867" s="31" t="s">
        <v>9668</v>
      </c>
      <c r="E867" s="32" t="s">
        <v>8516</v>
      </c>
      <c r="F867" s="1" t="s">
        <v>2648</v>
      </c>
      <c r="G867" t="s">
        <v>8489</v>
      </c>
      <c r="H867">
        <v>1047072</v>
      </c>
      <c r="I867">
        <v>1049093</v>
      </c>
      <c r="J867">
        <f t="shared" si="56"/>
        <v>2022</v>
      </c>
      <c r="K867" t="s">
        <v>4105</v>
      </c>
      <c r="L867" s="11">
        <v>6.1877870325265496</v>
      </c>
      <c r="M867" s="13">
        <v>-1.3376681923540501</v>
      </c>
      <c r="N867" s="21">
        <v>6.8970390775516098E-5</v>
      </c>
      <c r="O867" s="5">
        <v>3.2883095718175802E-4</v>
      </c>
      <c r="P867" s="82">
        <v>0.90254587342655102</v>
      </c>
      <c r="Q867">
        <v>6.2406642023868997E-3</v>
      </c>
      <c r="R867" s="5">
        <v>1.8536849892039201E-2</v>
      </c>
      <c r="S867" s="15">
        <f>-1/2^M867</f>
        <v>-2.527424843737438</v>
      </c>
      <c r="T867" s="5">
        <v>3.2883095718175802E-4</v>
      </c>
      <c r="U867" s="17">
        <f t="shared" si="57"/>
        <v>1.8693618715928806</v>
      </c>
      <c r="V867" s="5">
        <v>1.8536849892039201E-2</v>
      </c>
      <c r="W867" s="92">
        <v>78.641587917749405</v>
      </c>
    </row>
    <row r="868" spans="1:23" ht="16" x14ac:dyDescent="0.2">
      <c r="A868" s="6" t="s">
        <v>4248</v>
      </c>
      <c r="B868" t="s">
        <v>4107</v>
      </c>
      <c r="C868" t="s">
        <v>4107</v>
      </c>
      <c r="D868" s="31" t="s">
        <v>9557</v>
      </c>
      <c r="E868" s="32" t="s">
        <v>8488</v>
      </c>
      <c r="F868" s="1" t="s">
        <v>2478</v>
      </c>
      <c r="G868" t="s">
        <v>8488</v>
      </c>
      <c r="H868">
        <v>924468</v>
      </c>
      <c r="I868">
        <v>924578</v>
      </c>
      <c r="J868">
        <f t="shared" si="56"/>
        <v>111</v>
      </c>
      <c r="K868" t="s">
        <v>4105</v>
      </c>
      <c r="L868" s="11">
        <v>2.6680907172775399</v>
      </c>
      <c r="M868" s="2">
        <v>-0.113683028243051</v>
      </c>
      <c r="N868">
        <v>0.84404716967290405</v>
      </c>
      <c r="O868" s="3">
        <v>0.892993203996719</v>
      </c>
      <c r="P868" s="82">
        <v>0.901918112757921</v>
      </c>
      <c r="Q868">
        <v>0.114070864797509</v>
      </c>
      <c r="R868" s="3">
        <v>0.197912468298299</v>
      </c>
      <c r="S868" s="15">
        <f>-1/2^M868</f>
        <v>-1.0819868971457867</v>
      </c>
      <c r="T868" s="3">
        <v>0.892993203996719</v>
      </c>
      <c r="U868" s="17">
        <f t="shared" si="57"/>
        <v>1.868548632102361</v>
      </c>
      <c r="V868" s="3">
        <v>0.197912468298299</v>
      </c>
      <c r="W868" s="92">
        <v>3.9886035928317498</v>
      </c>
    </row>
    <row r="869" spans="1:23" ht="16" x14ac:dyDescent="0.2">
      <c r="A869" s="6" t="s">
        <v>8374</v>
      </c>
      <c r="B869" t="s">
        <v>4270</v>
      </c>
      <c r="C869" t="s">
        <v>4117</v>
      </c>
      <c r="D869" s="31" t="s">
        <v>11818</v>
      </c>
      <c r="E869" s="32" t="s">
        <v>8516</v>
      </c>
      <c r="F869" s="1" t="s">
        <v>3840</v>
      </c>
      <c r="G869" t="s">
        <v>8489</v>
      </c>
      <c r="H869">
        <v>3934358</v>
      </c>
      <c r="I869">
        <v>3935557</v>
      </c>
      <c r="J869">
        <f t="shared" si="56"/>
        <v>1200</v>
      </c>
      <c r="K869" t="s">
        <v>4105</v>
      </c>
      <c r="L869" s="11">
        <v>5.7988205165375604</v>
      </c>
      <c r="M869" s="2">
        <v>-0.80051869326312897</v>
      </c>
      <c r="N869">
        <v>4.39933640925163E-2</v>
      </c>
      <c r="O869" s="3">
        <v>8.6890599139122199E-2</v>
      </c>
      <c r="P869" s="82">
        <v>0.90089584100183395</v>
      </c>
      <c r="Q869">
        <v>2.26918973245709E-2</v>
      </c>
      <c r="R869" s="3">
        <v>5.3627080320877103E-2</v>
      </c>
      <c r="S869" s="15">
        <f>-1/2^M869</f>
        <v>-1.7417272185689339</v>
      </c>
      <c r="T869" s="3">
        <v>8.6890599139122199E-2</v>
      </c>
      <c r="U869" s="17">
        <f t="shared" si="57"/>
        <v>1.8672250759519449</v>
      </c>
      <c r="V869" s="3">
        <v>5.3627080320877103E-2</v>
      </c>
      <c r="W869" s="92">
        <v>49.421045427076841</v>
      </c>
    </row>
    <row r="870" spans="1:23" ht="16" x14ac:dyDescent="0.2">
      <c r="A870" s="6" t="s">
        <v>4493</v>
      </c>
      <c r="B870" t="s">
        <v>7786</v>
      </c>
      <c r="C870" t="s">
        <v>4216</v>
      </c>
      <c r="D870" s="31" t="s">
        <v>10083</v>
      </c>
      <c r="E870" s="32" t="s">
        <v>8488</v>
      </c>
      <c r="F870" s="1" t="s">
        <v>2831</v>
      </c>
      <c r="G870" t="s">
        <v>8488</v>
      </c>
      <c r="H870">
        <v>1538770</v>
      </c>
      <c r="I870">
        <v>1539684</v>
      </c>
      <c r="J870">
        <f t="shared" si="56"/>
        <v>915</v>
      </c>
      <c r="K870" t="s">
        <v>4105</v>
      </c>
      <c r="L870" s="11">
        <v>3.7654363930497499</v>
      </c>
      <c r="M870" s="2">
        <v>0.59211252560407601</v>
      </c>
      <c r="N870">
        <v>5.5543237438946798E-2</v>
      </c>
      <c r="O870" s="3">
        <v>0.105620005536481</v>
      </c>
      <c r="P870" s="82">
        <v>0.90003487219908196</v>
      </c>
      <c r="Q870">
        <v>3.7516320139388899E-3</v>
      </c>
      <c r="R870" s="5">
        <v>1.2174268314007201E-2</v>
      </c>
      <c r="S870" s="17">
        <f>2^M870</f>
        <v>1.5074524814507584</v>
      </c>
      <c r="T870" s="3">
        <v>0.105620005536481</v>
      </c>
      <c r="U870" s="17">
        <f t="shared" si="57"/>
        <v>1.8661110893567114</v>
      </c>
      <c r="V870" s="5">
        <v>1.2174268314007201E-2</v>
      </c>
      <c r="W870" s="92">
        <v>9.6242287127578834</v>
      </c>
    </row>
    <row r="871" spans="1:23" ht="16" x14ac:dyDescent="0.2">
      <c r="A871" s="6" t="s">
        <v>4228</v>
      </c>
      <c r="B871" t="s">
        <v>4229</v>
      </c>
      <c r="C871" t="s">
        <v>4113</v>
      </c>
      <c r="D871" s="31" t="s">
        <v>10061</v>
      </c>
      <c r="E871" s="32" t="s">
        <v>8488</v>
      </c>
      <c r="F871" s="1" t="s">
        <v>63</v>
      </c>
      <c r="G871" t="s">
        <v>8488</v>
      </c>
      <c r="H871">
        <v>1514997</v>
      </c>
      <c r="I871">
        <v>1516229</v>
      </c>
      <c r="J871">
        <f t="shared" si="56"/>
        <v>1233</v>
      </c>
      <c r="K871" t="s">
        <v>4105</v>
      </c>
      <c r="L871" s="11">
        <v>7.3512394960169898</v>
      </c>
      <c r="M871" s="2">
        <v>-9.4923365664956599E-2</v>
      </c>
      <c r="N871">
        <v>0.75407291833011403</v>
      </c>
      <c r="O871" s="3">
        <v>0.82179645127551304</v>
      </c>
      <c r="P871" s="82">
        <v>0.89818141505314997</v>
      </c>
      <c r="Q871">
        <v>3.2110513490078399E-3</v>
      </c>
      <c r="R871" s="5">
        <v>1.0742759403159901E-2</v>
      </c>
      <c r="S871" s="15">
        <f>-1/2^M871</f>
        <v>-1.0680086751236058</v>
      </c>
      <c r="T871" s="3">
        <v>0.82179645127551304</v>
      </c>
      <c r="U871" s="17">
        <f t="shared" si="57"/>
        <v>1.8637152010905333</v>
      </c>
      <c r="V871" s="5">
        <v>1.0742759403159901E-2</v>
      </c>
      <c r="W871" s="92">
        <v>128.91318147029233</v>
      </c>
    </row>
    <row r="872" spans="1:23" ht="16" x14ac:dyDescent="0.2">
      <c r="A872" s="6" t="s">
        <v>4493</v>
      </c>
      <c r="B872" t="s">
        <v>4107</v>
      </c>
      <c r="C872" t="s">
        <v>4107</v>
      </c>
      <c r="D872" s="31"/>
      <c r="E872" s="32"/>
      <c r="F872" s="1" t="s">
        <v>3663</v>
      </c>
      <c r="G872" t="s">
        <v>8488</v>
      </c>
      <c r="H872">
        <v>3299718</v>
      </c>
      <c r="I872">
        <v>3299861</v>
      </c>
      <c r="J872">
        <f t="shared" si="56"/>
        <v>144</v>
      </c>
      <c r="K872" t="s">
        <v>4105</v>
      </c>
      <c r="L872" s="11">
        <v>2.8345773025092802</v>
      </c>
      <c r="M872" s="2">
        <v>-0.193228114648205</v>
      </c>
      <c r="N872">
        <v>0.68606577110242095</v>
      </c>
      <c r="O872" s="3">
        <v>0.77053351309861495</v>
      </c>
      <c r="P872" s="82">
        <v>0.89751436388002104</v>
      </c>
      <c r="Q872">
        <v>5.7276471093987598E-2</v>
      </c>
      <c r="R872" s="3">
        <v>0.113914686938381</v>
      </c>
      <c r="S872" s="15">
        <f>-1/2^M872</f>
        <v>-1.1433190993376288</v>
      </c>
      <c r="T872" s="3">
        <v>0.77053351309861495</v>
      </c>
      <c r="U872" s="17">
        <f t="shared" si="57"/>
        <v>1.8628536842654302</v>
      </c>
      <c r="V872" s="3">
        <v>0.113914686938381</v>
      </c>
      <c r="W872" s="92">
        <v>6.6824807480051263</v>
      </c>
    </row>
    <row r="873" spans="1:23" ht="16" x14ac:dyDescent="0.2">
      <c r="A873" s="6" t="s">
        <v>8418</v>
      </c>
      <c r="B873" t="s">
        <v>7459</v>
      </c>
      <c r="C873" t="s">
        <v>4194</v>
      </c>
      <c r="D873" s="31" t="s">
        <v>11595</v>
      </c>
      <c r="E873" s="32" t="s">
        <v>8488</v>
      </c>
      <c r="F873" s="1" t="s">
        <v>3935</v>
      </c>
      <c r="G873" t="s">
        <v>8488</v>
      </c>
      <c r="H873">
        <v>3708172</v>
      </c>
      <c r="I873">
        <v>3708699</v>
      </c>
      <c r="J873">
        <f t="shared" si="56"/>
        <v>528</v>
      </c>
      <c r="K873" t="s">
        <v>4105</v>
      </c>
      <c r="L873" s="11">
        <v>6.7807194638250898</v>
      </c>
      <c r="M873" s="2">
        <v>0.45030766167626601</v>
      </c>
      <c r="N873">
        <v>0.14175805549377499</v>
      </c>
      <c r="O873" s="3">
        <v>0.228920856727752</v>
      </c>
      <c r="P873" s="82">
        <v>0.89668720614122299</v>
      </c>
      <c r="Q873">
        <v>3.6102925691392702E-3</v>
      </c>
      <c r="R873" s="5">
        <v>1.1808964937304101E-2</v>
      </c>
      <c r="S873" s="17">
        <f>2^M873</f>
        <v>1.3663316024925405</v>
      </c>
      <c r="T873" s="3">
        <v>0.228920856727752</v>
      </c>
      <c r="U873" s="17">
        <f t="shared" si="57"/>
        <v>1.8617859380279718</v>
      </c>
      <c r="V873" s="5">
        <v>1.1808964937304101E-2</v>
      </c>
      <c r="W873" s="92">
        <v>80.427569763655427</v>
      </c>
    </row>
    <row r="874" spans="1:23" ht="16" x14ac:dyDescent="0.2">
      <c r="A874" s="6" t="s">
        <v>4493</v>
      </c>
      <c r="B874" t="s">
        <v>4107</v>
      </c>
      <c r="C874" t="s">
        <v>4107</v>
      </c>
      <c r="D874" s="31" t="s">
        <v>12024</v>
      </c>
      <c r="E874" s="32" t="s">
        <v>8488</v>
      </c>
      <c r="F874" s="1" t="s">
        <v>4068</v>
      </c>
      <c r="G874" t="s">
        <v>8489</v>
      </c>
      <c r="H874">
        <v>4159005</v>
      </c>
      <c r="I874">
        <v>4159205</v>
      </c>
      <c r="J874">
        <f t="shared" si="56"/>
        <v>201</v>
      </c>
      <c r="K874" t="s">
        <v>4105</v>
      </c>
      <c r="L874" s="11">
        <v>2.8902748272341401</v>
      </c>
      <c r="M874" s="2">
        <v>0.70325896119762998</v>
      </c>
      <c r="N874">
        <v>0.145430382981659</v>
      </c>
      <c r="O874" s="3">
        <v>0.23333935855796401</v>
      </c>
      <c r="P874" s="82">
        <v>0.89641929607620696</v>
      </c>
      <c r="Q874">
        <v>6.6077508082970707E-2</v>
      </c>
      <c r="R874" s="3">
        <v>0.127706295047361</v>
      </c>
      <c r="S874" s="17">
        <f>2^M874</f>
        <v>1.6281785990797053</v>
      </c>
      <c r="T874" s="3">
        <v>0.23333935855796401</v>
      </c>
      <c r="U874" s="17">
        <f t="shared" si="57"/>
        <v>1.8614402344195193</v>
      </c>
      <c r="V874" s="3">
        <v>0.127706295047361</v>
      </c>
      <c r="W874" s="92">
        <v>4.8959212162958829</v>
      </c>
    </row>
    <row r="875" spans="1:23" ht="16" x14ac:dyDescent="0.2">
      <c r="A875" s="6" t="s">
        <v>5411</v>
      </c>
      <c r="B875" t="s">
        <v>5412</v>
      </c>
      <c r="C875" t="s">
        <v>4161</v>
      </c>
      <c r="D875" s="31" t="s">
        <v>11499</v>
      </c>
      <c r="E875" s="32" t="s">
        <v>8488</v>
      </c>
      <c r="F875" s="1" t="s">
        <v>799</v>
      </c>
      <c r="G875" t="s">
        <v>8488</v>
      </c>
      <c r="H875">
        <v>3594242</v>
      </c>
      <c r="I875">
        <v>3595174</v>
      </c>
      <c r="J875">
        <f t="shared" si="56"/>
        <v>933</v>
      </c>
      <c r="K875" t="s">
        <v>4105</v>
      </c>
      <c r="L875" s="11">
        <v>7.5384770458297901</v>
      </c>
      <c r="M875" s="2">
        <v>-0.373093437480567</v>
      </c>
      <c r="N875">
        <v>0.21636633926962301</v>
      </c>
      <c r="O875" s="3">
        <v>0.31660502365842003</v>
      </c>
      <c r="P875" s="82">
        <v>0.89500482194755904</v>
      </c>
      <c r="Q875">
        <v>3.1406032400319202E-3</v>
      </c>
      <c r="R875" s="5">
        <v>1.0558702948674101E-2</v>
      </c>
      <c r="S875" s="15">
        <f>-1/2^M875</f>
        <v>-1.2951268762299011</v>
      </c>
      <c r="T875" s="3">
        <v>0.31660502365842003</v>
      </c>
      <c r="U875" s="17">
        <f t="shared" si="57"/>
        <v>1.8596161006468235</v>
      </c>
      <c r="V875" s="5">
        <v>1.0558702948674101E-2</v>
      </c>
      <c r="W875" s="92">
        <v>151.95000210642067</v>
      </c>
    </row>
    <row r="876" spans="1:23" ht="16" x14ac:dyDescent="0.2">
      <c r="A876" s="6" t="s">
        <v>4417</v>
      </c>
      <c r="B876" t="s">
        <v>4418</v>
      </c>
      <c r="C876" t="s">
        <v>4414</v>
      </c>
      <c r="D876" s="31"/>
      <c r="E876" s="32"/>
      <c r="F876" s="1" t="s">
        <v>167</v>
      </c>
      <c r="G876" t="s">
        <v>8488</v>
      </c>
      <c r="H876">
        <v>3092184</v>
      </c>
      <c r="I876">
        <v>3093353</v>
      </c>
      <c r="J876">
        <f t="shared" si="56"/>
        <v>1170</v>
      </c>
      <c r="K876" t="s">
        <v>4105</v>
      </c>
      <c r="L876" s="11">
        <v>3.2054965882471298</v>
      </c>
      <c r="M876" s="12">
        <v>1.4647729098879401</v>
      </c>
      <c r="N876" s="21">
        <v>1.8315481806492601E-5</v>
      </c>
      <c r="O876" s="5">
        <v>1.01738907734306E-4</v>
      </c>
      <c r="P876" s="82">
        <v>0.89443294763181902</v>
      </c>
      <c r="Q876">
        <v>1.30416995109148E-2</v>
      </c>
      <c r="R876" s="5">
        <v>3.3883656007788303E-2</v>
      </c>
      <c r="S876" s="16">
        <f>2^M876</f>
        <v>2.7602001981205655</v>
      </c>
      <c r="T876" s="5">
        <v>1.01738907734306E-4</v>
      </c>
      <c r="U876" s="17">
        <f t="shared" si="57"/>
        <v>1.8588791077915097</v>
      </c>
      <c r="V876" s="5">
        <v>3.3883656007788303E-2</v>
      </c>
      <c r="W876" s="92">
        <v>3.6095663952812203</v>
      </c>
    </row>
    <row r="877" spans="1:23" ht="16" x14ac:dyDescent="0.2">
      <c r="A877" s="6" t="s">
        <v>6178</v>
      </c>
      <c r="B877" t="s">
        <v>5749</v>
      </c>
      <c r="C877" t="s">
        <v>4149</v>
      </c>
      <c r="D877" s="31" t="s">
        <v>11504</v>
      </c>
      <c r="E877" s="32" t="s">
        <v>8488</v>
      </c>
      <c r="F877" s="1" t="s">
        <v>3801</v>
      </c>
      <c r="G877" t="s">
        <v>8489</v>
      </c>
      <c r="H877">
        <v>3602074</v>
      </c>
      <c r="I877">
        <v>3602547</v>
      </c>
      <c r="J877">
        <f t="shared" si="56"/>
        <v>474</v>
      </c>
      <c r="K877" t="s">
        <v>4105</v>
      </c>
      <c r="L877" s="11">
        <v>2.2497884128941399</v>
      </c>
      <c r="M877" s="2">
        <v>-0.16852138237063699</v>
      </c>
      <c r="N877">
        <v>0.71634138395418401</v>
      </c>
      <c r="O877" s="3">
        <v>0.79690552334198494</v>
      </c>
      <c r="P877" s="82">
        <v>0.89417892034311397</v>
      </c>
      <c r="Q877">
        <v>4.69786027527513E-2</v>
      </c>
      <c r="R877" s="3">
        <v>9.6520102252274406E-2</v>
      </c>
      <c r="S877" s="15">
        <f>-1/2^M877</f>
        <v>-1.1239060033415806</v>
      </c>
      <c r="T877" s="3">
        <v>0.79690552334198494</v>
      </c>
      <c r="U877" s="17">
        <f t="shared" si="57"/>
        <v>1.8585518283345044</v>
      </c>
      <c r="V877" s="3">
        <v>9.6520102252274406E-2</v>
      </c>
      <c r="W877" s="92">
        <v>3.7726195515941598</v>
      </c>
    </row>
    <row r="878" spans="1:23" ht="16" x14ac:dyDescent="0.2">
      <c r="A878" s="6" t="s">
        <v>6412</v>
      </c>
      <c r="B878" t="s">
        <v>6413</v>
      </c>
      <c r="C878" t="s">
        <v>4117</v>
      </c>
      <c r="D878" s="31" t="s">
        <v>11590</v>
      </c>
      <c r="E878" s="32" t="s">
        <v>8488</v>
      </c>
      <c r="F878" s="1" t="s">
        <v>1470</v>
      </c>
      <c r="G878" t="s">
        <v>8489</v>
      </c>
      <c r="H878">
        <v>3703682</v>
      </c>
      <c r="I878">
        <v>3705163</v>
      </c>
      <c r="J878">
        <f t="shared" si="56"/>
        <v>1482</v>
      </c>
      <c r="K878" t="s">
        <v>4105</v>
      </c>
      <c r="L878" s="11">
        <v>8.6627732809973192</v>
      </c>
      <c r="M878" s="2">
        <v>-8.7000528300467297E-2</v>
      </c>
      <c r="N878">
        <v>0.885188513910658</v>
      </c>
      <c r="O878" s="3">
        <v>0.92225859126985998</v>
      </c>
      <c r="P878" s="82">
        <v>0.89376242747289802</v>
      </c>
      <c r="Q878">
        <v>0.140958176789032</v>
      </c>
      <c r="R878" s="3">
        <v>0.23426450029108301</v>
      </c>
      <c r="S878" s="15">
        <f>-1/2^M878</f>
        <v>-1.0621595754474944</v>
      </c>
      <c r="T878" s="3">
        <v>0.92225859126985998</v>
      </c>
      <c r="U878" s="17">
        <f t="shared" si="57"/>
        <v>1.8580153588518626</v>
      </c>
      <c r="V878" s="3">
        <v>0.23426450029108301</v>
      </c>
      <c r="W878" s="92">
        <v>167.63083773240135</v>
      </c>
    </row>
    <row r="879" spans="1:23" ht="16" x14ac:dyDescent="0.2">
      <c r="A879" s="6" t="s">
        <v>5290</v>
      </c>
      <c r="B879" t="s">
        <v>5291</v>
      </c>
      <c r="C879" t="s">
        <v>4117</v>
      </c>
      <c r="D879" s="31" t="s">
        <v>10843</v>
      </c>
      <c r="E879" s="32" t="s">
        <v>8488</v>
      </c>
      <c r="F879" s="1" t="s">
        <v>727</v>
      </c>
      <c r="G879" t="s">
        <v>8488</v>
      </c>
      <c r="H879">
        <v>2480750</v>
      </c>
      <c r="I879">
        <v>2482159</v>
      </c>
      <c r="J879">
        <f t="shared" si="56"/>
        <v>1410</v>
      </c>
      <c r="K879" t="s">
        <v>4105</v>
      </c>
      <c r="L879" s="11">
        <v>10.606421200236699</v>
      </c>
      <c r="M879" s="2">
        <v>0.42474168994294598</v>
      </c>
      <c r="N879">
        <v>0.13804912943318601</v>
      </c>
      <c r="O879" s="3">
        <v>0.22407836347097301</v>
      </c>
      <c r="P879" s="82">
        <v>0.89210709764118301</v>
      </c>
      <c r="Q879">
        <v>1.9587016150103501E-3</v>
      </c>
      <c r="R879" s="5">
        <v>7.0283829804348597E-3</v>
      </c>
      <c r="S879" s="17">
        <f>2^M879</f>
        <v>1.3423321408707201</v>
      </c>
      <c r="T879" s="3">
        <v>0.22407836347097301</v>
      </c>
      <c r="U879" s="17">
        <f t="shared" si="57"/>
        <v>1.8558847183695921</v>
      </c>
      <c r="V879" s="5">
        <v>7.0283829804348597E-3</v>
      </c>
      <c r="W879" s="92">
        <v>1001.4912293399997</v>
      </c>
    </row>
    <row r="880" spans="1:23" ht="16" x14ac:dyDescent="0.2">
      <c r="A880" s="6" t="s">
        <v>7285</v>
      </c>
      <c r="B880" t="s">
        <v>4107</v>
      </c>
      <c r="C880" t="s">
        <v>4107</v>
      </c>
      <c r="D880" s="31" t="s">
        <v>8913</v>
      </c>
      <c r="E880" s="32" t="s">
        <v>8488</v>
      </c>
      <c r="F880" s="1" t="s">
        <v>2161</v>
      </c>
      <c r="G880" t="s">
        <v>8489</v>
      </c>
      <c r="H880">
        <v>156109</v>
      </c>
      <c r="I880">
        <v>156552</v>
      </c>
      <c r="J880">
        <f t="shared" si="56"/>
        <v>444</v>
      </c>
      <c r="K880" t="s">
        <v>4105</v>
      </c>
      <c r="L880" s="11">
        <v>0.61292043367183402</v>
      </c>
      <c r="M880" s="2">
        <v>1.2886267041577399</v>
      </c>
      <c r="N880">
        <v>0.13950111814072999</v>
      </c>
      <c r="O880" s="3">
        <v>0.22589826034228599</v>
      </c>
      <c r="P880" s="82">
        <v>0.89145309100456205</v>
      </c>
      <c r="Q880">
        <v>0.32507356963842099</v>
      </c>
      <c r="R880" s="3">
        <v>0.44525425537728403</v>
      </c>
      <c r="S880" s="17">
        <f>2^M880</f>
        <v>2.4429540097500495</v>
      </c>
      <c r="T880" s="3">
        <v>0.22589826034228599</v>
      </c>
      <c r="U880" s="17">
        <f t="shared" si="57"/>
        <v>1.855043594073045</v>
      </c>
      <c r="V880" s="3">
        <v>0.44525425537728403</v>
      </c>
      <c r="W880" s="92">
        <v>0.46167105587761031</v>
      </c>
    </row>
    <row r="881" spans="1:23" ht="16" x14ac:dyDescent="0.2">
      <c r="A881" s="6" t="s">
        <v>6932</v>
      </c>
      <c r="B881" t="s">
        <v>4107</v>
      </c>
      <c r="C881" t="s">
        <v>4107</v>
      </c>
      <c r="D881" s="31" t="s">
        <v>9521</v>
      </c>
      <c r="E881" s="32" t="s">
        <v>8488</v>
      </c>
      <c r="F881" s="1" t="s">
        <v>1833</v>
      </c>
      <c r="G881" t="s">
        <v>8489</v>
      </c>
      <c r="H881">
        <v>885629</v>
      </c>
      <c r="I881">
        <v>885808</v>
      </c>
      <c r="J881">
        <f t="shared" si="56"/>
        <v>180</v>
      </c>
      <c r="K881" t="s">
        <v>4105</v>
      </c>
      <c r="L881" s="11">
        <v>3.8285900144987899</v>
      </c>
      <c r="M881" s="2">
        <v>-0.12895159114009</v>
      </c>
      <c r="N881">
        <v>0.73948184038152798</v>
      </c>
      <c r="O881" s="3">
        <v>0.81295472811091996</v>
      </c>
      <c r="P881" s="82">
        <v>0.89093932142753096</v>
      </c>
      <c r="Q881">
        <v>2.0148083728478001E-2</v>
      </c>
      <c r="R881" s="5">
        <v>4.9055684285529103E-2</v>
      </c>
      <c r="S881" s="15">
        <f>-1/2^M881</f>
        <v>-1.0934987651032595</v>
      </c>
      <c r="T881" s="3">
        <v>0.81295472811091996</v>
      </c>
      <c r="U881" s="17">
        <f t="shared" si="57"/>
        <v>1.8543830973955946</v>
      </c>
      <c r="V881" s="5">
        <v>4.9055684285529103E-2</v>
      </c>
      <c r="W881" s="92">
        <v>8.1539388270877868</v>
      </c>
    </row>
    <row r="882" spans="1:23" ht="16" x14ac:dyDescent="0.2">
      <c r="A882" s="6" t="s">
        <v>7291</v>
      </c>
      <c r="B882" t="s">
        <v>4409</v>
      </c>
      <c r="C882" t="s">
        <v>4117</v>
      </c>
      <c r="D882" s="31" t="s">
        <v>8928</v>
      </c>
      <c r="E882" s="32" t="s">
        <v>8516</v>
      </c>
      <c r="F882" s="1" t="s">
        <v>2166</v>
      </c>
      <c r="G882" t="s">
        <v>8488</v>
      </c>
      <c r="H882">
        <v>189790</v>
      </c>
      <c r="I882">
        <v>191157</v>
      </c>
      <c r="J882">
        <f t="shared" si="56"/>
        <v>1368</v>
      </c>
      <c r="K882" t="s">
        <v>4105</v>
      </c>
      <c r="L882" s="11">
        <v>3.8274454264664901</v>
      </c>
      <c r="M882" s="13">
        <v>-1.1763534581708399</v>
      </c>
      <c r="N882">
        <v>7.6782096260864005E-4</v>
      </c>
      <c r="O882" s="5">
        <v>2.7770088559545998E-3</v>
      </c>
      <c r="P882" s="82">
        <v>0.89026876319942005</v>
      </c>
      <c r="Q882">
        <v>7.3684591348079998E-3</v>
      </c>
      <c r="R882" s="5">
        <v>2.13010737664696E-2</v>
      </c>
      <c r="S882" s="15">
        <f>-1/2^M882</f>
        <v>-2.2600480697820449</v>
      </c>
      <c r="T882" s="5">
        <v>2.7770088559545998E-3</v>
      </c>
      <c r="U882" s="17">
        <f t="shared" si="57"/>
        <v>1.8535213886675028</v>
      </c>
      <c r="V882" s="5">
        <v>2.13010737664696E-2</v>
      </c>
      <c r="W882" s="92">
        <v>13.739860018505732</v>
      </c>
    </row>
    <row r="883" spans="1:23" ht="16" x14ac:dyDescent="0.2">
      <c r="A883" s="6" t="s">
        <v>4493</v>
      </c>
      <c r="B883" t="s">
        <v>4107</v>
      </c>
      <c r="C883" t="s">
        <v>4107</v>
      </c>
      <c r="D883" s="31" t="s">
        <v>11780</v>
      </c>
      <c r="E883" s="32">
        <v>1</v>
      </c>
      <c r="F883" s="1" t="s">
        <v>3857</v>
      </c>
      <c r="G883" t="s">
        <v>8488</v>
      </c>
      <c r="H883">
        <v>3895805</v>
      </c>
      <c r="I883">
        <v>3896122</v>
      </c>
      <c r="J883">
        <f t="shared" si="56"/>
        <v>318</v>
      </c>
      <c r="K883" t="s">
        <v>4105</v>
      </c>
      <c r="L883" s="11">
        <v>6.4822191159501603</v>
      </c>
      <c r="M883" s="2">
        <v>-0.64045181789643801</v>
      </c>
      <c r="N883">
        <v>3.5224758589016802E-2</v>
      </c>
      <c r="O883" s="3">
        <v>7.2312443392756401E-2</v>
      </c>
      <c r="P883" s="82">
        <v>0.89021507671739997</v>
      </c>
      <c r="Q883">
        <v>3.3558525357295201E-3</v>
      </c>
      <c r="R883" s="5">
        <v>1.11454487533735E-2</v>
      </c>
      <c r="S883" s="15">
        <f>-1/2^M883</f>
        <v>-1.5588172675108918</v>
      </c>
      <c r="T883" s="3">
        <v>7.2312443392756401E-2</v>
      </c>
      <c r="U883" s="17">
        <f t="shared" si="57"/>
        <v>1.8534524155384544</v>
      </c>
      <c r="V883" s="5">
        <v>1.11454487533735E-2</v>
      </c>
      <c r="W883" s="92">
        <v>80.771334233658834</v>
      </c>
    </row>
    <row r="884" spans="1:23" ht="16" x14ac:dyDescent="0.2">
      <c r="A884" s="6" t="s">
        <v>5999</v>
      </c>
      <c r="B884" t="s">
        <v>4752</v>
      </c>
      <c r="C884" t="s">
        <v>4149</v>
      </c>
      <c r="D884" s="31" t="s">
        <v>9637</v>
      </c>
      <c r="E884" s="32" t="s">
        <v>8488</v>
      </c>
      <c r="F884" s="1" t="s">
        <v>1184</v>
      </c>
      <c r="G884" t="s">
        <v>8488</v>
      </c>
      <c r="H884">
        <v>1013411</v>
      </c>
      <c r="I884">
        <v>1013851</v>
      </c>
      <c r="J884">
        <f t="shared" si="56"/>
        <v>441</v>
      </c>
      <c r="K884" t="s">
        <v>4105</v>
      </c>
      <c r="L884" s="11">
        <v>5.5517904274335201</v>
      </c>
      <c r="M884" s="12">
        <v>1.0104659288912301</v>
      </c>
      <c r="N884">
        <v>7.4534635330404902E-4</v>
      </c>
      <c r="O884" s="5">
        <v>2.7028681804886199E-3</v>
      </c>
      <c r="P884" s="82">
        <v>0.88873293084417504</v>
      </c>
      <c r="Q884">
        <v>3.1153833297224401E-3</v>
      </c>
      <c r="R884" s="5">
        <v>1.0488642690971E-2</v>
      </c>
      <c r="S884" s="16">
        <f>2^M884</f>
        <v>2.0145616124375247</v>
      </c>
      <c r="T884" s="5">
        <v>2.7028681804886199E-3</v>
      </c>
      <c r="U884" s="17">
        <f t="shared" si="57"/>
        <v>1.8515492578017831</v>
      </c>
      <c r="V884" s="5">
        <v>1.0488642690971E-2</v>
      </c>
      <c r="W884" s="92">
        <v>30.947861489268899</v>
      </c>
    </row>
    <row r="885" spans="1:23" ht="16" x14ac:dyDescent="0.2">
      <c r="A885" s="6" t="s">
        <v>6301</v>
      </c>
      <c r="B885" t="s">
        <v>6101</v>
      </c>
      <c r="C885" t="s">
        <v>4175</v>
      </c>
      <c r="D885" s="31"/>
      <c r="E885" s="32"/>
      <c r="F885" s="1" t="s">
        <v>1394</v>
      </c>
      <c r="G885" t="s">
        <v>8489</v>
      </c>
      <c r="H885">
        <v>3330502</v>
      </c>
      <c r="I885">
        <v>3331851</v>
      </c>
      <c r="J885">
        <f t="shared" si="56"/>
        <v>1350</v>
      </c>
      <c r="K885" t="s">
        <v>4105</v>
      </c>
      <c r="L885" s="11">
        <v>2.2998903508346098</v>
      </c>
      <c r="M885" s="2">
        <v>-0.82040409836839501</v>
      </c>
      <c r="N885">
        <v>6.3926545629699599E-2</v>
      </c>
      <c r="O885" s="3">
        <v>0.11852686079942</v>
      </c>
      <c r="P885" s="82">
        <v>0.88758340941258096</v>
      </c>
      <c r="Q885">
        <v>2.9918031541472701E-2</v>
      </c>
      <c r="R885" s="3">
        <v>6.7295079165887894E-2</v>
      </c>
      <c r="S885" s="15">
        <f>-1/2^M885</f>
        <v>-1.765900551432267</v>
      </c>
      <c r="T885" s="3">
        <v>0.11852686079942</v>
      </c>
      <c r="U885" s="17">
        <f t="shared" si="57"/>
        <v>1.8500745540155825</v>
      </c>
      <c r="V885" s="3">
        <v>6.7295079165887894E-2</v>
      </c>
      <c r="W885" s="92">
        <v>3.9886035928317498</v>
      </c>
    </row>
    <row r="886" spans="1:23" ht="16" x14ac:dyDescent="0.2">
      <c r="A886" s="6" t="s">
        <v>5967</v>
      </c>
      <c r="B886" t="s">
        <v>5968</v>
      </c>
      <c r="C886" t="s">
        <v>4161</v>
      </c>
      <c r="D886" s="31" t="s">
        <v>9665</v>
      </c>
      <c r="E886" s="32" t="s">
        <v>8488</v>
      </c>
      <c r="F886" s="1" t="s">
        <v>1166</v>
      </c>
      <c r="G886" t="s">
        <v>8488</v>
      </c>
      <c r="H886">
        <v>1044373</v>
      </c>
      <c r="I886">
        <v>1044873</v>
      </c>
      <c r="J886">
        <f t="shared" si="56"/>
        <v>501</v>
      </c>
      <c r="K886" t="s">
        <v>4105</v>
      </c>
      <c r="L886" s="11">
        <v>7.7552217363858604</v>
      </c>
      <c r="M886" s="12">
        <v>1.14340882766787</v>
      </c>
      <c r="N886">
        <v>6.5196400755456801E-3</v>
      </c>
      <c r="O886" s="5">
        <v>1.71338812484731E-2</v>
      </c>
      <c r="P886" s="82">
        <v>0.88664478132234004</v>
      </c>
      <c r="Q886">
        <v>3.4195556555701098E-2</v>
      </c>
      <c r="R886" s="3">
        <v>7.4985448536940794E-2</v>
      </c>
      <c r="S886" s="16">
        <f>2^M886</f>
        <v>2.209023593764369</v>
      </c>
      <c r="T886" s="5">
        <v>1.71338812484731E-2</v>
      </c>
      <c r="U886" s="17">
        <f t="shared" si="57"/>
        <v>1.8488712732677819</v>
      </c>
      <c r="V886" s="3">
        <v>7.4985448536940794E-2</v>
      </c>
      <c r="W886" s="92">
        <v>121.06393294889301</v>
      </c>
    </row>
    <row r="887" spans="1:23" ht="16" x14ac:dyDescent="0.2">
      <c r="A887" s="6" t="s">
        <v>7765</v>
      </c>
      <c r="B887" t="s">
        <v>7766</v>
      </c>
      <c r="C887" t="s">
        <v>4113</v>
      </c>
      <c r="D887" s="31" t="s">
        <v>9935</v>
      </c>
      <c r="E887" s="32" t="s">
        <v>8488</v>
      </c>
      <c r="F887" s="1" t="s">
        <v>2797</v>
      </c>
      <c r="G887" t="s">
        <v>8488</v>
      </c>
      <c r="H887">
        <v>1371015</v>
      </c>
      <c r="I887">
        <v>1371875</v>
      </c>
      <c r="J887">
        <f t="shared" si="56"/>
        <v>861</v>
      </c>
      <c r="K887" t="s">
        <v>4105</v>
      </c>
      <c r="L887" s="11">
        <v>6.5350870335235403</v>
      </c>
      <c r="M887" s="2">
        <v>0.42787976634529701</v>
      </c>
      <c r="N887">
        <v>0.47520437639497998</v>
      </c>
      <c r="O887" s="3">
        <v>0.58668089175981697</v>
      </c>
      <c r="P887" s="82">
        <v>0.886557836513724</v>
      </c>
      <c r="Q887">
        <v>0.14132298533406401</v>
      </c>
      <c r="R887" s="3">
        <v>0.234680766503371</v>
      </c>
      <c r="S887" s="17">
        <f>2^M887</f>
        <v>1.3452550908035568</v>
      </c>
      <c r="T887" s="3">
        <v>0.58668089175981697</v>
      </c>
      <c r="U887" s="17">
        <f t="shared" si="57"/>
        <v>1.8487598533829723</v>
      </c>
      <c r="V887" s="3">
        <v>0.234680766503371</v>
      </c>
      <c r="W887" s="92">
        <v>68.554698191199364</v>
      </c>
    </row>
    <row r="888" spans="1:23" ht="16" x14ac:dyDescent="0.2">
      <c r="A888" s="6" t="s">
        <v>4115</v>
      </c>
      <c r="B888" t="s">
        <v>4116</v>
      </c>
      <c r="C888" t="s">
        <v>4117</v>
      </c>
      <c r="D888" s="31" t="s">
        <v>11243</v>
      </c>
      <c r="E888" s="32" t="s">
        <v>8488</v>
      </c>
      <c r="F888" s="1" t="s">
        <v>9</v>
      </c>
      <c r="G888" t="s">
        <v>8488</v>
      </c>
      <c r="H888">
        <v>2938330</v>
      </c>
      <c r="I888">
        <v>2939832</v>
      </c>
      <c r="J888">
        <f t="shared" si="56"/>
        <v>1503</v>
      </c>
      <c r="K888" t="s">
        <v>4105</v>
      </c>
      <c r="L888" s="11">
        <v>6.4984870631005496</v>
      </c>
      <c r="M888" s="2">
        <v>0.90158650855706102</v>
      </c>
      <c r="N888">
        <v>0.37230241148547499</v>
      </c>
      <c r="O888" s="3">
        <v>0.487807660117419</v>
      </c>
      <c r="P888" s="81">
        <v>0.88600000000000001</v>
      </c>
      <c r="Q888" s="21">
        <v>3.6771364518984898E-7</v>
      </c>
      <c r="R888" s="4">
        <v>4.1813421426712701E-6</v>
      </c>
      <c r="S888" s="17">
        <f>2^M888</f>
        <v>1.86811919458855</v>
      </c>
      <c r="T888" s="3">
        <v>0.487807660117419</v>
      </c>
      <c r="U888" s="16">
        <f t="shared" si="57"/>
        <v>1.8480451448936466</v>
      </c>
      <c r="V888" s="4">
        <v>4.1813421426712701E-6</v>
      </c>
      <c r="W888" s="92">
        <v>4.2757543621747631</v>
      </c>
    </row>
    <row r="889" spans="1:23" ht="16" x14ac:dyDescent="0.2">
      <c r="A889" s="6" t="s">
        <v>6917</v>
      </c>
      <c r="B889" t="s">
        <v>6918</v>
      </c>
      <c r="C889" t="s">
        <v>4127</v>
      </c>
      <c r="D889" s="31" t="s">
        <v>10500</v>
      </c>
      <c r="E889" s="32" t="s">
        <v>8516</v>
      </c>
      <c r="F889" s="1" t="s">
        <v>1818</v>
      </c>
      <c r="G889" t="s">
        <v>8489</v>
      </c>
      <c r="H889">
        <v>2102168</v>
      </c>
      <c r="I889">
        <v>2104066</v>
      </c>
      <c r="J889">
        <f t="shared" si="56"/>
        <v>1899</v>
      </c>
      <c r="K889" t="s">
        <v>4105</v>
      </c>
      <c r="L889" s="11">
        <v>2.42140908106472</v>
      </c>
      <c r="M889" s="2">
        <v>0.58902895259974697</v>
      </c>
      <c r="N889">
        <v>0.241862136189987</v>
      </c>
      <c r="O889" s="3">
        <v>0.34642583831739598</v>
      </c>
      <c r="P889" s="82">
        <v>0.88498847774874401</v>
      </c>
      <c r="Q889">
        <v>8.0106719644786703E-2</v>
      </c>
      <c r="R889" s="3">
        <v>0.14812526312695901</v>
      </c>
      <c r="S889" s="17">
        <f>2^M889</f>
        <v>1.5042339386735373</v>
      </c>
      <c r="T889" s="3">
        <v>0.34642583831739598</v>
      </c>
      <c r="U889" s="17">
        <f t="shared" si="57"/>
        <v>1.8467498721178666</v>
      </c>
      <c r="V889" s="3">
        <v>0.14812526312695901</v>
      </c>
      <c r="W889" s="92">
        <v>3.7145440064422637</v>
      </c>
    </row>
    <row r="890" spans="1:23" ht="16" x14ac:dyDescent="0.2">
      <c r="A890" s="6" t="s">
        <v>4577</v>
      </c>
      <c r="B890" t="s">
        <v>4394</v>
      </c>
      <c r="C890" t="s">
        <v>4161</v>
      </c>
      <c r="D890" s="31"/>
      <c r="E890" s="32"/>
      <c r="F890" s="1" t="s">
        <v>873</v>
      </c>
      <c r="G890" t="s">
        <v>8489</v>
      </c>
      <c r="H890">
        <v>3230067</v>
      </c>
      <c r="I890">
        <v>3231353</v>
      </c>
      <c r="J890">
        <f t="shared" si="56"/>
        <v>1287</v>
      </c>
      <c r="K890" t="s">
        <v>4105</v>
      </c>
      <c r="L890" s="11">
        <v>4.0459305903509302</v>
      </c>
      <c r="M890" s="13">
        <v>-1.9755406128822699</v>
      </c>
      <c r="N890" s="21">
        <v>8.1637976426234204E-8</v>
      </c>
      <c r="O890" s="4">
        <v>7.8117457629298703E-7</v>
      </c>
      <c r="P890" s="82">
        <v>0.88433268487172201</v>
      </c>
      <c r="Q890">
        <v>9.1373525149750692E-3</v>
      </c>
      <c r="R890" s="5">
        <v>2.5481543528513999E-2</v>
      </c>
      <c r="S890" s="15">
        <f>-1/2^M890</f>
        <v>-3.9327558172515498</v>
      </c>
      <c r="T890" s="4">
        <v>7.8117457629298703E-7</v>
      </c>
      <c r="U890" s="17">
        <f t="shared" si="57"/>
        <v>1.8459106024433523</v>
      </c>
      <c r="V890" s="5">
        <v>2.5481543528513999E-2</v>
      </c>
      <c r="W890" s="92">
        <v>19.487534729985498</v>
      </c>
    </row>
    <row r="891" spans="1:23" ht="16" x14ac:dyDescent="0.2">
      <c r="A891" s="6" t="s">
        <v>6937</v>
      </c>
      <c r="B891" t="s">
        <v>6938</v>
      </c>
      <c r="C891" t="s">
        <v>5718</v>
      </c>
      <c r="D891" s="31" t="s">
        <v>9587</v>
      </c>
      <c r="E891" s="32" t="s">
        <v>8488</v>
      </c>
      <c r="F891" s="1" t="s">
        <v>1843</v>
      </c>
      <c r="G891" t="s">
        <v>8489</v>
      </c>
      <c r="H891">
        <v>964027</v>
      </c>
      <c r="I891">
        <v>965157</v>
      </c>
      <c r="J891">
        <f t="shared" si="56"/>
        <v>1131</v>
      </c>
      <c r="K891" t="s">
        <v>4105</v>
      </c>
      <c r="L891" s="11">
        <v>1.51299990350073</v>
      </c>
      <c r="M891" s="2">
        <v>0.15395154826570301</v>
      </c>
      <c r="N891">
        <v>0.75191649828530205</v>
      </c>
      <c r="O891" s="3">
        <v>0.82090883655881997</v>
      </c>
      <c r="P891" s="82">
        <v>0.88232583378104401</v>
      </c>
      <c r="Q891">
        <v>6.1898306611273102E-2</v>
      </c>
      <c r="R891" s="3">
        <v>0.121343146437095</v>
      </c>
      <c r="S891" s="17">
        <f>2^M891</f>
        <v>1.1126127537670163</v>
      </c>
      <c r="T891" s="3">
        <v>0.82090883655881997</v>
      </c>
      <c r="U891" s="17">
        <f t="shared" si="57"/>
        <v>1.8433446461893248</v>
      </c>
      <c r="V891" s="3">
        <v>0.121343146437095</v>
      </c>
      <c r="W891" s="92">
        <v>2.0614968658839232</v>
      </c>
    </row>
    <row r="892" spans="1:23" ht="16" x14ac:dyDescent="0.2">
      <c r="A892" s="6" t="s">
        <v>4493</v>
      </c>
      <c r="B892" t="s">
        <v>8128</v>
      </c>
      <c r="C892" t="s">
        <v>4139</v>
      </c>
      <c r="D892" s="31" t="s">
        <v>11078</v>
      </c>
      <c r="E892" s="32" t="s">
        <v>8488</v>
      </c>
      <c r="F892" s="1" t="s">
        <v>3434</v>
      </c>
      <c r="G892" t="s">
        <v>8489</v>
      </c>
      <c r="H892">
        <v>2746608</v>
      </c>
      <c r="I892">
        <v>2747711</v>
      </c>
      <c r="J892">
        <f t="shared" si="56"/>
        <v>1104</v>
      </c>
      <c r="K892" t="s">
        <v>4105</v>
      </c>
      <c r="L892" s="11">
        <v>2.0103953097676599</v>
      </c>
      <c r="M892" s="2">
        <v>0.65146851458613997</v>
      </c>
      <c r="N892">
        <v>0.136077005187278</v>
      </c>
      <c r="O892" s="3">
        <v>0.222194155248121</v>
      </c>
      <c r="P892" s="82">
        <v>0.87955899126026504</v>
      </c>
      <c r="Q892">
        <v>4.5911967824750502E-2</v>
      </c>
      <c r="R892" s="3">
        <v>9.4850844449220303E-2</v>
      </c>
      <c r="S892" s="17">
        <f>2^M892</f>
        <v>1.5707662601866386</v>
      </c>
      <c r="T892" s="3">
        <v>0.222194155248121</v>
      </c>
      <c r="U892" s="17">
        <f t="shared" si="57"/>
        <v>1.8398128140074501</v>
      </c>
      <c r="V892" s="3">
        <v>9.4850844449220303E-2</v>
      </c>
      <c r="W892" s="92">
        <v>2.6962231583531135</v>
      </c>
    </row>
    <row r="893" spans="1:23" ht="16" x14ac:dyDescent="0.2">
      <c r="A893" s="6" t="s">
        <v>4888</v>
      </c>
      <c r="B893" t="s">
        <v>4889</v>
      </c>
      <c r="C893" t="s">
        <v>4890</v>
      </c>
      <c r="D893" s="31"/>
      <c r="E893" s="32"/>
      <c r="F893" s="1" t="s">
        <v>475</v>
      </c>
      <c r="G893" t="s">
        <v>8488</v>
      </c>
      <c r="H893">
        <v>3136238</v>
      </c>
      <c r="I893">
        <v>3136675</v>
      </c>
      <c r="J893">
        <f t="shared" si="56"/>
        <v>438</v>
      </c>
      <c r="K893" t="s">
        <v>4105</v>
      </c>
      <c r="L893" s="11">
        <v>9.7468830912120108</v>
      </c>
      <c r="M893" s="2">
        <v>-0.93256213250348197</v>
      </c>
      <c r="N893">
        <v>4.2869835829232102E-2</v>
      </c>
      <c r="O893" s="3">
        <v>8.5014819361834706E-2</v>
      </c>
      <c r="P893" s="82">
        <v>0.87747079590209698</v>
      </c>
      <c r="Q893">
        <v>5.6419223662824002E-2</v>
      </c>
      <c r="R893" s="3">
        <v>0.112373077698153</v>
      </c>
      <c r="S893" s="15">
        <f>-1/2^M893</f>
        <v>-1.9086626486106191</v>
      </c>
      <c r="T893" s="3">
        <v>8.5014819361834706E-2</v>
      </c>
      <c r="U893" s="17">
        <f t="shared" si="57"/>
        <v>1.8371517460865097</v>
      </c>
      <c r="V893" s="3">
        <v>0.112373077698153</v>
      </c>
      <c r="W893" s="92">
        <v>839.10760379050828</v>
      </c>
    </row>
    <row r="894" spans="1:23" ht="16" x14ac:dyDescent="0.2">
      <c r="A894" s="6" t="s">
        <v>4493</v>
      </c>
      <c r="B894" t="s">
        <v>4107</v>
      </c>
      <c r="C894" t="s">
        <v>4107</v>
      </c>
      <c r="D894" s="31" t="s">
        <v>9514</v>
      </c>
      <c r="E894" s="32" t="s">
        <v>8488</v>
      </c>
      <c r="F894" s="1" t="s">
        <v>2512</v>
      </c>
      <c r="G894" t="s">
        <v>8489</v>
      </c>
      <c r="H894">
        <v>877599</v>
      </c>
      <c r="I894">
        <v>878051</v>
      </c>
      <c r="J894">
        <f t="shared" si="56"/>
        <v>453</v>
      </c>
      <c r="K894" t="s">
        <v>4105</v>
      </c>
      <c r="L894" s="11">
        <v>4.4741429448352497</v>
      </c>
      <c r="M894" s="2">
        <v>-0.65142426017340904</v>
      </c>
      <c r="N894">
        <v>3.5758252619117602E-2</v>
      </c>
      <c r="O894" s="3">
        <v>7.3174290628852307E-2</v>
      </c>
      <c r="P894" s="82">
        <v>0.87658294665833203</v>
      </c>
      <c r="Q894">
        <v>3.80091919685569E-3</v>
      </c>
      <c r="R894" s="5">
        <v>1.23147382029145E-2</v>
      </c>
      <c r="S894" s="15">
        <f>-1/2^M894</f>
        <v>-1.5707180779511223</v>
      </c>
      <c r="T894" s="3">
        <v>7.3174290628852307E-2</v>
      </c>
      <c r="U894" s="17">
        <f t="shared" si="57"/>
        <v>1.8360214919835003</v>
      </c>
      <c r="V894" s="5">
        <v>1.23147382029145E-2</v>
      </c>
      <c r="W894" s="92">
        <v>18.371885936931168</v>
      </c>
    </row>
    <row r="895" spans="1:23" ht="16" x14ac:dyDescent="0.2">
      <c r="A895" s="6" t="s">
        <v>8107</v>
      </c>
      <c r="B895" t="s">
        <v>4727</v>
      </c>
      <c r="C895" t="s">
        <v>4212</v>
      </c>
      <c r="D895" s="31" t="s">
        <v>10872</v>
      </c>
      <c r="E895" s="32" t="s">
        <v>8488</v>
      </c>
      <c r="F895" s="1" t="s">
        <v>3381</v>
      </c>
      <c r="G895" t="s">
        <v>8488</v>
      </c>
      <c r="H895">
        <v>2514979</v>
      </c>
      <c r="I895">
        <v>2515599</v>
      </c>
      <c r="J895">
        <f t="shared" si="56"/>
        <v>621</v>
      </c>
      <c r="K895" t="s">
        <v>4105</v>
      </c>
      <c r="L895" s="11">
        <v>1.8793623277845199</v>
      </c>
      <c r="M895" s="2">
        <v>-0.79967861375784699</v>
      </c>
      <c r="N895">
        <v>7.8474919422735406E-2</v>
      </c>
      <c r="O895" s="3">
        <v>0.140610887922448</v>
      </c>
      <c r="P895" s="82">
        <v>0.87486568529751296</v>
      </c>
      <c r="Q895">
        <v>3.5413856611735697E-2</v>
      </c>
      <c r="R895" s="3">
        <v>7.7039682772217802E-2</v>
      </c>
      <c r="S895" s="15">
        <f>-1/2^M895</f>
        <v>-1.7407133082312158</v>
      </c>
      <c r="T895" s="3">
        <v>0.140610887922448</v>
      </c>
      <c r="U895" s="17">
        <f t="shared" si="57"/>
        <v>1.8338373484661059</v>
      </c>
      <c r="V895" s="3">
        <v>7.7039682772217802E-2</v>
      </c>
      <c r="W895" s="92">
        <v>3.4685633407233332</v>
      </c>
    </row>
    <row r="896" spans="1:23" ht="16" x14ac:dyDescent="0.2">
      <c r="A896" s="6" t="s">
        <v>8025</v>
      </c>
      <c r="B896" t="s">
        <v>6808</v>
      </c>
      <c r="C896" t="s">
        <v>4194</v>
      </c>
      <c r="D896" s="31" t="s">
        <v>10665</v>
      </c>
      <c r="E896" s="32" t="s">
        <v>8488</v>
      </c>
      <c r="F896" s="1" t="s">
        <v>3265</v>
      </c>
      <c r="G896" t="s">
        <v>8488</v>
      </c>
      <c r="H896">
        <v>2302727</v>
      </c>
      <c r="I896">
        <v>2303860</v>
      </c>
      <c r="J896">
        <f t="shared" si="56"/>
        <v>1134</v>
      </c>
      <c r="K896" t="s">
        <v>4105</v>
      </c>
      <c r="L896" s="11">
        <v>7.5809741083647797</v>
      </c>
      <c r="M896" s="12">
        <v>1.03196245193409</v>
      </c>
      <c r="N896">
        <v>4.4112404539488001E-4</v>
      </c>
      <c r="O896" s="5">
        <v>1.70189305107705E-3</v>
      </c>
      <c r="P896" s="82">
        <v>0.87467571340502104</v>
      </c>
      <c r="Q896">
        <v>2.8630111810554601E-3</v>
      </c>
      <c r="R896" s="5">
        <v>9.76134626099057E-3</v>
      </c>
      <c r="S896" s="16">
        <f>2^M896</f>
        <v>2.0448038417754111</v>
      </c>
      <c r="T896" s="5">
        <v>1.70189305107705E-3</v>
      </c>
      <c r="U896" s="17">
        <f t="shared" si="57"/>
        <v>1.8335958874463958</v>
      </c>
      <c r="V896" s="5">
        <v>9.76134626099057E-3</v>
      </c>
      <c r="W896" s="92">
        <v>111.080480141838</v>
      </c>
    </row>
    <row r="897" spans="1:23" ht="16" x14ac:dyDescent="0.2">
      <c r="A897" s="6" t="s">
        <v>6679</v>
      </c>
      <c r="B897" t="s">
        <v>4107</v>
      </c>
      <c r="C897" t="s">
        <v>4107</v>
      </c>
      <c r="D897" s="31" t="s">
        <v>10778</v>
      </c>
      <c r="E897" s="32">
        <v>1</v>
      </c>
      <c r="F897" s="1" t="s">
        <v>1645</v>
      </c>
      <c r="G897" t="s">
        <v>8488</v>
      </c>
      <c r="H897">
        <v>2413585</v>
      </c>
      <c r="I897">
        <v>2414691</v>
      </c>
      <c r="J897">
        <f t="shared" si="56"/>
        <v>1107</v>
      </c>
      <c r="K897" t="s">
        <v>4105</v>
      </c>
      <c r="L897" s="11">
        <v>5.0580800962696602</v>
      </c>
      <c r="M897" s="12">
        <v>1.0790171617123401</v>
      </c>
      <c r="N897">
        <v>5.6498723847068903E-4</v>
      </c>
      <c r="O897" s="5">
        <v>2.11805718166409E-3</v>
      </c>
      <c r="P897" s="82">
        <v>0.870008899422545</v>
      </c>
      <c r="Q897">
        <v>5.67993943320594E-3</v>
      </c>
      <c r="R897" s="5">
        <v>1.7245674092685199E-2</v>
      </c>
      <c r="S897" s="16">
        <f>2^M897</f>
        <v>2.1125963811399573</v>
      </c>
      <c r="T897" s="5">
        <v>2.11805718166409E-3</v>
      </c>
      <c r="U897" s="17">
        <f t="shared" si="57"/>
        <v>1.8276741746325709</v>
      </c>
      <c r="V897" s="5">
        <v>1.7245674092685199E-2</v>
      </c>
      <c r="W897" s="92">
        <v>18.726364821306532</v>
      </c>
    </row>
    <row r="898" spans="1:23" ht="16" x14ac:dyDescent="0.2">
      <c r="A898" s="6" t="s">
        <v>4493</v>
      </c>
      <c r="B898" t="s">
        <v>4107</v>
      </c>
      <c r="C898" t="s">
        <v>4107</v>
      </c>
      <c r="D898" s="31" t="s">
        <v>11006</v>
      </c>
      <c r="E898" s="32" t="s">
        <v>8516</v>
      </c>
      <c r="F898" s="1" t="s">
        <v>3330</v>
      </c>
      <c r="G898" t="s">
        <v>8489</v>
      </c>
      <c r="H898">
        <v>2651632</v>
      </c>
      <c r="I898">
        <v>2652354</v>
      </c>
      <c r="J898">
        <f t="shared" si="56"/>
        <v>723</v>
      </c>
      <c r="K898" t="s">
        <v>4105</v>
      </c>
      <c r="L898" s="11">
        <v>4.7806000846668102</v>
      </c>
      <c r="M898" s="2">
        <v>-0.62424379487395398</v>
      </c>
      <c r="N898">
        <v>7.91466204156549E-2</v>
      </c>
      <c r="O898" s="3">
        <v>0.14162897855547699</v>
      </c>
      <c r="P898" s="82">
        <v>0.86930822809558095</v>
      </c>
      <c r="Q898">
        <v>1.34570778207104E-2</v>
      </c>
      <c r="R898" s="5">
        <v>3.4764823444944103E-2</v>
      </c>
      <c r="S898" s="15">
        <f>-1/2^M898</f>
        <v>-1.5414026697644001</v>
      </c>
      <c r="T898" s="3">
        <v>0.14162897855547699</v>
      </c>
      <c r="U898" s="17">
        <f t="shared" si="57"/>
        <v>1.8267867466383856</v>
      </c>
      <c r="V898" s="5">
        <v>3.4764823444944103E-2</v>
      </c>
      <c r="W898" s="92">
        <v>26.227044656213867</v>
      </c>
    </row>
    <row r="899" spans="1:23" ht="16" x14ac:dyDescent="0.2">
      <c r="A899" s="6" t="s">
        <v>6727</v>
      </c>
      <c r="B899" t="s">
        <v>6728</v>
      </c>
      <c r="C899" t="s">
        <v>4110</v>
      </c>
      <c r="D899" s="31" t="s">
        <v>9749</v>
      </c>
      <c r="E899" s="32" t="s">
        <v>8488</v>
      </c>
      <c r="F899" s="1" t="s">
        <v>1680</v>
      </c>
      <c r="G899" t="s">
        <v>8489</v>
      </c>
      <c r="H899">
        <v>1143577</v>
      </c>
      <c r="I899">
        <v>1144752</v>
      </c>
      <c r="J899">
        <f t="shared" si="56"/>
        <v>1176</v>
      </c>
      <c r="K899" t="s">
        <v>4105</v>
      </c>
      <c r="L899" s="11">
        <v>5.5747875000320004</v>
      </c>
      <c r="M899" s="2">
        <v>0.38620831212558598</v>
      </c>
      <c r="N899">
        <v>0.217107607378933</v>
      </c>
      <c r="O899" s="3">
        <v>0.31727544616964098</v>
      </c>
      <c r="P899" s="82">
        <v>0.86862073951174401</v>
      </c>
      <c r="Q899">
        <v>5.74515079430255E-3</v>
      </c>
      <c r="R899" s="5">
        <v>1.7370047333092099E-2</v>
      </c>
      <c r="S899" s="17">
        <f>2^M899</f>
        <v>1.3069539526088458</v>
      </c>
      <c r="T899" s="3">
        <v>0.31727544616964098</v>
      </c>
      <c r="U899" s="17">
        <f t="shared" si="57"/>
        <v>1.8259164339187584</v>
      </c>
      <c r="V899" s="5">
        <v>1.7370047333092099E-2</v>
      </c>
      <c r="W899" s="92">
        <v>35.713521625329101</v>
      </c>
    </row>
    <row r="900" spans="1:23" ht="16" x14ac:dyDescent="0.2">
      <c r="A900" s="6" t="s">
        <v>7218</v>
      </c>
      <c r="B900" t="s">
        <v>7219</v>
      </c>
      <c r="C900" t="s">
        <v>4454</v>
      </c>
      <c r="D900" s="31" t="s">
        <v>9913</v>
      </c>
      <c r="E900" s="32" t="s">
        <v>8488</v>
      </c>
      <c r="F900" s="1" t="s">
        <v>2100</v>
      </c>
      <c r="G900" t="s">
        <v>8489</v>
      </c>
      <c r="H900">
        <v>1338957</v>
      </c>
      <c r="I900">
        <v>1339616</v>
      </c>
      <c r="J900">
        <f t="shared" si="56"/>
        <v>660</v>
      </c>
      <c r="K900" t="s">
        <v>4105</v>
      </c>
      <c r="L900" s="11">
        <v>3.0712928526526699</v>
      </c>
      <c r="M900" s="12">
        <v>1.6417130194553</v>
      </c>
      <c r="N900">
        <v>1.9936299240278901E-4</v>
      </c>
      <c r="O900" s="5">
        <v>8.4282706880890897E-4</v>
      </c>
      <c r="P900" s="82">
        <v>0.86737579498338102</v>
      </c>
      <c r="Q900">
        <v>5.3000802422808697E-2</v>
      </c>
      <c r="R900" s="3">
        <v>0.10712372917066899</v>
      </c>
      <c r="S900" s="16">
        <f>2^M900</f>
        <v>3.1203611574775145</v>
      </c>
      <c r="T900" s="5">
        <v>8.4282706880890897E-4</v>
      </c>
      <c r="U900" s="17">
        <f t="shared" si="57"/>
        <v>1.8243414758711067</v>
      </c>
      <c r="V900" s="3">
        <v>0.10712372917066899</v>
      </c>
      <c r="W900" s="92">
        <v>4.2714874497327102</v>
      </c>
    </row>
    <row r="901" spans="1:23" ht="16" x14ac:dyDescent="0.2">
      <c r="A901" s="6" t="s">
        <v>4493</v>
      </c>
      <c r="B901" t="s">
        <v>4107</v>
      </c>
      <c r="C901" t="s">
        <v>4107</v>
      </c>
      <c r="D901" s="31" t="s">
        <v>11512</v>
      </c>
      <c r="E901" s="32" t="s">
        <v>8516</v>
      </c>
      <c r="F901" s="1" t="s">
        <v>3794</v>
      </c>
      <c r="G901" t="s">
        <v>8488</v>
      </c>
      <c r="H901">
        <v>3608447</v>
      </c>
      <c r="I901">
        <v>3608773</v>
      </c>
      <c r="J901">
        <f t="shared" si="56"/>
        <v>327</v>
      </c>
      <c r="K901" t="s">
        <v>4105</v>
      </c>
      <c r="L901" s="11">
        <v>6.7931187474002597</v>
      </c>
      <c r="M901" s="2">
        <v>-0.92301068487419802</v>
      </c>
      <c r="N901">
        <v>3.7530188059171801E-3</v>
      </c>
      <c r="O901" s="5">
        <v>1.0818920083068799E-2</v>
      </c>
      <c r="P901" s="82">
        <v>0.86681309824508901</v>
      </c>
      <c r="Q901">
        <v>6.1851271206043602E-3</v>
      </c>
      <c r="R901" s="5">
        <v>1.84252154064448E-2</v>
      </c>
      <c r="S901" s="15">
        <f>-1/2^M901</f>
        <v>-1.8960679728457552</v>
      </c>
      <c r="T901" s="5">
        <v>1.0818920083068799E-2</v>
      </c>
      <c r="U901" s="17">
        <f t="shared" si="57"/>
        <v>1.8236300636867948</v>
      </c>
      <c r="V901" s="5">
        <v>1.84252154064448E-2</v>
      </c>
      <c r="W901" s="92">
        <v>114.28910350245833</v>
      </c>
    </row>
    <row r="902" spans="1:23" ht="16" x14ac:dyDescent="0.2">
      <c r="A902" s="6" t="s">
        <v>7725</v>
      </c>
      <c r="B902" t="s">
        <v>7355</v>
      </c>
      <c r="C902" t="s">
        <v>4200</v>
      </c>
      <c r="D902" s="31" t="s">
        <v>9826</v>
      </c>
      <c r="E902" s="32" t="s">
        <v>8516</v>
      </c>
      <c r="F902" s="1" t="s">
        <v>2730</v>
      </c>
      <c r="G902" t="s">
        <v>8488</v>
      </c>
      <c r="H902">
        <v>1228135</v>
      </c>
      <c r="I902">
        <v>1228791</v>
      </c>
      <c r="J902">
        <f t="shared" si="56"/>
        <v>657</v>
      </c>
      <c r="K902" t="s">
        <v>4105</v>
      </c>
      <c r="L902" s="11">
        <v>2.3483060366319202</v>
      </c>
      <c r="M902" s="2">
        <v>0.60097498094000401</v>
      </c>
      <c r="N902">
        <v>0.13408823319026</v>
      </c>
      <c r="O902" s="3">
        <v>0.21982116503435201</v>
      </c>
      <c r="P902" s="82">
        <v>0.86464961010483998</v>
      </c>
      <c r="Q902">
        <v>3.3380805996425601E-2</v>
      </c>
      <c r="R902" s="3">
        <v>7.3394862675590394E-2</v>
      </c>
      <c r="S902" s="17">
        <f>2^M902</f>
        <v>1.5167412419852309</v>
      </c>
      <c r="T902" s="3">
        <v>0.21982116503435201</v>
      </c>
      <c r="U902" s="17">
        <f t="shared" si="57"/>
        <v>1.8208973689120482</v>
      </c>
      <c r="V902" s="3">
        <v>7.3394862675590394E-2</v>
      </c>
      <c r="W902" s="92">
        <v>3.2319942476737027</v>
      </c>
    </row>
    <row r="903" spans="1:23" ht="16" x14ac:dyDescent="0.2">
      <c r="A903" s="6" t="s">
        <v>6731</v>
      </c>
      <c r="B903" t="s">
        <v>7895</v>
      </c>
      <c r="C903" t="s">
        <v>4527</v>
      </c>
      <c r="D903" s="31" t="s">
        <v>10391</v>
      </c>
      <c r="E903" s="32" t="s">
        <v>8516</v>
      </c>
      <c r="F903" s="1" t="s">
        <v>2977</v>
      </c>
      <c r="G903" t="s">
        <v>8489</v>
      </c>
      <c r="H903">
        <v>1924471</v>
      </c>
      <c r="I903">
        <v>1924962</v>
      </c>
      <c r="J903">
        <f t="shared" ref="J903:J966" si="58">I903-H903+1</f>
        <v>492</v>
      </c>
      <c r="K903" t="s">
        <v>4105</v>
      </c>
      <c r="L903" s="11">
        <v>6.6305281633679201</v>
      </c>
      <c r="M903" s="2">
        <v>0.77141256910354805</v>
      </c>
      <c r="N903">
        <v>7.1875777029367701E-3</v>
      </c>
      <c r="O903" s="5">
        <v>1.8626898024340598E-2</v>
      </c>
      <c r="P903" s="82">
        <v>0.86401518738764604</v>
      </c>
      <c r="Q903">
        <v>2.6872971995773299E-3</v>
      </c>
      <c r="R903" s="5">
        <v>9.2700462220713705E-3</v>
      </c>
      <c r="S903" s="17">
        <f>2^M903</f>
        <v>1.7069402620374399</v>
      </c>
      <c r="T903" s="5">
        <v>1.8626898024340598E-2</v>
      </c>
      <c r="U903" s="17">
        <f t="shared" ref="U903:U966" si="59">2^P903</f>
        <v>1.8200968083928255</v>
      </c>
      <c r="V903" s="5">
        <v>9.2700462220713705E-3</v>
      </c>
      <c r="W903" s="92">
        <v>65.579530466455026</v>
      </c>
    </row>
    <row r="904" spans="1:23" ht="16" x14ac:dyDescent="0.2">
      <c r="A904" s="6" t="s">
        <v>8452</v>
      </c>
      <c r="B904" t="s">
        <v>8453</v>
      </c>
      <c r="C904" t="s">
        <v>4175</v>
      </c>
      <c r="D904" s="31" t="s">
        <v>11856</v>
      </c>
      <c r="E904" s="32" t="s">
        <v>8516</v>
      </c>
      <c r="F904" s="1" t="s">
        <v>4013</v>
      </c>
      <c r="G904" t="s">
        <v>8489</v>
      </c>
      <c r="H904">
        <v>3971060</v>
      </c>
      <c r="I904">
        <v>3972433</v>
      </c>
      <c r="J904">
        <f t="shared" si="58"/>
        <v>1374</v>
      </c>
      <c r="K904" t="s">
        <v>4105</v>
      </c>
      <c r="L904" s="11">
        <v>5.80507130194753</v>
      </c>
      <c r="M904" s="13">
        <v>-2.8168949278811901</v>
      </c>
      <c r="N904" s="21">
        <v>6.9773756621573299E-9</v>
      </c>
      <c r="O904" s="4">
        <v>8.0005941600993996E-8</v>
      </c>
      <c r="P904" s="82">
        <v>0.86291098044766801</v>
      </c>
      <c r="Q904">
        <v>5.6081463942899902E-2</v>
      </c>
      <c r="R904" s="3">
        <v>0.11193478306438701</v>
      </c>
      <c r="S904" s="15">
        <f>-1/2^M904</f>
        <v>-7.0464417788515705</v>
      </c>
      <c r="T904" s="4">
        <v>8.0005941600993996E-8</v>
      </c>
      <c r="U904" s="17">
        <f t="shared" si="59"/>
        <v>1.8187042794437527</v>
      </c>
      <c r="V904" s="3">
        <v>0.11193478306438701</v>
      </c>
      <c r="W904" s="92">
        <v>70.96639420721047</v>
      </c>
    </row>
    <row r="905" spans="1:23" ht="16" x14ac:dyDescent="0.2">
      <c r="A905" s="6" t="s">
        <v>4169</v>
      </c>
      <c r="B905" t="s">
        <v>4170</v>
      </c>
      <c r="C905" t="s">
        <v>4110</v>
      </c>
      <c r="D905" s="31" t="s">
        <v>9748</v>
      </c>
      <c r="E905" s="32" t="s">
        <v>8488</v>
      </c>
      <c r="F905" s="1" t="s">
        <v>34</v>
      </c>
      <c r="G905" t="s">
        <v>8489</v>
      </c>
      <c r="H905">
        <v>1139807</v>
      </c>
      <c r="I905">
        <v>1143505</v>
      </c>
      <c r="J905">
        <f t="shared" si="58"/>
        <v>3699</v>
      </c>
      <c r="K905" t="s">
        <v>4105</v>
      </c>
      <c r="L905" s="11">
        <v>8.2578490344946101</v>
      </c>
      <c r="M905" s="2">
        <v>0.36019540411593998</v>
      </c>
      <c r="N905">
        <v>0.22599754122551999</v>
      </c>
      <c r="O905" s="3">
        <v>0.32735353095651298</v>
      </c>
      <c r="P905" s="82">
        <v>0.86116717750921101</v>
      </c>
      <c r="Q905">
        <v>4.0049397728411703E-3</v>
      </c>
      <c r="R905" s="5">
        <v>1.28239296158448E-2</v>
      </c>
      <c r="S905" s="17">
        <f>2^M905</f>
        <v>1.2835997414317051</v>
      </c>
      <c r="T905" s="3">
        <v>0.32735353095651298</v>
      </c>
      <c r="U905" s="17">
        <f t="shared" si="59"/>
        <v>1.8165073176072553</v>
      </c>
      <c r="V905" s="5">
        <v>1.28239296158448E-2</v>
      </c>
      <c r="W905" s="92">
        <v>227.83715346692398</v>
      </c>
    </row>
    <row r="906" spans="1:23" ht="16" x14ac:dyDescent="0.2">
      <c r="A906" s="6" t="s">
        <v>5314</v>
      </c>
      <c r="B906" t="s">
        <v>5315</v>
      </c>
      <c r="C906" t="s">
        <v>4212</v>
      </c>
      <c r="D906" s="31" t="s">
        <v>11827</v>
      </c>
      <c r="E906" s="32" t="s">
        <v>8488</v>
      </c>
      <c r="F906" s="1" t="s">
        <v>741</v>
      </c>
      <c r="G906" t="s">
        <v>8488</v>
      </c>
      <c r="H906">
        <v>3944560</v>
      </c>
      <c r="I906">
        <v>3945420</v>
      </c>
      <c r="J906">
        <f t="shared" si="58"/>
        <v>861</v>
      </c>
      <c r="K906" t="s">
        <v>4105</v>
      </c>
      <c r="L906" s="11">
        <v>8.8632970132784994</v>
      </c>
      <c r="M906" s="2">
        <v>0.13593515041217</v>
      </c>
      <c r="N906">
        <v>0.79597737997277695</v>
      </c>
      <c r="O906" s="3">
        <v>0.85783332758945896</v>
      </c>
      <c r="P906" s="82">
        <v>0.86001369864815802</v>
      </c>
      <c r="Q906">
        <v>0.10428983649939801</v>
      </c>
      <c r="R906" s="3">
        <v>0.18397498015901501</v>
      </c>
      <c r="S906" s="17">
        <f>2^M906</f>
        <v>1.0988048248504096</v>
      </c>
      <c r="T906" s="3">
        <v>0.85783332758945896</v>
      </c>
      <c r="U906" s="17">
        <f t="shared" si="59"/>
        <v>1.815055544830426</v>
      </c>
      <c r="V906" s="3">
        <v>0.18397498015901501</v>
      </c>
      <c r="W906" s="92">
        <v>391.73478494734496</v>
      </c>
    </row>
    <row r="907" spans="1:23" ht="16" x14ac:dyDescent="0.2">
      <c r="A907" s="6" t="s">
        <v>4493</v>
      </c>
      <c r="B907" t="s">
        <v>4107</v>
      </c>
      <c r="C907" t="s">
        <v>4107</v>
      </c>
      <c r="D907" s="31" t="s">
        <v>10651</v>
      </c>
      <c r="E907" s="32" t="s">
        <v>8516</v>
      </c>
      <c r="F907" s="1" t="s">
        <v>3288</v>
      </c>
      <c r="G907" t="s">
        <v>8488</v>
      </c>
      <c r="H907">
        <v>2290078</v>
      </c>
      <c r="I907">
        <v>2290272</v>
      </c>
      <c r="J907">
        <f t="shared" si="58"/>
        <v>195</v>
      </c>
      <c r="K907" t="s">
        <v>4105</v>
      </c>
      <c r="L907" s="11">
        <v>3.6379180709768502</v>
      </c>
      <c r="M907" s="2">
        <v>0.15689713070244199</v>
      </c>
      <c r="N907">
        <v>0.64939097589855299</v>
      </c>
      <c r="O907" s="3">
        <v>0.73966424974016698</v>
      </c>
      <c r="P907" s="82">
        <v>0.8596304815279</v>
      </c>
      <c r="Q907">
        <v>1.2616776287375699E-2</v>
      </c>
      <c r="R907" s="5">
        <v>3.2967451724810401E-2</v>
      </c>
      <c r="S907" s="17">
        <f>2^M907</f>
        <v>1.114886720497331</v>
      </c>
      <c r="T907" s="3">
        <v>0.73966424974016698</v>
      </c>
      <c r="U907" s="17">
        <f t="shared" si="59"/>
        <v>1.8145734831555362</v>
      </c>
      <c r="V907" s="5">
        <v>3.2967451724810401E-2</v>
      </c>
      <c r="W907" s="92">
        <v>9.7615489515799698</v>
      </c>
    </row>
    <row r="908" spans="1:23" ht="16" x14ac:dyDescent="0.2">
      <c r="A908" s="6" t="s">
        <v>4712</v>
      </c>
      <c r="B908" t="s">
        <v>4713</v>
      </c>
      <c r="C908" t="s">
        <v>4139</v>
      </c>
      <c r="D908" s="31" t="s">
        <v>10105</v>
      </c>
      <c r="E908" s="32" t="s">
        <v>8516</v>
      </c>
      <c r="F908" s="1" t="s">
        <v>364</v>
      </c>
      <c r="G908" t="s">
        <v>8489</v>
      </c>
      <c r="H908">
        <v>1564063</v>
      </c>
      <c r="I908">
        <v>1564395</v>
      </c>
      <c r="J908">
        <f t="shared" si="58"/>
        <v>333</v>
      </c>
      <c r="K908" t="s">
        <v>4105</v>
      </c>
      <c r="L908" s="11">
        <v>2.9901562326178301</v>
      </c>
      <c r="M908" s="13">
        <v>-1.1586640020591199</v>
      </c>
      <c r="N908">
        <v>1.5870824784727101E-3</v>
      </c>
      <c r="O908" s="5">
        <v>5.2203313895276297E-3</v>
      </c>
      <c r="P908" s="82">
        <v>0.85930601421472397</v>
      </c>
      <c r="Q908">
        <v>1.1023915151740201E-2</v>
      </c>
      <c r="R908" s="5">
        <v>2.96742109494385E-2</v>
      </c>
      <c r="S908" s="15">
        <f>-1/2^M908</f>
        <v>-2.2325059216584351</v>
      </c>
      <c r="T908" s="5">
        <v>5.2203313895276297E-3</v>
      </c>
      <c r="U908" s="17">
        <f t="shared" si="59"/>
        <v>1.8141654249293033</v>
      </c>
      <c r="V908" s="5">
        <v>2.96742109494385E-2</v>
      </c>
      <c r="W908" s="92">
        <v>7.9167856373318628</v>
      </c>
    </row>
    <row r="909" spans="1:23" ht="16" x14ac:dyDescent="0.2">
      <c r="A909" s="6" t="s">
        <v>7303</v>
      </c>
      <c r="B909" t="s">
        <v>8442</v>
      </c>
      <c r="C909" t="s">
        <v>4194</v>
      </c>
      <c r="D909" s="31" t="s">
        <v>11893</v>
      </c>
      <c r="E909" s="32" t="s">
        <v>8516</v>
      </c>
      <c r="F909" s="1" t="s">
        <v>3992</v>
      </c>
      <c r="G909" t="s">
        <v>8489</v>
      </c>
      <c r="H909">
        <v>4014682</v>
      </c>
      <c r="I909">
        <v>4015968</v>
      </c>
      <c r="J909">
        <f t="shared" si="58"/>
        <v>1287</v>
      </c>
      <c r="K909" t="s">
        <v>4105</v>
      </c>
      <c r="L909" s="11">
        <v>4.56990684504449</v>
      </c>
      <c r="M909" s="13">
        <v>-1.71355730980285</v>
      </c>
      <c r="N909" s="21">
        <v>2.6236436850028E-6</v>
      </c>
      <c r="O909" s="4">
        <v>1.75981328871512E-5</v>
      </c>
      <c r="P909" s="82">
        <v>0.85910573430184001</v>
      </c>
      <c r="Q909">
        <v>1.3079553926370301E-2</v>
      </c>
      <c r="R909" s="5">
        <v>3.3960511617805299E-2</v>
      </c>
      <c r="S909" s="15">
        <f>-1/2^M909</f>
        <v>-3.2796851207542379</v>
      </c>
      <c r="T909" s="4">
        <v>1.75981328871512E-5</v>
      </c>
      <c r="U909" s="17">
        <f t="shared" si="59"/>
        <v>1.8139135936940025</v>
      </c>
      <c r="V909" s="5">
        <v>3.3960511617805299E-2</v>
      </c>
      <c r="W909" s="92">
        <v>25.871394372974436</v>
      </c>
    </row>
    <row r="910" spans="1:23" ht="16" x14ac:dyDescent="0.2">
      <c r="A910" s="6" t="s">
        <v>4685</v>
      </c>
      <c r="B910" t="s">
        <v>4107</v>
      </c>
      <c r="C910" t="s">
        <v>4107</v>
      </c>
      <c r="D910" s="31" t="s">
        <v>9412</v>
      </c>
      <c r="E910" s="32" t="s">
        <v>8516</v>
      </c>
      <c r="F910" s="1" t="s">
        <v>2451</v>
      </c>
      <c r="G910" t="s">
        <v>8489</v>
      </c>
      <c r="H910">
        <v>757676</v>
      </c>
      <c r="I910">
        <v>757978</v>
      </c>
      <c r="J910">
        <f t="shared" si="58"/>
        <v>303</v>
      </c>
      <c r="K910" t="s">
        <v>4105</v>
      </c>
      <c r="L910" s="11">
        <v>1.96125853804596</v>
      </c>
      <c r="M910" s="13">
        <v>-1.5556815012724801</v>
      </c>
      <c r="N910">
        <v>2.4839768527434298E-3</v>
      </c>
      <c r="O910" s="5">
        <v>7.6094962541132603E-3</v>
      </c>
      <c r="P910" s="82">
        <v>0.85899208978378905</v>
      </c>
      <c r="Q910">
        <v>5.4215866589423803E-2</v>
      </c>
      <c r="R910" s="3">
        <v>0.108935943391867</v>
      </c>
      <c r="S910" s="15">
        <f>-1/2^M910</f>
        <v>-2.9397256082160985</v>
      </c>
      <c r="T910" s="5">
        <v>7.6094962541132603E-3</v>
      </c>
      <c r="U910" s="17">
        <f t="shared" si="59"/>
        <v>1.8137707130356575</v>
      </c>
      <c r="V910" s="3">
        <v>0.108935943391867</v>
      </c>
      <c r="W910" s="92">
        <v>3.3790229156955562</v>
      </c>
    </row>
    <row r="911" spans="1:23" ht="16" x14ac:dyDescent="0.2">
      <c r="A911" s="6" t="s">
        <v>6129</v>
      </c>
      <c r="B911" t="s">
        <v>6128</v>
      </c>
      <c r="C911" t="s">
        <v>4117</v>
      </c>
      <c r="D911" s="31" t="s">
        <v>10442</v>
      </c>
      <c r="E911" s="32">
        <v>1</v>
      </c>
      <c r="F911" s="1" t="s">
        <v>1277</v>
      </c>
      <c r="G911" t="s">
        <v>8489</v>
      </c>
      <c r="H911">
        <v>2034745</v>
      </c>
      <c r="I911">
        <v>2035782</v>
      </c>
      <c r="J911">
        <f t="shared" si="58"/>
        <v>1038</v>
      </c>
      <c r="K911" t="s">
        <v>4105</v>
      </c>
      <c r="L911" s="11">
        <v>1.1442571531269601</v>
      </c>
      <c r="M911" s="12">
        <v>1.53948290283538</v>
      </c>
      <c r="N911">
        <v>3.8315562487284201E-3</v>
      </c>
      <c r="O911" s="5">
        <v>1.0991291684856901E-2</v>
      </c>
      <c r="P911" s="82">
        <v>0.85862795903808298</v>
      </c>
      <c r="Q911">
        <v>0.14581455252546199</v>
      </c>
      <c r="R911" s="3">
        <v>0.240039783193982</v>
      </c>
      <c r="S911" s="16">
        <f>2^M911</f>
        <v>2.9069029428317363</v>
      </c>
      <c r="T911" s="5">
        <v>1.0991291684856901E-2</v>
      </c>
      <c r="U911" s="17">
        <f t="shared" si="59"/>
        <v>1.8133129819677061</v>
      </c>
      <c r="V911" s="3">
        <v>0.240039783193982</v>
      </c>
      <c r="W911" s="92">
        <v>0.81836450059417432</v>
      </c>
    </row>
    <row r="912" spans="1:23" ht="16" x14ac:dyDescent="0.2">
      <c r="A912" s="6" t="s">
        <v>4493</v>
      </c>
      <c r="B912" t="s">
        <v>4107</v>
      </c>
      <c r="C912" t="s">
        <v>4107</v>
      </c>
      <c r="D912" s="31" t="s">
        <v>10080</v>
      </c>
      <c r="E912" s="32" t="s">
        <v>8488</v>
      </c>
      <c r="F912" s="1" t="s">
        <v>2866</v>
      </c>
      <c r="G912" t="s">
        <v>8489</v>
      </c>
      <c r="H912">
        <v>1537113</v>
      </c>
      <c r="I912">
        <v>1537301</v>
      </c>
      <c r="J912">
        <f t="shared" si="58"/>
        <v>189</v>
      </c>
      <c r="K912" t="s">
        <v>4105</v>
      </c>
      <c r="L912" s="11">
        <v>6.3652629852198102</v>
      </c>
      <c r="M912" s="12">
        <v>1.8185179020345901</v>
      </c>
      <c r="N912" s="21">
        <v>1.3026194960491599E-6</v>
      </c>
      <c r="O912" s="4">
        <v>9.3811456689154104E-6</v>
      </c>
      <c r="P912" s="82">
        <v>0.85753394325885002</v>
      </c>
      <c r="Q912">
        <v>2.0276422757733999E-2</v>
      </c>
      <c r="R912" s="5">
        <v>4.9309665533470499E-2</v>
      </c>
      <c r="S912" s="16">
        <f>2^M912</f>
        <v>3.5271866020672542</v>
      </c>
      <c r="T912" s="4">
        <v>9.3811456689154104E-6</v>
      </c>
      <c r="U912" s="17">
        <f t="shared" si="59"/>
        <v>1.8119384426646057</v>
      </c>
      <c r="V912" s="5">
        <v>4.9309665533470499E-2</v>
      </c>
      <c r="W912" s="92">
        <v>40.932338225092074</v>
      </c>
    </row>
    <row r="913" spans="1:23" ht="16" x14ac:dyDescent="0.2">
      <c r="A913" s="6" t="s">
        <v>7093</v>
      </c>
      <c r="B913" t="s">
        <v>4107</v>
      </c>
      <c r="C913" t="s">
        <v>4107</v>
      </c>
      <c r="D913" s="31"/>
      <c r="E913" s="32"/>
      <c r="F913" s="1" t="s">
        <v>2015</v>
      </c>
      <c r="G913" t="s">
        <v>8488</v>
      </c>
      <c r="H913">
        <v>4154895</v>
      </c>
      <c r="I913">
        <v>4154971</v>
      </c>
      <c r="J913">
        <f t="shared" si="58"/>
        <v>77</v>
      </c>
      <c r="K913" t="s">
        <v>8498</v>
      </c>
      <c r="L913" s="11">
        <v>2.5952154669079301</v>
      </c>
      <c r="M913" s="13">
        <v>-1.8840994525402499</v>
      </c>
      <c r="N913">
        <v>2.2123923759651199E-4</v>
      </c>
      <c r="O913" s="5">
        <v>9.2483408384285305E-4</v>
      </c>
      <c r="P913" s="82">
        <v>0.854807345532271</v>
      </c>
      <c r="Q913">
        <v>6.2302687466486602E-2</v>
      </c>
      <c r="R913" s="3">
        <v>0.121961150238401</v>
      </c>
      <c r="S913" s="15">
        <f>-1/2^M913</f>
        <v>-3.6912244173150843</v>
      </c>
      <c r="T913" s="5">
        <v>9.2483408384285305E-4</v>
      </c>
      <c r="U913" s="17">
        <f t="shared" si="59"/>
        <v>1.8085172334008799</v>
      </c>
      <c r="V913" s="3">
        <v>0.121961150238401</v>
      </c>
      <c r="W913" s="92">
        <v>6.5829414481502369</v>
      </c>
    </row>
    <row r="914" spans="1:23" ht="16" x14ac:dyDescent="0.2">
      <c r="A914" s="6" t="s">
        <v>6206</v>
      </c>
      <c r="B914" t="s">
        <v>6207</v>
      </c>
      <c r="C914" t="s">
        <v>4110</v>
      </c>
      <c r="D914" s="31" t="s">
        <v>11277</v>
      </c>
      <c r="E914" s="32" t="s">
        <v>8488</v>
      </c>
      <c r="F914" s="1" t="s">
        <v>1333</v>
      </c>
      <c r="G914" t="s">
        <v>8488</v>
      </c>
      <c r="H914">
        <v>2973182</v>
      </c>
      <c r="I914">
        <v>2975824</v>
      </c>
      <c r="J914">
        <f t="shared" si="58"/>
        <v>2643</v>
      </c>
      <c r="K914" t="s">
        <v>4105</v>
      </c>
      <c r="L914" s="11">
        <v>8.1091039474578803</v>
      </c>
      <c r="M914" s="12">
        <v>1.00397571328052</v>
      </c>
      <c r="N914">
        <v>3.6998084627644102E-4</v>
      </c>
      <c r="O914" s="5">
        <v>1.4561566385089099E-3</v>
      </c>
      <c r="P914" s="82">
        <v>0.85362033171270502</v>
      </c>
      <c r="Q914">
        <v>2.4358114890113999E-3</v>
      </c>
      <c r="R914" s="5">
        <v>8.4953323384807204E-3</v>
      </c>
      <c r="S914" s="16">
        <f>2^M914</f>
        <v>2.0055191100655185</v>
      </c>
      <c r="T914" s="5">
        <v>1.4561566385089099E-3</v>
      </c>
      <c r="U914" s="17">
        <f t="shared" si="59"/>
        <v>1.8070298421018984</v>
      </c>
      <c r="V914" s="5">
        <v>8.4953323384807204E-3</v>
      </c>
      <c r="W914" s="92">
        <v>155.08758889266065</v>
      </c>
    </row>
    <row r="915" spans="1:23" ht="16" x14ac:dyDescent="0.2">
      <c r="A915" s="6" t="s">
        <v>7352</v>
      </c>
      <c r="B915" t="s">
        <v>7353</v>
      </c>
      <c r="C915" t="s">
        <v>4161</v>
      </c>
      <c r="D915" s="31" t="s">
        <v>9046</v>
      </c>
      <c r="E915" s="32" t="s">
        <v>8488</v>
      </c>
      <c r="F915" s="1" t="s">
        <v>2233</v>
      </c>
      <c r="G915" t="s">
        <v>8489</v>
      </c>
      <c r="H915">
        <v>312780</v>
      </c>
      <c r="I915">
        <v>313361</v>
      </c>
      <c r="J915">
        <f t="shared" si="58"/>
        <v>582</v>
      </c>
      <c r="K915" t="s">
        <v>4105</v>
      </c>
      <c r="L915" s="11">
        <v>9.4085075031556293</v>
      </c>
      <c r="M915" s="2">
        <v>0.53812924426903996</v>
      </c>
      <c r="N915">
        <v>0.10613209189570801</v>
      </c>
      <c r="O915" s="3">
        <v>0.18055210826020801</v>
      </c>
      <c r="P915" s="82">
        <v>0.85357478373093798</v>
      </c>
      <c r="Q915">
        <v>1.0717130561217999E-2</v>
      </c>
      <c r="R915" s="5">
        <v>2.9058926099218299E-2</v>
      </c>
      <c r="S915" s="17">
        <f>2^M915</f>
        <v>1.4520883598495253</v>
      </c>
      <c r="T915" s="3">
        <v>0.18055210826020801</v>
      </c>
      <c r="U915" s="17">
        <f t="shared" si="59"/>
        <v>1.8069727924408734</v>
      </c>
      <c r="V915" s="5">
        <v>2.9058926099218299E-2</v>
      </c>
      <c r="W915" s="92">
        <v>477.96788382614096</v>
      </c>
    </row>
    <row r="916" spans="1:23" ht="16" x14ac:dyDescent="0.2">
      <c r="A916" s="6" t="s">
        <v>6731</v>
      </c>
      <c r="B916" t="s">
        <v>7689</v>
      </c>
      <c r="C916" t="s">
        <v>4194</v>
      </c>
      <c r="D916" s="31" t="s">
        <v>9744</v>
      </c>
      <c r="E916" s="32" t="s">
        <v>8516</v>
      </c>
      <c r="F916" s="1" t="s">
        <v>2677</v>
      </c>
      <c r="G916" t="s">
        <v>8488</v>
      </c>
      <c r="H916">
        <v>1130918</v>
      </c>
      <c r="I916">
        <v>1132072</v>
      </c>
      <c r="J916">
        <f t="shared" si="58"/>
        <v>1155</v>
      </c>
      <c r="K916" t="s">
        <v>4105</v>
      </c>
      <c r="L916" s="11">
        <v>4.8056450992682098</v>
      </c>
      <c r="M916" s="2">
        <v>-0.24371247849165101</v>
      </c>
      <c r="N916">
        <v>0.58505402763953696</v>
      </c>
      <c r="O916" s="3">
        <v>0.68501049157452898</v>
      </c>
      <c r="P916" s="82">
        <v>0.85347337302804105</v>
      </c>
      <c r="Q916">
        <v>5.5967901358338699E-2</v>
      </c>
      <c r="R916" s="3">
        <v>0.11179962777419999</v>
      </c>
      <c r="S916" s="15">
        <f>-1/2^M916</f>
        <v>-1.184035616288071</v>
      </c>
      <c r="T916" s="3">
        <v>0.68501049157452898</v>
      </c>
      <c r="U916" s="17">
        <f t="shared" si="59"/>
        <v>1.8068457801925966</v>
      </c>
      <c r="V916" s="3">
        <v>0.11179962777419999</v>
      </c>
      <c r="W916" s="92">
        <v>18.728123522328399</v>
      </c>
    </row>
    <row r="917" spans="1:23" ht="16" x14ac:dyDescent="0.2">
      <c r="A917" s="6" t="s">
        <v>4480</v>
      </c>
      <c r="B917" t="s">
        <v>4107</v>
      </c>
      <c r="C917" t="s">
        <v>4107</v>
      </c>
      <c r="D917" s="31"/>
      <c r="E917" s="32"/>
      <c r="F917" s="1" t="s">
        <v>206</v>
      </c>
      <c r="G917" t="s">
        <v>8488</v>
      </c>
      <c r="H917">
        <v>2069732</v>
      </c>
      <c r="I917">
        <v>2070115</v>
      </c>
      <c r="J917">
        <f t="shared" si="58"/>
        <v>384</v>
      </c>
      <c r="K917" t="s">
        <v>4344</v>
      </c>
      <c r="L917" s="11">
        <v>4.7285280980960502</v>
      </c>
      <c r="M917" s="2">
        <v>0.624438381888066</v>
      </c>
      <c r="N917">
        <v>5.3489286958585701E-2</v>
      </c>
      <c r="O917" s="3">
        <v>0.10246701393166301</v>
      </c>
      <c r="P917" s="82">
        <v>0.85211409949393602</v>
      </c>
      <c r="Q917">
        <v>8.7022639686833696E-3</v>
      </c>
      <c r="R917" s="5">
        <v>2.4518046390834099E-2</v>
      </c>
      <c r="S917" s="17">
        <f t="shared" ref="S917:S922" si="60">2^M917</f>
        <v>1.5416105842319938</v>
      </c>
      <c r="T917" s="3">
        <v>0.10246701393166301</v>
      </c>
      <c r="U917" s="17">
        <f t="shared" si="59"/>
        <v>1.8051442140603589</v>
      </c>
      <c r="V917" s="5">
        <v>2.4518046390834099E-2</v>
      </c>
      <c r="W917" s="92">
        <v>16.946874064538335</v>
      </c>
    </row>
    <row r="918" spans="1:23" ht="16" x14ac:dyDescent="0.2">
      <c r="A918" s="6" t="s">
        <v>4822</v>
      </c>
      <c r="B918" t="s">
        <v>4613</v>
      </c>
      <c r="C918" t="s">
        <v>4392</v>
      </c>
      <c r="D918" s="31" t="s">
        <v>10488</v>
      </c>
      <c r="E918" s="32" t="s">
        <v>8488</v>
      </c>
      <c r="F918" s="1" t="s">
        <v>435</v>
      </c>
      <c r="G918" t="s">
        <v>8489</v>
      </c>
      <c r="H918">
        <v>2091705</v>
      </c>
      <c r="I918">
        <v>2092304</v>
      </c>
      <c r="J918">
        <f t="shared" si="58"/>
        <v>600</v>
      </c>
      <c r="K918" t="s">
        <v>4105</v>
      </c>
      <c r="L918" s="11">
        <v>3.8631858488641999</v>
      </c>
      <c r="M918" s="12">
        <v>1.8589161050671099</v>
      </c>
      <c r="N918" s="21">
        <v>1.9687634608621598E-9</v>
      </c>
      <c r="O918" s="4">
        <v>2.49437469346888E-8</v>
      </c>
      <c r="P918" s="82">
        <v>0.85177205772721898</v>
      </c>
      <c r="Q918">
        <v>8.4871623411908494E-3</v>
      </c>
      <c r="R918" s="5">
        <v>2.4010890014189101E-2</v>
      </c>
      <c r="S918" s="16">
        <f t="shared" si="60"/>
        <v>3.6273503736027806</v>
      </c>
      <c r="T918" s="4">
        <v>2.49437469346888E-8</v>
      </c>
      <c r="U918" s="17">
        <f t="shared" si="59"/>
        <v>1.8047162916567325</v>
      </c>
      <c r="V918" s="5">
        <v>2.4010890014189101E-2</v>
      </c>
      <c r="W918" s="92">
        <v>6.0864163477398927</v>
      </c>
    </row>
    <row r="919" spans="1:23" ht="16" x14ac:dyDescent="0.2">
      <c r="A919" s="6" t="s">
        <v>4493</v>
      </c>
      <c r="B919" t="s">
        <v>8005</v>
      </c>
      <c r="C919" t="s">
        <v>4454</v>
      </c>
      <c r="D919" s="31"/>
      <c r="E919" s="32"/>
      <c r="F919" s="1" t="s">
        <v>3614</v>
      </c>
      <c r="G919" t="s">
        <v>8488</v>
      </c>
      <c r="H919">
        <v>3047593</v>
      </c>
      <c r="I919">
        <v>3048015</v>
      </c>
      <c r="J919">
        <f t="shared" si="58"/>
        <v>423</v>
      </c>
      <c r="K919" t="s">
        <v>4105</v>
      </c>
      <c r="L919" s="11">
        <v>9.2248200136838392</v>
      </c>
      <c r="M919" s="2">
        <v>0.58421950931430799</v>
      </c>
      <c r="N919">
        <v>0.166134606518794</v>
      </c>
      <c r="O919" s="3">
        <v>0.25774095229011701</v>
      </c>
      <c r="P919" s="82">
        <v>0.85175672135490699</v>
      </c>
      <c r="Q919">
        <v>4.4308302841677201E-2</v>
      </c>
      <c r="R919" s="3">
        <v>9.2468522198822997E-2</v>
      </c>
      <c r="S919" s="17">
        <f t="shared" si="60"/>
        <v>1.4992276952882035</v>
      </c>
      <c r="T919" s="3">
        <v>0.25774095229011701</v>
      </c>
      <c r="U919" s="17">
        <f t="shared" si="59"/>
        <v>1.8046971069689988</v>
      </c>
      <c r="V919" s="3">
        <v>9.2468522198822997E-2</v>
      </c>
      <c r="W919" s="92">
        <v>431.65957445617329</v>
      </c>
    </row>
    <row r="920" spans="1:23" ht="16" x14ac:dyDescent="0.2">
      <c r="A920" s="6" t="s">
        <v>7794</v>
      </c>
      <c r="B920" t="s">
        <v>7795</v>
      </c>
      <c r="C920" t="s">
        <v>4139</v>
      </c>
      <c r="D920" s="31" t="s">
        <v>10034</v>
      </c>
      <c r="E920" s="32" t="s">
        <v>8488</v>
      </c>
      <c r="F920" s="1" t="s">
        <v>2843</v>
      </c>
      <c r="G920" t="s">
        <v>8489</v>
      </c>
      <c r="H920">
        <v>1488413</v>
      </c>
      <c r="I920">
        <v>1488868</v>
      </c>
      <c r="J920">
        <f t="shared" si="58"/>
        <v>456</v>
      </c>
      <c r="K920" t="s">
        <v>4105</v>
      </c>
      <c r="L920" s="11">
        <v>8.9007906537162302</v>
      </c>
      <c r="M920" s="2">
        <v>0.92277677384740098</v>
      </c>
      <c r="N920">
        <v>2.7908609393146899E-3</v>
      </c>
      <c r="O920" s="5">
        <v>8.4072891197298598E-3</v>
      </c>
      <c r="P920" s="82">
        <v>0.8517521217306</v>
      </c>
      <c r="Q920">
        <v>5.7505223692258496E-3</v>
      </c>
      <c r="R920" s="5">
        <v>1.7370047333092099E-2</v>
      </c>
      <c r="S920" s="17">
        <f t="shared" si="60"/>
        <v>1.8957605792237588</v>
      </c>
      <c r="T920" s="5">
        <v>8.4072891197298598E-3</v>
      </c>
      <c r="U920" s="17">
        <f t="shared" si="59"/>
        <v>1.8046913532128606</v>
      </c>
      <c r="V920" s="5">
        <v>1.7370047333092099E-2</v>
      </c>
      <c r="W920" s="92">
        <v>249.49089978827701</v>
      </c>
    </row>
    <row r="921" spans="1:23" ht="16" x14ac:dyDescent="0.2">
      <c r="A921" s="6" t="s">
        <v>8007</v>
      </c>
      <c r="B921" t="s">
        <v>4107</v>
      </c>
      <c r="C921" t="s">
        <v>4107</v>
      </c>
      <c r="D921" s="31" t="s">
        <v>10530</v>
      </c>
      <c r="E921" s="32">
        <v>1</v>
      </c>
      <c r="F921" s="1" t="s">
        <v>3228</v>
      </c>
      <c r="G921" t="s">
        <v>8488</v>
      </c>
      <c r="H921">
        <v>2145820</v>
      </c>
      <c r="I921">
        <v>2145933</v>
      </c>
      <c r="J921">
        <f t="shared" si="58"/>
        <v>114</v>
      </c>
      <c r="K921" t="s">
        <v>4105</v>
      </c>
      <c r="L921" s="11">
        <v>0.73229563897888095</v>
      </c>
      <c r="M921" s="12">
        <v>2.2552550563334899</v>
      </c>
      <c r="N921">
        <v>7.9519897610186004E-4</v>
      </c>
      <c r="O921" s="5">
        <v>2.8558983349939999E-3</v>
      </c>
      <c r="P921" s="82">
        <v>0.85056458743334096</v>
      </c>
      <c r="Q921">
        <v>0.28828827761571901</v>
      </c>
      <c r="R921" s="3">
        <v>0.405281979319359</v>
      </c>
      <c r="S921" s="16">
        <f t="shared" si="60"/>
        <v>4.774186933565816</v>
      </c>
      <c r="T921" s="5">
        <v>2.8558983349939999E-3</v>
      </c>
      <c r="U921" s="17">
        <f t="shared" si="59"/>
        <v>1.803206457920238</v>
      </c>
      <c r="V921" s="3">
        <v>0.405281979319359</v>
      </c>
      <c r="W921" s="92">
        <v>0.41447533878955206</v>
      </c>
    </row>
    <row r="922" spans="1:23" ht="16" x14ac:dyDescent="0.2">
      <c r="A922" s="6" t="s">
        <v>4178</v>
      </c>
      <c r="B922" t="s">
        <v>4179</v>
      </c>
      <c r="C922" t="s">
        <v>4180</v>
      </c>
      <c r="D922" s="31" t="s">
        <v>11085</v>
      </c>
      <c r="E922" s="32" t="s">
        <v>8488</v>
      </c>
      <c r="F922" s="1" t="s">
        <v>38</v>
      </c>
      <c r="G922" t="s">
        <v>8489</v>
      </c>
      <c r="H922">
        <v>2753452</v>
      </c>
      <c r="I922">
        <v>2754588</v>
      </c>
      <c r="J922">
        <f t="shared" si="58"/>
        <v>1137</v>
      </c>
      <c r="K922" t="s">
        <v>4105</v>
      </c>
      <c r="L922" s="11">
        <v>1.1591110725617599</v>
      </c>
      <c r="M922" s="2">
        <v>0.31451099294516699</v>
      </c>
      <c r="N922">
        <v>0.53177154136193405</v>
      </c>
      <c r="O922" s="3">
        <v>0.63716350767388796</v>
      </c>
      <c r="P922" s="82">
        <v>0.84817305416781796</v>
      </c>
      <c r="Q922">
        <v>8.5791117929277405E-2</v>
      </c>
      <c r="R922" s="3">
        <v>0.156799883837793</v>
      </c>
      <c r="S922" s="17">
        <f t="shared" si="60"/>
        <v>1.2435900621990439</v>
      </c>
      <c r="T922" s="3">
        <v>0.63716350767388796</v>
      </c>
      <c r="U922" s="17">
        <f t="shared" si="59"/>
        <v>1.8002197866154839</v>
      </c>
      <c r="V922" s="3">
        <v>0.156799883837793</v>
      </c>
      <c r="W922" s="92">
        <v>1.3756015949635325</v>
      </c>
    </row>
    <row r="923" spans="1:23" ht="16" x14ac:dyDescent="0.2">
      <c r="A923" s="6" t="s">
        <v>7277</v>
      </c>
      <c r="B923" t="s">
        <v>6234</v>
      </c>
      <c r="C923" t="s">
        <v>4161</v>
      </c>
      <c r="D923" s="31" t="s">
        <v>8829</v>
      </c>
      <c r="E923" s="32">
        <v>1</v>
      </c>
      <c r="F923" s="1" t="s">
        <v>2153</v>
      </c>
      <c r="G923" t="s">
        <v>8489</v>
      </c>
      <c r="H923">
        <v>73809</v>
      </c>
      <c r="I923">
        <v>74825</v>
      </c>
      <c r="J923">
        <f t="shared" si="58"/>
        <v>1017</v>
      </c>
      <c r="K923" t="s">
        <v>4105</v>
      </c>
      <c r="L923" s="11">
        <v>3.93413339291466</v>
      </c>
      <c r="M923" s="2">
        <v>-0.19872794445151101</v>
      </c>
      <c r="N923">
        <v>0.657691555668379</v>
      </c>
      <c r="O923" s="3">
        <v>0.747023246646357</v>
      </c>
      <c r="P923" s="82">
        <v>0.84810491674162003</v>
      </c>
      <c r="Q923">
        <v>5.7636703716637802E-2</v>
      </c>
      <c r="R923" s="3">
        <v>0.11446476475897401</v>
      </c>
      <c r="S923" s="15">
        <f>-1/2^M923</f>
        <v>-1.1476859690981136</v>
      </c>
      <c r="T923" s="3">
        <v>0.747023246646357</v>
      </c>
      <c r="U923" s="17">
        <f t="shared" si="59"/>
        <v>1.8001347655661326</v>
      </c>
      <c r="V923" s="3">
        <v>0.11446476475897401</v>
      </c>
      <c r="W923" s="92">
        <v>12.729485693142868</v>
      </c>
    </row>
    <row r="924" spans="1:23" ht="16" x14ac:dyDescent="0.2">
      <c r="A924" s="6" t="s">
        <v>4493</v>
      </c>
      <c r="B924" t="s">
        <v>4107</v>
      </c>
      <c r="C924" t="s">
        <v>4107</v>
      </c>
      <c r="D924" s="31" t="s">
        <v>10511</v>
      </c>
      <c r="E924" s="32" t="s">
        <v>8488</v>
      </c>
      <c r="F924" s="1" t="s">
        <v>3062</v>
      </c>
      <c r="G924" t="s">
        <v>8488</v>
      </c>
      <c r="H924">
        <v>2122325</v>
      </c>
      <c r="I924">
        <v>2122675</v>
      </c>
      <c r="J924">
        <f t="shared" si="58"/>
        <v>351</v>
      </c>
      <c r="K924" t="s">
        <v>4105</v>
      </c>
      <c r="L924" s="11">
        <v>7.1101122034868203</v>
      </c>
      <c r="M924" s="12">
        <v>1.12380362106214</v>
      </c>
      <c r="N924">
        <v>2.5617124409595203E-4</v>
      </c>
      <c r="O924" s="5">
        <v>1.04427304569402E-3</v>
      </c>
      <c r="P924" s="82">
        <v>0.84806963167833205</v>
      </c>
      <c r="Q924">
        <v>5.6848917091891398E-3</v>
      </c>
      <c r="R924" s="5">
        <v>1.7247953042292302E-2</v>
      </c>
      <c r="S924" s="16">
        <f>2^M924</f>
        <v>2.1792075715764851</v>
      </c>
      <c r="T924" s="5">
        <v>1.04427304569402E-3</v>
      </c>
      <c r="U924" s="17">
        <f t="shared" si="59"/>
        <v>1.800090738872629</v>
      </c>
      <c r="V924" s="5">
        <v>1.7247953042292302E-2</v>
      </c>
      <c r="W924" s="92">
        <v>81.827854703729599</v>
      </c>
    </row>
    <row r="925" spans="1:23" ht="16" x14ac:dyDescent="0.2">
      <c r="A925" s="6" t="s">
        <v>7314</v>
      </c>
      <c r="B925" t="s">
        <v>4374</v>
      </c>
      <c r="C925" t="s">
        <v>4194</v>
      </c>
      <c r="D925" s="31" t="s">
        <v>9533</v>
      </c>
      <c r="E925" s="32" t="s">
        <v>8488</v>
      </c>
      <c r="F925" s="1" t="s">
        <v>2489</v>
      </c>
      <c r="G925" t="s">
        <v>8489</v>
      </c>
      <c r="H925">
        <v>898961</v>
      </c>
      <c r="I925">
        <v>899905</v>
      </c>
      <c r="J925">
        <f t="shared" si="58"/>
        <v>945</v>
      </c>
      <c r="K925" t="s">
        <v>4105</v>
      </c>
      <c r="L925" s="11">
        <v>2.4565727001554598</v>
      </c>
      <c r="M925" s="2">
        <v>-0.85502475771995401</v>
      </c>
      <c r="N925">
        <v>6.9290675590392398E-2</v>
      </c>
      <c r="O925" s="3">
        <v>0.12669854044479301</v>
      </c>
      <c r="P925" s="82">
        <v>0.84735412916601005</v>
      </c>
      <c r="Q925">
        <v>5.53640808730025E-2</v>
      </c>
      <c r="R925" s="3">
        <v>0.11091730209061799</v>
      </c>
      <c r="S925" s="15">
        <f>-1/2^M925</f>
        <v>-1.8087897950340714</v>
      </c>
      <c r="T925" s="3">
        <v>0.12669854044479301</v>
      </c>
      <c r="U925" s="17">
        <f t="shared" si="59"/>
        <v>1.7991982078254709</v>
      </c>
      <c r="V925" s="3">
        <v>0.11091730209061799</v>
      </c>
      <c r="W925" s="92">
        <v>4.4216116313325164</v>
      </c>
    </row>
    <row r="926" spans="1:23" ht="16" x14ac:dyDescent="0.2">
      <c r="A926" s="6" t="s">
        <v>4178</v>
      </c>
      <c r="B926" t="s">
        <v>4376</v>
      </c>
      <c r="C926" t="s">
        <v>4377</v>
      </c>
      <c r="D926" s="31" t="s">
        <v>9993</v>
      </c>
      <c r="E926" s="32" t="s">
        <v>8488</v>
      </c>
      <c r="F926" s="1" t="s">
        <v>2851</v>
      </c>
      <c r="G926" t="s">
        <v>8489</v>
      </c>
      <c r="H926">
        <v>1442872</v>
      </c>
      <c r="I926">
        <v>1443618</v>
      </c>
      <c r="J926">
        <f t="shared" si="58"/>
        <v>747</v>
      </c>
      <c r="K926" t="s">
        <v>4105</v>
      </c>
      <c r="L926" s="11">
        <v>2.4807426305513398</v>
      </c>
      <c r="M926" s="2">
        <v>0.85649674813046295</v>
      </c>
      <c r="N926">
        <v>2.63917675762252E-2</v>
      </c>
      <c r="O926" s="3">
        <v>5.7149930691726601E-2</v>
      </c>
      <c r="P926" s="82">
        <v>0.84642904189913304</v>
      </c>
      <c r="Q926">
        <v>3.1610220995899302E-2</v>
      </c>
      <c r="R926" s="3">
        <v>7.0368740340654296E-2</v>
      </c>
      <c r="S926" s="17">
        <f>2^M926</f>
        <v>1.8106362559372362</v>
      </c>
      <c r="T926" s="3">
        <v>5.7149930691726601E-2</v>
      </c>
      <c r="U926" s="17">
        <f t="shared" si="59"/>
        <v>1.7980448928212835</v>
      </c>
      <c r="V926" s="3">
        <v>7.0368740340654296E-2</v>
      </c>
      <c r="W926" s="92">
        <v>3.2486060381226038</v>
      </c>
    </row>
    <row r="927" spans="1:23" ht="16" x14ac:dyDescent="0.2">
      <c r="A927" s="6" t="s">
        <v>7580</v>
      </c>
      <c r="B927" t="s">
        <v>4107</v>
      </c>
      <c r="C927" t="s">
        <v>4107</v>
      </c>
      <c r="D927" s="31" t="s">
        <v>9488</v>
      </c>
      <c r="E927" s="32" t="s">
        <v>8516</v>
      </c>
      <c r="F927" s="1" t="s">
        <v>2531</v>
      </c>
      <c r="G927" t="s">
        <v>8488</v>
      </c>
      <c r="H927">
        <v>846182</v>
      </c>
      <c r="I927">
        <v>847258</v>
      </c>
      <c r="J927">
        <f t="shared" si="58"/>
        <v>1077</v>
      </c>
      <c r="K927" t="s">
        <v>4105</v>
      </c>
      <c r="L927" s="11">
        <v>1.39111331122004</v>
      </c>
      <c r="M927" s="2">
        <v>-0.12186095265213499</v>
      </c>
      <c r="N927">
        <v>0.82940316023428395</v>
      </c>
      <c r="O927" s="3">
        <v>0.88158984276585595</v>
      </c>
      <c r="P927" s="82">
        <v>0.84611729779774802</v>
      </c>
      <c r="Q927">
        <v>0.121483999330478</v>
      </c>
      <c r="R927" s="3">
        <v>0.207701714807002</v>
      </c>
      <c r="S927" s="15">
        <f>-1/2^M927</f>
        <v>-1.0881375616169489</v>
      </c>
      <c r="T927" s="3">
        <v>0.88158984276585595</v>
      </c>
      <c r="U927" s="17">
        <f t="shared" si="59"/>
        <v>1.7976564050834618</v>
      </c>
      <c r="V927" s="3">
        <v>0.207701714807002</v>
      </c>
      <c r="W927" s="92">
        <v>1.9250543748469966</v>
      </c>
    </row>
    <row r="928" spans="1:23" ht="16" x14ac:dyDescent="0.2">
      <c r="A928" s="6" t="s">
        <v>4493</v>
      </c>
      <c r="B928" t="s">
        <v>4107</v>
      </c>
      <c r="C928" t="s">
        <v>4107</v>
      </c>
      <c r="D928" s="31"/>
      <c r="E928" s="32"/>
      <c r="F928" s="1" t="s">
        <v>3616</v>
      </c>
      <c r="G928" t="s">
        <v>8488</v>
      </c>
      <c r="H928">
        <v>3046757</v>
      </c>
      <c r="I928">
        <v>3047083</v>
      </c>
      <c r="J928">
        <f t="shared" si="58"/>
        <v>327</v>
      </c>
      <c r="K928" t="s">
        <v>4105</v>
      </c>
      <c r="L928" s="11">
        <v>8.2179928519386696</v>
      </c>
      <c r="M928" s="2">
        <v>0.52866991423619003</v>
      </c>
      <c r="N928">
        <v>0.178912832771775</v>
      </c>
      <c r="O928" s="3">
        <v>0.27249588145282999</v>
      </c>
      <c r="P928" s="82">
        <v>0.84599716391658197</v>
      </c>
      <c r="Q928">
        <v>3.22299799788845E-2</v>
      </c>
      <c r="R928" s="3">
        <v>7.1284519295970294E-2</v>
      </c>
      <c r="S928" s="17">
        <f>2^M928</f>
        <v>1.4425985854048025</v>
      </c>
      <c r="T928" s="3">
        <v>0.27249588145282999</v>
      </c>
      <c r="U928" s="17">
        <f t="shared" si="59"/>
        <v>1.7975067196381296</v>
      </c>
      <c r="V928" s="3">
        <v>7.1284519295970294E-2</v>
      </c>
      <c r="W928" s="92">
        <v>210.67699013530702</v>
      </c>
    </row>
    <row r="929" spans="1:23" ht="16" x14ac:dyDescent="0.2">
      <c r="A929" s="6" t="s">
        <v>6464</v>
      </c>
      <c r="B929" t="s">
        <v>4107</v>
      </c>
      <c r="C929" t="s">
        <v>4107</v>
      </c>
      <c r="D929" s="31" t="s">
        <v>9424</v>
      </c>
      <c r="E929" s="32">
        <v>1</v>
      </c>
      <c r="F929" s="1" t="s">
        <v>1506</v>
      </c>
      <c r="G929" t="s">
        <v>8489</v>
      </c>
      <c r="H929">
        <v>770234</v>
      </c>
      <c r="I929">
        <v>772096</v>
      </c>
      <c r="J929">
        <f t="shared" si="58"/>
        <v>1863</v>
      </c>
      <c r="K929" t="s">
        <v>4105</v>
      </c>
      <c r="L929" s="11">
        <v>2.00406322917258</v>
      </c>
      <c r="M929" s="2">
        <v>-0.58694343664722404</v>
      </c>
      <c r="N929">
        <v>0.24639659506768199</v>
      </c>
      <c r="O929" s="3">
        <v>0.35168915951072099</v>
      </c>
      <c r="P929" s="82">
        <v>0.84565852104014305</v>
      </c>
      <c r="Q929">
        <v>7.3123510224770497E-2</v>
      </c>
      <c r="R929" s="3">
        <v>0.13883996737866899</v>
      </c>
      <c r="S929" s="15">
        <f>-1/2^M929</f>
        <v>-1.5020610348872696</v>
      </c>
      <c r="T929" s="3">
        <v>0.35168915951072099</v>
      </c>
      <c r="U929" s="17">
        <f t="shared" si="59"/>
        <v>1.7970848415607057</v>
      </c>
      <c r="V929" s="3">
        <v>0.13883996737866899</v>
      </c>
      <c r="W929" s="92">
        <v>2.5031701721073034</v>
      </c>
    </row>
    <row r="930" spans="1:23" ht="16" x14ac:dyDescent="0.2">
      <c r="A930" s="6" t="s">
        <v>7449</v>
      </c>
      <c r="B930" t="s">
        <v>6180</v>
      </c>
      <c r="C930" t="s">
        <v>4194</v>
      </c>
      <c r="D930" s="31" t="s">
        <v>10837</v>
      </c>
      <c r="E930" s="32" t="s">
        <v>8488</v>
      </c>
      <c r="F930" s="1" t="s">
        <v>3393</v>
      </c>
      <c r="G930" t="s">
        <v>8488</v>
      </c>
      <c r="H930">
        <v>2471787</v>
      </c>
      <c r="I930">
        <v>2472746</v>
      </c>
      <c r="J930">
        <f t="shared" si="58"/>
        <v>960</v>
      </c>
      <c r="K930" t="s">
        <v>4105</v>
      </c>
      <c r="L930" s="11">
        <v>4.6291432988985104</v>
      </c>
      <c r="M930" s="2">
        <v>0.218862224773995</v>
      </c>
      <c r="N930">
        <v>0.47045882528735999</v>
      </c>
      <c r="O930" s="3">
        <v>0.58222293572644401</v>
      </c>
      <c r="P930" s="82">
        <v>0.845553929767073</v>
      </c>
      <c r="Q930">
        <v>5.3069623497322103E-3</v>
      </c>
      <c r="R930" s="5">
        <v>1.6281823950411601E-2</v>
      </c>
      <c r="S930" s="17">
        <f>2^M930</f>
        <v>1.1638153864603002</v>
      </c>
      <c r="T930" s="3">
        <v>0.58222293572644401</v>
      </c>
      <c r="U930" s="17">
        <f t="shared" si="59"/>
        <v>1.7969545627609793</v>
      </c>
      <c r="V930" s="5">
        <v>1.6281823950411601E-2</v>
      </c>
      <c r="W930" s="92">
        <v>19.000424407696002</v>
      </c>
    </row>
    <row r="931" spans="1:23" ht="16" x14ac:dyDescent="0.2">
      <c r="A931" s="6" t="s">
        <v>4493</v>
      </c>
      <c r="B931" t="s">
        <v>7586</v>
      </c>
      <c r="C931" t="s">
        <v>4139</v>
      </c>
      <c r="D931" s="31" t="s">
        <v>9473</v>
      </c>
      <c r="E931" s="32" t="s">
        <v>8488</v>
      </c>
      <c r="F931" s="1" t="s">
        <v>2541</v>
      </c>
      <c r="G931" t="s">
        <v>8489</v>
      </c>
      <c r="H931">
        <v>833228</v>
      </c>
      <c r="I931">
        <v>834187</v>
      </c>
      <c r="J931">
        <f t="shared" si="58"/>
        <v>960</v>
      </c>
      <c r="K931" t="s">
        <v>4105</v>
      </c>
      <c r="L931" s="11">
        <v>4.2298918584055096</v>
      </c>
      <c r="M931" s="2">
        <v>-0.98553691598501802</v>
      </c>
      <c r="N931">
        <v>3.4536582100824901E-3</v>
      </c>
      <c r="O931" s="5">
        <v>1.0052849882160099E-2</v>
      </c>
      <c r="P931" s="82">
        <v>0.84513384062563801</v>
      </c>
      <c r="Q931">
        <v>9.3892444534911697E-3</v>
      </c>
      <c r="R931" s="5">
        <v>2.6059160775850999E-2</v>
      </c>
      <c r="S931" s="15">
        <f>-1/2^M931</f>
        <v>-1.9800500747268948</v>
      </c>
      <c r="T931" s="5">
        <v>1.0052849882160099E-2</v>
      </c>
      <c r="U931" s="17">
        <f t="shared" si="59"/>
        <v>1.7964313952278255</v>
      </c>
      <c r="V931" s="5">
        <v>2.6059160775850999E-2</v>
      </c>
      <c r="W931" s="92">
        <v>17.005533706396534</v>
      </c>
    </row>
    <row r="932" spans="1:23" ht="16" x14ac:dyDescent="0.2">
      <c r="A932" s="6" t="s">
        <v>4679</v>
      </c>
      <c r="B932" t="s">
        <v>4680</v>
      </c>
      <c r="C932" t="s">
        <v>4454</v>
      </c>
      <c r="D932" s="31" t="s">
        <v>11516</v>
      </c>
      <c r="E932" s="32" t="s">
        <v>8516</v>
      </c>
      <c r="F932" s="1" t="s">
        <v>340</v>
      </c>
      <c r="G932" t="s">
        <v>8488</v>
      </c>
      <c r="H932">
        <v>3615116</v>
      </c>
      <c r="I932">
        <v>3615346</v>
      </c>
      <c r="J932">
        <f t="shared" si="58"/>
        <v>231</v>
      </c>
      <c r="K932" t="s">
        <v>4105</v>
      </c>
      <c r="L932" s="11">
        <v>7.8293801965930401</v>
      </c>
      <c r="M932" s="2">
        <v>0.97290160750357602</v>
      </c>
      <c r="N932">
        <v>1.6423361932048901E-2</v>
      </c>
      <c r="O932" s="5">
        <v>3.8104461151176001E-2</v>
      </c>
      <c r="P932" s="82">
        <v>0.84396996161566096</v>
      </c>
      <c r="Q932">
        <v>3.7124876290287802E-2</v>
      </c>
      <c r="R932" s="3">
        <v>8.0124930163844102E-2</v>
      </c>
      <c r="S932" s="17">
        <f>2^M932</f>
        <v>1.9627842603104966</v>
      </c>
      <c r="T932" s="5">
        <v>3.8104461151176001E-2</v>
      </c>
      <c r="U932" s="17">
        <f t="shared" si="59"/>
        <v>1.7949827275716372</v>
      </c>
      <c r="V932" s="3">
        <v>8.0124930163844102E-2</v>
      </c>
      <c r="W932" s="92">
        <v>134.27288570903266</v>
      </c>
    </row>
    <row r="933" spans="1:23" ht="16" x14ac:dyDescent="0.2">
      <c r="A933" s="6" t="s">
        <v>5445</v>
      </c>
      <c r="B933" t="s">
        <v>5446</v>
      </c>
      <c r="C933" t="s">
        <v>4139</v>
      </c>
      <c r="D933" s="31" t="s">
        <v>11281</v>
      </c>
      <c r="E933" s="32" t="s">
        <v>8488</v>
      </c>
      <c r="F933" s="1" t="s">
        <v>819</v>
      </c>
      <c r="G933" t="s">
        <v>8488</v>
      </c>
      <c r="H933">
        <v>2979716</v>
      </c>
      <c r="I933">
        <v>2980987</v>
      </c>
      <c r="J933">
        <f t="shared" si="58"/>
        <v>1272</v>
      </c>
      <c r="K933" t="s">
        <v>4105</v>
      </c>
      <c r="L933" s="11">
        <v>9.7564683740862197</v>
      </c>
      <c r="M933" s="2">
        <v>-4.1296328685439601E-2</v>
      </c>
      <c r="N933">
        <v>0.89450390955562598</v>
      </c>
      <c r="O933" s="3">
        <v>0.928732013938948</v>
      </c>
      <c r="P933" s="82">
        <v>0.84347956213669395</v>
      </c>
      <c r="Q933">
        <v>7.1403221266021803E-3</v>
      </c>
      <c r="R933" s="5">
        <v>2.0758514397805902E-2</v>
      </c>
      <c r="S933" s="15">
        <f>-1/2^M933</f>
        <v>-1.0290380499787308</v>
      </c>
      <c r="T933" s="3">
        <v>0.928732013938948</v>
      </c>
      <c r="U933" s="17">
        <f t="shared" si="59"/>
        <v>1.7943726824976305</v>
      </c>
      <c r="V933" s="5">
        <v>2.0758514397805902E-2</v>
      </c>
      <c r="W933" s="92">
        <v>744.04265841872768</v>
      </c>
    </row>
    <row r="934" spans="1:23" ht="16" x14ac:dyDescent="0.2">
      <c r="A934" s="6" t="s">
        <v>5596</v>
      </c>
      <c r="B934" t="s">
        <v>5597</v>
      </c>
      <c r="C934" t="s">
        <v>5598</v>
      </c>
      <c r="D934" s="31" t="s">
        <v>11845</v>
      </c>
      <c r="E934" s="32" t="s">
        <v>8488</v>
      </c>
      <c r="F934" s="1" t="s">
        <v>916</v>
      </c>
      <c r="G934" t="s">
        <v>8488</v>
      </c>
      <c r="H934">
        <v>3962003</v>
      </c>
      <c r="I934">
        <v>3963928</v>
      </c>
      <c r="J934">
        <f t="shared" si="58"/>
        <v>1926</v>
      </c>
      <c r="K934" t="s">
        <v>4105</v>
      </c>
      <c r="L934" s="11">
        <v>6.0334881419309401</v>
      </c>
      <c r="M934" s="2">
        <v>-0.59556350228756505</v>
      </c>
      <c r="N934">
        <v>4.2169443641620799E-2</v>
      </c>
      <c r="O934" s="3">
        <v>8.3828361331163795E-2</v>
      </c>
      <c r="P934" s="82">
        <v>0.84213651499654396</v>
      </c>
      <c r="Q934">
        <v>3.89999647947475E-3</v>
      </c>
      <c r="R934" s="5">
        <v>1.25761866050619E-2</v>
      </c>
      <c r="S934" s="15">
        <f>-1/2^M934</f>
        <v>-1.5110626763173249</v>
      </c>
      <c r="T934" s="3">
        <v>8.3828361331163795E-2</v>
      </c>
      <c r="U934" s="17">
        <f t="shared" si="59"/>
        <v>1.7927030256100656</v>
      </c>
      <c r="V934" s="5">
        <v>1.25761866050619E-2</v>
      </c>
      <c r="W934" s="92">
        <v>62.229191717183632</v>
      </c>
    </row>
    <row r="935" spans="1:23" ht="16" x14ac:dyDescent="0.2">
      <c r="A935" s="6" t="s">
        <v>4108</v>
      </c>
      <c r="B935" t="s">
        <v>4109</v>
      </c>
      <c r="C935" t="s">
        <v>4110</v>
      </c>
      <c r="D935" s="31" t="s">
        <v>11847</v>
      </c>
      <c r="E935" s="32" t="s">
        <v>8488</v>
      </c>
      <c r="F935" s="1" t="s">
        <v>6</v>
      </c>
      <c r="G935" t="s">
        <v>8488</v>
      </c>
      <c r="H935">
        <v>3964278</v>
      </c>
      <c r="I935">
        <v>3964868</v>
      </c>
      <c r="J935">
        <f t="shared" si="58"/>
        <v>591</v>
      </c>
      <c r="K935" t="s">
        <v>4105</v>
      </c>
      <c r="L935" s="11">
        <v>4.1658292093564597</v>
      </c>
      <c r="M935" s="2">
        <v>1.0742540617458E-2</v>
      </c>
      <c r="N935">
        <v>0.97646636517651197</v>
      </c>
      <c r="O935" s="3">
        <v>0.98577367322924303</v>
      </c>
      <c r="P935" s="82">
        <v>0.84128297803600705</v>
      </c>
      <c r="Q935">
        <v>2.1048600261056101E-2</v>
      </c>
      <c r="R935" s="3">
        <v>5.0706868586640502E-2</v>
      </c>
      <c r="S935" s="17">
        <f>2^M935</f>
        <v>1.007473953340803</v>
      </c>
      <c r="T935" s="3">
        <v>0.98577367322924303</v>
      </c>
      <c r="U935" s="17">
        <f t="shared" si="59"/>
        <v>1.7916427282484211</v>
      </c>
      <c r="V935" s="3">
        <v>5.0706868586640502E-2</v>
      </c>
      <c r="W935" s="92">
        <v>14.097302973620501</v>
      </c>
    </row>
    <row r="936" spans="1:23" ht="16" x14ac:dyDescent="0.2">
      <c r="A936" s="6" t="s">
        <v>7699</v>
      </c>
      <c r="B936" t="s">
        <v>7700</v>
      </c>
      <c r="C936" t="s">
        <v>4127</v>
      </c>
      <c r="D936" s="31" t="s">
        <v>9761</v>
      </c>
      <c r="E936" s="32" t="s">
        <v>8488</v>
      </c>
      <c r="F936" s="1" t="s">
        <v>2693</v>
      </c>
      <c r="G936" t="s">
        <v>8489</v>
      </c>
      <c r="H936">
        <v>1159922</v>
      </c>
      <c r="I936">
        <v>1160746</v>
      </c>
      <c r="J936">
        <f t="shared" si="58"/>
        <v>825</v>
      </c>
      <c r="K936" t="s">
        <v>4105</v>
      </c>
      <c r="L936" s="11">
        <v>5.5079267654623596</v>
      </c>
      <c r="M936" s="2">
        <v>3.2786243289425997E-2</v>
      </c>
      <c r="N936">
        <v>0.91247134944033603</v>
      </c>
      <c r="O936" s="3">
        <v>0.93994852934820095</v>
      </c>
      <c r="P936" s="82">
        <v>0.84122336535365305</v>
      </c>
      <c r="Q936">
        <v>4.9010429728854697E-3</v>
      </c>
      <c r="R936" s="5">
        <v>1.52878278143578E-2</v>
      </c>
      <c r="S936" s="17">
        <f>2^M936</f>
        <v>1.0229858879430036</v>
      </c>
      <c r="T936" s="3">
        <v>0.93994852934820095</v>
      </c>
      <c r="U936" s="17">
        <f t="shared" si="59"/>
        <v>1.7915686984505417</v>
      </c>
      <c r="V936" s="5">
        <v>1.52878278143578E-2</v>
      </c>
      <c r="W936" s="92">
        <v>36.826081315708599</v>
      </c>
    </row>
    <row r="937" spans="1:23" ht="16" x14ac:dyDescent="0.2">
      <c r="A937" s="6" t="s">
        <v>4493</v>
      </c>
      <c r="B937" t="s">
        <v>4107</v>
      </c>
      <c r="C937" t="s">
        <v>4107</v>
      </c>
      <c r="D937" s="31" t="s">
        <v>10702</v>
      </c>
      <c r="E937" s="32" t="s">
        <v>8488</v>
      </c>
      <c r="F937" s="1" t="s">
        <v>3292</v>
      </c>
      <c r="G937" t="s">
        <v>8488</v>
      </c>
      <c r="H937">
        <v>2338809</v>
      </c>
      <c r="I937">
        <v>2339180</v>
      </c>
      <c r="J937">
        <f t="shared" si="58"/>
        <v>372</v>
      </c>
      <c r="K937" t="s">
        <v>4105</v>
      </c>
      <c r="L937" s="11">
        <v>5.3116039851316996</v>
      </c>
      <c r="M937" s="12">
        <v>1.80268245750779</v>
      </c>
      <c r="N937" s="21">
        <v>4.5179466980066402E-9</v>
      </c>
      <c r="O937" s="4">
        <v>5.3293595388842697E-8</v>
      </c>
      <c r="P937" s="82">
        <v>0.83977158842995403</v>
      </c>
      <c r="Q937">
        <v>6.4225082670046297E-3</v>
      </c>
      <c r="R937" s="5">
        <v>1.8980846966201601E-2</v>
      </c>
      <c r="S937" s="16">
        <f>2^M937</f>
        <v>3.4886828666227094</v>
      </c>
      <c r="T937" s="4">
        <v>5.3293595388842697E-8</v>
      </c>
      <c r="U937" s="17">
        <f t="shared" si="59"/>
        <v>1.7897667584749117</v>
      </c>
      <c r="V937" s="5">
        <v>1.8980846966201601E-2</v>
      </c>
      <c r="W937" s="92">
        <v>16.768674167719499</v>
      </c>
    </row>
    <row r="938" spans="1:23" ht="16" x14ac:dyDescent="0.2">
      <c r="A938" s="6" t="s">
        <v>4493</v>
      </c>
      <c r="B938" t="s">
        <v>4107</v>
      </c>
      <c r="C938" t="s">
        <v>4107</v>
      </c>
      <c r="D938" s="31" t="s">
        <v>9759</v>
      </c>
      <c r="E938" s="32" t="s">
        <v>8488</v>
      </c>
      <c r="F938" s="1" t="s">
        <v>2692</v>
      </c>
      <c r="G938" t="s">
        <v>8488</v>
      </c>
      <c r="H938">
        <v>1156504</v>
      </c>
      <c r="I938">
        <v>1157091</v>
      </c>
      <c r="J938">
        <f t="shared" si="58"/>
        <v>588</v>
      </c>
      <c r="K938" t="s">
        <v>4105</v>
      </c>
      <c r="L938" s="11">
        <v>1.8695214241099101</v>
      </c>
      <c r="M938" s="12">
        <v>1.44725884376196</v>
      </c>
      <c r="N938">
        <v>2.6852739889681801E-3</v>
      </c>
      <c r="O938" s="5">
        <v>8.1350920477596903E-3</v>
      </c>
      <c r="P938" s="82">
        <v>0.838617315104771</v>
      </c>
      <c r="Q938">
        <v>0.10134703538673299</v>
      </c>
      <c r="R938" s="3">
        <v>0.17971040184126999</v>
      </c>
      <c r="S938" s="16">
        <f>2^M938</f>
        <v>2.7268944214136832</v>
      </c>
      <c r="T938" s="5">
        <v>8.1350920477596903E-3</v>
      </c>
      <c r="U938" s="17">
        <f t="shared" si="59"/>
        <v>1.7883353722474344</v>
      </c>
      <c r="V938" s="3">
        <v>0.17971040184126999</v>
      </c>
      <c r="W938" s="92">
        <v>1.715976900310106</v>
      </c>
    </row>
    <row r="939" spans="1:23" ht="16" x14ac:dyDescent="0.2">
      <c r="A939" s="6" t="s">
        <v>4248</v>
      </c>
      <c r="B939" t="s">
        <v>4107</v>
      </c>
      <c r="C939" t="s">
        <v>4107</v>
      </c>
      <c r="D939" s="31" t="s">
        <v>11887</v>
      </c>
      <c r="E939" s="32" t="s">
        <v>8488</v>
      </c>
      <c r="F939" s="1" t="s">
        <v>3994</v>
      </c>
      <c r="G939" t="s">
        <v>8488</v>
      </c>
      <c r="H939">
        <v>4007803</v>
      </c>
      <c r="I939">
        <v>4008093</v>
      </c>
      <c r="J939">
        <f t="shared" si="58"/>
        <v>291</v>
      </c>
      <c r="K939" t="s">
        <v>4105</v>
      </c>
      <c r="L939" s="11">
        <v>6.2704558638098504</v>
      </c>
      <c r="M939" s="2">
        <v>-0.35680528666493899</v>
      </c>
      <c r="N939">
        <v>0.430666985715152</v>
      </c>
      <c r="O939" s="3">
        <v>0.54598146274265003</v>
      </c>
      <c r="P939" s="82">
        <v>0.83760746399583597</v>
      </c>
      <c r="Q939">
        <v>6.5258542341978795E-2</v>
      </c>
      <c r="R939" s="3">
        <v>0.12642433683478399</v>
      </c>
      <c r="S939" s="15">
        <f>-1/2^M939</f>
        <v>-1.2805870152404399</v>
      </c>
      <c r="T939" s="3">
        <v>0.54598146274265003</v>
      </c>
      <c r="U939" s="17">
        <f t="shared" si="59"/>
        <v>1.7870840194016122</v>
      </c>
      <c r="V939" s="3">
        <v>0.12642433683478399</v>
      </c>
      <c r="W939" s="92">
        <v>64.19864315207117</v>
      </c>
    </row>
    <row r="940" spans="1:23" ht="16" x14ac:dyDescent="0.2">
      <c r="A940" s="6" t="s">
        <v>4248</v>
      </c>
      <c r="B940" t="s">
        <v>4107</v>
      </c>
      <c r="C940" t="s">
        <v>4107</v>
      </c>
      <c r="D940" s="31" t="s">
        <v>9719</v>
      </c>
      <c r="E940" s="32">
        <v>1</v>
      </c>
      <c r="F940" s="1" t="s">
        <v>2659</v>
      </c>
      <c r="G940" t="s">
        <v>8488</v>
      </c>
      <c r="H940">
        <v>1102560</v>
      </c>
      <c r="I940">
        <v>1102955</v>
      </c>
      <c r="J940">
        <f t="shared" si="58"/>
        <v>396</v>
      </c>
      <c r="K940" t="s">
        <v>4105</v>
      </c>
      <c r="L940" s="11">
        <v>1.9504601508842301</v>
      </c>
      <c r="M940" s="12">
        <v>1.2098598326696399</v>
      </c>
      <c r="N940">
        <v>2.08875553110369E-2</v>
      </c>
      <c r="O940" s="5">
        <v>4.69936200164153E-2</v>
      </c>
      <c r="P940" s="82">
        <v>0.83729222422874205</v>
      </c>
      <c r="Q940">
        <v>0.119207299781874</v>
      </c>
      <c r="R940" s="3">
        <v>0.20525065522218799</v>
      </c>
      <c r="S940" s="16">
        <f>2^M940</f>
        <v>2.3131516189697408</v>
      </c>
      <c r="T940" s="5">
        <v>4.69936200164153E-2</v>
      </c>
      <c r="U940" s="17">
        <f t="shared" si="59"/>
        <v>1.7866935707001415</v>
      </c>
      <c r="V940" s="3">
        <v>0.20525065522218799</v>
      </c>
      <c r="W940" s="92">
        <v>2.1604488635809971</v>
      </c>
    </row>
    <row r="941" spans="1:23" ht="16" x14ac:dyDescent="0.2">
      <c r="A941" s="6" t="s">
        <v>4493</v>
      </c>
      <c r="B941" t="s">
        <v>7276</v>
      </c>
      <c r="C941" t="s">
        <v>4194</v>
      </c>
      <c r="D941" s="31" t="s">
        <v>8828</v>
      </c>
      <c r="E941" s="32" t="s">
        <v>8488</v>
      </c>
      <c r="F941" s="1" t="s">
        <v>2152</v>
      </c>
      <c r="G941" t="s">
        <v>8489</v>
      </c>
      <c r="H941">
        <v>73106</v>
      </c>
      <c r="I941">
        <v>73843</v>
      </c>
      <c r="J941">
        <f t="shared" si="58"/>
        <v>738</v>
      </c>
      <c r="K941" t="s">
        <v>4105</v>
      </c>
      <c r="L941" s="11">
        <v>4.2559530260374396</v>
      </c>
      <c r="M941" s="2">
        <v>-0.40229280729251099</v>
      </c>
      <c r="N941">
        <v>0.27238129827377999</v>
      </c>
      <c r="O941" s="3">
        <v>0.380925400659339</v>
      </c>
      <c r="P941" s="82">
        <v>0.83729164034632897</v>
      </c>
      <c r="Q941">
        <v>2.1041078505513101E-2</v>
      </c>
      <c r="R941" s="3">
        <v>5.0706868586640502E-2</v>
      </c>
      <c r="S941" s="15">
        <f>-1/2^M941</f>
        <v>-1.3216066098003887</v>
      </c>
      <c r="T941" s="3">
        <v>0.380925400659339</v>
      </c>
      <c r="U941" s="17">
        <f t="shared" si="59"/>
        <v>1.7866928475960115</v>
      </c>
      <c r="V941" s="3">
        <v>5.0706868586640502E-2</v>
      </c>
      <c r="W941" s="92">
        <v>16.962020805044265</v>
      </c>
    </row>
    <row r="942" spans="1:23" ht="16" x14ac:dyDescent="0.2">
      <c r="A942" s="6" t="s">
        <v>6954</v>
      </c>
      <c r="B942" t="s">
        <v>6955</v>
      </c>
      <c r="C942" t="s">
        <v>4117</v>
      </c>
      <c r="D942" s="31" t="s">
        <v>10081</v>
      </c>
      <c r="E942" s="32" t="s">
        <v>8488</v>
      </c>
      <c r="F942" s="1" t="s">
        <v>1853</v>
      </c>
      <c r="G942" t="s">
        <v>8489</v>
      </c>
      <c r="H942">
        <v>1537441</v>
      </c>
      <c r="I942">
        <v>1538238</v>
      </c>
      <c r="J942">
        <f t="shared" si="58"/>
        <v>798</v>
      </c>
      <c r="K942" t="s">
        <v>4105</v>
      </c>
      <c r="L942" s="11">
        <v>6.8730899464269699</v>
      </c>
      <c r="M942" s="2">
        <v>0.62829595248835601</v>
      </c>
      <c r="N942">
        <v>3.34396878316294E-2</v>
      </c>
      <c r="O942" s="3">
        <v>6.9398341025701998E-2</v>
      </c>
      <c r="P942" s="82">
        <v>0.83348536772091097</v>
      </c>
      <c r="Q942">
        <v>4.9276755555439601E-3</v>
      </c>
      <c r="R942" s="5">
        <v>1.5335942498489699E-2</v>
      </c>
      <c r="S942" s="17">
        <f>2^M942</f>
        <v>1.5457381573868336</v>
      </c>
      <c r="T942" s="3">
        <v>6.9398341025701998E-2</v>
      </c>
      <c r="U942" s="17">
        <f t="shared" si="59"/>
        <v>1.7819852159212572</v>
      </c>
      <c r="V942" s="5">
        <v>1.5335942498489699E-2</v>
      </c>
      <c r="W942" s="92">
        <v>86.40386704545854</v>
      </c>
    </row>
    <row r="943" spans="1:23" ht="16" x14ac:dyDescent="0.2">
      <c r="A943" s="6" t="s">
        <v>4493</v>
      </c>
      <c r="B943" t="s">
        <v>4107</v>
      </c>
      <c r="C943" t="s">
        <v>4107</v>
      </c>
      <c r="D943" s="31"/>
      <c r="E943" s="32"/>
      <c r="F943" s="1" t="s">
        <v>3664</v>
      </c>
      <c r="G943" t="s">
        <v>8488</v>
      </c>
      <c r="H943">
        <v>3299344</v>
      </c>
      <c r="I943">
        <v>3299664</v>
      </c>
      <c r="J943">
        <f t="shared" si="58"/>
        <v>321</v>
      </c>
      <c r="K943" t="s">
        <v>4105</v>
      </c>
      <c r="L943" s="11">
        <v>5.5074256513170496</v>
      </c>
      <c r="M943" s="2">
        <v>-0.84662389497816604</v>
      </c>
      <c r="N943">
        <v>5.9384949897436402E-3</v>
      </c>
      <c r="O943" s="5">
        <v>1.5853587245382099E-2</v>
      </c>
      <c r="P943" s="82">
        <v>0.83225872606413298</v>
      </c>
      <c r="Q943">
        <v>6.0852950389810199E-3</v>
      </c>
      <c r="R943" s="5">
        <v>1.8167371734557899E-2</v>
      </c>
      <c r="S943" s="15">
        <f>-1/2^M943</f>
        <v>-1.7982877565135482</v>
      </c>
      <c r="T943" s="5">
        <v>1.5853587245382099E-2</v>
      </c>
      <c r="U943" s="17">
        <f t="shared" si="59"/>
        <v>1.780470739026393</v>
      </c>
      <c r="V943" s="5">
        <v>1.8167371734557899E-2</v>
      </c>
      <c r="W943" s="92">
        <v>44.44780363182457</v>
      </c>
    </row>
    <row r="944" spans="1:23" ht="16" x14ac:dyDescent="0.2">
      <c r="A944" s="6" t="s">
        <v>7763</v>
      </c>
      <c r="B944" t="s">
        <v>4734</v>
      </c>
      <c r="C944" t="s">
        <v>4212</v>
      </c>
      <c r="D944" s="31" t="s">
        <v>9932</v>
      </c>
      <c r="E944" s="32">
        <v>1</v>
      </c>
      <c r="F944" s="1" t="s">
        <v>2795</v>
      </c>
      <c r="G944" t="s">
        <v>8489</v>
      </c>
      <c r="H944">
        <v>1367941</v>
      </c>
      <c r="I944">
        <v>1368831</v>
      </c>
      <c r="J944">
        <f t="shared" si="58"/>
        <v>891</v>
      </c>
      <c r="K944" t="s">
        <v>4105</v>
      </c>
      <c r="L944" s="11">
        <v>2.8275435543700498</v>
      </c>
      <c r="M944" s="2">
        <v>-0.65600136832881195</v>
      </c>
      <c r="N944">
        <v>0.100483073444529</v>
      </c>
      <c r="O944" s="3">
        <v>0.172070030086413</v>
      </c>
      <c r="P944" s="82">
        <v>0.82753974007756204</v>
      </c>
      <c r="Q944">
        <v>3.0702781186946401E-2</v>
      </c>
      <c r="R944" s="3">
        <v>6.8736817353963295E-2</v>
      </c>
      <c r="S944" s="15">
        <f>-1/2^M944</f>
        <v>-1.5757092665845713</v>
      </c>
      <c r="T944" s="3">
        <v>0.172070030086413</v>
      </c>
      <c r="U944" s="17">
        <f t="shared" si="59"/>
        <v>1.7746564193650818</v>
      </c>
      <c r="V944" s="3">
        <v>6.8736817353963295E-2</v>
      </c>
      <c r="W944" s="92">
        <v>6.5232386448149358</v>
      </c>
    </row>
    <row r="945" spans="1:23" ht="16" x14ac:dyDescent="0.2">
      <c r="A945" s="6" t="s">
        <v>4403</v>
      </c>
      <c r="B945" t="s">
        <v>4404</v>
      </c>
      <c r="C945" t="s">
        <v>4194</v>
      </c>
      <c r="D945" s="31"/>
      <c r="E945" s="32"/>
      <c r="F945" s="1" t="s">
        <v>159</v>
      </c>
      <c r="G945" t="s">
        <v>8488</v>
      </c>
      <c r="H945">
        <v>3292490</v>
      </c>
      <c r="I945">
        <v>3293359</v>
      </c>
      <c r="J945">
        <f t="shared" si="58"/>
        <v>870</v>
      </c>
      <c r="K945" t="s">
        <v>4105</v>
      </c>
      <c r="L945" s="11">
        <v>8.1103089100694206</v>
      </c>
      <c r="M945" s="2">
        <v>0.23857006855462001</v>
      </c>
      <c r="N945">
        <v>0.45831805066836401</v>
      </c>
      <c r="O945" s="3">
        <v>0.57067531159645002</v>
      </c>
      <c r="P945" s="82">
        <v>0.826872078362758</v>
      </c>
      <c r="Q945">
        <v>1.0600173702211699E-2</v>
      </c>
      <c r="R945" s="5">
        <v>2.8817165026317301E-2</v>
      </c>
      <c r="S945" s="17">
        <f t="shared" ref="S945:S952" si="61">2^M945</f>
        <v>1.1798226969721517</v>
      </c>
      <c r="T945" s="3">
        <v>0.57067531159645002</v>
      </c>
      <c r="U945" s="17">
        <f t="shared" si="59"/>
        <v>1.7738353199746273</v>
      </c>
      <c r="V945" s="5">
        <v>2.8817165026317301E-2</v>
      </c>
      <c r="W945" s="92">
        <v>184.34673297985736</v>
      </c>
    </row>
    <row r="946" spans="1:23" ht="16" x14ac:dyDescent="0.2">
      <c r="A946" s="6" t="s">
        <v>7351</v>
      </c>
      <c r="B946" t="s">
        <v>6938</v>
      </c>
      <c r="C946" t="s">
        <v>5718</v>
      </c>
      <c r="D946" s="31" t="s">
        <v>11794</v>
      </c>
      <c r="E946" s="32" t="s">
        <v>8488</v>
      </c>
      <c r="F946" s="1" t="s">
        <v>3849</v>
      </c>
      <c r="G946" t="s">
        <v>8488</v>
      </c>
      <c r="H946">
        <v>3910302</v>
      </c>
      <c r="I946">
        <v>3911303</v>
      </c>
      <c r="J946">
        <f t="shared" si="58"/>
        <v>1002</v>
      </c>
      <c r="K946" t="s">
        <v>4105</v>
      </c>
      <c r="L946" s="11">
        <v>6.5615156654213704</v>
      </c>
      <c r="M946" s="2">
        <v>0.93893129355849902</v>
      </c>
      <c r="N946">
        <v>2.1615135613370501E-3</v>
      </c>
      <c r="O946" s="5">
        <v>6.7888394562269196E-3</v>
      </c>
      <c r="P946" s="82">
        <v>0.82654746825161696</v>
      </c>
      <c r="Q946">
        <v>7.0345026461208597E-3</v>
      </c>
      <c r="R946" s="5">
        <v>2.04653673723077E-2</v>
      </c>
      <c r="S946" s="17">
        <f t="shared" si="61"/>
        <v>1.917107575101483</v>
      </c>
      <c r="T946" s="5">
        <v>6.7888394562269196E-3</v>
      </c>
      <c r="U946" s="17">
        <f t="shared" si="59"/>
        <v>1.7734362473431211</v>
      </c>
      <c r="V946" s="5">
        <v>2.04653673723077E-2</v>
      </c>
      <c r="W946" s="92">
        <v>52.751542224031333</v>
      </c>
    </row>
    <row r="947" spans="1:23" ht="16" x14ac:dyDescent="0.2">
      <c r="A947" s="6" t="s">
        <v>8211</v>
      </c>
      <c r="B947" t="s">
        <v>4376</v>
      </c>
      <c r="C947" t="s">
        <v>4377</v>
      </c>
      <c r="D947" s="31"/>
      <c r="E947" s="32"/>
      <c r="F947" s="1" t="s">
        <v>3699</v>
      </c>
      <c r="G947" t="s">
        <v>8488</v>
      </c>
      <c r="H947">
        <v>3377430</v>
      </c>
      <c r="I947">
        <v>3377759</v>
      </c>
      <c r="J947">
        <f t="shared" si="58"/>
        <v>330</v>
      </c>
      <c r="K947" t="s">
        <v>4105</v>
      </c>
      <c r="L947" s="11">
        <v>1.5588109722435699</v>
      </c>
      <c r="M947" s="2">
        <v>0.35150016014040403</v>
      </c>
      <c r="N947">
        <v>0.44249723690300402</v>
      </c>
      <c r="O947" s="3">
        <v>0.55651077128885695</v>
      </c>
      <c r="P947" s="82">
        <v>0.82592815354038895</v>
      </c>
      <c r="Q947">
        <v>6.7553315431418307E-2</v>
      </c>
      <c r="R947" s="3">
        <v>0.12971814852768199</v>
      </c>
      <c r="S947" s="17">
        <f t="shared" si="61"/>
        <v>1.2758866452528275</v>
      </c>
      <c r="T947" s="3">
        <v>0.55651077128885695</v>
      </c>
      <c r="U947" s="17">
        <f t="shared" si="59"/>
        <v>1.7726751166677477</v>
      </c>
      <c r="V947" s="3">
        <v>0.12971814852768199</v>
      </c>
      <c r="W947" s="92">
        <v>1.7156832492312002</v>
      </c>
    </row>
    <row r="948" spans="1:23" ht="16" x14ac:dyDescent="0.2">
      <c r="A948" s="6" t="s">
        <v>7566</v>
      </c>
      <c r="B948" t="s">
        <v>7567</v>
      </c>
      <c r="C948" t="s">
        <v>4127</v>
      </c>
      <c r="D948" s="31" t="s">
        <v>9508</v>
      </c>
      <c r="E948" s="32" t="s">
        <v>8488</v>
      </c>
      <c r="F948" s="1" t="s">
        <v>2516</v>
      </c>
      <c r="G948" t="s">
        <v>8488</v>
      </c>
      <c r="H948">
        <v>870388</v>
      </c>
      <c r="I948">
        <v>871248</v>
      </c>
      <c r="J948">
        <f t="shared" si="58"/>
        <v>861</v>
      </c>
      <c r="K948" t="s">
        <v>4105</v>
      </c>
      <c r="L948" s="11">
        <v>5.1681123412896603</v>
      </c>
      <c r="M948" s="2">
        <v>0.29504966208830202</v>
      </c>
      <c r="N948">
        <v>0.40921481418906602</v>
      </c>
      <c r="O948" s="3">
        <v>0.52489024261711004</v>
      </c>
      <c r="P948" s="82">
        <v>0.82497558365823298</v>
      </c>
      <c r="Q948">
        <v>2.1578875995757699E-2</v>
      </c>
      <c r="R948" s="3">
        <v>5.1650895605006103E-2</v>
      </c>
      <c r="S948" s="17">
        <f t="shared" si="61"/>
        <v>1.2269272112097387</v>
      </c>
      <c r="T948" s="3">
        <v>0.52489024261711004</v>
      </c>
      <c r="U948" s="17">
        <f t="shared" si="59"/>
        <v>1.771505056789592</v>
      </c>
      <c r="V948" s="3">
        <v>5.1650895605006103E-2</v>
      </c>
      <c r="W948" s="92">
        <v>26.412897424680068</v>
      </c>
    </row>
    <row r="949" spans="1:23" ht="16" x14ac:dyDescent="0.2">
      <c r="A949" s="6" t="s">
        <v>4493</v>
      </c>
      <c r="B949" t="s">
        <v>7717</v>
      </c>
      <c r="C949" t="s">
        <v>4259</v>
      </c>
      <c r="D949" s="31" t="s">
        <v>9794</v>
      </c>
      <c r="E949" s="32" t="s">
        <v>8488</v>
      </c>
      <c r="F949" s="1" t="s">
        <v>2719</v>
      </c>
      <c r="G949" t="s">
        <v>8489</v>
      </c>
      <c r="H949">
        <v>1192254</v>
      </c>
      <c r="I949">
        <v>1192562</v>
      </c>
      <c r="J949">
        <f t="shared" si="58"/>
        <v>309</v>
      </c>
      <c r="K949" t="s">
        <v>4105</v>
      </c>
      <c r="L949" s="11">
        <v>7.4856200666280701</v>
      </c>
      <c r="M949" s="2">
        <v>3.3195572803109202E-3</v>
      </c>
      <c r="N949">
        <v>0.991619096436825</v>
      </c>
      <c r="O949" s="3">
        <v>0.99476940148415605</v>
      </c>
      <c r="P949" s="82">
        <v>0.82003276873744202</v>
      </c>
      <c r="Q949">
        <v>9.8783250327009499E-3</v>
      </c>
      <c r="R949" s="5">
        <v>2.70888463582078E-2</v>
      </c>
      <c r="S949" s="17">
        <f t="shared" si="61"/>
        <v>1.0023035909675619</v>
      </c>
      <c r="T949" s="3">
        <v>0.99476940148415605</v>
      </c>
      <c r="U949" s="17">
        <f t="shared" si="59"/>
        <v>1.765446091688055</v>
      </c>
      <c r="V949" s="5">
        <v>2.70888463582078E-2</v>
      </c>
      <c r="W949" s="92">
        <v>148.93975462777166</v>
      </c>
    </row>
    <row r="950" spans="1:23" ht="16" x14ac:dyDescent="0.2">
      <c r="A950" s="6" t="s">
        <v>4679</v>
      </c>
      <c r="B950" t="s">
        <v>4910</v>
      </c>
      <c r="C950" t="s">
        <v>4185</v>
      </c>
      <c r="D950" s="31" t="s">
        <v>11449</v>
      </c>
      <c r="E950" s="32" t="s">
        <v>8516</v>
      </c>
      <c r="F950" s="1" t="s">
        <v>3767</v>
      </c>
      <c r="G950" t="s">
        <v>8489</v>
      </c>
      <c r="H950">
        <v>3541823</v>
      </c>
      <c r="I950">
        <v>3542143</v>
      </c>
      <c r="J950">
        <f t="shared" si="58"/>
        <v>321</v>
      </c>
      <c r="K950" t="s">
        <v>4105</v>
      </c>
      <c r="L950" s="11">
        <v>3.0568464048389701</v>
      </c>
      <c r="M950" s="12">
        <v>1.5313495454757999</v>
      </c>
      <c r="N950">
        <v>3.4138943086999701E-4</v>
      </c>
      <c r="O950" s="5">
        <v>1.35401315335395E-3</v>
      </c>
      <c r="P950" s="82">
        <v>0.81851139413211804</v>
      </c>
      <c r="Q950">
        <v>6.3502994267648799E-2</v>
      </c>
      <c r="R950" s="3">
        <v>0.12369979446648199</v>
      </c>
      <c r="S950" s="16">
        <f t="shared" si="61"/>
        <v>2.8905610548203495</v>
      </c>
      <c r="T950" s="5">
        <v>1.35401315335395E-3</v>
      </c>
      <c r="U950" s="17">
        <f t="shared" si="59"/>
        <v>1.7635853455981458</v>
      </c>
      <c r="V950" s="3">
        <v>0.12369979446648199</v>
      </c>
      <c r="W950" s="92">
        <v>3.8298173489608565</v>
      </c>
    </row>
    <row r="951" spans="1:23" ht="16" x14ac:dyDescent="0.2">
      <c r="A951" s="6" t="s">
        <v>7688</v>
      </c>
      <c r="B951" t="s">
        <v>4279</v>
      </c>
      <c r="C951" t="s">
        <v>4149</v>
      </c>
      <c r="D951" s="31" t="s">
        <v>9743</v>
      </c>
      <c r="E951" s="32" t="s">
        <v>8488</v>
      </c>
      <c r="F951" s="1" t="s">
        <v>2676</v>
      </c>
      <c r="G951" t="s">
        <v>8489</v>
      </c>
      <c r="H951">
        <v>1129715</v>
      </c>
      <c r="I951">
        <v>1130704</v>
      </c>
      <c r="J951">
        <f t="shared" si="58"/>
        <v>990</v>
      </c>
      <c r="K951" t="s">
        <v>4105</v>
      </c>
      <c r="L951" s="11">
        <v>3.7489662333532201</v>
      </c>
      <c r="M951" s="2">
        <v>0.52529691163149095</v>
      </c>
      <c r="N951">
        <v>0.21065100895139799</v>
      </c>
      <c r="O951" s="3">
        <v>0.30982529263543201</v>
      </c>
      <c r="P951" s="82">
        <v>0.81697260620398604</v>
      </c>
      <c r="Q951">
        <v>5.2562525229614701E-2</v>
      </c>
      <c r="R951" s="3">
        <v>0.106447541227217</v>
      </c>
      <c r="S951" s="17">
        <f t="shared" si="61"/>
        <v>1.4392297479957994</v>
      </c>
      <c r="T951" s="3">
        <v>0.30982529263543201</v>
      </c>
      <c r="U951" s="17">
        <f t="shared" si="59"/>
        <v>1.7617052967951614</v>
      </c>
      <c r="V951" s="3">
        <v>0.106447541227217</v>
      </c>
      <c r="W951" s="92">
        <v>10.650499289024843</v>
      </c>
    </row>
    <row r="952" spans="1:23" ht="16" x14ac:dyDescent="0.2">
      <c r="A952" s="6" t="s">
        <v>4493</v>
      </c>
      <c r="B952" t="s">
        <v>4107</v>
      </c>
      <c r="C952" t="s">
        <v>4107</v>
      </c>
      <c r="D952" s="31" t="s">
        <v>9915</v>
      </c>
      <c r="E952" s="32" t="s">
        <v>8488</v>
      </c>
      <c r="F952" s="1" t="s">
        <v>2109</v>
      </c>
      <c r="G952" t="s">
        <v>8489</v>
      </c>
      <c r="H952">
        <v>1342955</v>
      </c>
      <c r="I952">
        <v>1343227</v>
      </c>
      <c r="J952">
        <f t="shared" si="58"/>
        <v>273</v>
      </c>
      <c r="K952" t="s">
        <v>4105</v>
      </c>
      <c r="L952" s="11">
        <v>1.97281983146002</v>
      </c>
      <c r="M952" s="12">
        <v>1.7218794263814501</v>
      </c>
      <c r="N952">
        <v>4.4123835087321499E-3</v>
      </c>
      <c r="O952" s="5">
        <v>1.23384429859302E-2</v>
      </c>
      <c r="P952" s="82">
        <v>0.81675007893297702</v>
      </c>
      <c r="Q952">
        <v>0.186958149668252</v>
      </c>
      <c r="R952" s="3">
        <v>0.29048569431800703</v>
      </c>
      <c r="S952" s="16">
        <f t="shared" si="61"/>
        <v>3.2986584966658561</v>
      </c>
      <c r="T952" s="5">
        <v>1.23384429859302E-2</v>
      </c>
      <c r="U952" s="17">
        <f t="shared" si="59"/>
        <v>1.7614335850137453</v>
      </c>
      <c r="V952" s="3">
        <v>0.29048569431800703</v>
      </c>
      <c r="W952" s="92">
        <v>1.8043427210222465</v>
      </c>
    </row>
    <row r="953" spans="1:23" ht="16" x14ac:dyDescent="0.2">
      <c r="A953" s="6" t="s">
        <v>8225</v>
      </c>
      <c r="B953" t="s">
        <v>4398</v>
      </c>
      <c r="C953" t="s">
        <v>4259</v>
      </c>
      <c r="D953" s="31"/>
      <c r="E953" s="32"/>
      <c r="F953" s="1" t="s">
        <v>3691</v>
      </c>
      <c r="G953" t="s">
        <v>8488</v>
      </c>
      <c r="H953">
        <v>3365069</v>
      </c>
      <c r="I953">
        <v>3365389</v>
      </c>
      <c r="J953">
        <f t="shared" si="58"/>
        <v>321</v>
      </c>
      <c r="K953" t="s">
        <v>4105</v>
      </c>
      <c r="L953" s="11">
        <v>3.3703383848061601</v>
      </c>
      <c r="M953" s="2">
        <v>-0.13310935318477701</v>
      </c>
      <c r="N953">
        <v>0.71694360619319697</v>
      </c>
      <c r="O953" s="3">
        <v>0.79692756659167996</v>
      </c>
      <c r="P953" s="82">
        <v>0.81644280127583402</v>
      </c>
      <c r="Q953">
        <v>2.4155240643029499E-2</v>
      </c>
      <c r="R953" s="3">
        <v>5.6499864865889503E-2</v>
      </c>
      <c r="S953" s="15">
        <f>-1/2^M953</f>
        <v>-1.0966547095087129</v>
      </c>
      <c r="T953" s="3">
        <v>0.79692756659167996</v>
      </c>
      <c r="U953" s="17">
        <f t="shared" si="59"/>
        <v>1.7610584596171748</v>
      </c>
      <c r="V953" s="3">
        <v>5.6499864865889503E-2</v>
      </c>
      <c r="W953" s="92">
        <v>9.0733076774798764</v>
      </c>
    </row>
    <row r="954" spans="1:23" ht="16" x14ac:dyDescent="0.2">
      <c r="A954" s="6" t="s">
        <v>6748</v>
      </c>
      <c r="B954" t="s">
        <v>6749</v>
      </c>
      <c r="C954" t="s">
        <v>4139</v>
      </c>
      <c r="D954" s="31" t="s">
        <v>11219</v>
      </c>
      <c r="E954" s="32" t="s">
        <v>8516</v>
      </c>
      <c r="F954" s="1" t="s">
        <v>1693</v>
      </c>
      <c r="G954" t="s">
        <v>8488</v>
      </c>
      <c r="H954">
        <v>2908129</v>
      </c>
      <c r="I954">
        <v>2908737</v>
      </c>
      <c r="J954">
        <f t="shared" si="58"/>
        <v>609</v>
      </c>
      <c r="K954" t="s">
        <v>4105</v>
      </c>
      <c r="L954" s="11">
        <v>8.4937499990216594</v>
      </c>
      <c r="M954" s="13">
        <v>-1.6055587067682</v>
      </c>
      <c r="N954" s="21">
        <v>2.10687536213165E-6</v>
      </c>
      <c r="O954" s="4">
        <v>1.44145389359173E-5</v>
      </c>
      <c r="P954" s="82">
        <v>0.81513443806582497</v>
      </c>
      <c r="Q954">
        <v>1.40273165694601E-2</v>
      </c>
      <c r="R954" s="5">
        <v>3.6079031652652603E-2</v>
      </c>
      <c r="S954" s="15">
        <f>-1/2^M954</f>
        <v>-3.0431357814002169</v>
      </c>
      <c r="T954" s="4">
        <v>1.44145389359173E-5</v>
      </c>
      <c r="U954" s="17">
        <f t="shared" si="59"/>
        <v>1.7594621003262392</v>
      </c>
      <c r="V954" s="5">
        <v>3.6079031652652603E-2</v>
      </c>
      <c r="W954" s="92">
        <v>397.6168395735076</v>
      </c>
    </row>
    <row r="955" spans="1:23" ht="16" x14ac:dyDescent="0.2">
      <c r="A955" s="6" t="s">
        <v>7685</v>
      </c>
      <c r="B955" t="s">
        <v>6053</v>
      </c>
      <c r="C955" t="s">
        <v>4113</v>
      </c>
      <c r="D955" s="31" t="s">
        <v>9733</v>
      </c>
      <c r="E955" s="32" t="s">
        <v>8516</v>
      </c>
      <c r="F955" s="1" t="s">
        <v>2670</v>
      </c>
      <c r="G955" t="s">
        <v>8488</v>
      </c>
      <c r="H955">
        <v>1119162</v>
      </c>
      <c r="I955">
        <v>1120631</v>
      </c>
      <c r="J955">
        <f t="shared" si="58"/>
        <v>1470</v>
      </c>
      <c r="K955" t="s">
        <v>4105</v>
      </c>
      <c r="L955" s="11">
        <v>2.6637367150743398</v>
      </c>
      <c r="M955" s="2">
        <v>-0.53110210112047596</v>
      </c>
      <c r="N955">
        <v>0.20967242920326401</v>
      </c>
      <c r="O955" s="3">
        <v>0.30871783424655602</v>
      </c>
      <c r="P955" s="82">
        <v>0.81495228920865204</v>
      </c>
      <c r="Q955">
        <v>4.6706143556400001E-2</v>
      </c>
      <c r="R955" s="3">
        <v>9.6104621202517199E-2</v>
      </c>
      <c r="S955" s="15">
        <f>-1/2^M955</f>
        <v>-1.445032660861274</v>
      </c>
      <c r="T955" s="3">
        <v>0.30871783424655602</v>
      </c>
      <c r="U955" s="17">
        <f t="shared" si="59"/>
        <v>1.7592399717605527</v>
      </c>
      <c r="V955" s="3">
        <v>9.6104621202517199E-2</v>
      </c>
      <c r="W955" s="92">
        <v>6.2328609190554589</v>
      </c>
    </row>
    <row r="956" spans="1:23" ht="16" x14ac:dyDescent="0.2">
      <c r="A956" s="6" t="s">
        <v>6262</v>
      </c>
      <c r="B956" t="s">
        <v>5587</v>
      </c>
      <c r="C956" t="s">
        <v>4580</v>
      </c>
      <c r="D956" s="31" t="s">
        <v>9338</v>
      </c>
      <c r="E956" s="32" t="s">
        <v>8488</v>
      </c>
      <c r="F956" s="1" t="s">
        <v>1370</v>
      </c>
      <c r="G956" t="s">
        <v>8489</v>
      </c>
      <c r="H956">
        <v>671245</v>
      </c>
      <c r="I956">
        <v>671928</v>
      </c>
      <c r="J956">
        <f t="shared" si="58"/>
        <v>684</v>
      </c>
      <c r="K956" t="s">
        <v>4105</v>
      </c>
      <c r="L956" s="11">
        <v>6.47612279090316</v>
      </c>
      <c r="M956" s="13">
        <v>-4.1624426621024497</v>
      </c>
      <c r="N956" s="21">
        <v>4.7260359826186898E-15</v>
      </c>
      <c r="O956" s="4">
        <v>1.5520302166919799E-13</v>
      </c>
      <c r="P956" s="82">
        <v>0.814935832414318</v>
      </c>
      <c r="Q956">
        <v>7.7922857566184306E-2</v>
      </c>
      <c r="R956" s="3">
        <v>0.145596771748492</v>
      </c>
      <c r="S956" s="15">
        <f>-1/2^M956</f>
        <v>-17.906887143710811</v>
      </c>
      <c r="T956" s="4">
        <v>1.5520302166919799E-13</v>
      </c>
      <c r="U956" s="17">
        <f t="shared" si="59"/>
        <v>1.7592199042587902</v>
      </c>
      <c r="V956" s="3">
        <v>0.145596771748492</v>
      </c>
      <c r="W956" s="92">
        <v>113.136829142043</v>
      </c>
    </row>
    <row r="957" spans="1:23" ht="16" x14ac:dyDescent="0.2">
      <c r="A957" s="6" t="s">
        <v>7701</v>
      </c>
      <c r="B957" t="s">
        <v>4840</v>
      </c>
      <c r="C957" t="s">
        <v>4185</v>
      </c>
      <c r="D957" s="31" t="s">
        <v>9762</v>
      </c>
      <c r="E957" s="32" t="s">
        <v>8516</v>
      </c>
      <c r="F957" s="1" t="s">
        <v>2694</v>
      </c>
      <c r="G957" t="s">
        <v>8488</v>
      </c>
      <c r="H957">
        <v>1160776</v>
      </c>
      <c r="I957">
        <v>1162143</v>
      </c>
      <c r="J957">
        <f t="shared" si="58"/>
        <v>1368</v>
      </c>
      <c r="K957" t="s">
        <v>4105</v>
      </c>
      <c r="L957" s="11">
        <v>2.7419799274857501</v>
      </c>
      <c r="M957" s="2">
        <v>2.6815013861948799E-2</v>
      </c>
      <c r="N957">
        <v>0.94090372100405895</v>
      </c>
      <c r="O957" s="3">
        <v>0.96055950627248499</v>
      </c>
      <c r="P957" s="82">
        <v>0.81435119395397404</v>
      </c>
      <c r="Q957">
        <v>2.2025387638963299E-2</v>
      </c>
      <c r="R957" s="3">
        <v>5.2474878849648597E-2</v>
      </c>
      <c r="S957" s="17">
        <f>2^M957</f>
        <v>1.0187605600934218</v>
      </c>
      <c r="T957" s="3">
        <v>0.96055950627248499</v>
      </c>
      <c r="U957" s="17">
        <f t="shared" si="59"/>
        <v>1.7585071415343301</v>
      </c>
      <c r="V957" s="3">
        <v>5.2474878849648597E-2</v>
      </c>
      <c r="W957" s="92">
        <v>5.6132813670921564</v>
      </c>
    </row>
    <row r="958" spans="1:23" ht="16" x14ac:dyDescent="0.2">
      <c r="A958" s="6" t="s">
        <v>6249</v>
      </c>
      <c r="B958" t="s">
        <v>6250</v>
      </c>
      <c r="C958" t="s">
        <v>4161</v>
      </c>
      <c r="D958" s="31" t="s">
        <v>9834</v>
      </c>
      <c r="E958" s="32" t="s">
        <v>8488</v>
      </c>
      <c r="F958" s="1" t="s">
        <v>1364</v>
      </c>
      <c r="G958" t="s">
        <v>8488</v>
      </c>
      <c r="H958">
        <v>1239387</v>
      </c>
      <c r="I958">
        <v>1240121</v>
      </c>
      <c r="J958">
        <f t="shared" si="58"/>
        <v>735</v>
      </c>
      <c r="K958" t="s">
        <v>4105</v>
      </c>
      <c r="L958" s="11">
        <v>3.2923725563473201</v>
      </c>
      <c r="M958" s="2">
        <v>0.72533680292364799</v>
      </c>
      <c r="N958">
        <v>3.3936081165253901E-2</v>
      </c>
      <c r="O958" s="3">
        <v>7.0130312025179595E-2</v>
      </c>
      <c r="P958" s="82">
        <v>0.81300237771525197</v>
      </c>
      <c r="Q958">
        <v>1.8837029561317799E-2</v>
      </c>
      <c r="R958" s="5">
        <v>4.63029978138981E-2</v>
      </c>
      <c r="S958" s="17">
        <f>2^M958</f>
        <v>1.6532865576141822</v>
      </c>
      <c r="T958" s="3">
        <v>7.0130312025179595E-2</v>
      </c>
      <c r="U958" s="17">
        <f t="shared" si="59"/>
        <v>1.7568638319732546</v>
      </c>
      <c r="V958" s="5">
        <v>4.63029978138981E-2</v>
      </c>
      <c r="W958" s="92">
        <v>6.2485917562676363</v>
      </c>
    </row>
    <row r="959" spans="1:23" ht="16" x14ac:dyDescent="0.2">
      <c r="A959" s="6" t="s">
        <v>4493</v>
      </c>
      <c r="B959" t="s">
        <v>4107</v>
      </c>
      <c r="C959" t="s">
        <v>4107</v>
      </c>
      <c r="D959" s="31" t="s">
        <v>9360</v>
      </c>
      <c r="E959" s="32" t="s">
        <v>8488</v>
      </c>
      <c r="F959" s="1" t="s">
        <v>2430</v>
      </c>
      <c r="G959" t="s">
        <v>8489</v>
      </c>
      <c r="H959">
        <v>698092</v>
      </c>
      <c r="I959">
        <v>698289</v>
      </c>
      <c r="J959">
        <f t="shared" si="58"/>
        <v>198</v>
      </c>
      <c r="K959" t="s">
        <v>4105</v>
      </c>
      <c r="L959" s="11">
        <v>4.6425367817634804</v>
      </c>
      <c r="M959" s="12">
        <v>1.36520332614731</v>
      </c>
      <c r="N959">
        <v>9.5164605599046802E-4</v>
      </c>
      <c r="O959" s="5">
        <v>3.3417511204797902E-3</v>
      </c>
      <c r="P959" s="82">
        <v>0.81251448403055304</v>
      </c>
      <c r="Q959">
        <v>5.0222442207044603E-2</v>
      </c>
      <c r="R959" s="3">
        <v>0.102365007576921</v>
      </c>
      <c r="S959" s="16">
        <f>2^M959</f>
        <v>2.5761262996567607</v>
      </c>
      <c r="T959" s="5">
        <v>3.3417511204797902E-3</v>
      </c>
      <c r="U959" s="17">
        <f t="shared" si="59"/>
        <v>1.7562697924694255</v>
      </c>
      <c r="V959" s="3">
        <v>0.102365007576921</v>
      </c>
      <c r="W959" s="92">
        <v>10.944556625068543</v>
      </c>
    </row>
    <row r="960" spans="1:23" ht="16" x14ac:dyDescent="0.2">
      <c r="A960" s="6" t="s">
        <v>4178</v>
      </c>
      <c r="B960" t="s">
        <v>4376</v>
      </c>
      <c r="C960" t="s">
        <v>4377</v>
      </c>
      <c r="D960" s="31" t="s">
        <v>11322</v>
      </c>
      <c r="E960" s="32" t="s">
        <v>8488</v>
      </c>
      <c r="F960" s="1" t="s">
        <v>3810</v>
      </c>
      <c r="G960" t="s">
        <v>8489</v>
      </c>
      <c r="H960">
        <v>3404835</v>
      </c>
      <c r="I960">
        <v>3405626</v>
      </c>
      <c r="J960">
        <f t="shared" si="58"/>
        <v>792</v>
      </c>
      <c r="K960" t="s">
        <v>4105</v>
      </c>
      <c r="L960" s="11">
        <v>6.7494788910957997</v>
      </c>
      <c r="M960" s="2">
        <v>-0.47288248235307001</v>
      </c>
      <c r="N960">
        <v>0.126102621096054</v>
      </c>
      <c r="O960" s="3">
        <v>0.20873034661262199</v>
      </c>
      <c r="P960" s="82">
        <v>0.81218619041920903</v>
      </c>
      <c r="Q960">
        <v>8.6603934858122695E-3</v>
      </c>
      <c r="R960" s="5">
        <v>2.4416837403337499E-2</v>
      </c>
      <c r="S960" s="15">
        <f>-1/2^M960</f>
        <v>-1.3878796618618094</v>
      </c>
      <c r="T960" s="3">
        <v>0.20873034661262199</v>
      </c>
      <c r="U960" s="17">
        <f t="shared" si="59"/>
        <v>1.7558701885752312</v>
      </c>
      <c r="V960" s="5">
        <v>2.4416837403337499E-2</v>
      </c>
      <c r="W960" s="92">
        <v>102.10864549528107</v>
      </c>
    </row>
    <row r="961" spans="1:23" ht="16" x14ac:dyDescent="0.2">
      <c r="A961" s="6" t="s">
        <v>6666</v>
      </c>
      <c r="B961" t="s">
        <v>6663</v>
      </c>
      <c r="C961" t="s">
        <v>4161</v>
      </c>
      <c r="D961" s="31" t="s">
        <v>9221</v>
      </c>
      <c r="E961" s="32" t="s">
        <v>8488</v>
      </c>
      <c r="F961" s="1" t="s">
        <v>1636</v>
      </c>
      <c r="G961" t="s">
        <v>8489</v>
      </c>
      <c r="H961">
        <v>522414</v>
      </c>
      <c r="I961">
        <v>522896</v>
      </c>
      <c r="J961">
        <f t="shared" si="58"/>
        <v>483</v>
      </c>
      <c r="K961" t="s">
        <v>4105</v>
      </c>
      <c r="L961" s="11">
        <v>10.2784590284028</v>
      </c>
      <c r="M961" s="2">
        <v>0.45147516128144199</v>
      </c>
      <c r="N961">
        <v>0.32321509679367499</v>
      </c>
      <c r="O961" s="3">
        <v>0.43487314727565901</v>
      </c>
      <c r="P961" s="82">
        <v>0.81194037532816898</v>
      </c>
      <c r="Q961">
        <v>7.6953841623368394E-2</v>
      </c>
      <c r="R961" s="3">
        <v>0.14428693373378201</v>
      </c>
      <c r="S961" s="17">
        <f>2^M961</f>
        <v>1.3674377525720931</v>
      </c>
      <c r="T961" s="3">
        <v>0.43487314727565901</v>
      </c>
      <c r="U961" s="17">
        <f t="shared" si="59"/>
        <v>1.7555710382980372</v>
      </c>
      <c r="V961" s="3">
        <v>0.14428693373378201</v>
      </c>
      <c r="W961" s="92">
        <v>893.30646958525097</v>
      </c>
    </row>
    <row r="962" spans="1:23" ht="16" x14ac:dyDescent="0.2">
      <c r="A962" s="6" t="s">
        <v>6178</v>
      </c>
      <c r="B962" t="s">
        <v>4322</v>
      </c>
      <c r="C962" t="s">
        <v>4149</v>
      </c>
      <c r="D962" s="31" t="s">
        <v>9266</v>
      </c>
      <c r="E962" s="32" t="s">
        <v>8488</v>
      </c>
      <c r="F962" s="1" t="s">
        <v>2362</v>
      </c>
      <c r="G962" t="s">
        <v>8489</v>
      </c>
      <c r="H962">
        <v>585868</v>
      </c>
      <c r="I962">
        <v>586548</v>
      </c>
      <c r="J962">
        <f t="shared" si="58"/>
        <v>681</v>
      </c>
      <c r="K962" t="s">
        <v>4105</v>
      </c>
      <c r="L962" s="11">
        <v>6.0051692721050696</v>
      </c>
      <c r="M962" s="12">
        <v>1.5050729550988</v>
      </c>
      <c r="N962" s="21">
        <v>1.59144762058028E-7</v>
      </c>
      <c r="O962" s="4">
        <v>1.4326518601934301E-6</v>
      </c>
      <c r="P962" s="82">
        <v>0.81088808653135303</v>
      </c>
      <c r="Q962">
        <v>4.6852487049798804E-3</v>
      </c>
      <c r="R962" s="5">
        <v>1.4715337363383599E-2</v>
      </c>
      <c r="S962" s="16">
        <f>2^M962</f>
        <v>2.8383902422522067</v>
      </c>
      <c r="T962" s="4">
        <v>1.4326518601934301E-6</v>
      </c>
      <c r="U962" s="17">
        <f t="shared" si="59"/>
        <v>1.7542910074388893</v>
      </c>
      <c r="V962" s="5">
        <v>1.4715337363383599E-2</v>
      </c>
      <c r="W962" s="92">
        <v>30.502508572761229</v>
      </c>
    </row>
    <row r="963" spans="1:23" ht="16" x14ac:dyDescent="0.2">
      <c r="A963" s="6" t="s">
        <v>8224</v>
      </c>
      <c r="B963" t="s">
        <v>7367</v>
      </c>
      <c r="C963" t="s">
        <v>4127</v>
      </c>
      <c r="D963" s="31"/>
      <c r="E963" s="32"/>
      <c r="F963" s="1" t="s">
        <v>3587</v>
      </c>
      <c r="G963" t="s">
        <v>8488</v>
      </c>
      <c r="H963">
        <v>3122662</v>
      </c>
      <c r="I963">
        <v>3123441</v>
      </c>
      <c r="J963">
        <f t="shared" si="58"/>
        <v>780</v>
      </c>
      <c r="K963" t="s">
        <v>4105</v>
      </c>
      <c r="L963" s="11">
        <v>8.5230099772678205</v>
      </c>
      <c r="M963" s="2">
        <v>0.90596117568899204</v>
      </c>
      <c r="N963">
        <v>1.39058356729814E-3</v>
      </c>
      <c r="O963" s="5">
        <v>4.6674943121495296E-3</v>
      </c>
      <c r="P963" s="82">
        <v>0.80908912180068404</v>
      </c>
      <c r="Q963">
        <v>4.2787072771097896E-3</v>
      </c>
      <c r="R963" s="5">
        <v>1.36050297231105E-2</v>
      </c>
      <c r="S963" s="17">
        <f>2^M963</f>
        <v>1.8737924675089948</v>
      </c>
      <c r="T963" s="5">
        <v>4.6674943121495296E-3</v>
      </c>
      <c r="U963" s="17">
        <f t="shared" si="59"/>
        <v>1.752104862236612</v>
      </c>
      <c r="V963" s="5">
        <v>1.36050297231105E-2</v>
      </c>
      <c r="W963" s="92">
        <v>231.72949150897668</v>
      </c>
    </row>
    <row r="964" spans="1:23" ht="16" x14ac:dyDescent="0.2">
      <c r="A964" s="6" t="s">
        <v>4493</v>
      </c>
      <c r="B964" t="s">
        <v>4107</v>
      </c>
      <c r="C964" t="s">
        <v>4107</v>
      </c>
      <c r="D964" s="31" t="s">
        <v>10495</v>
      </c>
      <c r="E964" s="32" t="s">
        <v>8488</v>
      </c>
      <c r="F964" s="1" t="s">
        <v>3241</v>
      </c>
      <c r="G964" t="s">
        <v>8489</v>
      </c>
      <c r="H964">
        <v>2098859</v>
      </c>
      <c r="I964">
        <v>2099122</v>
      </c>
      <c r="J964">
        <f t="shared" si="58"/>
        <v>264</v>
      </c>
      <c r="K964" t="s">
        <v>4105</v>
      </c>
      <c r="L964" s="11">
        <v>0.137547764080268</v>
      </c>
      <c r="M964" s="2">
        <v>1.6442554061305601</v>
      </c>
      <c r="N964">
        <v>6.3437396176977301E-2</v>
      </c>
      <c r="O964" s="3">
        <v>0.117779516646989</v>
      </c>
      <c r="P964" s="82">
        <v>0.80761839496660504</v>
      </c>
      <c r="Q964">
        <v>0.40256294925920699</v>
      </c>
      <c r="R964" s="3">
        <v>0.52594554637461699</v>
      </c>
      <c r="S964" s="17">
        <f>2^M964</f>
        <v>3.125864856189998</v>
      </c>
      <c r="T964" s="3">
        <v>0.117779516646989</v>
      </c>
      <c r="U964" s="17">
        <f t="shared" si="59"/>
        <v>1.7503196238168908</v>
      </c>
      <c r="V964" s="3">
        <v>0.52594554637461699</v>
      </c>
      <c r="W964" s="92">
        <v>0.32522856484068402</v>
      </c>
    </row>
    <row r="965" spans="1:23" ht="16" x14ac:dyDescent="0.2">
      <c r="A965" s="6" t="s">
        <v>4206</v>
      </c>
      <c r="B965" t="s">
        <v>4207</v>
      </c>
      <c r="C965" t="s">
        <v>4139</v>
      </c>
      <c r="D965" s="31" t="s">
        <v>10499</v>
      </c>
      <c r="E965" s="32" t="s">
        <v>8488</v>
      </c>
      <c r="F965" s="1" t="s">
        <v>439</v>
      </c>
      <c r="G965" t="s">
        <v>8489</v>
      </c>
      <c r="H965">
        <v>2100580</v>
      </c>
      <c r="I965">
        <v>2102067</v>
      </c>
      <c r="J965">
        <f t="shared" si="58"/>
        <v>1488</v>
      </c>
      <c r="K965" t="s">
        <v>4105</v>
      </c>
      <c r="L965" s="11">
        <v>8.9273857743698493</v>
      </c>
      <c r="M965" s="12">
        <v>2.8261482270224398</v>
      </c>
      <c r="N965" s="21">
        <v>1.1699869086979901E-18</v>
      </c>
      <c r="O965" s="4">
        <v>6.0794889369686805E-17</v>
      </c>
      <c r="P965" s="82">
        <v>0.80706405676120396</v>
      </c>
      <c r="Q965">
        <v>7.7635445171820201E-3</v>
      </c>
      <c r="R965" s="5">
        <v>2.2224093614387899E-2</v>
      </c>
      <c r="S965" s="16">
        <f>2^M965</f>
        <v>7.0917821881185086</v>
      </c>
      <c r="T965" s="4">
        <v>6.0794889369686805E-17</v>
      </c>
      <c r="U965" s="17">
        <f t="shared" si="59"/>
        <v>1.7496472137590315</v>
      </c>
      <c r="V965" s="5">
        <v>2.2224093614387899E-2</v>
      </c>
      <c r="W965" s="92">
        <v>107.50226000539993</v>
      </c>
    </row>
    <row r="966" spans="1:23" ht="16" x14ac:dyDescent="0.2">
      <c r="A966" s="6" t="s">
        <v>8448</v>
      </c>
      <c r="B966" t="s">
        <v>4613</v>
      </c>
      <c r="C966" t="s">
        <v>4392</v>
      </c>
      <c r="D966" s="31" t="s">
        <v>11876</v>
      </c>
      <c r="E966" s="32" t="s">
        <v>8488</v>
      </c>
      <c r="F966" s="1" t="s">
        <v>4003</v>
      </c>
      <c r="G966" t="s">
        <v>8489</v>
      </c>
      <c r="H966">
        <v>3994369</v>
      </c>
      <c r="I966">
        <v>3995025</v>
      </c>
      <c r="J966">
        <f t="shared" si="58"/>
        <v>657</v>
      </c>
      <c r="K966" t="s">
        <v>4105</v>
      </c>
      <c r="L966" s="11">
        <v>4.0248876867104704</v>
      </c>
      <c r="M966" s="2">
        <v>-0.98443150590486195</v>
      </c>
      <c r="N966">
        <v>7.0931167206172404E-3</v>
      </c>
      <c r="O966" s="5">
        <v>1.8440306610597701E-2</v>
      </c>
      <c r="P966" s="82">
        <v>0.80619442399161401</v>
      </c>
      <c r="Q966">
        <v>2.30432800039472E-2</v>
      </c>
      <c r="R966" s="3">
        <v>5.4363600239197299E-2</v>
      </c>
      <c r="S966" s="15">
        <f>-1/2^M966</f>
        <v>-1.9785335179119266</v>
      </c>
      <c r="T966" s="5">
        <v>1.8440306610597701E-2</v>
      </c>
      <c r="U966" s="17">
        <f t="shared" si="59"/>
        <v>1.7485928730851272</v>
      </c>
      <c r="V966" s="3">
        <v>5.4363600239197299E-2</v>
      </c>
      <c r="W966" s="92">
        <v>16.7126477692169</v>
      </c>
    </row>
    <row r="967" spans="1:23" ht="16" x14ac:dyDescent="0.2">
      <c r="A967" s="6" t="s">
        <v>4118</v>
      </c>
      <c r="B967" t="s">
        <v>5215</v>
      </c>
      <c r="C967" t="s">
        <v>4149</v>
      </c>
      <c r="D967" s="31" t="s">
        <v>9168</v>
      </c>
      <c r="E967" s="32" t="s">
        <v>8488</v>
      </c>
      <c r="F967" s="1" t="s">
        <v>1100</v>
      </c>
      <c r="G967" t="s">
        <v>8489</v>
      </c>
      <c r="H967">
        <v>467130</v>
      </c>
      <c r="I967">
        <v>469214</v>
      </c>
      <c r="J967">
        <f t="shared" ref="J967:J1030" si="62">I967-H967+1</f>
        <v>2085</v>
      </c>
      <c r="K967" t="s">
        <v>4105</v>
      </c>
      <c r="L967" s="11">
        <v>7.6723832955657203</v>
      </c>
      <c r="M967" s="13">
        <v>-1.4140514255043299</v>
      </c>
      <c r="N967">
        <v>1.1729828479846501E-3</v>
      </c>
      <c r="O967" s="5">
        <v>4.0192776218505701E-3</v>
      </c>
      <c r="P967" s="82">
        <v>0.80537355822828405</v>
      </c>
      <c r="Q967">
        <v>6.0631409911415302E-2</v>
      </c>
      <c r="R967" s="3">
        <v>0.11931540636930001</v>
      </c>
      <c r="S967" s="15">
        <f>-1/2^M967</f>
        <v>-2.664844638059634</v>
      </c>
      <c r="T967" s="5">
        <v>4.0192776218505701E-3</v>
      </c>
      <c r="U967" s="17">
        <f t="shared" ref="U967:U1030" si="63">2^P967</f>
        <v>1.7475982403220378</v>
      </c>
      <c r="V967" s="3">
        <v>0.11931540636930001</v>
      </c>
      <c r="W967" s="92">
        <v>197.503048506151</v>
      </c>
    </row>
    <row r="968" spans="1:23" ht="16" x14ac:dyDescent="0.2">
      <c r="A968" s="6" t="s">
        <v>4248</v>
      </c>
      <c r="B968" t="s">
        <v>4107</v>
      </c>
      <c r="C968" t="s">
        <v>4107</v>
      </c>
      <c r="D968" s="31"/>
      <c r="E968" s="32"/>
      <c r="F968" s="1" t="s">
        <v>3625</v>
      </c>
      <c r="G968" t="s">
        <v>8489</v>
      </c>
      <c r="H968">
        <v>3136768</v>
      </c>
      <c r="I968">
        <v>3136944</v>
      </c>
      <c r="J968">
        <f t="shared" si="62"/>
        <v>177</v>
      </c>
      <c r="K968" t="s">
        <v>4105</v>
      </c>
      <c r="L968" s="11">
        <v>1.9794344049755399</v>
      </c>
      <c r="M968" s="2">
        <v>-0.61650082916053595</v>
      </c>
      <c r="N968">
        <v>0.28269022429401203</v>
      </c>
      <c r="O968" s="3">
        <v>0.39217417057347698</v>
      </c>
      <c r="P968" s="82">
        <v>0.80409597081010997</v>
      </c>
      <c r="Q968">
        <v>0.143364979534818</v>
      </c>
      <c r="R968" s="3">
        <v>0.237208077787355</v>
      </c>
      <c r="S968" s="15">
        <f>-1/2^M968</f>
        <v>-1.5331520990132401</v>
      </c>
      <c r="T968" s="3">
        <v>0.39217417057347698</v>
      </c>
      <c r="U968" s="17">
        <f t="shared" si="63"/>
        <v>1.7460513290500275</v>
      </c>
      <c r="V968" s="3">
        <v>0.237208077787355</v>
      </c>
      <c r="W968" s="92">
        <v>3.0060113316090002</v>
      </c>
    </row>
    <row r="969" spans="1:23" ht="16" x14ac:dyDescent="0.2">
      <c r="A969" s="6" t="s">
        <v>5015</v>
      </c>
      <c r="B969" t="s">
        <v>4107</v>
      </c>
      <c r="C969" t="s">
        <v>4107</v>
      </c>
      <c r="D969" s="31" t="s">
        <v>9202</v>
      </c>
      <c r="E969" s="32" t="s">
        <v>8488</v>
      </c>
      <c r="F969" s="1" t="s">
        <v>548</v>
      </c>
      <c r="G969" t="s">
        <v>8488</v>
      </c>
      <c r="H969">
        <v>506322</v>
      </c>
      <c r="I969">
        <v>506501</v>
      </c>
      <c r="J969">
        <f t="shared" si="62"/>
        <v>180</v>
      </c>
      <c r="K969" t="s">
        <v>4105</v>
      </c>
      <c r="L969" s="11">
        <v>7.2796970001341101</v>
      </c>
      <c r="M969" s="12">
        <v>1.01385101723356</v>
      </c>
      <c r="N969">
        <v>5.1440153088446697E-4</v>
      </c>
      <c r="O969" s="5">
        <v>1.95339341746599E-3</v>
      </c>
      <c r="P969" s="82">
        <v>0.80346061006584102</v>
      </c>
      <c r="Q969">
        <v>5.8942320931068401E-3</v>
      </c>
      <c r="R969" s="5">
        <v>1.76611844833603E-2</v>
      </c>
      <c r="S969" s="16">
        <f>2^M969</f>
        <v>2.0192940580178438</v>
      </c>
      <c r="T969" s="5">
        <v>1.95339341746599E-3</v>
      </c>
      <c r="U969" s="17">
        <f t="shared" si="63"/>
        <v>1.745282539948112</v>
      </c>
      <c r="V969" s="5">
        <v>1.76611844833603E-2</v>
      </c>
      <c r="W969" s="92">
        <v>65.083485579862838</v>
      </c>
    </row>
    <row r="970" spans="1:23" ht="16" x14ac:dyDescent="0.2">
      <c r="A970" s="6" t="s">
        <v>7352</v>
      </c>
      <c r="B970" t="s">
        <v>7353</v>
      </c>
      <c r="C970" t="s">
        <v>4161</v>
      </c>
      <c r="D970" s="31" t="s">
        <v>9045</v>
      </c>
      <c r="E970" s="32" t="s">
        <v>8488</v>
      </c>
      <c r="F970" s="1" t="s">
        <v>2232</v>
      </c>
      <c r="G970" t="s">
        <v>8489</v>
      </c>
      <c r="H970">
        <v>312159</v>
      </c>
      <c r="I970">
        <v>312758</v>
      </c>
      <c r="J970">
        <f t="shared" si="62"/>
        <v>600</v>
      </c>
      <c r="K970" t="s">
        <v>4105</v>
      </c>
      <c r="L970" s="11">
        <v>9.4487244848530594</v>
      </c>
      <c r="M970" s="2">
        <v>0.56971315564705904</v>
      </c>
      <c r="N970">
        <v>9.0241289510896203E-2</v>
      </c>
      <c r="O970" s="3">
        <v>0.157757312831911</v>
      </c>
      <c r="P970" s="82">
        <v>0.80260655080446397</v>
      </c>
      <c r="Q970">
        <v>1.73666142215461E-2</v>
      </c>
      <c r="R970" s="5">
        <v>4.3049487547975197E-2</v>
      </c>
      <c r="S970" s="17">
        <f>2^M970</f>
        <v>1.4842284390446476</v>
      </c>
      <c r="T970" s="3">
        <v>0.157757312831911</v>
      </c>
      <c r="U970" s="17">
        <f t="shared" si="63"/>
        <v>1.744249658043044</v>
      </c>
      <c r="V970" s="5">
        <v>4.3049487547975197E-2</v>
      </c>
      <c r="W970" s="92">
        <v>491.177754715822</v>
      </c>
    </row>
    <row r="971" spans="1:23" ht="16" x14ac:dyDescent="0.2">
      <c r="A971" s="6" t="s">
        <v>4493</v>
      </c>
      <c r="B971" t="s">
        <v>4107</v>
      </c>
      <c r="C971" t="s">
        <v>4107</v>
      </c>
      <c r="D971" s="31" t="s">
        <v>10354</v>
      </c>
      <c r="E971" s="32" t="s">
        <v>8488</v>
      </c>
      <c r="F971" s="1" t="s">
        <v>2956</v>
      </c>
      <c r="G971" t="s">
        <v>8489</v>
      </c>
      <c r="H971">
        <v>1886057</v>
      </c>
      <c r="I971">
        <v>1886527</v>
      </c>
      <c r="J971">
        <f t="shared" si="62"/>
        <v>471</v>
      </c>
      <c r="K971" t="s">
        <v>4105</v>
      </c>
      <c r="L971" s="11">
        <v>1.7709084147446199</v>
      </c>
      <c r="M971" s="2">
        <v>-0.80861061743104101</v>
      </c>
      <c r="N971">
        <v>0.137360652902354</v>
      </c>
      <c r="O971" s="3">
        <v>0.223490083299311</v>
      </c>
      <c r="P971" s="82">
        <v>0.80225548950020598</v>
      </c>
      <c r="Q971">
        <v>0.11667201797641701</v>
      </c>
      <c r="R971" s="3">
        <v>0.201602594699617</v>
      </c>
      <c r="S971" s="15">
        <f>-1/2^M971</f>
        <v>-1.7515238310496808</v>
      </c>
      <c r="T971" s="3">
        <v>0.223490083299311</v>
      </c>
      <c r="U971" s="17">
        <f t="shared" si="63"/>
        <v>1.7438252689336113</v>
      </c>
      <c r="V971" s="3">
        <v>0.201602594699617</v>
      </c>
      <c r="W971" s="92">
        <v>3.2174348093256335</v>
      </c>
    </row>
    <row r="972" spans="1:23" ht="16" x14ac:dyDescent="0.2">
      <c r="A972" s="6" t="s">
        <v>7098</v>
      </c>
      <c r="B972" t="s">
        <v>4107</v>
      </c>
      <c r="C972" t="s">
        <v>4107</v>
      </c>
      <c r="D972" s="31"/>
      <c r="E972" s="32"/>
      <c r="F972" s="1" t="s">
        <v>1999</v>
      </c>
      <c r="G972" t="s">
        <v>8489</v>
      </c>
      <c r="H972">
        <v>95567</v>
      </c>
      <c r="I972">
        <v>95642</v>
      </c>
      <c r="J972">
        <f t="shared" si="62"/>
        <v>76</v>
      </c>
      <c r="K972" t="s">
        <v>8498</v>
      </c>
      <c r="L972" s="11">
        <v>1.97704919874449</v>
      </c>
      <c r="M972" s="13">
        <v>-1.22873413471917</v>
      </c>
      <c r="N972">
        <v>1.18535737115544E-2</v>
      </c>
      <c r="O972" s="5">
        <v>2.86397410747092E-2</v>
      </c>
      <c r="P972" s="82">
        <v>0.80220693527770004</v>
      </c>
      <c r="Q972">
        <v>7.2496059986134606E-2</v>
      </c>
      <c r="R972" s="3">
        <v>0.13790376563627599</v>
      </c>
      <c r="S972" s="15">
        <f>-1/2^M972</f>
        <v>-2.3436126377795667</v>
      </c>
      <c r="T972" s="5">
        <v>2.86397410747092E-2</v>
      </c>
      <c r="U972" s="17">
        <f t="shared" si="63"/>
        <v>1.7437665810938805</v>
      </c>
      <c r="V972" s="3">
        <v>0.13790376563627599</v>
      </c>
      <c r="W972" s="92">
        <v>4.3786828266865099</v>
      </c>
    </row>
    <row r="973" spans="1:23" ht="16" x14ac:dyDescent="0.2">
      <c r="A973" s="6" t="s">
        <v>7269</v>
      </c>
      <c r="B973" t="s">
        <v>4270</v>
      </c>
      <c r="C973" t="s">
        <v>4117</v>
      </c>
      <c r="D973" s="31" t="s">
        <v>9823</v>
      </c>
      <c r="E973" s="32" t="s">
        <v>8516</v>
      </c>
      <c r="F973" s="1" t="s">
        <v>2728</v>
      </c>
      <c r="G973" t="s">
        <v>8489</v>
      </c>
      <c r="H973">
        <v>1225557</v>
      </c>
      <c r="I973">
        <v>1226774</v>
      </c>
      <c r="J973">
        <f t="shared" si="62"/>
        <v>1218</v>
      </c>
      <c r="K973" t="s">
        <v>4105</v>
      </c>
      <c r="L973" s="11">
        <v>2.20555246068567</v>
      </c>
      <c r="M973" s="2">
        <v>0.47566878410495</v>
      </c>
      <c r="N973">
        <v>0.23510813941599601</v>
      </c>
      <c r="O973" s="3">
        <v>0.33840074063908199</v>
      </c>
      <c r="P973" s="82">
        <v>0.80132003799662699</v>
      </c>
      <c r="Q973">
        <v>4.6078407329983001E-2</v>
      </c>
      <c r="R973" s="3">
        <v>9.5146811916287793E-2</v>
      </c>
      <c r="S973" s="17">
        <f>2^M973</f>
        <v>1.3905626877822455</v>
      </c>
      <c r="T973" s="3">
        <v>0.33840074063908199</v>
      </c>
      <c r="U973" s="17">
        <f t="shared" si="63"/>
        <v>1.7426949294110183</v>
      </c>
      <c r="V973" s="3">
        <v>9.5146811916287793E-2</v>
      </c>
      <c r="W973" s="92">
        <v>2.8444232252390766</v>
      </c>
    </row>
    <row r="974" spans="1:23" ht="16" x14ac:dyDescent="0.2">
      <c r="A974" s="6" t="s">
        <v>6306</v>
      </c>
      <c r="B974" t="s">
        <v>6307</v>
      </c>
      <c r="C974" t="s">
        <v>4149</v>
      </c>
      <c r="D974" s="31"/>
      <c r="E974" s="32"/>
      <c r="F974" s="1" t="s">
        <v>1398</v>
      </c>
      <c r="G974" t="s">
        <v>8489</v>
      </c>
      <c r="H974">
        <v>3328762</v>
      </c>
      <c r="I974">
        <v>3330357</v>
      </c>
      <c r="J974">
        <f t="shared" si="62"/>
        <v>1596</v>
      </c>
      <c r="K974" t="s">
        <v>4105</v>
      </c>
      <c r="L974" s="11">
        <v>3.7630800131495201</v>
      </c>
      <c r="M974" s="2">
        <v>-0.93472438340989905</v>
      </c>
      <c r="N974">
        <v>6.6652521793546396E-3</v>
      </c>
      <c r="O974" s="5">
        <v>1.74384067535059E-2</v>
      </c>
      <c r="P974" s="82">
        <v>0.79948935590194403</v>
      </c>
      <c r="Q974">
        <v>1.5735761206489701E-2</v>
      </c>
      <c r="R974" s="5">
        <v>3.9873641822617399E-2</v>
      </c>
      <c r="S974" s="15">
        <f>-1/2^M974</f>
        <v>-1.9115254170153224</v>
      </c>
      <c r="T974" s="5">
        <v>1.74384067535059E-2</v>
      </c>
      <c r="U974" s="17">
        <f t="shared" si="63"/>
        <v>1.7404849702586913</v>
      </c>
      <c r="V974" s="5">
        <v>3.9873641822617399E-2</v>
      </c>
      <c r="W974" s="92">
        <v>13.163502922267334</v>
      </c>
    </row>
    <row r="975" spans="1:23" ht="16" x14ac:dyDescent="0.2">
      <c r="A975" s="6" t="s">
        <v>4476</v>
      </c>
      <c r="B975" t="s">
        <v>4107</v>
      </c>
      <c r="C975" t="s">
        <v>4107</v>
      </c>
      <c r="D975" s="31" t="s">
        <v>10663</v>
      </c>
      <c r="E975" s="32" t="s">
        <v>8488</v>
      </c>
      <c r="F975" s="1" t="s">
        <v>203</v>
      </c>
      <c r="G975" t="s">
        <v>8488</v>
      </c>
      <c r="H975">
        <v>2300221</v>
      </c>
      <c r="I975">
        <v>2300655</v>
      </c>
      <c r="J975">
        <f t="shared" si="62"/>
        <v>435</v>
      </c>
      <c r="K975" t="s">
        <v>4105</v>
      </c>
      <c r="L975" s="11">
        <v>7.7448052397284703</v>
      </c>
      <c r="M975" s="2">
        <v>-0.38903903335041501</v>
      </c>
      <c r="N975">
        <v>0.206116496793399</v>
      </c>
      <c r="O975" s="3">
        <v>0.30457459299384498</v>
      </c>
      <c r="P975" s="82">
        <v>0.79933660808692197</v>
      </c>
      <c r="Q975">
        <v>9.6096819708767298E-3</v>
      </c>
      <c r="R975" s="5">
        <v>2.6510580974764102E-2</v>
      </c>
      <c r="S975" s="15">
        <f>-1/2^M975</f>
        <v>-1.3095208528129265</v>
      </c>
      <c r="T975" s="3">
        <v>0.30457459299384498</v>
      </c>
      <c r="U975" s="17">
        <f t="shared" si="63"/>
        <v>1.7403007031784659</v>
      </c>
      <c r="V975" s="5">
        <v>2.6510580974764102E-2</v>
      </c>
      <c r="W975" s="92">
        <v>197.31909870335133</v>
      </c>
    </row>
    <row r="976" spans="1:23" ht="16" x14ac:dyDescent="0.2">
      <c r="A976" s="6" t="s">
        <v>7315</v>
      </c>
      <c r="B976" t="s">
        <v>4107</v>
      </c>
      <c r="C976" t="s">
        <v>4107</v>
      </c>
      <c r="D976" s="31" t="s">
        <v>12036</v>
      </c>
      <c r="E976" s="32" t="s">
        <v>8488</v>
      </c>
      <c r="F976" s="1" t="s">
        <v>4062</v>
      </c>
      <c r="G976" t="s">
        <v>8488</v>
      </c>
      <c r="H976">
        <v>4169166</v>
      </c>
      <c r="I976">
        <v>4169612</v>
      </c>
      <c r="J976">
        <f t="shared" si="62"/>
        <v>447</v>
      </c>
      <c r="K976" t="s">
        <v>4105</v>
      </c>
      <c r="L976" s="11">
        <v>2.5331301122037799</v>
      </c>
      <c r="M976" s="13">
        <v>-1.79340898670621</v>
      </c>
      <c r="N976" s="21">
        <v>2.5207388622615799E-6</v>
      </c>
      <c r="O976" s="4">
        <v>1.6963332835383302E-5</v>
      </c>
      <c r="P976" s="82">
        <v>0.79932775792029798</v>
      </c>
      <c r="Q976">
        <v>1.31108171943791E-2</v>
      </c>
      <c r="R976" s="5">
        <v>3.3977212489221101E-2</v>
      </c>
      <c r="S976" s="15">
        <f>-1/2^M976</f>
        <v>-3.4663299492102246</v>
      </c>
      <c r="T976" s="4">
        <v>1.6963332835383302E-5</v>
      </c>
      <c r="U976" s="17">
        <f t="shared" si="63"/>
        <v>1.7402900273921622</v>
      </c>
      <c r="V976" s="5">
        <v>3.3977212489221101E-2</v>
      </c>
      <c r="W976" s="92">
        <v>6.4536959694413865</v>
      </c>
    </row>
    <row r="977" spans="1:23" ht="16" x14ac:dyDescent="0.2">
      <c r="A977" s="6" t="s">
        <v>4493</v>
      </c>
      <c r="B977" t="s">
        <v>4107</v>
      </c>
      <c r="C977" t="s">
        <v>4107</v>
      </c>
      <c r="D977" s="31"/>
      <c r="E977" s="32"/>
      <c r="F977" s="1" t="s">
        <v>3575</v>
      </c>
      <c r="G977" t="s">
        <v>8488</v>
      </c>
      <c r="H977">
        <v>3131152</v>
      </c>
      <c r="I977">
        <v>3131394</v>
      </c>
      <c r="J977">
        <f t="shared" si="62"/>
        <v>243</v>
      </c>
      <c r="K977" t="s">
        <v>4105</v>
      </c>
      <c r="L977" s="11">
        <v>4.7473531381956198</v>
      </c>
      <c r="M977" s="2">
        <v>0.21371909532328701</v>
      </c>
      <c r="N977">
        <v>0.453292221187789</v>
      </c>
      <c r="O977" s="3">
        <v>0.565753897225866</v>
      </c>
      <c r="P977" s="82">
        <v>0.799095486643433</v>
      </c>
      <c r="Q977">
        <v>5.0911636130772601E-3</v>
      </c>
      <c r="R977" s="5">
        <v>1.5749228810612002E-2</v>
      </c>
      <c r="S977" s="17">
        <f>2^M977</f>
        <v>1.1596738344185511</v>
      </c>
      <c r="T977" s="3">
        <v>0.565753897225866</v>
      </c>
      <c r="U977" s="17">
        <f t="shared" si="63"/>
        <v>1.7400098664171986</v>
      </c>
      <c r="V977" s="5">
        <v>1.5749228810612002E-2</v>
      </c>
      <c r="W977" s="92">
        <v>21.801331526131236</v>
      </c>
    </row>
    <row r="978" spans="1:23" ht="16" x14ac:dyDescent="0.2">
      <c r="A978" s="6" t="s">
        <v>5003</v>
      </c>
      <c r="B978" t="s">
        <v>5004</v>
      </c>
      <c r="C978" t="s">
        <v>4139</v>
      </c>
      <c r="D978" s="31" t="s">
        <v>11709</v>
      </c>
      <c r="E978" s="32" t="s">
        <v>8516</v>
      </c>
      <c r="F978" s="1" t="s">
        <v>540</v>
      </c>
      <c r="G978" t="s">
        <v>8488</v>
      </c>
      <c r="H978">
        <v>3814382</v>
      </c>
      <c r="I978">
        <v>3816499</v>
      </c>
      <c r="J978">
        <f t="shared" si="62"/>
        <v>2118</v>
      </c>
      <c r="K978" t="s">
        <v>4105</v>
      </c>
      <c r="L978" s="11">
        <v>4.2843134840799904</v>
      </c>
      <c r="M978" s="2">
        <v>-0.60727632580187096</v>
      </c>
      <c r="N978">
        <v>5.13761383661306E-2</v>
      </c>
      <c r="O978" s="3">
        <v>9.9060144665554697E-2</v>
      </c>
      <c r="P978" s="82">
        <v>0.79798769187069996</v>
      </c>
      <c r="Q978">
        <v>8.6150574135282799E-3</v>
      </c>
      <c r="R978" s="5">
        <v>2.4322428254837401E-2</v>
      </c>
      <c r="S978" s="15">
        <f>-1/2^M978</f>
        <v>-1.5233804916074354</v>
      </c>
      <c r="T978" s="3">
        <v>9.9060144665554697E-2</v>
      </c>
      <c r="U978" s="17">
        <f t="shared" si="63"/>
        <v>1.7386742868863727</v>
      </c>
      <c r="V978" s="5">
        <v>2.4322428254837401E-2</v>
      </c>
      <c r="W978" s="92">
        <v>16.124826748208402</v>
      </c>
    </row>
    <row r="979" spans="1:23" ht="16" x14ac:dyDescent="0.2">
      <c r="A979" s="6" t="s">
        <v>6037</v>
      </c>
      <c r="B979" t="s">
        <v>4160</v>
      </c>
      <c r="C979" t="s">
        <v>4161</v>
      </c>
      <c r="D979" s="31" t="s">
        <v>9054</v>
      </c>
      <c r="E979" s="32" t="s">
        <v>8488</v>
      </c>
      <c r="F979" s="1" t="s">
        <v>1214</v>
      </c>
      <c r="G979" t="s">
        <v>8489</v>
      </c>
      <c r="H979">
        <v>321013</v>
      </c>
      <c r="I979">
        <v>322269</v>
      </c>
      <c r="J979">
        <f t="shared" si="62"/>
        <v>1257</v>
      </c>
      <c r="K979" t="s">
        <v>4105</v>
      </c>
      <c r="L979" s="11">
        <v>8.1974181877653098</v>
      </c>
      <c r="M979" s="2">
        <v>-0.35633980553865002</v>
      </c>
      <c r="N979">
        <v>0.30123460429826698</v>
      </c>
      <c r="O979" s="3">
        <v>0.412739669774495</v>
      </c>
      <c r="P979" s="82">
        <v>0.79781346719434998</v>
      </c>
      <c r="Q979">
        <v>2.1130555627395901E-2</v>
      </c>
      <c r="R979" s="3">
        <v>5.0844625351969701E-2</v>
      </c>
      <c r="S979" s="15">
        <f>-1/2^M979</f>
        <v>-1.280173904419055</v>
      </c>
      <c r="T979" s="3">
        <v>0.412739669774495</v>
      </c>
      <c r="U979" s="17">
        <f t="shared" si="63"/>
        <v>1.738464331444475</v>
      </c>
      <c r="V979" s="3">
        <v>5.0844625351969701E-2</v>
      </c>
      <c r="W979" s="92">
        <v>221.00810508599534</v>
      </c>
    </row>
    <row r="980" spans="1:23" ht="16" x14ac:dyDescent="0.2">
      <c r="A980" s="6" t="s">
        <v>6463</v>
      </c>
      <c r="B980" t="s">
        <v>5606</v>
      </c>
      <c r="C980" t="s">
        <v>4113</v>
      </c>
      <c r="D980" s="31" t="s">
        <v>9421</v>
      </c>
      <c r="E980" s="32" t="s">
        <v>8488</v>
      </c>
      <c r="F980" s="1" t="s">
        <v>1505</v>
      </c>
      <c r="G980" t="s">
        <v>8489</v>
      </c>
      <c r="H980">
        <v>768137</v>
      </c>
      <c r="I980">
        <v>768835</v>
      </c>
      <c r="J980">
        <f t="shared" si="62"/>
        <v>699</v>
      </c>
      <c r="K980" t="s">
        <v>4105</v>
      </c>
      <c r="L980" s="11">
        <v>0.79046255576153002</v>
      </c>
      <c r="M980" s="2">
        <v>-0.64926863688238001</v>
      </c>
      <c r="N980">
        <v>0.35870522254384501</v>
      </c>
      <c r="O980" s="3">
        <v>0.47377644081498499</v>
      </c>
      <c r="P980" s="82">
        <v>0.79749156388437004</v>
      </c>
      <c r="Q980">
        <v>0.22705869613483401</v>
      </c>
      <c r="R980" s="3">
        <v>0.33881350332006299</v>
      </c>
      <c r="S980" s="15">
        <f>-1/2^M980</f>
        <v>-1.5683729196825782</v>
      </c>
      <c r="T980" s="3">
        <v>0.47377644081498499</v>
      </c>
      <c r="U980" s="17">
        <f t="shared" si="63"/>
        <v>1.7380764774776589</v>
      </c>
      <c r="V980" s="3">
        <v>0.33881350332006299</v>
      </c>
      <c r="W980" s="92">
        <v>1.1496186788988296</v>
      </c>
    </row>
    <row r="981" spans="1:23" ht="16" x14ac:dyDescent="0.2">
      <c r="A981" s="6" t="s">
        <v>4493</v>
      </c>
      <c r="B981" t="s">
        <v>4107</v>
      </c>
      <c r="C981" t="s">
        <v>4107</v>
      </c>
      <c r="D981" s="31" t="s">
        <v>10496</v>
      </c>
      <c r="E981" s="32" t="s">
        <v>8488</v>
      </c>
      <c r="F981" s="1" t="s">
        <v>3041</v>
      </c>
      <c r="G981" t="s">
        <v>8489</v>
      </c>
      <c r="H981">
        <v>2099127</v>
      </c>
      <c r="I981">
        <v>2099360</v>
      </c>
      <c r="J981">
        <f t="shared" si="62"/>
        <v>234</v>
      </c>
      <c r="K981" t="s">
        <v>4105</v>
      </c>
      <c r="L981" s="11">
        <v>0.72222076681970404</v>
      </c>
      <c r="M981" s="2">
        <v>0.46742403417641498</v>
      </c>
      <c r="N981">
        <v>0.433046091868453</v>
      </c>
      <c r="O981" s="3">
        <v>0.54730732977832497</v>
      </c>
      <c r="P981" s="82">
        <v>0.79677848444181798</v>
      </c>
      <c r="Q981">
        <v>0.18160004498841401</v>
      </c>
      <c r="R981" s="3">
        <v>0.28398787987711899</v>
      </c>
      <c r="S981" s="17">
        <f>2^M981</f>
        <v>1.3826385292938554</v>
      </c>
      <c r="T981" s="3">
        <v>0.54730732977832497</v>
      </c>
      <c r="U981" s="17">
        <f t="shared" si="63"/>
        <v>1.7372176124189875</v>
      </c>
      <c r="V981" s="3">
        <v>0.28398787987711899</v>
      </c>
      <c r="W981" s="92">
        <v>0.92819632635508709</v>
      </c>
    </row>
    <row r="982" spans="1:23" ht="16" x14ac:dyDescent="0.2">
      <c r="A982" s="6" t="s">
        <v>7739</v>
      </c>
      <c r="B982" t="s">
        <v>7740</v>
      </c>
      <c r="C982" t="s">
        <v>4454</v>
      </c>
      <c r="D982" s="31" t="s">
        <v>9857</v>
      </c>
      <c r="E982" s="32" t="s">
        <v>8516</v>
      </c>
      <c r="F982" s="1" t="s">
        <v>2744</v>
      </c>
      <c r="G982" t="s">
        <v>8488</v>
      </c>
      <c r="H982">
        <v>1261426</v>
      </c>
      <c r="I982">
        <v>1262616</v>
      </c>
      <c r="J982">
        <f t="shared" si="62"/>
        <v>1191</v>
      </c>
      <c r="K982" t="s">
        <v>4105</v>
      </c>
      <c r="L982" s="11">
        <v>3.0863103446127802</v>
      </c>
      <c r="M982" s="2">
        <v>-8.1771844401035396E-2</v>
      </c>
      <c r="N982">
        <v>0.82373871191340997</v>
      </c>
      <c r="O982" s="3">
        <v>0.87738645884913102</v>
      </c>
      <c r="P982" s="82">
        <v>0.79624904032736699</v>
      </c>
      <c r="Q982">
        <v>2.8011911430640898E-2</v>
      </c>
      <c r="R982" s="3">
        <v>6.3847249540689099E-2</v>
      </c>
      <c r="S982" s="15">
        <f>-1/2^M982</f>
        <v>-1.0583170136620006</v>
      </c>
      <c r="T982" s="3">
        <v>0.87738645884913102</v>
      </c>
      <c r="U982" s="17">
        <f t="shared" si="63"/>
        <v>1.7365802005841509</v>
      </c>
      <c r="V982" s="3">
        <v>6.3847249540689099E-2</v>
      </c>
      <c r="W982" s="92">
        <v>7.6487548698578776</v>
      </c>
    </row>
    <row r="983" spans="1:23" ht="16" x14ac:dyDescent="0.2">
      <c r="A983" s="6" t="s">
        <v>5922</v>
      </c>
      <c r="B983" t="s">
        <v>5717</v>
      </c>
      <c r="C983" t="s">
        <v>5718</v>
      </c>
      <c r="D983" s="31" t="s">
        <v>8982</v>
      </c>
      <c r="E983" s="32" t="s">
        <v>8488</v>
      </c>
      <c r="F983" s="1" t="s">
        <v>2195</v>
      </c>
      <c r="G983" t="s">
        <v>8489</v>
      </c>
      <c r="H983">
        <v>246658</v>
      </c>
      <c r="I983">
        <v>247548</v>
      </c>
      <c r="J983">
        <f t="shared" si="62"/>
        <v>891</v>
      </c>
      <c r="K983" t="s">
        <v>4105</v>
      </c>
      <c r="L983" s="11">
        <v>6.7058601002630196</v>
      </c>
      <c r="M983" s="13">
        <v>-2.08398969839571</v>
      </c>
      <c r="N983" s="21">
        <v>1.68396377673031E-8</v>
      </c>
      <c r="O983" s="4">
        <v>1.8095998176643701E-7</v>
      </c>
      <c r="P983" s="82">
        <v>0.79470454980151695</v>
      </c>
      <c r="Q983">
        <v>2.4826669107272801E-2</v>
      </c>
      <c r="R983" s="3">
        <v>5.7839657596682699E-2</v>
      </c>
      <c r="S983" s="15">
        <f>-1/2^M983</f>
        <v>-4.2397808592072321</v>
      </c>
      <c r="T983" s="4">
        <v>1.8095998176643701E-7</v>
      </c>
      <c r="U983" s="17">
        <f t="shared" si="63"/>
        <v>1.7347220833709072</v>
      </c>
      <c r="V983" s="3">
        <v>5.7839657596682699E-2</v>
      </c>
      <c r="W983" s="92">
        <v>117.09918174604643</v>
      </c>
    </row>
    <row r="984" spans="1:23" ht="16" x14ac:dyDescent="0.2">
      <c r="A984" s="6" t="s">
        <v>8405</v>
      </c>
      <c r="B984" t="s">
        <v>8252</v>
      </c>
      <c r="C984" t="s">
        <v>4113</v>
      </c>
      <c r="D984" s="31" t="s">
        <v>11648</v>
      </c>
      <c r="E984" s="32" t="s">
        <v>8488</v>
      </c>
      <c r="F984" s="1" t="s">
        <v>3903</v>
      </c>
      <c r="G984" t="s">
        <v>8489</v>
      </c>
      <c r="H984">
        <v>3760694</v>
      </c>
      <c r="I984">
        <v>3761185</v>
      </c>
      <c r="J984">
        <f t="shared" si="62"/>
        <v>492</v>
      </c>
      <c r="K984" t="s">
        <v>4105</v>
      </c>
      <c r="L984" s="11">
        <v>7.4446515128304904</v>
      </c>
      <c r="M984" s="12">
        <v>1.83593117405439</v>
      </c>
      <c r="N984" s="21">
        <v>3.4262627652343302E-11</v>
      </c>
      <c r="O984" s="4">
        <v>5.8603369380362305E-10</v>
      </c>
      <c r="P984" s="82">
        <v>0.79467171371335599</v>
      </c>
      <c r="Q984">
        <v>3.5225928392311999E-3</v>
      </c>
      <c r="R984" s="5">
        <v>1.1586733657887901E-2</v>
      </c>
      <c r="S984" s="16">
        <f>2^M984</f>
        <v>3.5700175687499454</v>
      </c>
      <c r="T984" s="4">
        <v>5.8603369380362305E-10</v>
      </c>
      <c r="U984" s="17">
        <f t="shared" si="63"/>
        <v>1.734682601125924</v>
      </c>
      <c r="V984" s="5">
        <v>1.1586733657887901E-2</v>
      </c>
      <c r="W984" s="92">
        <v>73.242706920919431</v>
      </c>
    </row>
    <row r="985" spans="1:23" ht="16" x14ac:dyDescent="0.2">
      <c r="A985" s="6" t="s">
        <v>4685</v>
      </c>
      <c r="B985" t="s">
        <v>4982</v>
      </c>
      <c r="C985" t="s">
        <v>4117</v>
      </c>
      <c r="D985" s="31" t="s">
        <v>12037</v>
      </c>
      <c r="E985" s="32" t="s">
        <v>8516</v>
      </c>
      <c r="F985" s="1" t="s">
        <v>4061</v>
      </c>
      <c r="G985" t="s">
        <v>8489</v>
      </c>
      <c r="H985">
        <v>4170045</v>
      </c>
      <c r="I985">
        <v>4171352</v>
      </c>
      <c r="J985">
        <f t="shared" si="62"/>
        <v>1308</v>
      </c>
      <c r="K985" t="s">
        <v>4105</v>
      </c>
      <c r="L985" s="11">
        <v>5.7837318538381401</v>
      </c>
      <c r="M985" s="2">
        <v>-1.52655320474522E-2</v>
      </c>
      <c r="N985">
        <v>0.97461681076367301</v>
      </c>
      <c r="O985" s="3">
        <v>0.98444931303761796</v>
      </c>
      <c r="P985" s="82">
        <v>0.79411410019429596</v>
      </c>
      <c r="Q985">
        <v>9.9474318300489695E-2</v>
      </c>
      <c r="R985" s="3">
        <v>0.17730876101758999</v>
      </c>
      <c r="S985" s="15">
        <f>-1/2^M985</f>
        <v>-1.0106374400104778</v>
      </c>
      <c r="T985" s="3">
        <v>0.98444931303761796</v>
      </c>
      <c r="U985" s="17">
        <f t="shared" si="63"/>
        <v>1.7340122615634967</v>
      </c>
      <c r="V985" s="3">
        <v>0.17730876101758999</v>
      </c>
      <c r="W985" s="92">
        <v>44.156970046745791</v>
      </c>
    </row>
    <row r="986" spans="1:23" ht="16" x14ac:dyDescent="0.2">
      <c r="A986" s="6" t="s">
        <v>8289</v>
      </c>
      <c r="B986" t="s">
        <v>6503</v>
      </c>
      <c r="C986" t="s">
        <v>4191</v>
      </c>
      <c r="D986" s="31"/>
      <c r="E986" s="32"/>
      <c r="F986" s="1" t="s">
        <v>3692</v>
      </c>
      <c r="G986" t="s">
        <v>8488</v>
      </c>
      <c r="H986">
        <v>3365391</v>
      </c>
      <c r="I986">
        <v>3365831</v>
      </c>
      <c r="J986">
        <f t="shared" si="62"/>
        <v>441</v>
      </c>
      <c r="K986" t="s">
        <v>4105</v>
      </c>
      <c r="L986" s="11">
        <v>4.3054081227688403</v>
      </c>
      <c r="M986" s="2">
        <v>-0.11678539633782201</v>
      </c>
      <c r="N986">
        <v>0.74378971322142196</v>
      </c>
      <c r="O986" s="3">
        <v>0.81507121536944405</v>
      </c>
      <c r="P986" s="82">
        <v>0.79396727697252101</v>
      </c>
      <c r="Q986">
        <v>2.5789182085926801E-2</v>
      </c>
      <c r="R986" s="3">
        <v>5.9709302009435597E-2</v>
      </c>
      <c r="S986" s="15">
        <f>-1/2^M986</f>
        <v>-1.0843161027402335</v>
      </c>
      <c r="T986" s="3">
        <v>0.81507121536944405</v>
      </c>
      <c r="U986" s="17">
        <f t="shared" si="63"/>
        <v>1.733835799937808</v>
      </c>
      <c r="V986" s="3">
        <v>5.9709302009435597E-2</v>
      </c>
      <c r="W986" s="92">
        <v>17.818750341311933</v>
      </c>
    </row>
    <row r="987" spans="1:23" ht="16" x14ac:dyDescent="0.2">
      <c r="A987" s="6" t="s">
        <v>7313</v>
      </c>
      <c r="B987" t="s">
        <v>4725</v>
      </c>
      <c r="C987" t="s">
        <v>4212</v>
      </c>
      <c r="D987" s="31" t="s">
        <v>8976</v>
      </c>
      <c r="E987" s="32" t="s">
        <v>8516</v>
      </c>
      <c r="F987" s="1" t="s">
        <v>2191</v>
      </c>
      <c r="G987" t="s">
        <v>8488</v>
      </c>
      <c r="H987">
        <v>239644</v>
      </c>
      <c r="I987">
        <v>241842</v>
      </c>
      <c r="J987">
        <f t="shared" si="62"/>
        <v>2199</v>
      </c>
      <c r="K987" t="s">
        <v>4105</v>
      </c>
      <c r="L987" s="11">
        <v>7.5527743850161597</v>
      </c>
      <c r="M987" s="12">
        <v>2.92856294229242</v>
      </c>
      <c r="N987" s="21">
        <v>4.3875859605391497E-21</v>
      </c>
      <c r="O987" s="4">
        <v>3.3353778459283799E-19</v>
      </c>
      <c r="P987" s="82">
        <v>0.79382893834275803</v>
      </c>
      <c r="Q987">
        <v>7.3049155987488998E-3</v>
      </c>
      <c r="R987" s="5">
        <v>2.1162087884872401E-2</v>
      </c>
      <c r="S987" s="16">
        <f>2^M987</f>
        <v>7.6135164394194934</v>
      </c>
      <c r="T987" s="4">
        <v>3.3353778459283799E-19</v>
      </c>
      <c r="U987" s="17">
        <f t="shared" si="63"/>
        <v>1.7336695520735228</v>
      </c>
      <c r="V987" s="5">
        <v>2.1162087884872401E-2</v>
      </c>
      <c r="W987" s="92">
        <v>42.812958363593566</v>
      </c>
    </row>
    <row r="988" spans="1:23" ht="16" x14ac:dyDescent="0.2">
      <c r="A988" s="6" t="s">
        <v>4248</v>
      </c>
      <c r="B988" t="s">
        <v>4107</v>
      </c>
      <c r="C988" t="s">
        <v>4107</v>
      </c>
      <c r="D988" s="31" t="s">
        <v>9301</v>
      </c>
      <c r="E988" s="32">
        <v>1</v>
      </c>
      <c r="F988" s="1" t="s">
        <v>2392</v>
      </c>
      <c r="G988" t="s">
        <v>8489</v>
      </c>
      <c r="H988">
        <v>624492</v>
      </c>
      <c r="I988">
        <v>625109</v>
      </c>
      <c r="J988">
        <f t="shared" si="62"/>
        <v>618</v>
      </c>
      <c r="K988" t="s">
        <v>4105</v>
      </c>
      <c r="L988" s="11">
        <v>6.3200099080754004</v>
      </c>
      <c r="M988" s="2">
        <v>-0.53875740535857897</v>
      </c>
      <c r="N988">
        <v>0.163404608248924</v>
      </c>
      <c r="O988" s="3">
        <v>0.254467343270802</v>
      </c>
      <c r="P988" s="82">
        <v>0.79290557476971901</v>
      </c>
      <c r="Q988">
        <v>4.0270311711331302E-2</v>
      </c>
      <c r="R988" s="3">
        <v>8.5387205358995397E-2</v>
      </c>
      <c r="S988" s="15">
        <f>-1/2^M988</f>
        <v>-1.4527207485296969</v>
      </c>
      <c r="T988" s="3">
        <v>0.254467343270802</v>
      </c>
      <c r="U988" s="17">
        <f t="shared" si="63"/>
        <v>1.7325603120081223</v>
      </c>
      <c r="V988" s="3">
        <v>8.5387205358995397E-2</v>
      </c>
      <c r="W988" s="92">
        <v>72.018850354836061</v>
      </c>
    </row>
    <row r="989" spans="1:23" ht="16" x14ac:dyDescent="0.2">
      <c r="A989" s="6" t="s">
        <v>7095</v>
      </c>
      <c r="B989" t="s">
        <v>4107</v>
      </c>
      <c r="C989" t="s">
        <v>4107</v>
      </c>
      <c r="D989" s="31"/>
      <c r="E989" s="32"/>
      <c r="F989" s="1" t="s">
        <v>1996</v>
      </c>
      <c r="G989" t="s">
        <v>8489</v>
      </c>
      <c r="H989">
        <v>95772</v>
      </c>
      <c r="I989">
        <v>95846</v>
      </c>
      <c r="J989">
        <f t="shared" si="62"/>
        <v>75</v>
      </c>
      <c r="K989" t="s">
        <v>8498</v>
      </c>
      <c r="L989" s="11">
        <v>5.1232724509413101</v>
      </c>
      <c r="M989" s="13">
        <v>-2.20186202897554</v>
      </c>
      <c r="N989" s="21">
        <v>2.0457017678172799E-7</v>
      </c>
      <c r="O989" s="4">
        <v>1.78672462912552E-6</v>
      </c>
      <c r="P989" s="82">
        <v>0.79252549607236</v>
      </c>
      <c r="Q989">
        <v>4.7606674776613497E-2</v>
      </c>
      <c r="R989" s="3">
        <v>9.76150848941051E-2</v>
      </c>
      <c r="S989" s="15">
        <f>-1/2^M989</f>
        <v>-4.6007275653403159</v>
      </c>
      <c r="T989" s="4">
        <v>1.78672462912552E-6</v>
      </c>
      <c r="U989" s="17">
        <f t="shared" si="63"/>
        <v>1.7321039282865807</v>
      </c>
      <c r="V989" s="3">
        <v>9.76150848941051E-2</v>
      </c>
      <c r="W989" s="92">
        <v>43.548560768473699</v>
      </c>
    </row>
    <row r="990" spans="1:23" ht="16" x14ac:dyDescent="0.2">
      <c r="A990" s="6" t="s">
        <v>6935</v>
      </c>
      <c r="B990" t="s">
        <v>4107</v>
      </c>
      <c r="C990" t="s">
        <v>4107</v>
      </c>
      <c r="D990" s="31"/>
      <c r="E990" s="32"/>
      <c r="F990" s="1" t="s">
        <v>1842</v>
      </c>
      <c r="G990" t="s">
        <v>8488</v>
      </c>
      <c r="H990">
        <v>2814491</v>
      </c>
      <c r="I990">
        <v>2814691</v>
      </c>
      <c r="J990">
        <f t="shared" si="62"/>
        <v>201</v>
      </c>
      <c r="K990" t="s">
        <v>4344</v>
      </c>
      <c r="L990" s="11">
        <v>9.4508533568324697</v>
      </c>
      <c r="M990" s="12">
        <v>1.52521886535864</v>
      </c>
      <c r="N990" s="21">
        <v>4.7386769652217702E-7</v>
      </c>
      <c r="O990" s="4">
        <v>3.8141703808304599E-6</v>
      </c>
      <c r="P990" s="82">
        <v>0.791734717467792</v>
      </c>
      <c r="Q990">
        <v>7.9610537390423196E-3</v>
      </c>
      <c r="R990" s="5">
        <v>2.2694531665811601E-2</v>
      </c>
      <c r="S990" s="16">
        <f>2^M990</f>
        <v>2.8783037825855309</v>
      </c>
      <c r="T990" s="4">
        <v>3.8141703808304599E-6</v>
      </c>
      <c r="U990" s="17">
        <f t="shared" si="63"/>
        <v>1.731154777308626</v>
      </c>
      <c r="V990" s="5">
        <v>2.2694531665811601E-2</v>
      </c>
      <c r="W990" s="92">
        <v>353.44868772037802</v>
      </c>
    </row>
    <row r="991" spans="1:23" ht="16" x14ac:dyDescent="0.2">
      <c r="A991" s="6" t="s">
        <v>8232</v>
      </c>
      <c r="B991" t="s">
        <v>8233</v>
      </c>
      <c r="C991" t="s">
        <v>4161</v>
      </c>
      <c r="D991" s="31" t="s">
        <v>11319</v>
      </c>
      <c r="E991" s="32" t="s">
        <v>8488</v>
      </c>
      <c r="F991" s="1" t="s">
        <v>3601</v>
      </c>
      <c r="G991" t="s">
        <v>8488</v>
      </c>
      <c r="H991">
        <v>3033696</v>
      </c>
      <c r="I991">
        <v>3035435</v>
      </c>
      <c r="J991">
        <f t="shared" si="62"/>
        <v>1740</v>
      </c>
      <c r="K991" t="s">
        <v>4105</v>
      </c>
      <c r="L991" s="11">
        <v>7.2388294086220402</v>
      </c>
      <c r="M991" s="2">
        <v>0.89927262268626496</v>
      </c>
      <c r="N991">
        <v>1.6841989247373501E-3</v>
      </c>
      <c r="O991" s="5">
        <v>5.4957365548861797E-3</v>
      </c>
      <c r="P991" s="82">
        <v>0.79126468590834997</v>
      </c>
      <c r="Q991">
        <v>5.7302425033485798E-3</v>
      </c>
      <c r="R991" s="5">
        <v>1.7359885960329099E-2</v>
      </c>
      <c r="S991" s="17">
        <f>2^M991</f>
        <v>1.8651253879297829</v>
      </c>
      <c r="T991" s="5">
        <v>5.4957365548861797E-3</v>
      </c>
      <c r="U991" s="17">
        <f t="shared" si="63"/>
        <v>1.7305908571319986</v>
      </c>
      <c r="V991" s="5">
        <v>1.7359885960329099E-2</v>
      </c>
      <c r="W991" s="92">
        <v>92.301753794168647</v>
      </c>
    </row>
    <row r="992" spans="1:23" ht="16" x14ac:dyDescent="0.2">
      <c r="A992" s="6" t="s">
        <v>7956</v>
      </c>
      <c r="B992" t="s">
        <v>4107</v>
      </c>
      <c r="C992" t="s">
        <v>4107</v>
      </c>
      <c r="D992" s="31" t="s">
        <v>10592</v>
      </c>
      <c r="E992" s="32" t="s">
        <v>8516</v>
      </c>
      <c r="F992" s="1" t="s">
        <v>3129</v>
      </c>
      <c r="G992" t="s">
        <v>8488</v>
      </c>
      <c r="H992">
        <v>2211309</v>
      </c>
      <c r="I992">
        <v>2211845</v>
      </c>
      <c r="J992">
        <f t="shared" si="62"/>
        <v>537</v>
      </c>
      <c r="K992" t="s">
        <v>4105</v>
      </c>
      <c r="L992" s="11">
        <v>2.3972271081679</v>
      </c>
      <c r="M992" s="2">
        <v>-0.2772874433843</v>
      </c>
      <c r="N992">
        <v>0.52151823819712795</v>
      </c>
      <c r="O992" s="3">
        <v>0.62854737751004497</v>
      </c>
      <c r="P992" s="82">
        <v>0.79098228789309599</v>
      </c>
      <c r="Q992">
        <v>5.99296463380996E-2</v>
      </c>
      <c r="R992" s="3">
        <v>0.118445449310495</v>
      </c>
      <c r="S992" s="15">
        <f>-1/2^M992</f>
        <v>-1.2119140988348189</v>
      </c>
      <c r="T992" s="3">
        <v>0.62854737751004497</v>
      </c>
      <c r="U992" s="17">
        <f t="shared" si="63"/>
        <v>1.7302521385663037</v>
      </c>
      <c r="V992" s="3">
        <v>0.118445449310495</v>
      </c>
      <c r="W992" s="92">
        <v>4.7483052461162103</v>
      </c>
    </row>
    <row r="993" spans="1:23" ht="16" x14ac:dyDescent="0.2">
      <c r="A993" s="6" t="s">
        <v>5123</v>
      </c>
      <c r="B993" t="s">
        <v>4107</v>
      </c>
      <c r="C993" t="s">
        <v>4107</v>
      </c>
      <c r="D993" s="31"/>
      <c r="E993" s="32"/>
      <c r="F993" s="1" t="s">
        <v>615</v>
      </c>
      <c r="G993" t="s">
        <v>8488</v>
      </c>
      <c r="H993">
        <v>2431473</v>
      </c>
      <c r="I993">
        <v>2431617</v>
      </c>
      <c r="J993">
        <f t="shared" si="62"/>
        <v>145</v>
      </c>
      <c r="K993" t="s">
        <v>4344</v>
      </c>
      <c r="L993" s="11">
        <v>8.6900730276399205</v>
      </c>
      <c r="M993" s="12">
        <v>4.4698369103875102</v>
      </c>
      <c r="N993" s="21">
        <v>3.5667610878828E-37</v>
      </c>
      <c r="O993" s="4">
        <v>4.8805180885862898E-34</v>
      </c>
      <c r="P993" s="82">
        <v>0.79087720538504402</v>
      </c>
      <c r="Q993">
        <v>1.12840746759867E-2</v>
      </c>
      <c r="R993" s="5">
        <v>3.01963015286346E-2</v>
      </c>
      <c r="S993" s="16">
        <f>2^M993</f>
        <v>22.159246353848314</v>
      </c>
      <c r="T993" s="4">
        <v>4.8805180885862898E-34</v>
      </c>
      <c r="U993" s="17">
        <f t="shared" si="63"/>
        <v>1.7301261156663501</v>
      </c>
      <c r="V993" s="5">
        <v>3.01963015286346E-2</v>
      </c>
      <c r="W993" s="92">
        <v>44.079183992115532</v>
      </c>
    </row>
    <row r="994" spans="1:23" ht="16" x14ac:dyDescent="0.2">
      <c r="A994" s="6" t="s">
        <v>7362</v>
      </c>
      <c r="B994" t="s">
        <v>4218</v>
      </c>
      <c r="C994" t="s">
        <v>4149</v>
      </c>
      <c r="D994" s="31" t="s">
        <v>11815</v>
      </c>
      <c r="E994" s="32" t="s">
        <v>8488</v>
      </c>
      <c r="F994" s="1" t="s">
        <v>3842</v>
      </c>
      <c r="G994" t="s">
        <v>8488</v>
      </c>
      <c r="H994">
        <v>3932198</v>
      </c>
      <c r="I994">
        <v>3933103</v>
      </c>
      <c r="J994">
        <f t="shared" si="62"/>
        <v>906</v>
      </c>
      <c r="K994" t="s">
        <v>4105</v>
      </c>
      <c r="L994" s="11">
        <v>5.87401333806375</v>
      </c>
      <c r="M994" s="2">
        <v>-0.173960724377448</v>
      </c>
      <c r="N994">
        <v>0.54415912405610101</v>
      </c>
      <c r="O994" s="3">
        <v>0.64878687314850203</v>
      </c>
      <c r="P994" s="82">
        <v>0.79072810792395098</v>
      </c>
      <c r="Q994">
        <v>5.8559521978829004E-3</v>
      </c>
      <c r="R994" s="5">
        <v>1.7597667191535101E-2</v>
      </c>
      <c r="S994" s="15">
        <f>-1/2^M994</f>
        <v>-1.1281514244843265</v>
      </c>
      <c r="T994" s="3">
        <v>0.64878687314850203</v>
      </c>
      <c r="U994" s="17">
        <f t="shared" si="63"/>
        <v>1.7299473224530451</v>
      </c>
      <c r="V994" s="5">
        <v>1.7597667191535101E-2</v>
      </c>
      <c r="W994" s="92">
        <v>49.342678481191797</v>
      </c>
    </row>
    <row r="995" spans="1:23" ht="16" x14ac:dyDescent="0.2">
      <c r="A995" s="6" t="s">
        <v>7952</v>
      </c>
      <c r="B995" t="s">
        <v>4107</v>
      </c>
      <c r="C995" t="s">
        <v>4107</v>
      </c>
      <c r="D995" s="31" t="s">
        <v>10588</v>
      </c>
      <c r="E995" s="32" t="s">
        <v>8488</v>
      </c>
      <c r="F995" s="1" t="s">
        <v>3133</v>
      </c>
      <c r="G995" t="s">
        <v>8488</v>
      </c>
      <c r="H995">
        <v>2208855</v>
      </c>
      <c r="I995">
        <v>2208980</v>
      </c>
      <c r="J995">
        <f t="shared" si="62"/>
        <v>126</v>
      </c>
      <c r="K995" t="s">
        <v>4105</v>
      </c>
      <c r="L995" s="11">
        <v>4.6056871769325296</v>
      </c>
      <c r="M995" s="13">
        <v>-1.6767707746320599</v>
      </c>
      <c r="N995" s="21">
        <v>2.4103323986085199E-6</v>
      </c>
      <c r="O995" s="4">
        <v>1.6246986036597601E-5</v>
      </c>
      <c r="P995" s="82">
        <v>0.79034505127990295</v>
      </c>
      <c r="Q995">
        <v>1.8706489674626701E-2</v>
      </c>
      <c r="R995" s="5">
        <v>4.6009670529863898E-2</v>
      </c>
      <c r="S995" s="15">
        <f>-1/2^M995</f>
        <v>-3.1971153012569693</v>
      </c>
      <c r="T995" s="4">
        <v>1.6246986036597601E-5</v>
      </c>
      <c r="U995" s="17">
        <f t="shared" si="63"/>
        <v>1.7294880570984659</v>
      </c>
      <c r="V995" s="5">
        <v>4.6009670529863898E-2</v>
      </c>
      <c r="W995" s="92">
        <v>24.234209512466766</v>
      </c>
    </row>
    <row r="996" spans="1:23" ht="16" x14ac:dyDescent="0.2">
      <c r="A996" s="6" t="s">
        <v>7654</v>
      </c>
      <c r="B996" t="s">
        <v>4376</v>
      </c>
      <c r="C996" t="s">
        <v>4377</v>
      </c>
      <c r="D996" s="31" t="s">
        <v>9643</v>
      </c>
      <c r="E996" s="32" t="s">
        <v>8488</v>
      </c>
      <c r="F996" s="1" t="s">
        <v>2628</v>
      </c>
      <c r="G996" t="s">
        <v>8489</v>
      </c>
      <c r="H996">
        <v>1022231</v>
      </c>
      <c r="I996">
        <v>1023100</v>
      </c>
      <c r="J996">
        <f t="shared" si="62"/>
        <v>870</v>
      </c>
      <c r="K996" t="s">
        <v>4105</v>
      </c>
      <c r="L996" s="11">
        <v>6.28736561894062</v>
      </c>
      <c r="M996" s="2">
        <v>-0.612153170902485</v>
      </c>
      <c r="N996">
        <v>0.123154138232653</v>
      </c>
      <c r="O996" s="3">
        <v>0.20450960252631001</v>
      </c>
      <c r="P996" s="82">
        <v>0.79016461086544298</v>
      </c>
      <c r="Q996">
        <v>4.6398406273865198E-2</v>
      </c>
      <c r="R996" s="3">
        <v>9.5675085687775399E-2</v>
      </c>
      <c r="S996" s="15">
        <f>-1/2^M996</f>
        <v>-1.5285387970828719</v>
      </c>
      <c r="T996" s="3">
        <v>0.20450960252631001</v>
      </c>
      <c r="U996" s="17">
        <f t="shared" si="63"/>
        <v>1.7292717605019907</v>
      </c>
      <c r="V996" s="3">
        <v>9.5675085687775399E-2</v>
      </c>
      <c r="W996" s="92">
        <v>76.467332331670093</v>
      </c>
    </row>
    <row r="997" spans="1:23" ht="16" x14ac:dyDescent="0.2">
      <c r="A997" s="6" t="s">
        <v>4750</v>
      </c>
      <c r="B997" t="s">
        <v>4748</v>
      </c>
      <c r="C997" t="s">
        <v>4749</v>
      </c>
      <c r="D997" s="31" t="s">
        <v>11401</v>
      </c>
      <c r="E997" s="32" t="s">
        <v>8516</v>
      </c>
      <c r="F997" s="1" t="s">
        <v>386</v>
      </c>
      <c r="G997" t="s">
        <v>8489</v>
      </c>
      <c r="H997">
        <v>3488952</v>
      </c>
      <c r="I997">
        <v>3489869</v>
      </c>
      <c r="J997">
        <f t="shared" si="62"/>
        <v>918</v>
      </c>
      <c r="K997" t="s">
        <v>4105</v>
      </c>
      <c r="L997" s="11">
        <v>4.0342548061053796</v>
      </c>
      <c r="M997" s="2">
        <v>0.28978314491713097</v>
      </c>
      <c r="N997">
        <v>0.400547821532385</v>
      </c>
      <c r="O997" s="3">
        <v>0.51640980131609404</v>
      </c>
      <c r="P997" s="82">
        <v>0.78807218351494601</v>
      </c>
      <c r="Q997">
        <v>2.2595175420306798E-2</v>
      </c>
      <c r="R997" s="3">
        <v>5.34908852943249E-2</v>
      </c>
      <c r="S997" s="17">
        <f>2^M997</f>
        <v>1.2224565133998138</v>
      </c>
      <c r="T997" s="3">
        <v>0.51640980131609404</v>
      </c>
      <c r="U997" s="17">
        <f t="shared" si="63"/>
        <v>1.7267655116275107</v>
      </c>
      <c r="V997" s="3">
        <v>5.34908852943249E-2</v>
      </c>
      <c r="W997" s="92">
        <v>12.06785828977025</v>
      </c>
    </row>
    <row r="998" spans="1:23" ht="16" x14ac:dyDescent="0.2">
      <c r="A998" s="6" t="s">
        <v>7303</v>
      </c>
      <c r="B998" t="s">
        <v>4270</v>
      </c>
      <c r="C998" t="s">
        <v>4117</v>
      </c>
      <c r="D998" s="31" t="s">
        <v>8947</v>
      </c>
      <c r="E998" s="32" t="s">
        <v>8516</v>
      </c>
      <c r="F998" s="1" t="s">
        <v>2176</v>
      </c>
      <c r="G998" t="s">
        <v>8489</v>
      </c>
      <c r="H998">
        <v>211859</v>
      </c>
      <c r="I998">
        <v>213031</v>
      </c>
      <c r="J998">
        <f t="shared" si="62"/>
        <v>1173</v>
      </c>
      <c r="K998" t="s">
        <v>4105</v>
      </c>
      <c r="L998" s="11">
        <v>6.0457379517628098</v>
      </c>
      <c r="M998" s="2">
        <v>2.8417995753566801E-2</v>
      </c>
      <c r="N998">
        <v>0.920419009996297</v>
      </c>
      <c r="O998" s="3">
        <v>0.94599900751998001</v>
      </c>
      <c r="P998" s="82">
        <v>0.78763632881517498</v>
      </c>
      <c r="Q998">
        <v>5.7682911333996403E-3</v>
      </c>
      <c r="R998" s="5">
        <v>1.7398115431745399E-2</v>
      </c>
      <c r="S998" s="17">
        <f>2^M998</f>
        <v>1.0198931364626609</v>
      </c>
      <c r="T998" s="3">
        <v>0.94599900751998001</v>
      </c>
      <c r="U998" s="17">
        <f t="shared" si="63"/>
        <v>1.726243914778298</v>
      </c>
      <c r="V998" s="5">
        <v>1.7398115431745399E-2</v>
      </c>
      <c r="W998" s="92">
        <v>51.096898590691531</v>
      </c>
    </row>
    <row r="999" spans="1:23" ht="16" x14ac:dyDescent="0.2">
      <c r="A999" s="6" t="s">
        <v>6659</v>
      </c>
      <c r="B999" t="s">
        <v>6658</v>
      </c>
      <c r="C999" t="s">
        <v>4161</v>
      </c>
      <c r="D999" s="31" t="s">
        <v>10915</v>
      </c>
      <c r="E999" s="32" t="s">
        <v>8488</v>
      </c>
      <c r="F999" s="1" t="s">
        <v>1631</v>
      </c>
      <c r="G999" t="s">
        <v>8488</v>
      </c>
      <c r="H999">
        <v>2562966</v>
      </c>
      <c r="I999">
        <v>2563802</v>
      </c>
      <c r="J999">
        <f t="shared" si="62"/>
        <v>837</v>
      </c>
      <c r="K999" t="s">
        <v>4105</v>
      </c>
      <c r="L999" s="11">
        <v>6.93817630119658</v>
      </c>
      <c r="M999" s="2">
        <v>-0.56981675783102004</v>
      </c>
      <c r="N999">
        <v>0.11541938730762701</v>
      </c>
      <c r="O999" s="3">
        <v>0.19332678117549401</v>
      </c>
      <c r="P999" s="82">
        <v>0.78664377090179005</v>
      </c>
      <c r="Q999">
        <v>2.9796281916579799E-2</v>
      </c>
      <c r="R999" s="3">
        <v>6.7131579180878295E-2</v>
      </c>
      <c r="S999" s="15">
        <f>-1/2^M999</f>
        <v>-1.484335027633894</v>
      </c>
      <c r="T999" s="3">
        <v>0.19332678117549401</v>
      </c>
      <c r="U999" s="17">
        <f t="shared" si="63"/>
        <v>1.7250566868848616</v>
      </c>
      <c r="V999" s="3">
        <v>6.7131579180878295E-2</v>
      </c>
      <c r="W999" s="92">
        <v>124.45263352838667</v>
      </c>
    </row>
    <row r="1000" spans="1:23" ht="16" x14ac:dyDescent="0.2">
      <c r="A1000" s="6" t="s">
        <v>5484</v>
      </c>
      <c r="B1000" t="s">
        <v>4107</v>
      </c>
      <c r="C1000" t="s">
        <v>4107</v>
      </c>
      <c r="D1000" s="31" t="s">
        <v>9790</v>
      </c>
      <c r="E1000" s="32" t="s">
        <v>8488</v>
      </c>
      <c r="F1000" s="1" t="s">
        <v>843</v>
      </c>
      <c r="G1000" t="s">
        <v>8489</v>
      </c>
      <c r="H1000">
        <v>1189646</v>
      </c>
      <c r="I1000">
        <v>1190005</v>
      </c>
      <c r="J1000">
        <f t="shared" si="62"/>
        <v>360</v>
      </c>
      <c r="K1000" t="s">
        <v>4105</v>
      </c>
      <c r="L1000" s="11">
        <v>6.0263557969238697</v>
      </c>
      <c r="M1000" s="2">
        <v>-7.3108837246829497E-2</v>
      </c>
      <c r="N1000">
        <v>0.82045134760482696</v>
      </c>
      <c r="O1000" s="3">
        <v>0.87433872843141602</v>
      </c>
      <c r="P1000" s="82">
        <v>0.78587029327963998</v>
      </c>
      <c r="Q1000">
        <v>1.4998584257044799E-2</v>
      </c>
      <c r="R1000" s="5">
        <v>3.8289296253214401E-2</v>
      </c>
      <c r="S1000" s="15">
        <f>-1/2^M1000</f>
        <v>-1.0519811379102351</v>
      </c>
      <c r="T1000" s="3">
        <v>0.87433872843141602</v>
      </c>
      <c r="U1000" s="17">
        <f t="shared" si="63"/>
        <v>1.7241320735115495</v>
      </c>
      <c r="V1000" s="5">
        <v>3.8289296253214401E-2</v>
      </c>
      <c r="W1000" s="92">
        <v>53.963041090301793</v>
      </c>
    </row>
    <row r="1001" spans="1:23" ht="16" x14ac:dyDescent="0.2">
      <c r="A1001" s="6" t="s">
        <v>7429</v>
      </c>
      <c r="B1001" t="s">
        <v>7174</v>
      </c>
      <c r="C1001" t="s">
        <v>4194</v>
      </c>
      <c r="D1001" s="31" t="s">
        <v>9316</v>
      </c>
      <c r="E1001" s="32" t="s">
        <v>8488</v>
      </c>
      <c r="F1001" s="1" t="s">
        <v>2393</v>
      </c>
      <c r="G1001" t="s">
        <v>8488</v>
      </c>
      <c r="H1001">
        <v>644528</v>
      </c>
      <c r="I1001">
        <v>646456</v>
      </c>
      <c r="J1001">
        <f t="shared" si="62"/>
        <v>1929</v>
      </c>
      <c r="K1001" t="s">
        <v>4105</v>
      </c>
      <c r="L1001" s="11">
        <v>7.0481400286079801</v>
      </c>
      <c r="M1001" s="2">
        <v>0.84936244909686498</v>
      </c>
      <c r="N1001">
        <v>6.5751765542114201E-3</v>
      </c>
      <c r="O1001" s="5">
        <v>1.72467091086504E-2</v>
      </c>
      <c r="P1001" s="82">
        <v>0.785691232521599</v>
      </c>
      <c r="Q1001">
        <v>1.20085789498922E-2</v>
      </c>
      <c r="R1001" s="5">
        <v>3.1823897087997197E-2</v>
      </c>
      <c r="S1001" s="17">
        <f>2^M1001</f>
        <v>1.801704546101055</v>
      </c>
      <c r="T1001" s="5">
        <v>1.72467091086504E-2</v>
      </c>
      <c r="U1001" s="17">
        <f t="shared" si="63"/>
        <v>1.7239180953461344</v>
      </c>
      <c r="V1001" s="5">
        <v>3.1823897087997197E-2</v>
      </c>
      <c r="W1001" s="92">
        <v>77.884681716060939</v>
      </c>
    </row>
    <row r="1002" spans="1:23" ht="16" x14ac:dyDescent="0.2">
      <c r="A1002" s="6" t="s">
        <v>4493</v>
      </c>
      <c r="B1002" t="s">
        <v>4107</v>
      </c>
      <c r="C1002" t="s">
        <v>4107</v>
      </c>
      <c r="D1002" s="31" t="s">
        <v>9468</v>
      </c>
      <c r="E1002" s="32" t="s">
        <v>8488</v>
      </c>
      <c r="F1002" s="1" t="s">
        <v>2544</v>
      </c>
      <c r="G1002" t="s">
        <v>8488</v>
      </c>
      <c r="H1002">
        <v>826843</v>
      </c>
      <c r="I1002">
        <v>827211</v>
      </c>
      <c r="J1002">
        <f t="shared" si="62"/>
        <v>369</v>
      </c>
      <c r="K1002" t="s">
        <v>4105</v>
      </c>
      <c r="L1002" s="11">
        <v>1.74963130940367</v>
      </c>
      <c r="M1002" s="2">
        <v>-0.46868922497444698</v>
      </c>
      <c r="N1002">
        <v>0.31940418993212799</v>
      </c>
      <c r="O1002" s="3">
        <v>0.43087551747334402</v>
      </c>
      <c r="P1002" s="82">
        <v>0.78556506678951898</v>
      </c>
      <c r="Q1002">
        <v>7.6829092313855499E-2</v>
      </c>
      <c r="R1002" s="3">
        <v>0.144208241403007</v>
      </c>
      <c r="S1002" s="15">
        <f>-1/2^M1002</f>
        <v>-1.383851584552023</v>
      </c>
      <c r="T1002" s="3">
        <v>0.43087551747334402</v>
      </c>
      <c r="U1002" s="17">
        <f t="shared" si="63"/>
        <v>1.7237673428500466</v>
      </c>
      <c r="V1002" s="3">
        <v>0.144208241403007</v>
      </c>
      <c r="W1002" s="92">
        <v>2.9905741454757333</v>
      </c>
    </row>
    <row r="1003" spans="1:23" ht="16" x14ac:dyDescent="0.2">
      <c r="A1003" s="6" t="s">
        <v>7303</v>
      </c>
      <c r="B1003" t="s">
        <v>5933</v>
      </c>
      <c r="C1003" t="s">
        <v>4200</v>
      </c>
      <c r="D1003" s="31" t="s">
        <v>9449</v>
      </c>
      <c r="E1003" s="32" t="s">
        <v>8516</v>
      </c>
      <c r="F1003" s="1" t="s">
        <v>2563</v>
      </c>
      <c r="G1003" t="s">
        <v>8488</v>
      </c>
      <c r="H1003">
        <v>803317</v>
      </c>
      <c r="I1003">
        <v>804546</v>
      </c>
      <c r="J1003">
        <f t="shared" si="62"/>
        <v>1230</v>
      </c>
      <c r="K1003" t="s">
        <v>4105</v>
      </c>
      <c r="L1003" s="11">
        <v>5.24427809791674</v>
      </c>
      <c r="M1003" s="13">
        <v>-1.64571046308931</v>
      </c>
      <c r="N1003" s="21">
        <v>1.5380585377737599E-7</v>
      </c>
      <c r="O1003" s="4">
        <v>1.3937594475852799E-6</v>
      </c>
      <c r="P1003" s="82">
        <v>0.78549634893006903</v>
      </c>
      <c r="Q1003">
        <v>8.7405601392025606E-3</v>
      </c>
      <c r="R1003" s="5">
        <v>2.45921859982361E-2</v>
      </c>
      <c r="S1003" s="15">
        <f>-1/2^M1003</f>
        <v>-3.1290190957870934</v>
      </c>
      <c r="T1003" s="4">
        <v>1.3937594475852799E-6</v>
      </c>
      <c r="U1003" s="17">
        <f t="shared" si="63"/>
        <v>1.7236852390251833</v>
      </c>
      <c r="V1003" s="5">
        <v>2.45921859982361E-2</v>
      </c>
      <c r="W1003" s="92">
        <v>40.816315372175268</v>
      </c>
    </row>
    <row r="1004" spans="1:23" ht="16" x14ac:dyDescent="0.2">
      <c r="A1004" s="6" t="s">
        <v>5202</v>
      </c>
      <c r="B1004" t="s">
        <v>4107</v>
      </c>
      <c r="C1004" t="s">
        <v>4107</v>
      </c>
      <c r="D1004" s="31" t="s">
        <v>11777</v>
      </c>
      <c r="E1004" s="32" t="s">
        <v>8488</v>
      </c>
      <c r="F1004" s="1" t="s">
        <v>672</v>
      </c>
      <c r="G1004" t="s">
        <v>8489</v>
      </c>
      <c r="H1004">
        <v>3893441</v>
      </c>
      <c r="I1004">
        <v>3893986</v>
      </c>
      <c r="J1004">
        <f t="shared" si="62"/>
        <v>546</v>
      </c>
      <c r="K1004" t="s">
        <v>4105</v>
      </c>
      <c r="L1004" s="11">
        <v>1.32872256625082</v>
      </c>
      <c r="M1004" s="12">
        <v>1.5843827779797399</v>
      </c>
      <c r="N1004">
        <v>3.8189034211707699E-3</v>
      </c>
      <c r="O1004" s="5">
        <v>1.0970327882369501E-2</v>
      </c>
      <c r="P1004" s="82">
        <v>0.78362364222747705</v>
      </c>
      <c r="Q1004">
        <v>0.19653786373391899</v>
      </c>
      <c r="R1004" s="3">
        <v>0.30228097812953802</v>
      </c>
      <c r="S1004" s="16">
        <f>2^M1004</f>
        <v>2.9987947426212651</v>
      </c>
      <c r="T1004" s="5">
        <v>1.0970327882369501E-2</v>
      </c>
      <c r="U1004" s="17">
        <f t="shared" si="63"/>
        <v>1.7214492413458553</v>
      </c>
      <c r="V1004" s="3">
        <v>0.30228097812953802</v>
      </c>
      <c r="W1004" s="92">
        <v>0.80351141116719338</v>
      </c>
    </row>
    <row r="1005" spans="1:23" ht="16" x14ac:dyDescent="0.2">
      <c r="A1005" s="6" t="s">
        <v>5853</v>
      </c>
      <c r="B1005" t="s">
        <v>5854</v>
      </c>
      <c r="C1005" t="s">
        <v>4117</v>
      </c>
      <c r="D1005" s="31" t="s">
        <v>9149</v>
      </c>
      <c r="E1005" s="32" t="s">
        <v>8516</v>
      </c>
      <c r="F1005" s="1" t="s">
        <v>1097</v>
      </c>
      <c r="G1005" t="s">
        <v>8489</v>
      </c>
      <c r="H1005">
        <v>449724</v>
      </c>
      <c r="I1005">
        <v>451160</v>
      </c>
      <c r="J1005">
        <f t="shared" si="62"/>
        <v>1437</v>
      </c>
      <c r="K1005" t="s">
        <v>4105</v>
      </c>
      <c r="L1005" s="11">
        <v>9.2420326305540499</v>
      </c>
      <c r="M1005" s="13">
        <v>-2.4832716249414699</v>
      </c>
      <c r="N1005" s="21">
        <v>4.75796255918939E-5</v>
      </c>
      <c r="O1005" s="5">
        <v>2.39649525220521E-4</v>
      </c>
      <c r="P1005" s="82">
        <v>0.78254353061489601</v>
      </c>
      <c r="Q1005">
        <v>0.17818386622096699</v>
      </c>
      <c r="R1005" s="3">
        <v>0.280345454420527</v>
      </c>
      <c r="S1005" s="15">
        <f>-1/2^M1005</f>
        <v>-5.591640560371375</v>
      </c>
      <c r="T1005" s="5">
        <v>2.39649525220521E-4</v>
      </c>
      <c r="U1005" s="17">
        <f t="shared" si="63"/>
        <v>1.7201609153943269</v>
      </c>
      <c r="V1005" s="3">
        <v>0.280345454420527</v>
      </c>
      <c r="W1005" s="92">
        <v>676.29637837564303</v>
      </c>
    </row>
    <row r="1006" spans="1:23" ht="16" x14ac:dyDescent="0.2">
      <c r="A1006" s="6" t="s">
        <v>4206</v>
      </c>
      <c r="B1006" t="s">
        <v>4207</v>
      </c>
      <c r="C1006" t="s">
        <v>4139</v>
      </c>
      <c r="D1006" s="31" t="s">
        <v>11868</v>
      </c>
      <c r="E1006" s="32" t="s">
        <v>8488</v>
      </c>
      <c r="F1006" s="1" t="s">
        <v>53</v>
      </c>
      <c r="G1006" t="s">
        <v>8489</v>
      </c>
      <c r="H1006">
        <v>3986428</v>
      </c>
      <c r="I1006">
        <v>3987885</v>
      </c>
      <c r="J1006">
        <f t="shared" si="62"/>
        <v>1458</v>
      </c>
      <c r="K1006" t="s">
        <v>4105</v>
      </c>
      <c r="L1006" s="11">
        <v>5.6106196264908696</v>
      </c>
      <c r="M1006" s="2">
        <v>-3.6072147526050702E-2</v>
      </c>
      <c r="N1006">
        <v>0.94594658065609705</v>
      </c>
      <c r="O1006" s="3">
        <v>0.96522761958570202</v>
      </c>
      <c r="P1006" s="82">
        <v>0.78111160925847301</v>
      </c>
      <c r="Q1006">
        <v>0.143986824420197</v>
      </c>
      <c r="R1006" s="3">
        <v>0.237853486617669</v>
      </c>
      <c r="S1006" s="15">
        <f>-1/2^M1006</f>
        <v>-1.025318511610537</v>
      </c>
      <c r="T1006" s="3">
        <v>0.96522761958570202</v>
      </c>
      <c r="U1006" s="17">
        <f t="shared" si="63"/>
        <v>1.7184544472113519</v>
      </c>
      <c r="V1006" s="3">
        <v>0.237853486617669</v>
      </c>
      <c r="W1006" s="92">
        <v>40.7397103327637</v>
      </c>
    </row>
    <row r="1007" spans="1:23" ht="16" x14ac:dyDescent="0.2">
      <c r="A1007" s="6" t="s">
        <v>5619</v>
      </c>
      <c r="B1007" t="s">
        <v>4327</v>
      </c>
      <c r="C1007" t="s">
        <v>4113</v>
      </c>
      <c r="D1007" s="31" t="s">
        <v>11931</v>
      </c>
      <c r="E1007" s="32" t="s">
        <v>8516</v>
      </c>
      <c r="F1007" s="1" t="s">
        <v>3977</v>
      </c>
      <c r="G1007" t="s">
        <v>8488</v>
      </c>
      <c r="H1007">
        <v>4058791</v>
      </c>
      <c r="I1007">
        <v>4059465</v>
      </c>
      <c r="J1007">
        <f t="shared" si="62"/>
        <v>675</v>
      </c>
      <c r="K1007" t="s">
        <v>4105</v>
      </c>
      <c r="L1007" s="11">
        <v>2.2150804428392399</v>
      </c>
      <c r="M1007" s="2">
        <v>-1.03605831043402</v>
      </c>
      <c r="N1007">
        <v>2.7171322313656401E-2</v>
      </c>
      <c r="O1007" s="3">
        <v>5.8519558288331303E-2</v>
      </c>
      <c r="P1007" s="82">
        <v>0.78077074143945502</v>
      </c>
      <c r="Q1007">
        <v>7.5697444267639996E-2</v>
      </c>
      <c r="R1007" s="3">
        <v>0.14273679775776901</v>
      </c>
      <c r="S1007" s="15">
        <f>-1/2^M1007</f>
        <v>-2.05061735536589</v>
      </c>
      <c r="T1007" s="3">
        <v>5.8519558288331303E-2</v>
      </c>
      <c r="U1007" s="17">
        <f t="shared" si="63"/>
        <v>1.7180484732470365</v>
      </c>
      <c r="V1007" s="3">
        <v>0.14273679775776901</v>
      </c>
      <c r="W1007" s="92">
        <v>4.8535765083561628</v>
      </c>
    </row>
    <row r="1008" spans="1:23" ht="16" x14ac:dyDescent="0.2">
      <c r="A1008" s="6" t="s">
        <v>7315</v>
      </c>
      <c r="B1008" t="s">
        <v>4107</v>
      </c>
      <c r="C1008" t="s">
        <v>4107</v>
      </c>
      <c r="D1008" s="31" t="s">
        <v>8981</v>
      </c>
      <c r="E1008" s="32" t="s">
        <v>8488</v>
      </c>
      <c r="F1008" s="1" t="s">
        <v>2194</v>
      </c>
      <c r="G1008" t="s">
        <v>8489</v>
      </c>
      <c r="H1008">
        <v>246094</v>
      </c>
      <c r="I1008">
        <v>246492</v>
      </c>
      <c r="J1008">
        <f t="shared" si="62"/>
        <v>399</v>
      </c>
      <c r="K1008" t="s">
        <v>4105</v>
      </c>
      <c r="L1008" s="11">
        <v>4.4162518512434596</v>
      </c>
      <c r="M1008" s="2">
        <v>0.75110082657000898</v>
      </c>
      <c r="N1008">
        <v>1.8798795323368499E-2</v>
      </c>
      <c r="O1008" s="5">
        <v>4.2871697112459903E-2</v>
      </c>
      <c r="P1008" s="82">
        <v>0.78038171549291802</v>
      </c>
      <c r="Q1008">
        <v>1.5589028364315499E-2</v>
      </c>
      <c r="R1008" s="5">
        <v>3.9599604848709898E-2</v>
      </c>
      <c r="S1008" s="17">
        <f>2^M1008</f>
        <v>1.6830765867325514</v>
      </c>
      <c r="T1008" s="5">
        <v>4.2871697112459903E-2</v>
      </c>
      <c r="U1008" s="17">
        <f t="shared" si="63"/>
        <v>1.7175852600872605</v>
      </c>
      <c r="V1008" s="5">
        <v>3.9599604848709898E-2</v>
      </c>
      <c r="W1008" s="92">
        <v>13.866762699486335</v>
      </c>
    </row>
    <row r="1009" spans="1:23" ht="16" x14ac:dyDescent="0.2">
      <c r="A1009" s="6" t="s">
        <v>5157</v>
      </c>
      <c r="B1009" t="s">
        <v>5158</v>
      </c>
      <c r="C1009" t="s">
        <v>4117</v>
      </c>
      <c r="D1009" s="31" t="s">
        <v>10418</v>
      </c>
      <c r="E1009" s="32" t="s">
        <v>8488</v>
      </c>
      <c r="F1009" s="1" t="s">
        <v>635</v>
      </c>
      <c r="G1009" t="s">
        <v>8488</v>
      </c>
      <c r="H1009">
        <v>1999849</v>
      </c>
      <c r="I1009">
        <v>2000826</v>
      </c>
      <c r="J1009">
        <f t="shared" si="62"/>
        <v>978</v>
      </c>
      <c r="K1009" t="s">
        <v>4105</v>
      </c>
      <c r="L1009" s="11">
        <v>3.7404595762429</v>
      </c>
      <c r="M1009" s="2">
        <v>0.34335168354082601</v>
      </c>
      <c r="N1009">
        <v>0.298985013966169</v>
      </c>
      <c r="O1009" s="3">
        <v>0.41006798607789002</v>
      </c>
      <c r="P1009" s="82">
        <v>0.77809165975416195</v>
      </c>
      <c r="Q1009">
        <v>1.92846842664984E-2</v>
      </c>
      <c r="R1009" s="5">
        <v>4.7153896748960103E-2</v>
      </c>
      <c r="S1009" s="17">
        <f>2^M1009</f>
        <v>1.2687006308262392</v>
      </c>
      <c r="T1009" s="3">
        <v>0.41006798607789002</v>
      </c>
      <c r="U1009" s="17">
        <f t="shared" si="63"/>
        <v>1.7148610212733273</v>
      </c>
      <c r="V1009" s="5">
        <v>4.7153896748960103E-2</v>
      </c>
      <c r="W1009" s="92">
        <v>7.6510976675860896</v>
      </c>
    </row>
    <row r="1010" spans="1:23" ht="16" x14ac:dyDescent="0.2">
      <c r="A1010" s="6" t="s">
        <v>6107</v>
      </c>
      <c r="B1010" t="s">
        <v>6437</v>
      </c>
      <c r="C1010" t="s">
        <v>4110</v>
      </c>
      <c r="D1010" s="31" t="s">
        <v>10773</v>
      </c>
      <c r="E1010" s="32" t="s">
        <v>8488</v>
      </c>
      <c r="F1010" s="1" t="s">
        <v>1484</v>
      </c>
      <c r="G1010" t="s">
        <v>8488</v>
      </c>
      <c r="H1010">
        <v>2406922</v>
      </c>
      <c r="I1010">
        <v>2408412</v>
      </c>
      <c r="J1010">
        <f t="shared" si="62"/>
        <v>1491</v>
      </c>
      <c r="K1010" t="s">
        <v>4105</v>
      </c>
      <c r="L1010" s="11">
        <v>6.4735211122394301</v>
      </c>
      <c r="M1010" s="2">
        <v>0.88823566194381598</v>
      </c>
      <c r="N1010">
        <v>1.0651580180014899E-3</v>
      </c>
      <c r="O1010" s="5">
        <v>3.6845078000798102E-3</v>
      </c>
      <c r="P1010" s="82">
        <v>0.77791354177049499</v>
      </c>
      <c r="Q1010">
        <v>4.2535448375902399E-3</v>
      </c>
      <c r="R1010" s="5">
        <v>1.3535505083959599E-2</v>
      </c>
      <c r="S1010" s="17">
        <f>2^M1010</f>
        <v>1.8509111747844003</v>
      </c>
      <c r="T1010" s="5">
        <v>3.6845078000798102E-3</v>
      </c>
      <c r="U1010" s="17">
        <f t="shared" si="63"/>
        <v>1.7146493142084827</v>
      </c>
      <c r="V1010" s="5">
        <v>1.3535505083959599E-2</v>
      </c>
      <c r="W1010" s="92">
        <v>53.117350384886805</v>
      </c>
    </row>
    <row r="1011" spans="1:23" ht="16" x14ac:dyDescent="0.2">
      <c r="A1011" s="6" t="s">
        <v>7089</v>
      </c>
      <c r="B1011" t="s">
        <v>4107</v>
      </c>
      <c r="C1011" t="s">
        <v>4107</v>
      </c>
      <c r="D1011" s="31"/>
      <c r="E1011" s="32"/>
      <c r="F1011" s="1" t="s">
        <v>2005</v>
      </c>
      <c r="G1011" t="s">
        <v>8488</v>
      </c>
      <c r="H1011">
        <v>3194455</v>
      </c>
      <c r="I1011">
        <v>3194527</v>
      </c>
      <c r="J1011">
        <f t="shared" si="62"/>
        <v>73</v>
      </c>
      <c r="K1011" t="s">
        <v>8498</v>
      </c>
      <c r="L1011" s="11">
        <v>0.54578541491447496</v>
      </c>
      <c r="M1011" s="13">
        <v>-2.2394175102335301</v>
      </c>
      <c r="N1011">
        <v>1.91874398898785E-3</v>
      </c>
      <c r="O1011" s="5">
        <v>6.1152516108657698E-3</v>
      </c>
      <c r="P1011" s="82">
        <v>0.777499558255762</v>
      </c>
      <c r="Q1011">
        <v>0.146379717394786</v>
      </c>
      <c r="R1011" s="3">
        <v>0.24074068105192201</v>
      </c>
      <c r="S1011" s="15">
        <f>-1/2^M1011</f>
        <v>-4.7220637221749158</v>
      </c>
      <c r="T1011" s="5">
        <v>6.1152516108657698E-3</v>
      </c>
      <c r="U1011" s="17">
        <f t="shared" si="63"/>
        <v>1.7141573635918088</v>
      </c>
      <c r="V1011" s="3">
        <v>0.24074068105192201</v>
      </c>
      <c r="W1011" s="92">
        <v>1.4216259131874844</v>
      </c>
    </row>
    <row r="1012" spans="1:23" ht="16" x14ac:dyDescent="0.2">
      <c r="A1012" s="6" t="s">
        <v>4254</v>
      </c>
      <c r="B1012" t="s">
        <v>4255</v>
      </c>
      <c r="C1012" t="s">
        <v>4252</v>
      </c>
      <c r="D1012" s="31" t="s">
        <v>9821</v>
      </c>
      <c r="E1012" s="32" t="s">
        <v>8488</v>
      </c>
      <c r="F1012" s="1" t="s">
        <v>1212</v>
      </c>
      <c r="G1012" t="s">
        <v>8489</v>
      </c>
      <c r="H1012">
        <v>1223455</v>
      </c>
      <c r="I1012">
        <v>1224531</v>
      </c>
      <c r="J1012">
        <f t="shared" si="62"/>
        <v>1077</v>
      </c>
      <c r="K1012" t="s">
        <v>4105</v>
      </c>
      <c r="L1012" s="11">
        <v>4.85333522462295</v>
      </c>
      <c r="M1012" s="13">
        <v>-1.48317218787942</v>
      </c>
      <c r="N1012">
        <v>2.9803605914987202E-4</v>
      </c>
      <c r="O1012" s="5">
        <v>1.19827426328132E-3</v>
      </c>
      <c r="P1012" s="82">
        <v>0.77709792810456502</v>
      </c>
      <c r="Q1012">
        <v>5.0791824092917201E-2</v>
      </c>
      <c r="R1012" s="3">
        <v>0.103320335927366</v>
      </c>
      <c r="S1012" s="15">
        <f>-1/2^M1012</f>
        <v>-2.7956275862578424</v>
      </c>
      <c r="T1012" s="5">
        <v>1.19827426328132E-3</v>
      </c>
      <c r="U1012" s="17">
        <f t="shared" si="63"/>
        <v>1.7136802277861833</v>
      </c>
      <c r="V1012" s="3">
        <v>0.103320335927366</v>
      </c>
      <c r="W1012" s="92">
        <v>33.587595978897035</v>
      </c>
    </row>
    <row r="1013" spans="1:23" ht="16" x14ac:dyDescent="0.2">
      <c r="A1013" s="6" t="s">
        <v>5015</v>
      </c>
      <c r="B1013" t="s">
        <v>4107</v>
      </c>
      <c r="C1013" t="s">
        <v>4107</v>
      </c>
      <c r="D1013" s="31"/>
      <c r="E1013" s="32" t="s">
        <v>8488</v>
      </c>
      <c r="F1013" s="1" t="s">
        <v>547</v>
      </c>
      <c r="G1013" t="s">
        <v>8488</v>
      </c>
      <c r="H1013">
        <v>506455</v>
      </c>
      <c r="I1013">
        <v>506619</v>
      </c>
      <c r="J1013">
        <f t="shared" si="62"/>
        <v>165</v>
      </c>
      <c r="K1013" t="s">
        <v>4105</v>
      </c>
      <c r="L1013" s="11">
        <v>4.1590879448596398</v>
      </c>
      <c r="M1013" s="12">
        <v>1.3516808578630699</v>
      </c>
      <c r="N1013">
        <v>2.1666739137693E-4</v>
      </c>
      <c r="O1013" s="5">
        <v>9.0849810173881398E-4</v>
      </c>
      <c r="P1013" s="82">
        <v>0.77645690412990798</v>
      </c>
      <c r="Q1013">
        <v>3.6998802932043197E-2</v>
      </c>
      <c r="R1013" s="3">
        <v>7.9894837472928595E-2</v>
      </c>
      <c r="S1013" s="16">
        <f>2^M1013</f>
        <v>2.5520929204252716</v>
      </c>
      <c r="T1013" s="5">
        <v>9.0849810173881398E-4</v>
      </c>
      <c r="U1013" s="17">
        <f t="shared" si="63"/>
        <v>1.7129189677355565</v>
      </c>
      <c r="V1013" s="3">
        <v>7.9894837472928595E-2</v>
      </c>
      <c r="W1013" s="92">
        <v>7.2766210335565162</v>
      </c>
    </row>
    <row r="1014" spans="1:23" ht="16" x14ac:dyDescent="0.2">
      <c r="A1014" s="6" t="s">
        <v>4918</v>
      </c>
      <c r="B1014" t="s">
        <v>4919</v>
      </c>
      <c r="C1014" t="s">
        <v>4920</v>
      </c>
      <c r="D1014" s="31" t="s">
        <v>9697</v>
      </c>
      <c r="E1014" s="32" t="s">
        <v>8516</v>
      </c>
      <c r="F1014" s="1" t="s">
        <v>492</v>
      </c>
      <c r="G1014" t="s">
        <v>8489</v>
      </c>
      <c r="H1014">
        <v>1078176</v>
      </c>
      <c r="I1014">
        <v>1079402</v>
      </c>
      <c r="J1014">
        <f t="shared" si="62"/>
        <v>1227</v>
      </c>
      <c r="K1014" t="s">
        <v>4105</v>
      </c>
      <c r="L1014" s="11">
        <v>6.73732715662545</v>
      </c>
      <c r="M1014" s="2">
        <v>5.4163626736088301E-2</v>
      </c>
      <c r="N1014">
        <v>0.845001936948517</v>
      </c>
      <c r="O1014" s="3">
        <v>0.89377298406948302</v>
      </c>
      <c r="P1014" s="82">
        <v>0.77638801020094494</v>
      </c>
      <c r="Q1014">
        <v>5.2468562243703099E-3</v>
      </c>
      <c r="R1014" s="5">
        <v>1.6145685757901099E-2</v>
      </c>
      <c r="S1014" s="17">
        <f>2^M1014</f>
        <v>1.0382570202884647</v>
      </c>
      <c r="T1014" s="3">
        <v>0.89377298406948302</v>
      </c>
      <c r="U1014" s="17">
        <f t="shared" si="63"/>
        <v>1.7128371715855133</v>
      </c>
      <c r="V1014" s="5">
        <v>1.6145685757901099E-2</v>
      </c>
      <c r="W1014" s="92">
        <v>83.609147748727665</v>
      </c>
    </row>
    <row r="1015" spans="1:23" ht="16" x14ac:dyDescent="0.2">
      <c r="A1015" s="6" t="s">
        <v>8433</v>
      </c>
      <c r="B1015" t="s">
        <v>4107</v>
      </c>
      <c r="C1015" t="s">
        <v>4107</v>
      </c>
      <c r="D1015" s="31" t="s">
        <v>11937</v>
      </c>
      <c r="E1015" s="32" t="s">
        <v>8488</v>
      </c>
      <c r="F1015" s="1" t="s">
        <v>3970</v>
      </c>
      <c r="G1015" t="s">
        <v>8488</v>
      </c>
      <c r="H1015">
        <v>4065074</v>
      </c>
      <c r="I1015">
        <v>4065508</v>
      </c>
      <c r="J1015">
        <f t="shared" si="62"/>
        <v>435</v>
      </c>
      <c r="K1015" t="s">
        <v>4105</v>
      </c>
      <c r="L1015" s="11">
        <v>5.3553192118974904</v>
      </c>
      <c r="M1015" s="13">
        <v>-1.02132322684593</v>
      </c>
      <c r="N1015">
        <v>2.9739408259635402E-3</v>
      </c>
      <c r="O1015" s="5">
        <v>8.8914982451422705E-3</v>
      </c>
      <c r="P1015" s="82">
        <v>0.77591177370763498</v>
      </c>
      <c r="Q1015">
        <v>2.18380459299478E-2</v>
      </c>
      <c r="R1015" s="3">
        <v>5.21192898502532E-2</v>
      </c>
      <c r="S1015" s="15">
        <f>-1/2^M1015</f>
        <v>-2.0297798017556805</v>
      </c>
      <c r="T1015" s="5">
        <v>8.8914982451422705E-3</v>
      </c>
      <c r="U1015" s="17">
        <f t="shared" si="63"/>
        <v>1.7122718539506414</v>
      </c>
      <c r="V1015" s="3">
        <v>5.21192898502532E-2</v>
      </c>
      <c r="W1015" s="92">
        <v>43.11053310168117</v>
      </c>
    </row>
    <row r="1016" spans="1:23" ht="16" x14ac:dyDescent="0.2">
      <c r="A1016" s="6" t="s">
        <v>4493</v>
      </c>
      <c r="B1016" t="s">
        <v>4107</v>
      </c>
      <c r="C1016" t="s">
        <v>4107</v>
      </c>
      <c r="D1016" s="31" t="s">
        <v>10110</v>
      </c>
      <c r="E1016" s="32" t="s">
        <v>8488</v>
      </c>
      <c r="F1016" s="1" t="s">
        <v>2891</v>
      </c>
      <c r="G1016" t="s">
        <v>8489</v>
      </c>
      <c r="H1016">
        <v>1567651</v>
      </c>
      <c r="I1016">
        <v>1568049</v>
      </c>
      <c r="J1016">
        <f t="shared" si="62"/>
        <v>399</v>
      </c>
      <c r="K1016" t="s">
        <v>4105</v>
      </c>
      <c r="L1016" s="11">
        <v>1.36715500146564</v>
      </c>
      <c r="M1016" s="2">
        <v>0.74928938540437595</v>
      </c>
      <c r="N1016">
        <v>0.18791779650040399</v>
      </c>
      <c r="O1016" s="3">
        <v>0.28318742827979398</v>
      </c>
      <c r="P1016" s="82">
        <v>0.77576990591891903</v>
      </c>
      <c r="Q1016">
        <v>0.18483261005030399</v>
      </c>
      <c r="R1016" s="3">
        <v>0.28783682255557602</v>
      </c>
      <c r="S1016" s="17">
        <f>2^M1016</f>
        <v>1.6809646497654893</v>
      </c>
      <c r="T1016" s="3">
        <v>0.28318742827979398</v>
      </c>
      <c r="U1016" s="17">
        <f t="shared" si="63"/>
        <v>1.712103485534938</v>
      </c>
      <c r="V1016" s="3">
        <v>0.28783682255557602</v>
      </c>
      <c r="W1016" s="92">
        <v>1.3220866133325944</v>
      </c>
    </row>
    <row r="1017" spans="1:23" ht="16" x14ac:dyDescent="0.2">
      <c r="A1017" s="6" t="s">
        <v>4248</v>
      </c>
      <c r="B1017" t="s">
        <v>4107</v>
      </c>
      <c r="C1017" t="s">
        <v>4107</v>
      </c>
      <c r="D1017" s="31" t="s">
        <v>9346</v>
      </c>
      <c r="E1017" s="32">
        <v>1</v>
      </c>
      <c r="F1017" s="1" t="s">
        <v>2412</v>
      </c>
      <c r="G1017" t="s">
        <v>8488</v>
      </c>
      <c r="H1017">
        <v>680907</v>
      </c>
      <c r="I1017">
        <v>681065</v>
      </c>
      <c r="J1017">
        <f t="shared" si="62"/>
        <v>159</v>
      </c>
      <c r="K1017" t="s">
        <v>4105</v>
      </c>
      <c r="L1017" s="11">
        <v>1.0041854974084601</v>
      </c>
      <c r="M1017" s="2">
        <v>-0.89941266206022497</v>
      </c>
      <c r="N1017">
        <v>0.10169870561338699</v>
      </c>
      <c r="O1017" s="3">
        <v>0.17372999856136201</v>
      </c>
      <c r="P1017" s="82">
        <v>0.77569487862115805</v>
      </c>
      <c r="Q1017">
        <v>9.9873777967972199E-2</v>
      </c>
      <c r="R1017" s="3">
        <v>0.17786631607745201</v>
      </c>
      <c r="S1017" s="15">
        <f>-1/2^M1017</f>
        <v>-1.8653064405163102</v>
      </c>
      <c r="T1017" s="3">
        <v>0.17372999856136201</v>
      </c>
      <c r="U1017" s="17">
        <f t="shared" si="63"/>
        <v>1.7120144499769798</v>
      </c>
      <c r="V1017" s="3">
        <v>0.17786631607745201</v>
      </c>
      <c r="W1017" s="92">
        <v>1.5477758783183901</v>
      </c>
    </row>
    <row r="1018" spans="1:23" ht="16" x14ac:dyDescent="0.2">
      <c r="A1018" s="6" t="s">
        <v>4493</v>
      </c>
      <c r="B1018" t="s">
        <v>4107</v>
      </c>
      <c r="C1018" t="s">
        <v>4107</v>
      </c>
      <c r="D1018" s="31" t="s">
        <v>11600</v>
      </c>
      <c r="E1018" s="32" t="s">
        <v>8488</v>
      </c>
      <c r="F1018" s="1" t="s">
        <v>3933</v>
      </c>
      <c r="G1018" t="s">
        <v>8488</v>
      </c>
      <c r="H1018">
        <v>3714002</v>
      </c>
      <c r="I1018">
        <v>3714679</v>
      </c>
      <c r="J1018">
        <f t="shared" si="62"/>
        <v>678</v>
      </c>
      <c r="K1018" t="s">
        <v>4105</v>
      </c>
      <c r="L1018" s="11">
        <v>0.40972407273091999</v>
      </c>
      <c r="M1018" s="12">
        <v>1.8998996774886701</v>
      </c>
      <c r="N1018">
        <v>1.51096644849183E-2</v>
      </c>
      <c r="O1018" s="5">
        <v>3.5483508415669197E-2</v>
      </c>
      <c r="P1018" s="82">
        <v>0.77499570746080204</v>
      </c>
      <c r="Q1018">
        <v>0.372387683472025</v>
      </c>
      <c r="R1018" s="3">
        <v>0.49470920409471197</v>
      </c>
      <c r="S1018" s="16">
        <f>2^M1018</f>
        <v>3.731872449185571</v>
      </c>
      <c r="T1018" s="5">
        <v>3.5483508415669197E-2</v>
      </c>
      <c r="U1018" s="17">
        <f t="shared" si="63"/>
        <v>1.7111849599638791</v>
      </c>
      <c r="V1018" s="3">
        <v>0.49470920409471197</v>
      </c>
      <c r="W1018" s="92">
        <v>0.37271793300764972</v>
      </c>
    </row>
    <row r="1019" spans="1:23" ht="16" x14ac:dyDescent="0.2">
      <c r="A1019" s="6" t="s">
        <v>7351</v>
      </c>
      <c r="B1019" t="s">
        <v>6938</v>
      </c>
      <c r="C1019" t="s">
        <v>5718</v>
      </c>
      <c r="D1019" s="31" t="s">
        <v>9044</v>
      </c>
      <c r="E1019" s="32" t="s">
        <v>8488</v>
      </c>
      <c r="F1019" s="1" t="s">
        <v>2231</v>
      </c>
      <c r="G1019" t="s">
        <v>8488</v>
      </c>
      <c r="H1019">
        <v>310880</v>
      </c>
      <c r="I1019">
        <v>311875</v>
      </c>
      <c r="J1019">
        <f t="shared" si="62"/>
        <v>996</v>
      </c>
      <c r="K1019" t="s">
        <v>4105</v>
      </c>
      <c r="L1019" s="11">
        <v>4.0149445699819699</v>
      </c>
      <c r="M1019" s="2">
        <v>-7.5222325143194102E-3</v>
      </c>
      <c r="N1019">
        <v>0.98326838376454295</v>
      </c>
      <c r="O1019" s="3">
        <v>0.98977849812492602</v>
      </c>
      <c r="P1019" s="82">
        <v>0.77483602839195098</v>
      </c>
      <c r="Q1019">
        <v>2.9900610353386901E-2</v>
      </c>
      <c r="R1019" s="3">
        <v>6.7292766173603802E-2</v>
      </c>
      <c r="S1019" s="15">
        <f t="shared" ref="S1019:S1024" si="64">-1/2^M1019</f>
        <v>-1.0052276308866399</v>
      </c>
      <c r="T1019" s="3">
        <v>0.98977849812492602</v>
      </c>
      <c r="U1019" s="17">
        <f t="shared" si="63"/>
        <v>1.7109955746173031</v>
      </c>
      <c r="V1019" s="3">
        <v>6.7292766173603802E-2</v>
      </c>
      <c r="W1019" s="92">
        <v>12.857103913668283</v>
      </c>
    </row>
    <row r="1020" spans="1:23" ht="16" x14ac:dyDescent="0.2">
      <c r="A1020" s="6" t="s">
        <v>6737</v>
      </c>
      <c r="B1020" t="s">
        <v>6738</v>
      </c>
      <c r="C1020" t="s">
        <v>4259</v>
      </c>
      <c r="D1020" s="31" t="s">
        <v>10654</v>
      </c>
      <c r="E1020" s="32">
        <v>1</v>
      </c>
      <c r="F1020" s="1" t="s">
        <v>1686</v>
      </c>
      <c r="G1020" t="s">
        <v>8488</v>
      </c>
      <c r="H1020">
        <v>2291703</v>
      </c>
      <c r="I1020">
        <v>2292284</v>
      </c>
      <c r="J1020">
        <f t="shared" si="62"/>
        <v>582</v>
      </c>
      <c r="K1020" t="s">
        <v>4105</v>
      </c>
      <c r="L1020" s="11">
        <v>3.6417250369216401</v>
      </c>
      <c r="M1020" s="2">
        <v>-0.601631797252692</v>
      </c>
      <c r="N1020">
        <v>5.1704638723552097E-2</v>
      </c>
      <c r="O1020" s="3">
        <v>9.95999727640456E-2</v>
      </c>
      <c r="P1020" s="82">
        <v>0.77461117088437603</v>
      </c>
      <c r="Q1020">
        <v>9.4067676920448397E-3</v>
      </c>
      <c r="R1020" s="5">
        <v>2.6073451300367399E-2</v>
      </c>
      <c r="S1020" s="15">
        <f t="shared" si="64"/>
        <v>-1.5174319265518614</v>
      </c>
      <c r="T1020" s="3">
        <v>9.95999727640456E-2</v>
      </c>
      <c r="U1020" s="17">
        <f t="shared" si="63"/>
        <v>1.7107289207444223</v>
      </c>
      <c r="V1020" s="5">
        <v>2.6073451300367399E-2</v>
      </c>
      <c r="W1020" s="92">
        <v>11.705723328296001</v>
      </c>
    </row>
    <row r="1021" spans="1:23" ht="16" x14ac:dyDescent="0.2">
      <c r="A1021" s="6" t="s">
        <v>4493</v>
      </c>
      <c r="B1021" t="s">
        <v>7401</v>
      </c>
      <c r="C1021" t="s">
        <v>4454</v>
      </c>
      <c r="D1021" s="31" t="s">
        <v>9159</v>
      </c>
      <c r="E1021" s="32" t="s">
        <v>8488</v>
      </c>
      <c r="F1021" s="1" t="s">
        <v>2281</v>
      </c>
      <c r="G1021" t="s">
        <v>8489</v>
      </c>
      <c r="H1021">
        <v>459049</v>
      </c>
      <c r="I1021">
        <v>459822</v>
      </c>
      <c r="J1021">
        <f t="shared" si="62"/>
        <v>774</v>
      </c>
      <c r="K1021" t="s">
        <v>4105</v>
      </c>
      <c r="L1021" s="11">
        <v>4.9234874395466504</v>
      </c>
      <c r="M1021" s="13">
        <v>-2.6290648560276102</v>
      </c>
      <c r="N1021" s="21">
        <v>7.70133352458477E-8</v>
      </c>
      <c r="O1021" s="4">
        <v>7.4385821455107003E-7</v>
      </c>
      <c r="P1021" s="82">
        <v>0.77391983945973097</v>
      </c>
      <c r="Q1021">
        <v>8.7571594960097005E-2</v>
      </c>
      <c r="R1021" s="3">
        <v>0.159485979286246</v>
      </c>
      <c r="S1021" s="15">
        <f t="shared" si="64"/>
        <v>-6.1862487947999512</v>
      </c>
      <c r="T1021" s="4">
        <v>7.4385821455107003E-7</v>
      </c>
      <c r="U1021" s="17">
        <f t="shared" si="63"/>
        <v>1.7099093453617435</v>
      </c>
      <c r="V1021" s="3">
        <v>0.159485979286246</v>
      </c>
      <c r="W1021" s="92">
        <v>36.520853705973629</v>
      </c>
    </row>
    <row r="1022" spans="1:23" ht="16" x14ac:dyDescent="0.2">
      <c r="A1022" s="6" t="s">
        <v>7952</v>
      </c>
      <c r="B1022" t="s">
        <v>4107</v>
      </c>
      <c r="C1022" t="s">
        <v>4107</v>
      </c>
      <c r="D1022" s="31" t="s">
        <v>10563</v>
      </c>
      <c r="E1022" s="32" t="s">
        <v>8488</v>
      </c>
      <c r="F1022" s="1" t="s">
        <v>3172</v>
      </c>
      <c r="G1022" t="s">
        <v>8488</v>
      </c>
      <c r="H1022">
        <v>2187376</v>
      </c>
      <c r="I1022">
        <v>2187756</v>
      </c>
      <c r="J1022">
        <f t="shared" si="62"/>
        <v>381</v>
      </c>
      <c r="K1022" t="s">
        <v>4105</v>
      </c>
      <c r="L1022" s="11">
        <v>1.71321219932841</v>
      </c>
      <c r="M1022" s="2">
        <v>-0.68719501741238298</v>
      </c>
      <c r="N1022">
        <v>0.216791238410804</v>
      </c>
      <c r="O1022" s="3">
        <v>0.31692593791892798</v>
      </c>
      <c r="P1022" s="82">
        <v>0.77380672188152899</v>
      </c>
      <c r="Q1022">
        <v>0.140760563598714</v>
      </c>
      <c r="R1022" s="3">
        <v>0.23403082769247499</v>
      </c>
      <c r="S1022" s="15">
        <f t="shared" si="64"/>
        <v>-1.6101499137858759</v>
      </c>
      <c r="T1022" s="3">
        <v>0.31692593791892798</v>
      </c>
      <c r="U1022" s="17">
        <f t="shared" si="63"/>
        <v>1.7097752815325742</v>
      </c>
      <c r="V1022" s="3">
        <v>0.23403082769247499</v>
      </c>
      <c r="W1022" s="92">
        <v>2.6707838919412032</v>
      </c>
    </row>
    <row r="1023" spans="1:23" ht="16" x14ac:dyDescent="0.2">
      <c r="A1023" s="6" t="s">
        <v>5224</v>
      </c>
      <c r="B1023" t="s">
        <v>5223</v>
      </c>
      <c r="C1023" t="s">
        <v>4117</v>
      </c>
      <c r="D1023" s="31"/>
      <c r="E1023" s="32"/>
      <c r="F1023" s="1" t="s">
        <v>687</v>
      </c>
      <c r="G1023" t="s">
        <v>8488</v>
      </c>
      <c r="H1023">
        <v>3167569</v>
      </c>
      <c r="I1023">
        <v>3168600</v>
      </c>
      <c r="J1023">
        <f t="shared" si="62"/>
        <v>1032</v>
      </c>
      <c r="K1023" t="s">
        <v>4105</v>
      </c>
      <c r="L1023" s="11">
        <v>2.0918970135191102</v>
      </c>
      <c r="M1023" s="13">
        <v>-1.1804162931881701</v>
      </c>
      <c r="N1023">
        <v>4.7604728757190797E-3</v>
      </c>
      <c r="O1023" s="5">
        <v>1.31771686816094E-2</v>
      </c>
      <c r="P1023" s="82">
        <v>0.77334064658668</v>
      </c>
      <c r="Q1023">
        <v>3.8086689515729397E-2</v>
      </c>
      <c r="R1023" s="3">
        <v>8.1770847522002796E-2</v>
      </c>
      <c r="S1023" s="15">
        <f t="shared" si="64"/>
        <v>-2.2664216577680127</v>
      </c>
      <c r="T1023" s="5">
        <v>1.31771686816094E-2</v>
      </c>
      <c r="U1023" s="17">
        <f t="shared" si="63"/>
        <v>1.7092230128343695</v>
      </c>
      <c r="V1023" s="3">
        <v>8.1770847522002796E-2</v>
      </c>
      <c r="W1023" s="92">
        <v>4.3386841219265264</v>
      </c>
    </row>
    <row r="1024" spans="1:23" ht="16" x14ac:dyDescent="0.2">
      <c r="A1024" s="6" t="s">
        <v>4178</v>
      </c>
      <c r="B1024" t="s">
        <v>5477</v>
      </c>
      <c r="C1024" t="s">
        <v>4194</v>
      </c>
      <c r="D1024" s="31" t="s">
        <v>11157</v>
      </c>
      <c r="E1024" s="32" t="s">
        <v>8488</v>
      </c>
      <c r="F1024" s="1" t="s">
        <v>3439</v>
      </c>
      <c r="G1024" t="s">
        <v>8488</v>
      </c>
      <c r="H1024">
        <v>2838847</v>
      </c>
      <c r="I1024">
        <v>2839872</v>
      </c>
      <c r="J1024">
        <f t="shared" si="62"/>
        <v>1026</v>
      </c>
      <c r="K1024" t="s">
        <v>4105</v>
      </c>
      <c r="L1024" s="11">
        <v>6.546433355964</v>
      </c>
      <c r="M1024" s="13">
        <v>-1.6170736371866099</v>
      </c>
      <c r="N1024" s="21">
        <v>7.5207077536762398E-5</v>
      </c>
      <c r="O1024" s="5">
        <v>3.5649544259631601E-4</v>
      </c>
      <c r="P1024" s="82">
        <v>0.77275036796646901</v>
      </c>
      <c r="Q1024">
        <v>5.23752135419197E-2</v>
      </c>
      <c r="R1024" s="3">
        <v>0.10612055853385</v>
      </c>
      <c r="S1024" s="15">
        <f t="shared" si="64"/>
        <v>-3.0675218859874591</v>
      </c>
      <c r="T1024" s="5">
        <v>3.5649544259631601E-4</v>
      </c>
      <c r="U1024" s="17">
        <f t="shared" si="63"/>
        <v>1.7085238273503507</v>
      </c>
      <c r="V1024" s="3">
        <v>0.10612055853385</v>
      </c>
      <c r="W1024" s="92">
        <v>92.245336272602046</v>
      </c>
    </row>
    <row r="1025" spans="1:23" ht="16" x14ac:dyDescent="0.2">
      <c r="A1025" s="6" t="s">
        <v>4813</v>
      </c>
      <c r="B1025" t="s">
        <v>4107</v>
      </c>
      <c r="C1025" t="s">
        <v>4107</v>
      </c>
      <c r="D1025" s="31"/>
      <c r="E1025" s="32"/>
      <c r="F1025" s="1" t="s">
        <v>426</v>
      </c>
      <c r="G1025" t="s">
        <v>8488</v>
      </c>
      <c r="H1025">
        <v>3257092</v>
      </c>
      <c r="I1025">
        <v>3257232</v>
      </c>
      <c r="J1025">
        <f t="shared" si="62"/>
        <v>141</v>
      </c>
      <c r="K1025" t="s">
        <v>4105</v>
      </c>
      <c r="L1025" s="11">
        <v>2.5154531819108201</v>
      </c>
      <c r="M1025" s="12">
        <v>2.0808153454071801</v>
      </c>
      <c r="N1025" s="21">
        <v>5.7817194276221299E-6</v>
      </c>
      <c r="O1025" s="4">
        <v>3.5743913027693997E-5</v>
      </c>
      <c r="P1025" s="82">
        <v>0.77245404554355002</v>
      </c>
      <c r="Q1025">
        <v>0.11326154833471599</v>
      </c>
      <c r="R1025" s="3">
        <v>0.19659139784947499</v>
      </c>
      <c r="S1025" s="16">
        <f>2^M1025</f>
        <v>4.2304623510546122</v>
      </c>
      <c r="T1025" s="4">
        <v>3.5743913027693997E-5</v>
      </c>
      <c r="U1025" s="17">
        <f t="shared" si="63"/>
        <v>1.7081729410464068</v>
      </c>
      <c r="V1025" s="3">
        <v>0.19659139784947499</v>
      </c>
      <c r="W1025" s="92">
        <v>2.3198224096097033</v>
      </c>
    </row>
    <row r="1026" spans="1:23" ht="16" x14ac:dyDescent="0.2">
      <c r="A1026" s="6" t="s">
        <v>8290</v>
      </c>
      <c r="B1026" t="s">
        <v>5744</v>
      </c>
      <c r="C1026" t="s">
        <v>4200</v>
      </c>
      <c r="D1026" s="31"/>
      <c r="E1026" s="32"/>
      <c r="F1026" s="1" t="s">
        <v>3694</v>
      </c>
      <c r="G1026" t="s">
        <v>8488</v>
      </c>
      <c r="H1026">
        <v>3366573</v>
      </c>
      <c r="I1026">
        <v>3366929</v>
      </c>
      <c r="J1026">
        <f t="shared" si="62"/>
        <v>357</v>
      </c>
      <c r="K1026" t="s">
        <v>4105</v>
      </c>
      <c r="L1026" s="11">
        <v>6.5825703955948303</v>
      </c>
      <c r="M1026" s="2">
        <v>-0.62474036507717001</v>
      </c>
      <c r="N1026">
        <v>3.8758083803388903E-2</v>
      </c>
      <c r="O1026" s="3">
        <v>7.8067681066197894E-2</v>
      </c>
      <c r="P1026" s="82">
        <v>0.77242500858292495</v>
      </c>
      <c r="Q1026">
        <v>1.03444571422029E-2</v>
      </c>
      <c r="R1026" s="5">
        <v>2.8234040271770601E-2</v>
      </c>
      <c r="S1026" s="15">
        <f>-1/2^M1026</f>
        <v>-1.5419333060782423</v>
      </c>
      <c r="T1026" s="3">
        <v>7.8067681066197894E-2</v>
      </c>
      <c r="U1026" s="17">
        <f t="shared" si="63"/>
        <v>1.708138561187962</v>
      </c>
      <c r="V1026" s="5">
        <v>2.8234040271770601E-2</v>
      </c>
      <c r="W1026" s="92">
        <v>85.061473004135166</v>
      </c>
    </row>
    <row r="1027" spans="1:23" ht="16" x14ac:dyDescent="0.2">
      <c r="A1027" s="6" t="s">
        <v>7309</v>
      </c>
      <c r="B1027" t="s">
        <v>4107</v>
      </c>
      <c r="C1027" t="s">
        <v>4107</v>
      </c>
      <c r="D1027" s="31" t="s">
        <v>8962</v>
      </c>
      <c r="E1027" s="32" t="s">
        <v>8488</v>
      </c>
      <c r="F1027" s="1" t="s">
        <v>2183</v>
      </c>
      <c r="G1027" t="s">
        <v>8489</v>
      </c>
      <c r="H1027">
        <v>225064</v>
      </c>
      <c r="I1027">
        <v>226248</v>
      </c>
      <c r="J1027">
        <f t="shared" si="62"/>
        <v>1185</v>
      </c>
      <c r="K1027" t="s">
        <v>4105</v>
      </c>
      <c r="L1027" s="11">
        <v>3.1236600625817998</v>
      </c>
      <c r="M1027" s="2">
        <v>0.83690891787303101</v>
      </c>
      <c r="N1027">
        <v>3.2609386941588499E-2</v>
      </c>
      <c r="O1027" s="3">
        <v>6.7915542057443407E-2</v>
      </c>
      <c r="P1027" s="82">
        <v>0.77198724257791995</v>
      </c>
      <c r="Q1027">
        <v>5.1893187426104402E-2</v>
      </c>
      <c r="R1027" s="3">
        <v>0.105299819270469</v>
      </c>
      <c r="S1027" s="17">
        <f>2^M1027</f>
        <v>1.7862189312151802</v>
      </c>
      <c r="T1027" s="3">
        <v>6.7915542057443407E-2</v>
      </c>
      <c r="U1027" s="17">
        <f t="shared" si="63"/>
        <v>1.7076203286199561</v>
      </c>
      <c r="V1027" s="3">
        <v>0.105299819270469</v>
      </c>
      <c r="W1027" s="92">
        <v>5.2474667953336729</v>
      </c>
    </row>
    <row r="1028" spans="1:23" ht="16" x14ac:dyDescent="0.2">
      <c r="A1028" s="6" t="s">
        <v>4248</v>
      </c>
      <c r="B1028" t="s">
        <v>4107</v>
      </c>
      <c r="C1028" t="s">
        <v>4107</v>
      </c>
      <c r="D1028" s="31"/>
      <c r="E1028" s="32"/>
      <c r="F1028" s="1" t="s">
        <v>3724</v>
      </c>
      <c r="G1028" t="s">
        <v>8488</v>
      </c>
      <c r="H1028">
        <v>3302623</v>
      </c>
      <c r="I1028">
        <v>3302763</v>
      </c>
      <c r="J1028">
        <f t="shared" si="62"/>
        <v>141</v>
      </c>
      <c r="K1028" t="s">
        <v>4105</v>
      </c>
      <c r="L1028" s="11">
        <v>5.0434256713216401</v>
      </c>
      <c r="M1028" s="2">
        <v>-1.3111827165833499E-2</v>
      </c>
      <c r="N1028">
        <v>0.97258071429225701</v>
      </c>
      <c r="O1028" s="3">
        <v>0.98336054979549703</v>
      </c>
      <c r="P1028" s="82">
        <v>0.77109166521390105</v>
      </c>
      <c r="Q1028">
        <v>4.3672324249940102E-2</v>
      </c>
      <c r="R1028" s="3">
        <v>9.1326994929192107E-2</v>
      </c>
      <c r="S1028" s="15">
        <f>-1/2^M1028</f>
        <v>-1.0091298511772075</v>
      </c>
      <c r="T1028" s="3">
        <v>0.98336054979549703</v>
      </c>
      <c r="U1028" s="17">
        <f t="shared" si="63"/>
        <v>1.7065606233487802</v>
      </c>
      <c r="V1028" s="3">
        <v>9.1326994929192107E-2</v>
      </c>
      <c r="W1028" s="92">
        <v>29.979541426218372</v>
      </c>
    </row>
    <row r="1029" spans="1:23" ht="16" x14ac:dyDescent="0.2">
      <c r="A1029" s="6" t="s">
        <v>6161</v>
      </c>
      <c r="B1029" t="s">
        <v>6160</v>
      </c>
      <c r="C1029" t="s">
        <v>4914</v>
      </c>
      <c r="D1029" s="31" t="s">
        <v>9296</v>
      </c>
      <c r="E1029" s="32" t="s">
        <v>8488</v>
      </c>
      <c r="F1029" s="1" t="s">
        <v>1296</v>
      </c>
      <c r="G1029" t="s">
        <v>8488</v>
      </c>
      <c r="H1029">
        <v>620097</v>
      </c>
      <c r="I1029">
        <v>621485</v>
      </c>
      <c r="J1029">
        <f t="shared" si="62"/>
        <v>1389</v>
      </c>
      <c r="K1029" t="s">
        <v>4105</v>
      </c>
      <c r="L1029" s="11">
        <v>3.0532341128962401</v>
      </c>
      <c r="M1029" s="12">
        <v>1.41841145587455</v>
      </c>
      <c r="N1029">
        <v>1.1733841994866699E-4</v>
      </c>
      <c r="O1029" s="5">
        <v>5.2931232295525097E-4</v>
      </c>
      <c r="P1029" s="82">
        <v>0.77043540261863097</v>
      </c>
      <c r="Q1029">
        <v>4.56020057578925E-2</v>
      </c>
      <c r="R1029" s="3">
        <v>9.4445555481702997E-2</v>
      </c>
      <c r="S1029" s="16">
        <f>2^M1029</f>
        <v>2.6729103607282276</v>
      </c>
      <c r="T1029" s="5">
        <v>5.2931232295525097E-4</v>
      </c>
      <c r="U1029" s="17">
        <f t="shared" si="63"/>
        <v>1.7057845083799126</v>
      </c>
      <c r="V1029" s="3">
        <v>9.4445555481702997E-2</v>
      </c>
      <c r="W1029" s="92">
        <v>3.9033300802460231</v>
      </c>
    </row>
    <row r="1030" spans="1:23" ht="16" x14ac:dyDescent="0.2">
      <c r="A1030" s="6" t="s">
        <v>7573</v>
      </c>
      <c r="B1030" t="s">
        <v>4320</v>
      </c>
      <c r="C1030" t="s">
        <v>4161</v>
      </c>
      <c r="D1030" s="31" t="s">
        <v>9499</v>
      </c>
      <c r="E1030" s="32" t="s">
        <v>8488</v>
      </c>
      <c r="F1030" s="1" t="s">
        <v>2524</v>
      </c>
      <c r="G1030" t="s">
        <v>8489</v>
      </c>
      <c r="H1030">
        <v>862004</v>
      </c>
      <c r="I1030">
        <v>862474</v>
      </c>
      <c r="J1030">
        <f t="shared" si="62"/>
        <v>471</v>
      </c>
      <c r="K1030" t="s">
        <v>4105</v>
      </c>
      <c r="L1030" s="11">
        <v>8.0628740066044706</v>
      </c>
      <c r="M1030" s="2">
        <v>0.43292023830494702</v>
      </c>
      <c r="N1030">
        <v>0.3624406525851</v>
      </c>
      <c r="O1030" s="3">
        <v>0.47732399065185699</v>
      </c>
      <c r="P1030" s="82">
        <v>0.768787504246214</v>
      </c>
      <c r="Q1030">
        <v>0.107248140693656</v>
      </c>
      <c r="R1030" s="3">
        <v>0.18822300878471801</v>
      </c>
      <c r="S1030" s="17">
        <f>2^M1030</f>
        <v>1.3499633481839501</v>
      </c>
      <c r="T1030" s="3">
        <v>0.47732399065185699</v>
      </c>
      <c r="U1030" s="17">
        <f t="shared" si="63"/>
        <v>1.7038372120651901</v>
      </c>
      <c r="V1030" s="3">
        <v>0.18822300878471801</v>
      </c>
      <c r="W1030" s="92">
        <v>170.09796389029134</v>
      </c>
    </row>
    <row r="1031" spans="1:23" ht="16" x14ac:dyDescent="0.2">
      <c r="A1031" s="6" t="s">
        <v>7571</v>
      </c>
      <c r="B1031" t="s">
        <v>7572</v>
      </c>
      <c r="C1031" t="s">
        <v>4200</v>
      </c>
      <c r="D1031" s="31" t="s">
        <v>9503</v>
      </c>
      <c r="E1031" s="32" t="s">
        <v>8516</v>
      </c>
      <c r="F1031" s="1" t="s">
        <v>2521</v>
      </c>
      <c r="G1031" t="s">
        <v>8489</v>
      </c>
      <c r="H1031">
        <v>865205</v>
      </c>
      <c r="I1031">
        <v>866260</v>
      </c>
      <c r="J1031">
        <f t="shared" ref="J1031:J1094" si="65">I1031-H1031+1</f>
        <v>1056</v>
      </c>
      <c r="K1031" t="s">
        <v>4105</v>
      </c>
      <c r="L1031" s="11">
        <v>7.7155514906941498</v>
      </c>
      <c r="M1031" s="2">
        <v>9.6020815176477106E-2</v>
      </c>
      <c r="N1031">
        <v>0.88122365821917903</v>
      </c>
      <c r="O1031" s="3">
        <v>0.91976178921681495</v>
      </c>
      <c r="P1031" s="82">
        <v>0.76805120567774499</v>
      </c>
      <c r="Q1031">
        <v>0.23463174759999</v>
      </c>
      <c r="R1031" s="3">
        <v>0.34721100356811802</v>
      </c>
      <c r="S1031" s="17">
        <f>2^M1031</f>
        <v>1.0688214120346675</v>
      </c>
      <c r="T1031" s="3">
        <v>0.91976178921681495</v>
      </c>
      <c r="U1031" s="17">
        <f t="shared" ref="U1031:U1094" si="66">2^P1031</f>
        <v>1.7029678579846015</v>
      </c>
      <c r="V1031" s="3">
        <v>0.34721100356811802</v>
      </c>
      <c r="W1031" s="92">
        <v>144.54886798227167</v>
      </c>
    </row>
    <row r="1032" spans="1:23" ht="16" x14ac:dyDescent="0.2">
      <c r="A1032" s="6" t="s">
        <v>4493</v>
      </c>
      <c r="B1032" t="s">
        <v>5104</v>
      </c>
      <c r="C1032" t="s">
        <v>4216</v>
      </c>
      <c r="D1032" s="31" t="s">
        <v>12022</v>
      </c>
      <c r="E1032" s="32" t="s">
        <v>8488</v>
      </c>
      <c r="F1032" s="1" t="s">
        <v>4069</v>
      </c>
      <c r="G1032" t="s">
        <v>8488</v>
      </c>
      <c r="H1032">
        <v>4156931</v>
      </c>
      <c r="I1032">
        <v>4157350</v>
      </c>
      <c r="J1032">
        <f t="shared" si="65"/>
        <v>420</v>
      </c>
      <c r="K1032" t="s">
        <v>4105</v>
      </c>
      <c r="L1032" s="11">
        <v>1.5714285233162999</v>
      </c>
      <c r="M1032" s="2">
        <v>-2.2504841896190401E-2</v>
      </c>
      <c r="N1032">
        <v>0.96845816415836306</v>
      </c>
      <c r="O1032" s="3">
        <v>0.98015797925790904</v>
      </c>
      <c r="P1032" s="82">
        <v>0.76766974760862805</v>
      </c>
      <c r="Q1032">
        <v>0.17313235155825299</v>
      </c>
      <c r="R1032" s="3">
        <v>0.27419301818928499</v>
      </c>
      <c r="S1032" s="15">
        <f>-1/2^M1032</f>
        <v>-1.0157214698354962</v>
      </c>
      <c r="T1032" s="3">
        <v>0.98015797925790904</v>
      </c>
      <c r="U1032" s="17">
        <f t="shared" si="66"/>
        <v>1.7025176415914316</v>
      </c>
      <c r="V1032" s="3">
        <v>0.27419301818928499</v>
      </c>
      <c r="W1032" s="92">
        <v>2.0094469341959997</v>
      </c>
    </row>
    <row r="1033" spans="1:23" ht="16" x14ac:dyDescent="0.2">
      <c r="A1033" s="6" t="s">
        <v>7627</v>
      </c>
      <c r="B1033" t="s">
        <v>6728</v>
      </c>
      <c r="C1033" t="s">
        <v>4110</v>
      </c>
      <c r="D1033" s="31" t="s">
        <v>9683</v>
      </c>
      <c r="E1033" s="32" t="s">
        <v>8488</v>
      </c>
      <c r="F1033" s="1" t="s">
        <v>2591</v>
      </c>
      <c r="G1033" t="s">
        <v>8489</v>
      </c>
      <c r="H1033">
        <v>1064846</v>
      </c>
      <c r="I1033">
        <v>1066072</v>
      </c>
      <c r="J1033">
        <f t="shared" si="65"/>
        <v>1227</v>
      </c>
      <c r="K1033" t="s">
        <v>4105</v>
      </c>
      <c r="L1033" s="11">
        <v>6.2250265484262304</v>
      </c>
      <c r="M1033" s="2">
        <v>-0.45775490161957699</v>
      </c>
      <c r="N1033">
        <v>9.2828117345121405E-2</v>
      </c>
      <c r="O1033" s="3">
        <v>0.160866803550193</v>
      </c>
      <c r="P1033" s="82">
        <v>0.76725511550467396</v>
      </c>
      <c r="Q1033">
        <v>4.7345081288586704E-3</v>
      </c>
      <c r="R1033" s="5">
        <v>1.4835996846538101E-2</v>
      </c>
      <c r="S1033" s="15">
        <f>-1/2^M1033</f>
        <v>-1.3734028872203654</v>
      </c>
      <c r="T1033" s="3">
        <v>0.160866803550193</v>
      </c>
      <c r="U1033" s="17">
        <f t="shared" si="66"/>
        <v>1.7020284064997444</v>
      </c>
      <c r="V1033" s="5">
        <v>1.4835996846538101E-2</v>
      </c>
      <c r="W1033" s="92">
        <v>68.952670744217897</v>
      </c>
    </row>
    <row r="1034" spans="1:23" ht="16" x14ac:dyDescent="0.2">
      <c r="A1034" s="6" t="s">
        <v>7514</v>
      </c>
      <c r="B1034" t="s">
        <v>4107</v>
      </c>
      <c r="C1034" t="s">
        <v>4107</v>
      </c>
      <c r="D1034" s="31" t="s">
        <v>9405</v>
      </c>
      <c r="E1034" s="32" t="s">
        <v>8488</v>
      </c>
      <c r="F1034" s="1" t="s">
        <v>2438</v>
      </c>
      <c r="G1034" t="s">
        <v>8489</v>
      </c>
      <c r="H1034">
        <v>753265</v>
      </c>
      <c r="I1034">
        <v>753702</v>
      </c>
      <c r="J1034">
        <f t="shared" si="65"/>
        <v>438</v>
      </c>
      <c r="K1034" t="s">
        <v>4105</v>
      </c>
      <c r="L1034" s="11">
        <v>3.5862312151423001</v>
      </c>
      <c r="M1034" s="2">
        <v>-0.13420967333370101</v>
      </c>
      <c r="N1034">
        <v>0.78687949507780897</v>
      </c>
      <c r="O1034" s="3">
        <v>0.84981329315822296</v>
      </c>
      <c r="P1034" s="82">
        <v>0.76715084843572501</v>
      </c>
      <c r="Q1034">
        <v>0.12065619357978</v>
      </c>
      <c r="R1034" s="3">
        <v>0.20680320444467401</v>
      </c>
      <c r="S1034" s="15">
        <f>-1/2^M1034</f>
        <v>-1.0974914293354261</v>
      </c>
      <c r="T1034" s="3">
        <v>0.84981329315822296</v>
      </c>
      <c r="U1034" s="17">
        <f t="shared" si="66"/>
        <v>1.7019054012246122</v>
      </c>
      <c r="V1034" s="3">
        <v>0.20680320444467401</v>
      </c>
      <c r="W1034" s="92">
        <v>8.3602176445771672</v>
      </c>
    </row>
    <row r="1035" spans="1:23" ht="16" x14ac:dyDescent="0.2">
      <c r="A1035" s="6" t="s">
        <v>6440</v>
      </c>
      <c r="B1035" t="s">
        <v>6441</v>
      </c>
      <c r="C1035" t="s">
        <v>4194</v>
      </c>
      <c r="D1035" s="31" t="s">
        <v>10705</v>
      </c>
      <c r="E1035" s="32" t="s">
        <v>8488</v>
      </c>
      <c r="F1035" s="1" t="s">
        <v>1486</v>
      </c>
      <c r="G1035" t="s">
        <v>8489</v>
      </c>
      <c r="H1035">
        <v>2340802</v>
      </c>
      <c r="I1035">
        <v>2341422</v>
      </c>
      <c r="J1035">
        <f t="shared" si="65"/>
        <v>621</v>
      </c>
      <c r="K1035" t="s">
        <v>4105</v>
      </c>
      <c r="L1035" s="11">
        <v>7.2368515283170796</v>
      </c>
      <c r="M1035" s="12">
        <v>3.0901397138803</v>
      </c>
      <c r="N1035" s="21">
        <v>6.4447861945899298E-15</v>
      </c>
      <c r="O1035" s="4">
        <v>2.0350651791378199E-13</v>
      </c>
      <c r="P1035" s="82">
        <v>0.76553715783182796</v>
      </c>
      <c r="Q1035">
        <v>3.9747909217224597E-2</v>
      </c>
      <c r="R1035" s="3">
        <v>8.4541537480158996E-2</v>
      </c>
      <c r="S1035" s="16">
        <f>2^M1035</f>
        <v>8.5157861078573642</v>
      </c>
      <c r="T1035" s="4">
        <v>2.0350651791378199E-13</v>
      </c>
      <c r="U1035" s="17">
        <f t="shared" si="66"/>
        <v>1.7000028415571944</v>
      </c>
      <c r="V1035" s="3">
        <v>8.4541537480158996E-2</v>
      </c>
      <c r="W1035" s="92">
        <v>42.465957320819136</v>
      </c>
    </row>
    <row r="1036" spans="1:23" ht="16" x14ac:dyDescent="0.2">
      <c r="A1036" s="6" t="s">
        <v>5497</v>
      </c>
      <c r="B1036" t="s">
        <v>5498</v>
      </c>
      <c r="C1036" t="s">
        <v>4127</v>
      </c>
      <c r="D1036" s="31" t="s">
        <v>10944</v>
      </c>
      <c r="E1036" s="32" t="s">
        <v>8516</v>
      </c>
      <c r="F1036" s="1" t="s">
        <v>852</v>
      </c>
      <c r="G1036" t="s">
        <v>8489</v>
      </c>
      <c r="H1036">
        <v>2589123</v>
      </c>
      <c r="I1036">
        <v>2590256</v>
      </c>
      <c r="J1036">
        <f t="shared" si="65"/>
        <v>1134</v>
      </c>
      <c r="K1036" t="s">
        <v>4105</v>
      </c>
      <c r="L1036" s="11">
        <v>8.8023887849425293</v>
      </c>
      <c r="M1036" s="12">
        <v>2.03151865705737</v>
      </c>
      <c r="N1036" s="21">
        <v>4.31773186542556E-11</v>
      </c>
      <c r="O1036" s="4">
        <v>7.2344037990089402E-10</v>
      </c>
      <c r="P1036" s="82">
        <v>0.76486756719820503</v>
      </c>
      <c r="Q1036">
        <v>1.06002239195467E-2</v>
      </c>
      <c r="R1036" s="5">
        <v>2.8817165026317301E-2</v>
      </c>
      <c r="S1036" s="16">
        <f>2^M1036</f>
        <v>4.0883498516720529</v>
      </c>
      <c r="T1036" s="4">
        <v>7.2344037990089402E-10</v>
      </c>
      <c r="U1036" s="17">
        <f t="shared" si="66"/>
        <v>1.6992140110487393</v>
      </c>
      <c r="V1036" s="5">
        <v>2.8817165026317301E-2</v>
      </c>
      <c r="W1036" s="92">
        <v>173.64764924673901</v>
      </c>
    </row>
    <row r="1037" spans="1:23" ht="16" x14ac:dyDescent="0.2">
      <c r="A1037" s="6" t="s">
        <v>6691</v>
      </c>
      <c r="B1037" t="s">
        <v>4107</v>
      </c>
      <c r="C1037" t="s">
        <v>4107</v>
      </c>
      <c r="D1037" s="31"/>
      <c r="E1037" s="32"/>
      <c r="F1037" s="1" t="s">
        <v>1652</v>
      </c>
      <c r="G1037" t="s">
        <v>8488</v>
      </c>
      <c r="H1037">
        <v>2273705</v>
      </c>
      <c r="I1037">
        <v>2273884</v>
      </c>
      <c r="J1037">
        <f t="shared" si="65"/>
        <v>180</v>
      </c>
      <c r="K1037" t="s">
        <v>4344</v>
      </c>
      <c r="L1037" s="11">
        <v>4.7748296412268196</v>
      </c>
      <c r="M1037" s="2">
        <v>0.72662623015163097</v>
      </c>
      <c r="N1037">
        <v>7.4988490601777494E-2</v>
      </c>
      <c r="O1037" s="3">
        <v>0.13548756774661</v>
      </c>
      <c r="P1037" s="82">
        <v>0.76286502463079497</v>
      </c>
      <c r="Q1037">
        <v>6.2567113644409103E-2</v>
      </c>
      <c r="R1037" s="3">
        <v>0.122187441251332</v>
      </c>
      <c r="S1037" s="17">
        <f>2^M1037</f>
        <v>1.6547648642452015</v>
      </c>
      <c r="T1037" s="3">
        <v>0.13548756774661</v>
      </c>
      <c r="U1037" s="17">
        <f t="shared" si="66"/>
        <v>1.6968570417792239</v>
      </c>
      <c r="V1037" s="3">
        <v>0.122187441251332</v>
      </c>
      <c r="W1037" s="92">
        <v>19.254513804381563</v>
      </c>
    </row>
    <row r="1038" spans="1:23" ht="16" x14ac:dyDescent="0.2">
      <c r="A1038" s="6" t="s">
        <v>6011</v>
      </c>
      <c r="B1038" t="s">
        <v>5704</v>
      </c>
      <c r="C1038" t="s">
        <v>4212</v>
      </c>
      <c r="D1038" s="31"/>
      <c r="E1038" s="32"/>
      <c r="F1038" s="1" t="s">
        <v>1194</v>
      </c>
      <c r="G1038" t="s">
        <v>8489</v>
      </c>
      <c r="H1038">
        <v>3239930</v>
      </c>
      <c r="I1038">
        <v>3241009</v>
      </c>
      <c r="J1038">
        <f t="shared" si="65"/>
        <v>1080</v>
      </c>
      <c r="K1038" t="s">
        <v>4105</v>
      </c>
      <c r="L1038" s="11">
        <v>1.4642924957322501</v>
      </c>
      <c r="M1038" s="2">
        <v>-0.44784984343158302</v>
      </c>
      <c r="N1038">
        <v>0.345907552850577</v>
      </c>
      <c r="O1038" s="3">
        <v>0.46012654065185399</v>
      </c>
      <c r="P1038" s="82">
        <v>0.76252283190482095</v>
      </c>
      <c r="Q1038">
        <v>8.6540421834013198E-2</v>
      </c>
      <c r="R1038" s="3">
        <v>0.15788819183494401</v>
      </c>
      <c r="S1038" s="15">
        <f>-1/2^M1038</f>
        <v>-1.3640058609399224</v>
      </c>
      <c r="T1038" s="3">
        <v>0.46012654065185399</v>
      </c>
      <c r="U1038" s="17">
        <f t="shared" si="66"/>
        <v>1.6964546121157911</v>
      </c>
      <c r="V1038" s="3">
        <v>0.15788819183494401</v>
      </c>
      <c r="W1038" s="92">
        <v>2.2099905838487928</v>
      </c>
    </row>
    <row r="1039" spans="1:23" ht="16" x14ac:dyDescent="0.2">
      <c r="A1039" s="6" t="s">
        <v>7094</v>
      </c>
      <c r="B1039" t="s">
        <v>4107</v>
      </c>
      <c r="C1039" t="s">
        <v>4107</v>
      </c>
      <c r="D1039" s="31"/>
      <c r="E1039" s="32"/>
      <c r="F1039" s="1" t="s">
        <v>1959</v>
      </c>
      <c r="G1039" t="s">
        <v>8488</v>
      </c>
      <c r="H1039">
        <v>3171879</v>
      </c>
      <c r="I1039">
        <v>3171950</v>
      </c>
      <c r="J1039">
        <f t="shared" si="65"/>
        <v>72</v>
      </c>
      <c r="K1039" t="s">
        <v>8498</v>
      </c>
      <c r="L1039" s="11">
        <v>3.7466621197331702</v>
      </c>
      <c r="M1039" s="13">
        <v>-1.2990462443530999</v>
      </c>
      <c r="N1039">
        <v>1.00994268933295E-4</v>
      </c>
      <c r="O1039" s="5">
        <v>4.6115848050186402E-4</v>
      </c>
      <c r="P1039" s="82">
        <v>0.76188922000556603</v>
      </c>
      <c r="Q1039">
        <v>1.53941836819976E-2</v>
      </c>
      <c r="R1039" s="5">
        <v>3.9177386245877299E-2</v>
      </c>
      <c r="S1039" s="15">
        <f>-1/2^M1039</f>
        <v>-2.4606615626357011</v>
      </c>
      <c r="T1039" s="5">
        <v>4.6115848050186402E-4</v>
      </c>
      <c r="U1039" s="17">
        <f t="shared" si="66"/>
        <v>1.6957097160750112</v>
      </c>
      <c r="V1039" s="5">
        <v>3.9177386245877299E-2</v>
      </c>
      <c r="W1039" s="92">
        <v>15.003155547141597</v>
      </c>
    </row>
    <row r="1040" spans="1:23" ht="16" x14ac:dyDescent="0.2">
      <c r="A1040" s="6" t="s">
        <v>4493</v>
      </c>
      <c r="B1040" t="s">
        <v>7424</v>
      </c>
      <c r="C1040" t="s">
        <v>4454</v>
      </c>
      <c r="D1040" s="31" t="s">
        <v>9189</v>
      </c>
      <c r="E1040" s="32" t="s">
        <v>8488</v>
      </c>
      <c r="F1040" s="1" t="s">
        <v>2312</v>
      </c>
      <c r="G1040" t="s">
        <v>8488</v>
      </c>
      <c r="H1040">
        <v>492989</v>
      </c>
      <c r="I1040">
        <v>493441</v>
      </c>
      <c r="J1040">
        <f t="shared" si="65"/>
        <v>453</v>
      </c>
      <c r="K1040" t="s">
        <v>4105</v>
      </c>
      <c r="L1040" s="11">
        <v>5.2950567183654904</v>
      </c>
      <c r="M1040" s="2">
        <v>0.80170443934980795</v>
      </c>
      <c r="N1040">
        <v>0.135438910931485</v>
      </c>
      <c r="O1040" s="3">
        <v>0.22150467305727001</v>
      </c>
      <c r="P1040" s="82">
        <v>0.76164622081005495</v>
      </c>
      <c r="Q1040">
        <v>0.156843647283814</v>
      </c>
      <c r="R1040" s="3">
        <v>0.254282453436042</v>
      </c>
      <c r="S1040" s="17">
        <f>2^M1040</f>
        <v>1.7431593266145515</v>
      </c>
      <c r="T1040" s="3">
        <v>0.22150467305727001</v>
      </c>
      <c r="U1040" s="17">
        <f t="shared" si="66"/>
        <v>1.6954241246056247</v>
      </c>
      <c r="V1040" s="3">
        <v>0.254282453436042</v>
      </c>
      <c r="W1040" s="92">
        <v>21.930867450467463</v>
      </c>
    </row>
    <row r="1041" spans="1:23" ht="16" x14ac:dyDescent="0.2">
      <c r="A1041" s="6" t="s">
        <v>5109</v>
      </c>
      <c r="B1041" t="s">
        <v>5110</v>
      </c>
      <c r="C1041" t="s">
        <v>4117</v>
      </c>
      <c r="D1041" s="31"/>
      <c r="E1041" s="32"/>
      <c r="F1041" s="1" t="s">
        <v>605</v>
      </c>
      <c r="G1041" t="s">
        <v>8488</v>
      </c>
      <c r="H1041">
        <v>3347051</v>
      </c>
      <c r="I1041">
        <v>3347905</v>
      </c>
      <c r="J1041">
        <f t="shared" si="65"/>
        <v>855</v>
      </c>
      <c r="K1041" t="s">
        <v>4105</v>
      </c>
      <c r="L1041" s="11">
        <v>4.2931243577067697</v>
      </c>
      <c r="M1041" s="2">
        <v>3.6474975873721401E-2</v>
      </c>
      <c r="N1041">
        <v>0.90054444516064602</v>
      </c>
      <c r="O1041" s="3">
        <v>0.93315930398844205</v>
      </c>
      <c r="P1041" s="82">
        <v>0.75998685134348498</v>
      </c>
      <c r="Q1041">
        <v>9.0071494608402504E-3</v>
      </c>
      <c r="R1041" s="5">
        <v>2.52384631650165E-2</v>
      </c>
      <c r="S1041" s="17">
        <f>2^M1041</f>
        <v>1.0256048403343074</v>
      </c>
      <c r="T1041" s="3">
        <v>0.93315930398844205</v>
      </c>
      <c r="U1041" s="17">
        <f t="shared" si="66"/>
        <v>1.6934751903994107</v>
      </c>
      <c r="V1041" s="5">
        <v>2.52384631650165E-2</v>
      </c>
      <c r="W1041" s="92">
        <v>16.4806424451398</v>
      </c>
    </row>
    <row r="1042" spans="1:23" ht="16" x14ac:dyDescent="0.2">
      <c r="A1042" s="6" t="s">
        <v>5155</v>
      </c>
      <c r="B1042" t="s">
        <v>5156</v>
      </c>
      <c r="C1042" t="s">
        <v>4117</v>
      </c>
      <c r="D1042" s="31" t="s">
        <v>11803</v>
      </c>
      <c r="E1042" s="32" t="s">
        <v>8488</v>
      </c>
      <c r="F1042" s="1" t="s">
        <v>634</v>
      </c>
      <c r="G1042" t="s">
        <v>8488</v>
      </c>
      <c r="H1042">
        <v>3920638</v>
      </c>
      <c r="I1042">
        <v>3921810</v>
      </c>
      <c r="J1042">
        <f t="shared" si="65"/>
        <v>1173</v>
      </c>
      <c r="K1042" t="s">
        <v>4105</v>
      </c>
      <c r="L1042" s="11">
        <v>7.4710607248833396</v>
      </c>
      <c r="M1042" s="2">
        <v>-0.17929517001436099</v>
      </c>
      <c r="N1042">
        <v>0.59776000632077297</v>
      </c>
      <c r="O1042" s="3">
        <v>0.69591742085841501</v>
      </c>
      <c r="P1042" s="82">
        <v>0.75971918976809905</v>
      </c>
      <c r="Q1042">
        <v>2.60051130230394E-2</v>
      </c>
      <c r="R1042" s="3">
        <v>6.0141402230747397E-2</v>
      </c>
      <c r="S1042" s="15">
        <f>-1/2^M1042</f>
        <v>-1.1323305490119011</v>
      </c>
      <c r="T1042" s="3">
        <v>0.69591742085841501</v>
      </c>
      <c r="U1042" s="17">
        <f t="shared" si="66"/>
        <v>1.6931610310109086</v>
      </c>
      <c r="V1042" s="3">
        <v>6.0141402230747397E-2</v>
      </c>
      <c r="W1042" s="92">
        <v>144.85046469071966</v>
      </c>
    </row>
    <row r="1043" spans="1:23" ht="16" x14ac:dyDescent="0.2">
      <c r="A1043" s="6" t="s">
        <v>4415</v>
      </c>
      <c r="B1043" t="s">
        <v>4416</v>
      </c>
      <c r="C1043" t="s">
        <v>4414</v>
      </c>
      <c r="D1043" s="31"/>
      <c r="E1043" s="32"/>
      <c r="F1043" s="1" t="s">
        <v>166</v>
      </c>
      <c r="G1043" t="s">
        <v>8488</v>
      </c>
      <c r="H1043">
        <v>3091492</v>
      </c>
      <c r="I1043">
        <v>3092187</v>
      </c>
      <c r="J1043">
        <f t="shared" si="65"/>
        <v>696</v>
      </c>
      <c r="K1043" t="s">
        <v>4105</v>
      </c>
      <c r="L1043" s="11">
        <v>2.2719241512641899</v>
      </c>
      <c r="M1043" s="12">
        <v>1.2618804726544499</v>
      </c>
      <c r="N1043">
        <v>2.0812950399352998E-3</v>
      </c>
      <c r="O1043" s="5">
        <v>6.5569578963426203E-3</v>
      </c>
      <c r="P1043" s="82">
        <v>0.75957422630175198</v>
      </c>
      <c r="Q1043">
        <v>8.0077597558465705E-2</v>
      </c>
      <c r="R1043" s="3">
        <v>0.14812526312695901</v>
      </c>
      <c r="S1043" s="16">
        <f>2^M1043</f>
        <v>2.3980811382272451</v>
      </c>
      <c r="T1043" s="5">
        <v>6.5569578963426203E-3</v>
      </c>
      <c r="U1043" s="17">
        <f t="shared" si="66"/>
        <v>1.6929909090140629</v>
      </c>
      <c r="V1043" s="3">
        <v>0.14812526312695901</v>
      </c>
      <c r="W1043" s="92">
        <v>2.2396967627027498</v>
      </c>
    </row>
    <row r="1044" spans="1:23" ht="16" x14ac:dyDescent="0.2">
      <c r="A1044" s="6" t="s">
        <v>7631</v>
      </c>
      <c r="B1044" t="s">
        <v>7632</v>
      </c>
      <c r="C1044" t="s">
        <v>4200</v>
      </c>
      <c r="D1044" s="31" t="s">
        <v>9676</v>
      </c>
      <c r="E1044" s="32" t="s">
        <v>8516</v>
      </c>
      <c r="F1044" s="1" t="s">
        <v>2595</v>
      </c>
      <c r="G1044" t="s">
        <v>8488</v>
      </c>
      <c r="H1044">
        <v>1059203</v>
      </c>
      <c r="I1044">
        <v>1060420</v>
      </c>
      <c r="J1044">
        <f t="shared" si="65"/>
        <v>1218</v>
      </c>
      <c r="K1044" t="s">
        <v>4105</v>
      </c>
      <c r="L1044" s="11">
        <v>6.5472845021768498</v>
      </c>
      <c r="M1044" s="12">
        <v>1.4722507473296</v>
      </c>
      <c r="N1044" s="21">
        <v>7.64978757124196E-7</v>
      </c>
      <c r="O1044" s="4">
        <v>5.8714827643319397E-6</v>
      </c>
      <c r="P1044" s="82">
        <v>0.75930255256571999</v>
      </c>
      <c r="Q1044">
        <v>1.0259747920862299E-2</v>
      </c>
      <c r="R1044" s="5">
        <v>2.80775101434265E-2</v>
      </c>
      <c r="S1044" s="16">
        <f>2^M1044</f>
        <v>2.7745441254577576</v>
      </c>
      <c r="T1044" s="4">
        <v>5.8714827643319397E-6</v>
      </c>
      <c r="U1044" s="17">
        <f t="shared" si="66"/>
        <v>1.6926721321074609</v>
      </c>
      <c r="V1044" s="5">
        <v>2.80775101434265E-2</v>
      </c>
      <c r="W1044" s="92">
        <v>44.775962296551263</v>
      </c>
    </row>
    <row r="1045" spans="1:23" ht="16" x14ac:dyDescent="0.2">
      <c r="A1045" s="6" t="s">
        <v>5972</v>
      </c>
      <c r="B1045" t="s">
        <v>5486</v>
      </c>
      <c r="C1045" t="s">
        <v>4113</v>
      </c>
      <c r="D1045" s="31" t="s">
        <v>11164</v>
      </c>
      <c r="E1045" s="32" t="s">
        <v>8488</v>
      </c>
      <c r="F1045" s="1" t="s">
        <v>1168</v>
      </c>
      <c r="G1045" t="s">
        <v>8489</v>
      </c>
      <c r="H1045">
        <v>2849569</v>
      </c>
      <c r="I1045">
        <v>2850756</v>
      </c>
      <c r="J1045">
        <f t="shared" si="65"/>
        <v>1188</v>
      </c>
      <c r="K1045" t="s">
        <v>4105</v>
      </c>
      <c r="L1045" s="11">
        <v>2.96890602947534</v>
      </c>
      <c r="M1045" s="2">
        <v>-0.13103175222715299</v>
      </c>
      <c r="N1045">
        <v>0.73026623163924698</v>
      </c>
      <c r="O1045" s="3">
        <v>0.80736409396151498</v>
      </c>
      <c r="P1045" s="82">
        <v>0.75823788700957495</v>
      </c>
      <c r="Q1045">
        <v>4.2151081419300199E-2</v>
      </c>
      <c r="R1045" s="3">
        <v>8.87789580432157E-2</v>
      </c>
      <c r="S1045" s="15">
        <f>-1/2^M1045</f>
        <v>-1.09507657203219</v>
      </c>
      <c r="T1045" s="3">
        <v>0.80736409396151498</v>
      </c>
      <c r="U1045" s="17">
        <f t="shared" si="66"/>
        <v>1.6914234517761242</v>
      </c>
      <c r="V1045" s="3">
        <v>8.87789580432157E-2</v>
      </c>
      <c r="W1045" s="92">
        <v>6.1344930180646733</v>
      </c>
    </row>
    <row r="1046" spans="1:23" ht="16" x14ac:dyDescent="0.2">
      <c r="A1046" s="6" t="s">
        <v>7225</v>
      </c>
      <c r="B1046" t="s">
        <v>6001</v>
      </c>
      <c r="C1046" t="s">
        <v>5718</v>
      </c>
      <c r="D1046" s="31" t="s">
        <v>9156</v>
      </c>
      <c r="E1046" s="32" t="s">
        <v>8488</v>
      </c>
      <c r="F1046" s="1" t="s">
        <v>2278</v>
      </c>
      <c r="G1046" t="s">
        <v>8489</v>
      </c>
      <c r="H1046">
        <v>456068</v>
      </c>
      <c r="I1046">
        <v>456817</v>
      </c>
      <c r="J1046">
        <f t="shared" si="65"/>
        <v>750</v>
      </c>
      <c r="K1046" t="s">
        <v>4105</v>
      </c>
      <c r="L1046" s="11">
        <v>7.0084790117493396</v>
      </c>
      <c r="M1046" s="2">
        <v>-1.7667620179230799E-2</v>
      </c>
      <c r="N1046">
        <v>0.95163353626917702</v>
      </c>
      <c r="O1046" s="3">
        <v>0.96838266395264505</v>
      </c>
      <c r="P1046" s="82">
        <v>0.75792146174722097</v>
      </c>
      <c r="Q1046">
        <v>9.5578887924063303E-3</v>
      </c>
      <c r="R1046" s="5">
        <v>2.6450009351086198E-2</v>
      </c>
      <c r="S1046" s="15">
        <f>-1/2^M1046</f>
        <v>-1.0123215536066723</v>
      </c>
      <c r="T1046" s="3">
        <v>0.96838266395264505</v>
      </c>
      <c r="U1046" s="17">
        <f t="shared" si="66"/>
        <v>1.6910525137711476</v>
      </c>
      <c r="V1046" s="5">
        <v>2.6450009351086198E-2</v>
      </c>
      <c r="W1046" s="92">
        <v>96.996993507070172</v>
      </c>
    </row>
    <row r="1047" spans="1:23" ht="16" x14ac:dyDescent="0.2">
      <c r="A1047" s="6" t="s">
        <v>4278</v>
      </c>
      <c r="B1047" t="s">
        <v>4279</v>
      </c>
      <c r="C1047" t="s">
        <v>4149</v>
      </c>
      <c r="D1047" s="31" t="s">
        <v>11398</v>
      </c>
      <c r="E1047" s="32" t="s">
        <v>8488</v>
      </c>
      <c r="F1047" s="1" t="s">
        <v>91</v>
      </c>
      <c r="G1047" t="s">
        <v>8489</v>
      </c>
      <c r="H1047">
        <v>3485670</v>
      </c>
      <c r="I1047">
        <v>3486758</v>
      </c>
      <c r="J1047">
        <f t="shared" si="65"/>
        <v>1089</v>
      </c>
      <c r="K1047" t="s">
        <v>4105</v>
      </c>
      <c r="L1047" s="11">
        <v>6.7254682148149101</v>
      </c>
      <c r="M1047" s="2">
        <v>-0.79859045985616095</v>
      </c>
      <c r="N1047">
        <v>8.7510050107999005E-2</v>
      </c>
      <c r="O1047" s="3">
        <v>0.153977177751108</v>
      </c>
      <c r="P1047" s="81">
        <v>0.75790000000000002</v>
      </c>
      <c r="Q1047" s="21">
        <v>6.7921095891901003E-5</v>
      </c>
      <c r="R1047" s="5">
        <v>3.8995258550525002E-4</v>
      </c>
      <c r="S1047" s="15">
        <f>-1/2^M1047</f>
        <v>-1.7394008688267606</v>
      </c>
      <c r="T1047" s="3">
        <v>0.153977177751108</v>
      </c>
      <c r="U1047" s="16">
        <f t="shared" si="66"/>
        <v>1.6910273576081256</v>
      </c>
      <c r="V1047" s="5">
        <v>3.8995258550525002E-4</v>
      </c>
      <c r="W1047" s="92">
        <v>68.499664956062858</v>
      </c>
    </row>
    <row r="1048" spans="1:23" ht="16" x14ac:dyDescent="0.2">
      <c r="A1048" s="6" t="s">
        <v>4493</v>
      </c>
      <c r="B1048" t="s">
        <v>4107</v>
      </c>
      <c r="C1048" t="s">
        <v>4107</v>
      </c>
      <c r="D1048" s="31" t="s">
        <v>10758</v>
      </c>
      <c r="E1048" s="32" t="s">
        <v>8488</v>
      </c>
      <c r="F1048" s="1" t="s">
        <v>3314</v>
      </c>
      <c r="G1048" t="s">
        <v>8489</v>
      </c>
      <c r="H1048">
        <v>2393422</v>
      </c>
      <c r="I1048">
        <v>2393559</v>
      </c>
      <c r="J1048">
        <f t="shared" si="65"/>
        <v>138</v>
      </c>
      <c r="K1048" t="s">
        <v>4105</v>
      </c>
      <c r="L1048" s="11">
        <v>3.1946485132376701</v>
      </c>
      <c r="M1048" s="12">
        <v>2.84973993369857</v>
      </c>
      <c r="N1048" s="21">
        <v>1.36698544438582E-11</v>
      </c>
      <c r="O1048" s="4">
        <v>2.50512287910883E-10</v>
      </c>
      <c r="P1048" s="82">
        <v>0.75666211426872498</v>
      </c>
      <c r="Q1048">
        <v>0.108349439170861</v>
      </c>
      <c r="R1048" s="3">
        <v>0.18979518319810901</v>
      </c>
      <c r="S1048" s="16">
        <f>2^M1048</f>
        <v>7.2087041123055684</v>
      </c>
      <c r="T1048" s="4">
        <v>2.50512287910883E-10</v>
      </c>
      <c r="U1048" s="17">
        <f t="shared" si="66"/>
        <v>1.6895770158721162</v>
      </c>
      <c r="V1048" s="3">
        <v>0.18979518319810901</v>
      </c>
      <c r="W1048" s="92">
        <v>1.9951811469268366</v>
      </c>
    </row>
    <row r="1049" spans="1:23" ht="16" x14ac:dyDescent="0.2">
      <c r="A1049" s="6" t="s">
        <v>8316</v>
      </c>
      <c r="B1049" t="s">
        <v>8317</v>
      </c>
      <c r="C1049" t="s">
        <v>4216</v>
      </c>
      <c r="D1049" s="31" t="s">
        <v>11364</v>
      </c>
      <c r="E1049" s="32" t="s">
        <v>8488</v>
      </c>
      <c r="F1049" s="1" t="s">
        <v>3735</v>
      </c>
      <c r="G1049" t="s">
        <v>8488</v>
      </c>
      <c r="H1049">
        <v>3454221</v>
      </c>
      <c r="I1049">
        <v>3454961</v>
      </c>
      <c r="J1049">
        <f t="shared" si="65"/>
        <v>741</v>
      </c>
      <c r="K1049" t="s">
        <v>4105</v>
      </c>
      <c r="L1049" s="11">
        <v>7.4434602928861002</v>
      </c>
      <c r="M1049" s="2">
        <v>-0.17636286595841</v>
      </c>
      <c r="N1049">
        <v>0.58091099858484596</v>
      </c>
      <c r="O1049" s="3">
        <v>0.68113100519588499</v>
      </c>
      <c r="P1049" s="82">
        <v>0.75645634611962198</v>
      </c>
      <c r="Q1049">
        <v>1.8363324890800899E-2</v>
      </c>
      <c r="R1049" s="5">
        <v>4.5274143349391997E-2</v>
      </c>
      <c r="S1049" s="15">
        <f>-1/2^M1049</f>
        <v>-1.130031403780795</v>
      </c>
      <c r="T1049" s="3">
        <v>0.68113100519588499</v>
      </c>
      <c r="U1049" s="17">
        <f t="shared" si="66"/>
        <v>1.6893360527207848</v>
      </c>
      <c r="V1049" s="5">
        <v>4.5274143349391997E-2</v>
      </c>
      <c r="W1049" s="92">
        <v>150.83623384087232</v>
      </c>
    </row>
    <row r="1050" spans="1:23" ht="16" x14ac:dyDescent="0.2">
      <c r="A1050" s="6" t="s">
        <v>4921</v>
      </c>
      <c r="B1050" t="s">
        <v>7937</v>
      </c>
      <c r="C1050" t="s">
        <v>4194</v>
      </c>
      <c r="D1050" s="31" t="s">
        <v>10518</v>
      </c>
      <c r="E1050" s="32" t="s">
        <v>8488</v>
      </c>
      <c r="F1050" s="1" t="s">
        <v>3046</v>
      </c>
      <c r="G1050" t="s">
        <v>8488</v>
      </c>
      <c r="H1050">
        <v>2128464</v>
      </c>
      <c r="I1050">
        <v>2129066</v>
      </c>
      <c r="J1050">
        <f t="shared" si="65"/>
        <v>603</v>
      </c>
      <c r="K1050" t="s">
        <v>4105</v>
      </c>
      <c r="L1050" s="11">
        <v>2.9653841734322</v>
      </c>
      <c r="M1050" s="12">
        <v>1.45624563362475</v>
      </c>
      <c r="N1050">
        <v>3.3862882004652401E-4</v>
      </c>
      <c r="O1050" s="5">
        <v>1.34566438169504E-3</v>
      </c>
      <c r="P1050" s="82">
        <v>0.75398584447283501</v>
      </c>
      <c r="Q1050">
        <v>7.8579580754244704E-2</v>
      </c>
      <c r="R1050" s="3">
        <v>0.146422686789003</v>
      </c>
      <c r="S1050" s="16">
        <f>2^M1050</f>
        <v>2.7439337202655119</v>
      </c>
      <c r="T1050" s="5">
        <v>1.34566438169504E-3</v>
      </c>
      <c r="U1050" s="17">
        <f t="shared" si="66"/>
        <v>1.6864456732438882</v>
      </c>
      <c r="V1050" s="3">
        <v>0.146422686789003</v>
      </c>
      <c r="W1050" s="92">
        <v>3.0849655796518469</v>
      </c>
    </row>
    <row r="1051" spans="1:23" ht="16" x14ac:dyDescent="0.2">
      <c r="A1051" s="6" t="s">
        <v>6410</v>
      </c>
      <c r="B1051" t="s">
        <v>6411</v>
      </c>
      <c r="C1051" t="s">
        <v>4454</v>
      </c>
      <c r="D1051" s="31" t="s">
        <v>9501</v>
      </c>
      <c r="E1051" s="32" t="s">
        <v>8516</v>
      </c>
      <c r="F1051" s="1" t="s">
        <v>1469</v>
      </c>
      <c r="G1051" t="s">
        <v>8489</v>
      </c>
      <c r="H1051">
        <v>862836</v>
      </c>
      <c r="I1051">
        <v>863663</v>
      </c>
      <c r="J1051">
        <f t="shared" si="65"/>
        <v>828</v>
      </c>
      <c r="K1051" t="s">
        <v>4105</v>
      </c>
      <c r="L1051" s="11">
        <v>8.2199131431855808</v>
      </c>
      <c r="M1051" s="2">
        <v>0.197454298944887</v>
      </c>
      <c r="N1051">
        <v>0.69645945552038702</v>
      </c>
      <c r="O1051" s="3">
        <v>0.78028549806528102</v>
      </c>
      <c r="P1051" s="82">
        <v>0.75371637280817105</v>
      </c>
      <c r="Q1051">
        <v>0.13848571980597599</v>
      </c>
      <c r="R1051" s="3">
        <v>0.23080953300996099</v>
      </c>
      <c r="S1051" s="17">
        <f>2^M1051</f>
        <v>1.1466732117278351</v>
      </c>
      <c r="T1051" s="3">
        <v>0.78028549806528102</v>
      </c>
      <c r="U1051" s="17">
        <f t="shared" si="66"/>
        <v>1.6861307023935874</v>
      </c>
      <c r="V1051" s="3">
        <v>0.23080953300996099</v>
      </c>
      <c r="W1051" s="92">
        <v>193.6717481636513</v>
      </c>
    </row>
    <row r="1052" spans="1:23" ht="16" x14ac:dyDescent="0.2">
      <c r="A1052" s="6" t="s">
        <v>7620</v>
      </c>
      <c r="B1052" t="s">
        <v>5870</v>
      </c>
      <c r="C1052" t="s">
        <v>4194</v>
      </c>
      <c r="D1052" s="31" t="s">
        <v>9625</v>
      </c>
      <c r="E1052" s="32" t="s">
        <v>8488</v>
      </c>
      <c r="F1052" s="1" t="s">
        <v>2623</v>
      </c>
      <c r="G1052" t="s">
        <v>8489</v>
      </c>
      <c r="H1052">
        <v>998402</v>
      </c>
      <c r="I1052">
        <v>999943</v>
      </c>
      <c r="J1052">
        <f t="shared" si="65"/>
        <v>1542</v>
      </c>
      <c r="K1052" t="s">
        <v>4105</v>
      </c>
      <c r="L1052" s="11">
        <v>7.7944120410860096</v>
      </c>
      <c r="M1052" s="2">
        <v>7.0720668149783394E-2</v>
      </c>
      <c r="N1052">
        <v>0.80917797562440796</v>
      </c>
      <c r="O1052" s="3">
        <v>0.86455099799899104</v>
      </c>
      <c r="P1052" s="82">
        <v>0.75331258027190995</v>
      </c>
      <c r="Q1052">
        <v>1.0477858929657601E-2</v>
      </c>
      <c r="R1052" s="5">
        <v>2.8542646247919599E-2</v>
      </c>
      <c r="S1052" s="17">
        <f>2^M1052</f>
        <v>1.0502411786385966</v>
      </c>
      <c r="T1052" s="3">
        <v>0.86455099799899104</v>
      </c>
      <c r="U1052" s="17">
        <f t="shared" si="66"/>
        <v>1.6856588412572788</v>
      </c>
      <c r="V1052" s="5">
        <v>2.8542646247919599E-2</v>
      </c>
      <c r="W1052" s="92">
        <v>171.39915577347531</v>
      </c>
    </row>
    <row r="1053" spans="1:23" ht="16" x14ac:dyDescent="0.2">
      <c r="A1053" s="6" t="s">
        <v>5698</v>
      </c>
      <c r="B1053" t="s">
        <v>4279</v>
      </c>
      <c r="C1053" t="s">
        <v>4149</v>
      </c>
      <c r="D1053" s="31" t="s">
        <v>11462</v>
      </c>
      <c r="E1053" s="32" t="s">
        <v>8488</v>
      </c>
      <c r="F1053" s="1" t="s">
        <v>995</v>
      </c>
      <c r="G1053" t="s">
        <v>8488</v>
      </c>
      <c r="H1053">
        <v>3557784</v>
      </c>
      <c r="I1053">
        <v>3558734</v>
      </c>
      <c r="J1053">
        <f t="shared" si="65"/>
        <v>951</v>
      </c>
      <c r="K1053" t="s">
        <v>4105</v>
      </c>
      <c r="L1053" s="11">
        <v>0.20052637656985201</v>
      </c>
      <c r="M1053" s="2">
        <v>-0.74692983204174102</v>
      </c>
      <c r="N1053">
        <v>0.37261789888564101</v>
      </c>
      <c r="O1053" s="3">
        <v>0.48806524407324697</v>
      </c>
      <c r="P1053" s="82">
        <v>0.75255856361885598</v>
      </c>
      <c r="Q1053">
        <v>0.31146312216972799</v>
      </c>
      <c r="R1053" s="3">
        <v>0.43092555325471299</v>
      </c>
      <c r="S1053" s="15">
        <f>-1/2^M1053</f>
        <v>-1.6782176492221259</v>
      </c>
      <c r="T1053" s="3">
        <v>0.48806524407324697</v>
      </c>
      <c r="U1053" s="17">
        <f t="shared" si="66"/>
        <v>1.6847780710909921</v>
      </c>
      <c r="V1053" s="3">
        <v>0.43092555325471299</v>
      </c>
      <c r="W1053" s="92">
        <v>0.67133583257231899</v>
      </c>
    </row>
    <row r="1054" spans="1:23" ht="16" x14ac:dyDescent="0.2">
      <c r="A1054" s="6" t="s">
        <v>8225</v>
      </c>
      <c r="B1054" t="s">
        <v>4398</v>
      </c>
      <c r="C1054" t="s">
        <v>4259</v>
      </c>
      <c r="D1054" s="31"/>
      <c r="E1054" s="32"/>
      <c r="F1054" s="1" t="s">
        <v>3590</v>
      </c>
      <c r="G1054" t="s">
        <v>8488</v>
      </c>
      <c r="H1054">
        <v>3054188</v>
      </c>
      <c r="I1054">
        <v>3054511</v>
      </c>
      <c r="J1054">
        <f t="shared" si="65"/>
        <v>324</v>
      </c>
      <c r="K1054" t="s">
        <v>4105</v>
      </c>
      <c r="L1054" s="11">
        <v>6.4755671689758598</v>
      </c>
      <c r="M1054" s="2">
        <v>-0.50372177885431701</v>
      </c>
      <c r="N1054">
        <v>6.4587893259095003E-2</v>
      </c>
      <c r="O1054" s="3">
        <v>0.119586654337825</v>
      </c>
      <c r="P1054" s="82">
        <v>0.752472459945702</v>
      </c>
      <c r="Q1054">
        <v>5.6333954761571704E-3</v>
      </c>
      <c r="R1054" s="5">
        <v>1.7142393202094298E-2</v>
      </c>
      <c r="S1054" s="15">
        <f>-1/2^M1054</f>
        <v>-1.4178665762913207</v>
      </c>
      <c r="T1054" s="3">
        <v>0.119586654337825</v>
      </c>
      <c r="U1054" s="17">
        <f t="shared" si="66"/>
        <v>1.6846775222934949</v>
      </c>
      <c r="V1054" s="5">
        <v>1.7142393202094298E-2</v>
      </c>
      <c r="W1054" s="92">
        <v>80.852594103124929</v>
      </c>
    </row>
    <row r="1055" spans="1:23" ht="16" x14ac:dyDescent="0.2">
      <c r="A1055" s="6" t="s">
        <v>4493</v>
      </c>
      <c r="B1055" t="s">
        <v>4107</v>
      </c>
      <c r="C1055" t="s">
        <v>4107</v>
      </c>
      <c r="D1055" s="31" t="s">
        <v>10704</v>
      </c>
      <c r="E1055" s="32" t="s">
        <v>8488</v>
      </c>
      <c r="F1055" s="1" t="s">
        <v>3291</v>
      </c>
      <c r="G1055" t="s">
        <v>8488</v>
      </c>
      <c r="H1055">
        <v>2339799</v>
      </c>
      <c r="I1055">
        <v>2340761</v>
      </c>
      <c r="J1055">
        <f t="shared" si="65"/>
        <v>963</v>
      </c>
      <c r="K1055" t="s">
        <v>4105</v>
      </c>
      <c r="L1055" s="11">
        <v>0.64362072229389899</v>
      </c>
      <c r="M1055" s="2">
        <v>0.36970305353741201</v>
      </c>
      <c r="N1055">
        <v>0.55252575591113795</v>
      </c>
      <c r="O1055" s="3">
        <v>0.65761618672520195</v>
      </c>
      <c r="P1055" s="82">
        <v>0.75185921874378103</v>
      </c>
      <c r="Q1055">
        <v>0.22455655730076099</v>
      </c>
      <c r="R1055" s="3">
        <v>0.33544565783101399</v>
      </c>
      <c r="S1055" s="17">
        <f>2^M1055</f>
        <v>1.2920868561251053</v>
      </c>
      <c r="T1055" s="3">
        <v>0.65761618672520195</v>
      </c>
      <c r="U1055" s="17">
        <f t="shared" si="66"/>
        <v>1.6839615746403218</v>
      </c>
      <c r="V1055" s="3">
        <v>0.33544565783101399</v>
      </c>
      <c r="W1055" s="92">
        <v>0.84526881694909572</v>
      </c>
    </row>
    <row r="1056" spans="1:23" ht="16" x14ac:dyDescent="0.2">
      <c r="A1056" s="6" t="s">
        <v>6423</v>
      </c>
      <c r="B1056" t="s">
        <v>6424</v>
      </c>
      <c r="C1056" t="s">
        <v>4110</v>
      </c>
      <c r="D1056" s="31" t="s">
        <v>10299</v>
      </c>
      <c r="E1056" s="32" t="s">
        <v>8488</v>
      </c>
      <c r="F1056" s="1" t="s">
        <v>1477</v>
      </c>
      <c r="G1056" t="s">
        <v>8489</v>
      </c>
      <c r="H1056">
        <v>1764645</v>
      </c>
      <c r="I1056">
        <v>1765691</v>
      </c>
      <c r="J1056">
        <f t="shared" si="65"/>
        <v>1047</v>
      </c>
      <c r="K1056" t="s">
        <v>4105</v>
      </c>
      <c r="L1056" s="11">
        <v>10.0344117844419</v>
      </c>
      <c r="M1056" s="12">
        <v>1.1306791038672099</v>
      </c>
      <c r="N1056">
        <v>2.5327327102360301E-4</v>
      </c>
      <c r="O1056" s="5">
        <v>1.0345142065193E-3</v>
      </c>
      <c r="P1056" s="82">
        <v>0.75158386217874695</v>
      </c>
      <c r="Q1056">
        <v>1.4374013286061599E-2</v>
      </c>
      <c r="R1056" s="5">
        <v>3.6809310380089097E-2</v>
      </c>
      <c r="S1056" s="16">
        <f>2^M1056</f>
        <v>2.1896178545513081</v>
      </c>
      <c r="T1056" s="5">
        <v>1.0345142065193E-3</v>
      </c>
      <c r="U1056" s="17">
        <f t="shared" si="66"/>
        <v>1.6836401999811024</v>
      </c>
      <c r="V1056" s="5">
        <v>3.6809310380089097E-2</v>
      </c>
      <c r="W1056" s="92">
        <v>634.35599333086338</v>
      </c>
    </row>
    <row r="1057" spans="1:23" ht="16" x14ac:dyDescent="0.2">
      <c r="A1057" s="6" t="s">
        <v>6971</v>
      </c>
      <c r="B1057" t="s">
        <v>5325</v>
      </c>
      <c r="C1057" t="s">
        <v>4191</v>
      </c>
      <c r="D1057" s="31" t="s">
        <v>8782</v>
      </c>
      <c r="E1057" s="32" t="s">
        <v>8488</v>
      </c>
      <c r="F1057" s="1" t="s">
        <v>1866</v>
      </c>
      <c r="G1057" t="s">
        <v>8489</v>
      </c>
      <c r="H1057">
        <v>25852</v>
      </c>
      <c r="I1057">
        <v>26337</v>
      </c>
      <c r="J1057">
        <f t="shared" si="65"/>
        <v>486</v>
      </c>
      <c r="K1057" t="s">
        <v>4105</v>
      </c>
      <c r="L1057" s="11">
        <v>4.3996502007164997</v>
      </c>
      <c r="M1057" s="2">
        <v>0.37418409228857002</v>
      </c>
      <c r="N1057">
        <v>0.31195396358293898</v>
      </c>
      <c r="O1057" s="3">
        <v>0.42263069983761098</v>
      </c>
      <c r="P1057" s="82">
        <v>0.75107670302059903</v>
      </c>
      <c r="Q1057">
        <v>4.2828249116253901E-2</v>
      </c>
      <c r="R1057" s="3">
        <v>8.9974392334811901E-2</v>
      </c>
      <c r="S1057" s="17">
        <f>2^M1057</f>
        <v>1.2961063420052135</v>
      </c>
      <c r="T1057" s="3">
        <v>0.42263069983761098</v>
      </c>
      <c r="U1057" s="17">
        <f t="shared" si="66"/>
        <v>1.6830484439576772</v>
      </c>
      <c r="V1057" s="3">
        <v>8.9974392334811901E-2</v>
      </c>
      <c r="W1057" s="92">
        <v>17.261063798526333</v>
      </c>
    </row>
    <row r="1058" spans="1:23" ht="16" x14ac:dyDescent="0.2">
      <c r="A1058" s="6" t="s">
        <v>7649</v>
      </c>
      <c r="B1058" t="s">
        <v>7650</v>
      </c>
      <c r="C1058" t="s">
        <v>4161</v>
      </c>
      <c r="D1058" s="31" t="s">
        <v>9632</v>
      </c>
      <c r="E1058" s="32" t="s">
        <v>8488</v>
      </c>
      <c r="F1058" s="1" t="s">
        <v>2624</v>
      </c>
      <c r="G1058" t="s">
        <v>8489</v>
      </c>
      <c r="H1058">
        <v>1008668</v>
      </c>
      <c r="I1058">
        <v>1009807</v>
      </c>
      <c r="J1058">
        <f t="shared" si="65"/>
        <v>1140</v>
      </c>
      <c r="K1058" t="s">
        <v>4105</v>
      </c>
      <c r="L1058" s="11">
        <v>4.3560611474961899</v>
      </c>
      <c r="M1058" s="2">
        <v>-0.134896082787168</v>
      </c>
      <c r="N1058">
        <v>0.752221971749651</v>
      </c>
      <c r="O1058" s="3">
        <v>0.82102118890398501</v>
      </c>
      <c r="P1058" s="82">
        <v>0.74926745826541596</v>
      </c>
      <c r="Q1058">
        <v>7.9194083738320001E-2</v>
      </c>
      <c r="R1058" s="3">
        <v>0.14696732086157499</v>
      </c>
      <c r="S1058" s="15">
        <f>-1/2^M1058</f>
        <v>-1.0980137210946856</v>
      </c>
      <c r="T1058" s="3">
        <v>0.82102118890398501</v>
      </c>
      <c r="U1058" s="17">
        <f t="shared" si="66"/>
        <v>1.6809391014241448</v>
      </c>
      <c r="V1058" s="3">
        <v>0.14696732086157499</v>
      </c>
      <c r="W1058" s="92">
        <v>17.641725048808734</v>
      </c>
    </row>
    <row r="1059" spans="1:23" ht="16" x14ac:dyDescent="0.2">
      <c r="A1059" s="6" t="s">
        <v>7175</v>
      </c>
      <c r="B1059" t="s">
        <v>7176</v>
      </c>
      <c r="C1059" t="s">
        <v>4110</v>
      </c>
      <c r="D1059" s="31" t="s">
        <v>11514</v>
      </c>
      <c r="E1059" s="32" t="s">
        <v>8488</v>
      </c>
      <c r="F1059" s="1" t="s">
        <v>2063</v>
      </c>
      <c r="G1059" t="s">
        <v>8488</v>
      </c>
      <c r="H1059">
        <v>3610064</v>
      </c>
      <c r="I1059">
        <v>3612937</v>
      </c>
      <c r="J1059">
        <f t="shared" si="65"/>
        <v>2874</v>
      </c>
      <c r="K1059" t="s">
        <v>4105</v>
      </c>
      <c r="L1059" s="11">
        <v>9.2392389544274298</v>
      </c>
      <c r="M1059" s="2">
        <v>0.47415390653191503</v>
      </c>
      <c r="N1059">
        <v>0.131940765839163</v>
      </c>
      <c r="O1059" s="3">
        <v>0.21690702593903199</v>
      </c>
      <c r="P1059" s="82">
        <v>0.74904235606993197</v>
      </c>
      <c r="Q1059">
        <v>1.7706260031286399E-2</v>
      </c>
      <c r="R1059" s="5">
        <v>4.3812053905021499E-2</v>
      </c>
      <c r="S1059" s="17">
        <f>2^M1059</f>
        <v>1.3891033172343175</v>
      </c>
      <c r="T1059" s="3">
        <v>0.21690702593903199</v>
      </c>
      <c r="U1059" s="17">
        <f t="shared" si="66"/>
        <v>1.6806768467177382</v>
      </c>
      <c r="V1059" s="5">
        <v>4.3812053905021499E-2</v>
      </c>
      <c r="W1059" s="92">
        <v>435.42961722741569</v>
      </c>
    </row>
    <row r="1060" spans="1:23" ht="16" x14ac:dyDescent="0.2">
      <c r="A1060" s="6" t="s">
        <v>4493</v>
      </c>
      <c r="B1060" t="s">
        <v>4107</v>
      </c>
      <c r="C1060" t="s">
        <v>4107</v>
      </c>
      <c r="D1060" s="31" t="s">
        <v>10824</v>
      </c>
      <c r="E1060" s="32" t="s">
        <v>8488</v>
      </c>
      <c r="F1060" s="1" t="s">
        <v>3403</v>
      </c>
      <c r="G1060" t="s">
        <v>8488</v>
      </c>
      <c r="H1060">
        <v>2461621</v>
      </c>
      <c r="I1060">
        <v>2461860</v>
      </c>
      <c r="J1060">
        <f t="shared" si="65"/>
        <v>240</v>
      </c>
      <c r="K1060" t="s">
        <v>4105</v>
      </c>
      <c r="L1060" s="11">
        <v>6.8016607360057604</v>
      </c>
      <c r="M1060" s="12">
        <v>1.8761914333762899</v>
      </c>
      <c r="N1060" s="21">
        <v>5.1949260783974202E-10</v>
      </c>
      <c r="O1060" s="4">
        <v>7.5088632224723307E-9</v>
      </c>
      <c r="P1060" s="82">
        <v>0.747225184226879</v>
      </c>
      <c r="Q1060">
        <v>1.20245201184375E-2</v>
      </c>
      <c r="R1060" s="5">
        <v>3.1825051635194002E-2</v>
      </c>
      <c r="S1060" s="16">
        <f>2^M1060</f>
        <v>3.6710466136290014</v>
      </c>
      <c r="T1060" s="4">
        <v>7.5088632224723307E-9</v>
      </c>
      <c r="U1060" s="17">
        <f t="shared" si="66"/>
        <v>1.6785612533631058</v>
      </c>
      <c r="V1060" s="5">
        <v>3.1825051635194002E-2</v>
      </c>
      <c r="W1060" s="92">
        <v>43.541329785292227</v>
      </c>
    </row>
    <row r="1061" spans="1:23" ht="16" x14ac:dyDescent="0.2">
      <c r="A1061" s="6" t="s">
        <v>8272</v>
      </c>
      <c r="B1061" t="s">
        <v>8273</v>
      </c>
      <c r="C1061" t="s">
        <v>4139</v>
      </c>
      <c r="D1061" s="31"/>
      <c r="E1061" s="32"/>
      <c r="F1061" s="1" t="s">
        <v>3668</v>
      </c>
      <c r="G1061" t="s">
        <v>8488</v>
      </c>
      <c r="H1061">
        <v>3293573</v>
      </c>
      <c r="I1061">
        <v>3294169</v>
      </c>
      <c r="J1061">
        <f t="shared" si="65"/>
        <v>597</v>
      </c>
      <c r="K1061" t="s">
        <v>4105</v>
      </c>
      <c r="L1061" s="11">
        <v>5.2740302201844598</v>
      </c>
      <c r="M1061" s="2">
        <v>0.22346042898205701</v>
      </c>
      <c r="N1061">
        <v>0.430663828084413</v>
      </c>
      <c r="O1061" s="3">
        <v>0.54598146274265003</v>
      </c>
      <c r="P1061" s="82">
        <v>0.74721837850849204</v>
      </c>
      <c r="Q1061">
        <v>8.6226107220958893E-3</v>
      </c>
      <c r="R1061" s="5">
        <v>2.4327022002889099E-2</v>
      </c>
      <c r="S1061" s="17">
        <f>2^M1061</f>
        <v>1.1675306539960479</v>
      </c>
      <c r="T1061" s="3">
        <v>0.54598146274265003</v>
      </c>
      <c r="U1061" s="17">
        <f t="shared" si="66"/>
        <v>1.6785533349964954</v>
      </c>
      <c r="V1061" s="5">
        <v>2.4327022002889099E-2</v>
      </c>
      <c r="W1061" s="92">
        <v>30.083766321529666</v>
      </c>
    </row>
    <row r="1062" spans="1:23" ht="16" x14ac:dyDescent="0.2">
      <c r="A1062" s="6" t="s">
        <v>4717</v>
      </c>
      <c r="B1062" t="s">
        <v>4718</v>
      </c>
      <c r="C1062" t="s">
        <v>4191</v>
      </c>
      <c r="D1062" s="31" t="s">
        <v>8815</v>
      </c>
      <c r="E1062" s="32" t="s">
        <v>8488</v>
      </c>
      <c r="F1062" s="1" t="s">
        <v>367</v>
      </c>
      <c r="G1062" t="s">
        <v>8489</v>
      </c>
      <c r="H1062">
        <v>58783</v>
      </c>
      <c r="I1062">
        <v>59397</v>
      </c>
      <c r="J1062">
        <f t="shared" si="65"/>
        <v>615</v>
      </c>
      <c r="K1062" t="s">
        <v>4105</v>
      </c>
      <c r="L1062" s="11">
        <v>11.6578771634486</v>
      </c>
      <c r="M1062" s="2">
        <v>-0.548387171304624</v>
      </c>
      <c r="N1062">
        <v>0.168329829044776</v>
      </c>
      <c r="O1062" s="3">
        <v>0.25996762536824802</v>
      </c>
      <c r="P1062" s="82">
        <v>0.74543358162312701</v>
      </c>
      <c r="Q1062">
        <v>6.1758680171307499E-2</v>
      </c>
      <c r="R1062" s="3">
        <v>0.121301139762305</v>
      </c>
      <c r="S1062" s="15">
        <f>-1/2^M1062</f>
        <v>-1.4624498685839293</v>
      </c>
      <c r="T1062" s="3">
        <v>0.25996762536824802</v>
      </c>
      <c r="U1062" s="17">
        <f t="shared" si="66"/>
        <v>1.6764780354332427</v>
      </c>
      <c r="V1062" s="3">
        <v>0.121301139762305</v>
      </c>
      <c r="W1062" s="92">
        <v>3004.4761036806067</v>
      </c>
    </row>
    <row r="1063" spans="1:23" ht="16" x14ac:dyDescent="0.2">
      <c r="A1063" s="6" t="s">
        <v>6148</v>
      </c>
      <c r="B1063" t="s">
        <v>6149</v>
      </c>
      <c r="C1063" t="s">
        <v>4117</v>
      </c>
      <c r="D1063" s="31" t="s">
        <v>9934</v>
      </c>
      <c r="E1063" s="32" t="s">
        <v>8488</v>
      </c>
      <c r="F1063" s="1" t="s">
        <v>1289</v>
      </c>
      <c r="G1063" t="s">
        <v>8488</v>
      </c>
      <c r="H1063">
        <v>1369876</v>
      </c>
      <c r="I1063">
        <v>1370925</v>
      </c>
      <c r="J1063">
        <f t="shared" si="65"/>
        <v>1050</v>
      </c>
      <c r="K1063" t="s">
        <v>4105</v>
      </c>
      <c r="L1063" s="11">
        <v>8.49814240593909</v>
      </c>
      <c r="M1063" s="2">
        <v>-0.32626818316648398</v>
      </c>
      <c r="N1063">
        <v>0.26940281579750902</v>
      </c>
      <c r="O1063" s="3">
        <v>0.37756864419555303</v>
      </c>
      <c r="P1063" s="82">
        <v>0.74347317107035904</v>
      </c>
      <c r="Q1063">
        <v>1.2146395985124301E-2</v>
      </c>
      <c r="R1063" s="5">
        <v>3.20443158862053E-2</v>
      </c>
      <c r="S1063" s="15">
        <f>-1/2^M1063</f>
        <v>-1.2537660618618571</v>
      </c>
      <c r="T1063" s="3">
        <v>0.37756864419555303</v>
      </c>
      <c r="U1063" s="17">
        <f t="shared" si="66"/>
        <v>1.6742014952380002</v>
      </c>
      <c r="V1063" s="5">
        <v>3.20443158862053E-2</v>
      </c>
      <c r="W1063" s="92">
        <v>310.19139012546538</v>
      </c>
    </row>
    <row r="1064" spans="1:23" ht="16" x14ac:dyDescent="0.2">
      <c r="A1064" s="6" t="s">
        <v>4422</v>
      </c>
      <c r="B1064" t="s">
        <v>4423</v>
      </c>
      <c r="C1064" t="s">
        <v>4414</v>
      </c>
      <c r="D1064" s="31"/>
      <c r="E1064" s="32"/>
      <c r="F1064" s="1" t="s">
        <v>169</v>
      </c>
      <c r="G1064" t="s">
        <v>8488</v>
      </c>
      <c r="H1064">
        <v>3093343</v>
      </c>
      <c r="I1064">
        <v>3094689</v>
      </c>
      <c r="J1064">
        <f t="shared" si="65"/>
        <v>1347</v>
      </c>
      <c r="K1064" t="s">
        <v>4105</v>
      </c>
      <c r="L1064" s="11">
        <v>3.24135788261535</v>
      </c>
      <c r="M1064" s="12">
        <v>1.58685198792453</v>
      </c>
      <c r="N1064" s="21">
        <v>1.1903510350560301E-5</v>
      </c>
      <c r="O1064" s="4">
        <v>6.7491588382665799E-5</v>
      </c>
      <c r="P1064" s="82">
        <v>0.74311886626734802</v>
      </c>
      <c r="Q1064">
        <v>5.3688214095423702E-2</v>
      </c>
      <c r="R1064" s="3">
        <v>0.108043755604151</v>
      </c>
      <c r="S1064" s="16">
        <f>2^M1064</f>
        <v>3.003931652249352</v>
      </c>
      <c r="T1064" s="4">
        <v>6.7491588382665799E-5</v>
      </c>
      <c r="U1064" s="17">
        <f t="shared" si="66"/>
        <v>1.6737903863187567</v>
      </c>
      <c r="V1064" s="3">
        <v>0.108043755604151</v>
      </c>
      <c r="W1064" s="92">
        <v>3.547223937687273</v>
      </c>
    </row>
    <row r="1065" spans="1:23" ht="16" x14ac:dyDescent="0.2">
      <c r="A1065" s="6" t="s">
        <v>4493</v>
      </c>
      <c r="B1065" t="s">
        <v>7276</v>
      </c>
      <c r="C1065" t="s">
        <v>4194</v>
      </c>
      <c r="D1065" s="31" t="s">
        <v>9017</v>
      </c>
      <c r="E1065" s="32" t="s">
        <v>8488</v>
      </c>
      <c r="F1065" s="1" t="s">
        <v>2222</v>
      </c>
      <c r="G1065" t="s">
        <v>8489</v>
      </c>
      <c r="H1065">
        <v>283003</v>
      </c>
      <c r="I1065">
        <v>283734</v>
      </c>
      <c r="J1065">
        <f t="shared" si="65"/>
        <v>732</v>
      </c>
      <c r="K1065" t="s">
        <v>4105</v>
      </c>
      <c r="L1065" s="11">
        <v>3.85890089084381</v>
      </c>
      <c r="M1065" s="2">
        <v>-0.52606086209715897</v>
      </c>
      <c r="N1065">
        <v>8.7292255798487706E-2</v>
      </c>
      <c r="O1065" s="3">
        <v>0.15376158226133499</v>
      </c>
      <c r="P1065" s="82">
        <v>0.74235986278185295</v>
      </c>
      <c r="Q1065">
        <v>1.3021197221600601E-2</v>
      </c>
      <c r="R1065" s="5">
        <v>3.3873266536546501E-2</v>
      </c>
      <c r="S1065" s="15">
        <f>-1/2^M1065</f>
        <v>-1.4399920653017069</v>
      </c>
      <c r="T1065" s="3">
        <v>0.15376158226133499</v>
      </c>
      <c r="U1065" s="17">
        <f t="shared" si="66"/>
        <v>1.6729100349090555</v>
      </c>
      <c r="V1065" s="5">
        <v>3.3873266536546501E-2</v>
      </c>
      <c r="W1065" s="92">
        <v>12.797266462042968</v>
      </c>
    </row>
    <row r="1066" spans="1:23" ht="16" x14ac:dyDescent="0.2">
      <c r="A1066" s="6" t="s">
        <v>6290</v>
      </c>
      <c r="B1066" t="s">
        <v>6291</v>
      </c>
      <c r="C1066" t="s">
        <v>4139</v>
      </c>
      <c r="D1066" s="31"/>
      <c r="E1066" s="32"/>
      <c r="F1066" s="1" t="s">
        <v>1389</v>
      </c>
      <c r="G1066" t="s">
        <v>8488</v>
      </c>
      <c r="H1066">
        <v>3335751</v>
      </c>
      <c r="I1066">
        <v>3336272</v>
      </c>
      <c r="J1066">
        <f t="shared" si="65"/>
        <v>522</v>
      </c>
      <c r="K1066" t="s">
        <v>4105</v>
      </c>
      <c r="L1066" s="11">
        <v>1.3896379904876699</v>
      </c>
      <c r="M1066" s="2">
        <v>-0.17130798574799799</v>
      </c>
      <c r="N1066">
        <v>0.711187599052029</v>
      </c>
      <c r="O1066" s="3">
        <v>0.79310651836690504</v>
      </c>
      <c r="P1066" s="82">
        <v>0.74103599853162005</v>
      </c>
      <c r="Q1066">
        <v>9.2397437729258902E-2</v>
      </c>
      <c r="R1066" s="3">
        <v>0.16664827850553901</v>
      </c>
      <c r="S1066" s="15">
        <f>-1/2^M1066</f>
        <v>-1.1260789551981745</v>
      </c>
      <c r="T1066" s="3">
        <v>0.79310651836690504</v>
      </c>
      <c r="U1066" s="17">
        <f t="shared" si="66"/>
        <v>1.6713756219570672</v>
      </c>
      <c r="V1066" s="3">
        <v>0.16664827850553901</v>
      </c>
      <c r="W1066" s="92">
        <v>2.0512043399779034</v>
      </c>
    </row>
    <row r="1067" spans="1:23" ht="16" x14ac:dyDescent="0.2">
      <c r="A1067" s="6" t="s">
        <v>6656</v>
      </c>
      <c r="B1067" t="s">
        <v>5717</v>
      </c>
      <c r="C1067" t="s">
        <v>5718</v>
      </c>
      <c r="D1067" s="31" t="s">
        <v>11411</v>
      </c>
      <c r="E1067" s="32" t="s">
        <v>8488</v>
      </c>
      <c r="F1067" s="1" t="s">
        <v>1627</v>
      </c>
      <c r="G1067" t="s">
        <v>8489</v>
      </c>
      <c r="H1067">
        <v>3499541</v>
      </c>
      <c r="I1067">
        <v>3500350</v>
      </c>
      <c r="J1067">
        <f t="shared" si="65"/>
        <v>810</v>
      </c>
      <c r="K1067" t="s">
        <v>4105</v>
      </c>
      <c r="L1067" s="11">
        <v>5.4948965566179604</v>
      </c>
      <c r="M1067" s="2">
        <v>-0.35848713207255201</v>
      </c>
      <c r="N1067">
        <v>0.247858538472044</v>
      </c>
      <c r="O1067" s="3">
        <v>0.35308747506891502</v>
      </c>
      <c r="P1067" s="82">
        <v>0.73997373905636399</v>
      </c>
      <c r="Q1067">
        <v>1.68012379091926E-2</v>
      </c>
      <c r="R1067" s="5">
        <v>4.19264933843378E-2</v>
      </c>
      <c r="S1067" s="15">
        <f>-1/2^M1067</f>
        <v>-1.2820807510625394</v>
      </c>
      <c r="T1067" s="3">
        <v>0.35308747506891502</v>
      </c>
      <c r="U1067" s="17">
        <f t="shared" si="66"/>
        <v>1.6701454374252946</v>
      </c>
      <c r="V1067" s="5">
        <v>4.19264933843378E-2</v>
      </c>
      <c r="W1067" s="92">
        <v>42.485812094942133</v>
      </c>
    </row>
    <row r="1068" spans="1:23" ht="16" x14ac:dyDescent="0.2">
      <c r="A1068" s="6" t="s">
        <v>7315</v>
      </c>
      <c r="B1068" t="s">
        <v>4107</v>
      </c>
      <c r="C1068" t="s">
        <v>4107</v>
      </c>
      <c r="D1068" s="31" t="s">
        <v>9295</v>
      </c>
      <c r="E1068" s="32" t="s">
        <v>8488</v>
      </c>
      <c r="F1068" s="1" t="s">
        <v>2388</v>
      </c>
      <c r="G1068" t="s">
        <v>8488</v>
      </c>
      <c r="H1068">
        <v>619321</v>
      </c>
      <c r="I1068">
        <v>620031</v>
      </c>
      <c r="J1068">
        <f t="shared" si="65"/>
        <v>711</v>
      </c>
      <c r="K1068" t="s">
        <v>4105</v>
      </c>
      <c r="L1068" s="11">
        <v>1.2014502381341601</v>
      </c>
      <c r="M1068" s="2">
        <v>0.36941890017503898</v>
      </c>
      <c r="N1068">
        <v>0.553522507878495</v>
      </c>
      <c r="O1068" s="3">
        <v>0.65842071713741601</v>
      </c>
      <c r="P1068" s="82">
        <v>0.73987630626661904</v>
      </c>
      <c r="Q1068">
        <v>0.240794351091249</v>
      </c>
      <c r="R1068" s="3">
        <v>0.35416009001417997</v>
      </c>
      <c r="S1068" s="17">
        <f>2^M1068</f>
        <v>1.2918323916266612</v>
      </c>
      <c r="T1068" s="3">
        <v>0.65842071713741601</v>
      </c>
      <c r="U1068" s="17">
        <f t="shared" si="66"/>
        <v>1.6700326475217762</v>
      </c>
      <c r="V1068" s="3">
        <v>0.35416009001417997</v>
      </c>
      <c r="W1068" s="92">
        <v>1.495432295551556</v>
      </c>
    </row>
    <row r="1069" spans="1:23" ht="16" x14ac:dyDescent="0.2">
      <c r="A1069" s="6" t="s">
        <v>7429</v>
      </c>
      <c r="B1069" t="s">
        <v>4197</v>
      </c>
      <c r="C1069" t="s">
        <v>4185</v>
      </c>
      <c r="D1069" s="31" t="s">
        <v>9198</v>
      </c>
      <c r="E1069" s="32" t="s">
        <v>8488</v>
      </c>
      <c r="F1069" s="1" t="s">
        <v>2318</v>
      </c>
      <c r="G1069" t="s">
        <v>8489</v>
      </c>
      <c r="H1069">
        <v>502908</v>
      </c>
      <c r="I1069">
        <v>503834</v>
      </c>
      <c r="J1069">
        <f t="shared" si="65"/>
        <v>927</v>
      </c>
      <c r="K1069" t="s">
        <v>4105</v>
      </c>
      <c r="L1069" s="11">
        <v>8.1905667828040301</v>
      </c>
      <c r="M1069" s="2">
        <v>-0.19157629653573299</v>
      </c>
      <c r="N1069">
        <v>0.64593759814246698</v>
      </c>
      <c r="O1069" s="3">
        <v>0.73654828899300795</v>
      </c>
      <c r="P1069" s="82">
        <v>0.73883352689289505</v>
      </c>
      <c r="Q1069">
        <v>7.7791270207379595E-2</v>
      </c>
      <c r="R1069" s="3">
        <v>0.14554838842356099</v>
      </c>
      <c r="S1069" s="15">
        <f>-1/2^M1069</f>
        <v>-1.1420108017403552</v>
      </c>
      <c r="T1069" s="3">
        <v>0.73654828899300795</v>
      </c>
      <c r="U1069" s="17">
        <f t="shared" si="66"/>
        <v>1.6688259847610174</v>
      </c>
      <c r="V1069" s="3">
        <v>0.14554838842356099</v>
      </c>
      <c r="W1069" s="92">
        <v>229.10720297037435</v>
      </c>
    </row>
    <row r="1070" spans="1:23" ht="16" x14ac:dyDescent="0.2">
      <c r="A1070" s="6" t="s">
        <v>4921</v>
      </c>
      <c r="B1070" t="s">
        <v>7407</v>
      </c>
      <c r="C1070" t="s">
        <v>4216</v>
      </c>
      <c r="D1070" s="31" t="s">
        <v>9154</v>
      </c>
      <c r="E1070" s="32" t="s">
        <v>8488</v>
      </c>
      <c r="F1070" s="1" t="s">
        <v>2291</v>
      </c>
      <c r="G1070" t="s">
        <v>8488</v>
      </c>
      <c r="H1070">
        <v>454652</v>
      </c>
      <c r="I1070">
        <v>455260</v>
      </c>
      <c r="J1070">
        <f t="shared" si="65"/>
        <v>609</v>
      </c>
      <c r="K1070" t="s">
        <v>4105</v>
      </c>
      <c r="L1070" s="11">
        <v>4.6482203650809097</v>
      </c>
      <c r="M1070" s="2">
        <v>-0.76992276259935899</v>
      </c>
      <c r="N1070">
        <v>9.9290263207476304E-3</v>
      </c>
      <c r="O1070" s="5">
        <v>2.4509111874124499E-2</v>
      </c>
      <c r="P1070" s="82">
        <v>0.73583026955643405</v>
      </c>
      <c r="Q1070">
        <v>1.16532736899873E-2</v>
      </c>
      <c r="R1070" s="5">
        <v>3.0982311202978001E-2</v>
      </c>
      <c r="S1070" s="15">
        <f>-1/2^M1070</f>
        <v>-1.7051784911448578</v>
      </c>
      <c r="T1070" s="5">
        <v>2.4509111874124499E-2</v>
      </c>
      <c r="U1070" s="17">
        <f t="shared" si="66"/>
        <v>1.6653556041822326</v>
      </c>
      <c r="V1070" s="5">
        <v>3.0982311202978001E-2</v>
      </c>
      <c r="W1070" s="92">
        <v>23.768433752387498</v>
      </c>
    </row>
    <row r="1071" spans="1:23" ht="16" x14ac:dyDescent="0.2">
      <c r="A1071" s="6" t="s">
        <v>7099</v>
      </c>
      <c r="B1071" t="s">
        <v>4107</v>
      </c>
      <c r="C1071" t="s">
        <v>4107</v>
      </c>
      <c r="D1071" s="31"/>
      <c r="E1071" s="32"/>
      <c r="F1071" s="1" t="s">
        <v>2011</v>
      </c>
      <c r="G1071" t="s">
        <v>8489</v>
      </c>
      <c r="H1071">
        <v>70181</v>
      </c>
      <c r="I1071">
        <v>70257</v>
      </c>
      <c r="J1071">
        <f t="shared" si="65"/>
        <v>77</v>
      </c>
      <c r="K1071" t="s">
        <v>8498</v>
      </c>
      <c r="L1071" s="11">
        <v>1.1487809478870199</v>
      </c>
      <c r="M1071" s="2">
        <v>-0.87381088015100195</v>
      </c>
      <c r="N1071">
        <v>0.170828370978165</v>
      </c>
      <c r="O1071" s="3">
        <v>0.262563465607135</v>
      </c>
      <c r="P1071" s="82">
        <v>0.73388118533541802</v>
      </c>
      <c r="Q1071">
        <v>0.216855926921701</v>
      </c>
      <c r="R1071" s="3">
        <v>0.32631729472638599</v>
      </c>
      <c r="S1071" s="15">
        <f>-1/2^M1071</f>
        <v>-1.8324970554325184</v>
      </c>
      <c r="T1071" s="3">
        <v>0.262563465607135</v>
      </c>
      <c r="U1071" s="17">
        <f t="shared" si="66"/>
        <v>1.6631072241683129</v>
      </c>
      <c r="V1071" s="3">
        <v>0.32631729472638599</v>
      </c>
      <c r="W1071" s="92">
        <v>2.0720830428688566</v>
      </c>
    </row>
    <row r="1072" spans="1:23" ht="16" x14ac:dyDescent="0.2">
      <c r="A1072" s="6" t="s">
        <v>8041</v>
      </c>
      <c r="B1072" t="s">
        <v>8042</v>
      </c>
      <c r="C1072" t="s">
        <v>4117</v>
      </c>
      <c r="D1072" s="31" t="s">
        <v>10699</v>
      </c>
      <c r="E1072" s="32" t="s">
        <v>8488</v>
      </c>
      <c r="F1072" s="1" t="s">
        <v>3295</v>
      </c>
      <c r="G1072" t="s">
        <v>8488</v>
      </c>
      <c r="H1072">
        <v>2336933</v>
      </c>
      <c r="I1072">
        <v>2337439</v>
      </c>
      <c r="J1072">
        <f t="shared" si="65"/>
        <v>507</v>
      </c>
      <c r="K1072" t="s">
        <v>4105</v>
      </c>
      <c r="L1072" s="11">
        <v>6.8907701099094103</v>
      </c>
      <c r="M1072" s="2">
        <v>0.698766872921189</v>
      </c>
      <c r="N1072">
        <v>1.54658825073329E-2</v>
      </c>
      <c r="O1072" s="5">
        <v>3.6237127678425601E-2</v>
      </c>
      <c r="P1072" s="82">
        <v>0.73352318199414102</v>
      </c>
      <c r="Q1072">
        <v>1.1243015197103899E-2</v>
      </c>
      <c r="R1072" s="5">
        <v>3.0165083257589299E-2</v>
      </c>
      <c r="S1072" s="17">
        <f>2^M1072</f>
        <v>1.6231168590732632</v>
      </c>
      <c r="T1072" s="5">
        <v>3.6237127678425601E-2</v>
      </c>
      <c r="U1072" s="17">
        <f t="shared" si="66"/>
        <v>1.6626945769638188</v>
      </c>
      <c r="V1072" s="5">
        <v>3.0165083257589299E-2</v>
      </c>
      <c r="W1072" s="92">
        <v>80.36946024765011</v>
      </c>
    </row>
    <row r="1073" spans="1:23" ht="16" x14ac:dyDescent="0.2">
      <c r="A1073" s="6" t="s">
        <v>7876</v>
      </c>
      <c r="B1073" t="s">
        <v>4107</v>
      </c>
      <c r="C1073" t="s">
        <v>4107</v>
      </c>
      <c r="D1073" s="31"/>
      <c r="E1073" s="32"/>
      <c r="F1073" s="1" t="s">
        <v>2943</v>
      </c>
      <c r="G1073" t="s">
        <v>8489</v>
      </c>
      <c r="H1073">
        <v>1760851</v>
      </c>
      <c r="I1073">
        <v>1761303</v>
      </c>
      <c r="J1073">
        <f t="shared" si="65"/>
        <v>453</v>
      </c>
      <c r="K1073" t="s">
        <v>4105</v>
      </c>
      <c r="L1073" s="11">
        <v>6.6145895613187902</v>
      </c>
      <c r="M1073" s="12">
        <v>1.2210872302534399</v>
      </c>
      <c r="N1073">
        <v>2.8071733408620297E-4</v>
      </c>
      <c r="O1073" s="5">
        <v>1.1335578292169001E-3</v>
      </c>
      <c r="P1073" s="82">
        <v>0.73320390887025899</v>
      </c>
      <c r="Q1073">
        <v>2.8428004195375101E-2</v>
      </c>
      <c r="R1073" s="3">
        <v>6.4580496525741396E-2</v>
      </c>
      <c r="S1073" s="16">
        <f>2^M1073</f>
        <v>2.3312233457074401</v>
      </c>
      <c r="T1073" s="5">
        <v>1.1335578292169001E-3</v>
      </c>
      <c r="U1073" s="17">
        <f t="shared" si="66"/>
        <v>1.6623266579365052</v>
      </c>
      <c r="V1073" s="3">
        <v>6.4580496525741396E-2</v>
      </c>
      <c r="W1073" s="92">
        <v>56.87012477871253</v>
      </c>
    </row>
    <row r="1074" spans="1:23" ht="16" x14ac:dyDescent="0.2">
      <c r="A1074" s="6" t="s">
        <v>6924</v>
      </c>
      <c r="B1074" t="s">
        <v>6925</v>
      </c>
      <c r="C1074" t="s">
        <v>4259</v>
      </c>
      <c r="D1074" s="31" t="s">
        <v>9661</v>
      </c>
      <c r="E1074" s="32" t="s">
        <v>8488</v>
      </c>
      <c r="F1074" s="1" t="s">
        <v>1825</v>
      </c>
      <c r="G1074" t="s">
        <v>8489</v>
      </c>
      <c r="H1074">
        <v>1040094</v>
      </c>
      <c r="I1074">
        <v>1040837</v>
      </c>
      <c r="J1074">
        <f t="shared" si="65"/>
        <v>744</v>
      </c>
      <c r="K1074" t="s">
        <v>4105</v>
      </c>
      <c r="L1074" s="11">
        <v>5.0646485657881097</v>
      </c>
      <c r="M1074" s="2">
        <v>-0.15934171118535101</v>
      </c>
      <c r="N1074">
        <v>0.69115301715473598</v>
      </c>
      <c r="O1074" s="3">
        <v>0.77518664902191003</v>
      </c>
      <c r="P1074" s="82">
        <v>0.73227486684297605</v>
      </c>
      <c r="Q1074">
        <v>6.8072973092406605E-2</v>
      </c>
      <c r="R1074" s="3">
        <v>0.130579231095481</v>
      </c>
      <c r="S1074" s="15">
        <f>-1/2^M1074</f>
        <v>-1.1167774462593727</v>
      </c>
      <c r="T1074" s="3">
        <v>0.77518664902191003</v>
      </c>
      <c r="U1074" s="17">
        <f t="shared" si="66"/>
        <v>1.6612565259041834</v>
      </c>
      <c r="V1074" s="3">
        <v>0.130579231095481</v>
      </c>
      <c r="W1074" s="92">
        <v>26.705330707991902</v>
      </c>
    </row>
    <row r="1075" spans="1:23" ht="16" x14ac:dyDescent="0.2">
      <c r="A1075" s="6" t="s">
        <v>5610</v>
      </c>
      <c r="B1075" t="s">
        <v>4462</v>
      </c>
      <c r="C1075" t="s">
        <v>4149</v>
      </c>
      <c r="D1075" s="31" t="s">
        <v>9024</v>
      </c>
      <c r="E1075" s="32" t="s">
        <v>8488</v>
      </c>
      <c r="F1075" s="1" t="s">
        <v>924</v>
      </c>
      <c r="G1075" t="s">
        <v>8488</v>
      </c>
      <c r="H1075">
        <v>290132</v>
      </c>
      <c r="I1075">
        <v>290698</v>
      </c>
      <c r="J1075">
        <f t="shared" si="65"/>
        <v>567</v>
      </c>
      <c r="K1075" t="s">
        <v>4105</v>
      </c>
      <c r="L1075" s="11">
        <v>7.3302319580360704</v>
      </c>
      <c r="M1075" s="12">
        <v>1.90005563847725</v>
      </c>
      <c r="N1075" s="21">
        <v>5.6665148155850799E-11</v>
      </c>
      <c r="O1075" s="4">
        <v>9.3417844650509005E-10</v>
      </c>
      <c r="P1075" s="82">
        <v>0.730644503049519</v>
      </c>
      <c r="Q1075">
        <v>1.0337359081879299E-2</v>
      </c>
      <c r="R1075" s="5">
        <v>2.82334391424581E-2</v>
      </c>
      <c r="S1075" s="16">
        <f>2^M1075</f>
        <v>3.7322759010314157</v>
      </c>
      <c r="T1075" s="4">
        <v>9.3417844650509005E-10</v>
      </c>
      <c r="U1075" s="17">
        <f t="shared" si="66"/>
        <v>1.6593802300798486</v>
      </c>
      <c r="V1075" s="5">
        <v>2.82334391424581E-2</v>
      </c>
      <c r="W1075" s="92">
        <v>56.849383929563139</v>
      </c>
    </row>
    <row r="1076" spans="1:23" ht="16" x14ac:dyDescent="0.2">
      <c r="A1076" s="6" t="s">
        <v>5905</v>
      </c>
      <c r="B1076" t="s">
        <v>5906</v>
      </c>
      <c r="C1076" t="s">
        <v>4414</v>
      </c>
      <c r="D1076" s="31" t="s">
        <v>11163</v>
      </c>
      <c r="E1076" s="32">
        <v>1</v>
      </c>
      <c r="F1076" s="1" t="s">
        <v>1127</v>
      </c>
      <c r="G1076" t="s">
        <v>8488</v>
      </c>
      <c r="H1076">
        <v>2847871</v>
      </c>
      <c r="I1076">
        <v>2849466</v>
      </c>
      <c r="J1076">
        <f t="shared" si="65"/>
        <v>1596</v>
      </c>
      <c r="K1076" t="s">
        <v>4105</v>
      </c>
      <c r="L1076" s="11">
        <v>2.8494380489125199</v>
      </c>
      <c r="M1076" s="2">
        <v>-0.62837465811790105</v>
      </c>
      <c r="N1076">
        <v>8.33611534711063E-2</v>
      </c>
      <c r="O1076" s="3">
        <v>0.148009314445887</v>
      </c>
      <c r="P1076" s="82">
        <v>0.72922926691127299</v>
      </c>
      <c r="Q1076">
        <v>3.48960887554529E-2</v>
      </c>
      <c r="R1076" s="3">
        <v>7.6155472802304197E-2</v>
      </c>
      <c r="S1076" s="15">
        <f>-1/2^M1076</f>
        <v>-1.545822486791115</v>
      </c>
      <c r="T1076" s="3">
        <v>0.148009314445887</v>
      </c>
      <c r="U1076" s="17">
        <f t="shared" si="66"/>
        <v>1.6577532310814089</v>
      </c>
      <c r="V1076" s="3">
        <v>7.6155472802304197E-2</v>
      </c>
      <c r="W1076" s="92">
        <v>7.1056181490657631</v>
      </c>
    </row>
    <row r="1077" spans="1:23" ht="16" x14ac:dyDescent="0.2">
      <c r="A1077" s="6" t="s">
        <v>7579</v>
      </c>
      <c r="B1077" t="s">
        <v>4107</v>
      </c>
      <c r="C1077" t="s">
        <v>4107</v>
      </c>
      <c r="D1077" s="31" t="s">
        <v>10374</v>
      </c>
      <c r="E1077" s="32" t="s">
        <v>8516</v>
      </c>
      <c r="F1077" s="1" t="s">
        <v>2965</v>
      </c>
      <c r="G1077" t="s">
        <v>8489</v>
      </c>
      <c r="H1077">
        <v>1907494</v>
      </c>
      <c r="I1077">
        <v>1909056</v>
      </c>
      <c r="J1077">
        <f t="shared" si="65"/>
        <v>1563</v>
      </c>
      <c r="K1077" t="s">
        <v>4105</v>
      </c>
      <c r="L1077" s="11">
        <v>1.08751735652698</v>
      </c>
      <c r="M1077" s="2">
        <v>0.58043981415304502</v>
      </c>
      <c r="N1077">
        <v>0.30555339560315697</v>
      </c>
      <c r="O1077" s="3">
        <v>0.41698693116720698</v>
      </c>
      <c r="P1077" s="82">
        <v>0.72642642418216197</v>
      </c>
      <c r="Q1077">
        <v>0.20763757274974901</v>
      </c>
      <c r="R1077" s="3">
        <v>0.31603716579077501</v>
      </c>
      <c r="S1077" s="17">
        <f>2^M1077</f>
        <v>1.4953050317785883</v>
      </c>
      <c r="T1077" s="3">
        <v>0.41698693116720698</v>
      </c>
      <c r="U1077" s="17">
        <f t="shared" si="66"/>
        <v>1.654535703546504</v>
      </c>
      <c r="V1077" s="3">
        <v>0.31603716579077501</v>
      </c>
      <c r="W1077" s="92">
        <v>1.243132365289751</v>
      </c>
    </row>
    <row r="1078" spans="1:23" ht="16" x14ac:dyDescent="0.2">
      <c r="A1078" s="6" t="s">
        <v>4493</v>
      </c>
      <c r="B1078" t="s">
        <v>8051</v>
      </c>
      <c r="C1078" t="s">
        <v>4454</v>
      </c>
      <c r="D1078" s="31" t="s">
        <v>10792</v>
      </c>
      <c r="E1078" s="32" t="s">
        <v>8488</v>
      </c>
      <c r="F1078" s="1" t="s">
        <v>3306</v>
      </c>
      <c r="G1078" t="s">
        <v>8489</v>
      </c>
      <c r="H1078">
        <v>2426867</v>
      </c>
      <c r="I1078">
        <v>2427391</v>
      </c>
      <c r="J1078">
        <f t="shared" si="65"/>
        <v>525</v>
      </c>
      <c r="K1078" t="s">
        <v>4105</v>
      </c>
      <c r="L1078" s="11">
        <v>3.8431238489397099</v>
      </c>
      <c r="M1078" s="12">
        <v>1.56787414628377</v>
      </c>
      <c r="N1078" s="21">
        <v>1.44628095574571E-5</v>
      </c>
      <c r="O1078" s="4">
        <v>8.0995679718092093E-5</v>
      </c>
      <c r="P1078" s="82">
        <v>0.72473794526747204</v>
      </c>
      <c r="Q1078">
        <v>4.8911272796486799E-2</v>
      </c>
      <c r="R1078" s="3">
        <v>0.100040246551858</v>
      </c>
      <c r="S1078" s="16">
        <f>2^M1078</f>
        <v>2.9646753844271792</v>
      </c>
      <c r="T1078" s="4">
        <v>8.0995679718092093E-5</v>
      </c>
      <c r="U1078" s="17">
        <f t="shared" si="66"/>
        <v>1.6526004265724876</v>
      </c>
      <c r="V1078" s="3">
        <v>0.100040246551858</v>
      </c>
      <c r="W1078" s="92">
        <v>7.3258691027454068</v>
      </c>
    </row>
    <row r="1079" spans="1:23" ht="16" x14ac:dyDescent="0.2">
      <c r="A1079" s="6" t="s">
        <v>6731</v>
      </c>
      <c r="B1079" t="s">
        <v>8319</v>
      </c>
      <c r="C1079" t="s">
        <v>4113</v>
      </c>
      <c r="D1079" s="31" t="s">
        <v>11386</v>
      </c>
      <c r="E1079" s="32" t="s">
        <v>8516</v>
      </c>
      <c r="F1079" s="1" t="s">
        <v>3741</v>
      </c>
      <c r="G1079" t="s">
        <v>8488</v>
      </c>
      <c r="H1079">
        <v>3471841</v>
      </c>
      <c r="I1079">
        <v>3472476</v>
      </c>
      <c r="J1079">
        <f t="shared" si="65"/>
        <v>636</v>
      </c>
      <c r="K1079" t="s">
        <v>4105</v>
      </c>
      <c r="L1079" s="11">
        <v>4.6825472362617102</v>
      </c>
      <c r="M1079" s="2">
        <v>-7.1150735463457696E-2</v>
      </c>
      <c r="N1079">
        <v>0.86644946893817198</v>
      </c>
      <c r="O1079" s="3">
        <v>0.90927432466930203</v>
      </c>
      <c r="P1079" s="82">
        <v>0.72177804065881301</v>
      </c>
      <c r="Q1079">
        <v>8.8418399419119706E-2</v>
      </c>
      <c r="R1079" s="3">
        <v>0.16088542979409901</v>
      </c>
      <c r="S1079" s="15">
        <f>-1/2^M1079</f>
        <v>-1.0505543021458876</v>
      </c>
      <c r="T1079" s="3">
        <v>0.90927432466930203</v>
      </c>
      <c r="U1079" s="17">
        <f t="shared" si="66"/>
        <v>1.6492133454168922</v>
      </c>
      <c r="V1079" s="3">
        <v>0.16088542979409901</v>
      </c>
      <c r="W1079" s="92">
        <v>21.482000337367534</v>
      </c>
    </row>
    <row r="1080" spans="1:23" ht="16" x14ac:dyDescent="0.2">
      <c r="A1080" s="6" t="s">
        <v>4254</v>
      </c>
      <c r="B1080" t="s">
        <v>4255</v>
      </c>
      <c r="C1080" t="s">
        <v>4252</v>
      </c>
      <c r="D1080" s="31" t="s">
        <v>9812</v>
      </c>
      <c r="E1080" s="32" t="s">
        <v>8488</v>
      </c>
      <c r="F1080" s="1" t="s">
        <v>77</v>
      </c>
      <c r="G1080" t="s">
        <v>8489</v>
      </c>
      <c r="H1080">
        <v>1211477</v>
      </c>
      <c r="I1080">
        <v>1212463</v>
      </c>
      <c r="J1080">
        <f t="shared" si="65"/>
        <v>987</v>
      </c>
      <c r="K1080" t="s">
        <v>4105</v>
      </c>
      <c r="L1080" s="11">
        <v>1.7906511318432199</v>
      </c>
      <c r="M1080" s="13">
        <v>-1.51034450737046</v>
      </c>
      <c r="N1080">
        <v>1.00296096793876E-3</v>
      </c>
      <c r="O1080" s="5">
        <v>3.5099358681915001E-3</v>
      </c>
      <c r="P1080" s="82">
        <v>0.72065311581818103</v>
      </c>
      <c r="Q1080">
        <v>6.73913534484053E-2</v>
      </c>
      <c r="R1080" s="3">
        <v>0.129562284731504</v>
      </c>
      <c r="S1080" s="15">
        <f>-1/2^M1080</f>
        <v>-2.8487805825787209</v>
      </c>
      <c r="T1080" s="5">
        <v>3.5099358681915001E-3</v>
      </c>
      <c r="U1080" s="17">
        <f t="shared" si="66"/>
        <v>1.6479278915311191</v>
      </c>
      <c r="V1080" s="3">
        <v>0.129562284731504</v>
      </c>
      <c r="W1080" s="92">
        <v>3.710277094000213</v>
      </c>
    </row>
    <row r="1081" spans="1:23" ht="16" x14ac:dyDescent="0.2">
      <c r="A1081" s="6" t="s">
        <v>7335</v>
      </c>
      <c r="B1081" t="s">
        <v>4785</v>
      </c>
      <c r="C1081" t="s">
        <v>4786</v>
      </c>
      <c r="D1081" s="31" t="s">
        <v>9002</v>
      </c>
      <c r="E1081" s="32" t="s">
        <v>8488</v>
      </c>
      <c r="F1081" s="1" t="s">
        <v>2212</v>
      </c>
      <c r="G1081" t="s">
        <v>8489</v>
      </c>
      <c r="H1081">
        <v>267890</v>
      </c>
      <c r="I1081">
        <v>268816</v>
      </c>
      <c r="J1081">
        <f t="shared" si="65"/>
        <v>927</v>
      </c>
      <c r="K1081" t="s">
        <v>4105</v>
      </c>
      <c r="L1081" s="11">
        <v>1.83932184179845</v>
      </c>
      <c r="M1081" s="2">
        <v>0.18171680322358899</v>
      </c>
      <c r="N1081">
        <v>0.66050160112187895</v>
      </c>
      <c r="O1081" s="3">
        <v>0.74940825666260702</v>
      </c>
      <c r="P1081" s="82">
        <v>0.72038114742626502</v>
      </c>
      <c r="Q1081">
        <v>7.6188744214830406E-2</v>
      </c>
      <c r="R1081" s="3">
        <v>0.14353134235974199</v>
      </c>
      <c r="S1081" s="17">
        <f>2^M1081</f>
        <v>1.1342328165294704</v>
      </c>
      <c r="T1081" s="3">
        <v>0.74940825666260702</v>
      </c>
      <c r="U1081" s="17">
        <f t="shared" si="66"/>
        <v>1.6476172631279768</v>
      </c>
      <c r="V1081" s="3">
        <v>0.14353134235974199</v>
      </c>
      <c r="W1081" s="92">
        <v>2.2566022042305636</v>
      </c>
    </row>
    <row r="1082" spans="1:23" ht="16" x14ac:dyDescent="0.2">
      <c r="A1082" s="6" t="s">
        <v>5031</v>
      </c>
      <c r="B1082" t="s">
        <v>5033</v>
      </c>
      <c r="C1082" t="s">
        <v>4949</v>
      </c>
      <c r="D1082" s="31" t="s">
        <v>10226</v>
      </c>
      <c r="E1082" s="32" t="s">
        <v>8488</v>
      </c>
      <c r="F1082" s="1" t="s">
        <v>562</v>
      </c>
      <c r="G1082" t="s">
        <v>8489</v>
      </c>
      <c r="H1082">
        <v>1691667</v>
      </c>
      <c r="I1082">
        <v>1692119</v>
      </c>
      <c r="J1082">
        <f t="shared" si="65"/>
        <v>453</v>
      </c>
      <c r="K1082" t="s">
        <v>4105</v>
      </c>
      <c r="L1082" s="11">
        <v>4.4093227727158304</v>
      </c>
      <c r="M1082" s="13">
        <v>-1.38987802378577</v>
      </c>
      <c r="N1082">
        <v>5.2619159745018499E-4</v>
      </c>
      <c r="O1082" s="5">
        <v>1.9907986244543899E-3</v>
      </c>
      <c r="P1082" s="82">
        <v>0.71920787689014398</v>
      </c>
      <c r="Q1082">
        <v>6.3807794611360297E-2</v>
      </c>
      <c r="R1082" s="3">
        <v>0.124135361023149</v>
      </c>
      <c r="S1082" s="15">
        <f>-1/2^M1082</f>
        <v>-2.6205652361921623</v>
      </c>
      <c r="T1082" s="5">
        <v>1.9907986244543899E-3</v>
      </c>
      <c r="U1082" s="17">
        <f t="shared" si="66"/>
        <v>1.6462778844640138</v>
      </c>
      <c r="V1082" s="3">
        <v>0.124135361023149</v>
      </c>
      <c r="W1082" s="92">
        <v>25.450890215269368</v>
      </c>
    </row>
    <row r="1083" spans="1:23" ht="16" x14ac:dyDescent="0.2">
      <c r="A1083" s="6" t="s">
        <v>6235</v>
      </c>
      <c r="B1083" t="s">
        <v>6236</v>
      </c>
      <c r="C1083" t="s">
        <v>4191</v>
      </c>
      <c r="D1083" s="31" t="s">
        <v>10979</v>
      </c>
      <c r="E1083" s="32" t="s">
        <v>8488</v>
      </c>
      <c r="F1083" s="1" t="s">
        <v>1354</v>
      </c>
      <c r="G1083" t="s">
        <v>8488</v>
      </c>
      <c r="H1083">
        <v>2623825</v>
      </c>
      <c r="I1083">
        <v>2624760</v>
      </c>
      <c r="J1083">
        <f t="shared" si="65"/>
        <v>936</v>
      </c>
      <c r="K1083" t="s">
        <v>4105</v>
      </c>
      <c r="L1083" s="11">
        <v>7.6049271770099303</v>
      </c>
      <c r="M1083" s="2">
        <v>-0.404334307698827</v>
      </c>
      <c r="N1083">
        <v>0.17737862659974901</v>
      </c>
      <c r="O1083" s="3">
        <v>0.270583152059446</v>
      </c>
      <c r="P1083" s="82">
        <v>0.71907333539269502</v>
      </c>
      <c r="Q1083">
        <v>1.6645938719960701E-2</v>
      </c>
      <c r="R1083" s="5">
        <v>4.1614547034786099E-2</v>
      </c>
      <c r="S1083" s="15">
        <f>-1/2^M1083</f>
        <v>-1.3234780865949702</v>
      </c>
      <c r="T1083" s="3">
        <v>0.270583152059446</v>
      </c>
      <c r="U1083" s="17">
        <f t="shared" si="66"/>
        <v>1.6461243645877002</v>
      </c>
      <c r="V1083" s="5">
        <v>4.1614547034786099E-2</v>
      </c>
      <c r="W1083" s="92">
        <v>196.10807432121064</v>
      </c>
    </row>
    <row r="1084" spans="1:23" ht="16" x14ac:dyDescent="0.2">
      <c r="A1084" s="6" t="s">
        <v>6427</v>
      </c>
      <c r="B1084" t="s">
        <v>6428</v>
      </c>
      <c r="C1084" t="s">
        <v>4110</v>
      </c>
      <c r="D1084" s="31" t="s">
        <v>8769</v>
      </c>
      <c r="E1084" s="32" t="s">
        <v>8488</v>
      </c>
      <c r="F1084" s="1" t="s">
        <v>1479</v>
      </c>
      <c r="G1084" t="s">
        <v>8489</v>
      </c>
      <c r="H1084">
        <v>3437</v>
      </c>
      <c r="I1084">
        <v>4549</v>
      </c>
      <c r="J1084">
        <f t="shared" si="65"/>
        <v>1113</v>
      </c>
      <c r="K1084" t="s">
        <v>4105</v>
      </c>
      <c r="L1084" s="11">
        <v>9.6009715209120099</v>
      </c>
      <c r="M1084" s="2">
        <v>-0.76663341495153203</v>
      </c>
      <c r="N1084">
        <v>3.52108005909832E-2</v>
      </c>
      <c r="O1084" s="3">
        <v>7.2312443392756401E-2</v>
      </c>
      <c r="P1084" s="82">
        <v>0.71755786602791904</v>
      </c>
      <c r="Q1084">
        <v>4.8453771976707999E-2</v>
      </c>
      <c r="R1084" s="3">
        <v>9.9203358585728901E-2</v>
      </c>
      <c r="S1084" s="15">
        <f>-1/2^M1084</f>
        <v>-1.7012951094342987</v>
      </c>
      <c r="T1084" s="3">
        <v>7.2312443392756401E-2</v>
      </c>
      <c r="U1084" s="17">
        <f t="shared" si="66"/>
        <v>1.6443961121238206</v>
      </c>
      <c r="V1084" s="3">
        <v>9.9203358585728901E-2</v>
      </c>
      <c r="W1084" s="92">
        <v>798.12948298382162</v>
      </c>
    </row>
    <row r="1085" spans="1:23" ht="16" x14ac:dyDescent="0.2">
      <c r="A1085" s="6" t="s">
        <v>6944</v>
      </c>
      <c r="B1085" t="s">
        <v>6945</v>
      </c>
      <c r="C1085" t="s">
        <v>4259</v>
      </c>
      <c r="D1085" s="31"/>
      <c r="E1085" s="32"/>
      <c r="F1085" s="1" t="s">
        <v>1847</v>
      </c>
      <c r="G1085" t="s">
        <v>8488</v>
      </c>
      <c r="H1085">
        <v>3305599</v>
      </c>
      <c r="I1085">
        <v>3305961</v>
      </c>
      <c r="J1085">
        <f t="shared" si="65"/>
        <v>363</v>
      </c>
      <c r="K1085" t="s">
        <v>4105</v>
      </c>
      <c r="L1085" s="11">
        <v>8.0727240056524199</v>
      </c>
      <c r="M1085" s="12">
        <v>1.2648147937537499</v>
      </c>
      <c r="N1085" s="21">
        <v>2.5207247585673101E-5</v>
      </c>
      <c r="O1085" s="5">
        <v>1.36152304393669E-4</v>
      </c>
      <c r="P1085" s="82">
        <v>0.71737234197101796</v>
      </c>
      <c r="Q1085">
        <v>1.6034976201622399E-2</v>
      </c>
      <c r="R1085" s="5">
        <v>4.0506816804713797E-2</v>
      </c>
      <c r="S1085" s="16">
        <f>2^M1085</f>
        <v>2.4029635983499289</v>
      </c>
      <c r="T1085" s="5">
        <v>1.36152304393669E-4</v>
      </c>
      <c r="U1085" s="17">
        <f t="shared" si="66"/>
        <v>1.6441846638173987</v>
      </c>
      <c r="V1085" s="5">
        <v>4.0506816804713797E-2</v>
      </c>
      <c r="W1085" s="92">
        <v>144.00659298200665</v>
      </c>
    </row>
    <row r="1086" spans="1:23" ht="16" x14ac:dyDescent="0.2">
      <c r="A1086" s="6" t="s">
        <v>7494</v>
      </c>
      <c r="B1086" t="s">
        <v>7367</v>
      </c>
      <c r="C1086" t="s">
        <v>4127</v>
      </c>
      <c r="D1086" s="31" t="s">
        <v>9348</v>
      </c>
      <c r="E1086" s="32" t="s">
        <v>8488</v>
      </c>
      <c r="F1086" s="1" t="s">
        <v>2407</v>
      </c>
      <c r="G1086" t="s">
        <v>8488</v>
      </c>
      <c r="H1086">
        <v>681547</v>
      </c>
      <c r="I1086">
        <v>682362</v>
      </c>
      <c r="J1086">
        <f t="shared" si="65"/>
        <v>816</v>
      </c>
      <c r="K1086" t="s">
        <v>4105</v>
      </c>
      <c r="L1086" s="11">
        <v>5.7740925152786602</v>
      </c>
      <c r="M1086" s="13">
        <v>-2.81197853373419</v>
      </c>
      <c r="N1086" s="21">
        <v>1.29671043201831E-13</v>
      </c>
      <c r="O1086" s="4">
        <v>3.3477964298334299E-12</v>
      </c>
      <c r="P1086" s="82">
        <v>0.715661712406647</v>
      </c>
      <c r="Q1086">
        <v>3.9844419126578601E-2</v>
      </c>
      <c r="R1086" s="3">
        <v>8.4702921032938999E-2</v>
      </c>
      <c r="S1086" s="15">
        <f>-1/2^M1086</f>
        <v>-7.0224698907915899</v>
      </c>
      <c r="T1086" s="4">
        <v>3.3477964298334299E-12</v>
      </c>
      <c r="U1086" s="17">
        <f t="shared" si="66"/>
        <v>1.6422362797136976</v>
      </c>
      <c r="V1086" s="3">
        <v>8.4702921032938999E-2</v>
      </c>
      <c r="W1086" s="92">
        <v>65.751820165390754</v>
      </c>
    </row>
    <row r="1087" spans="1:23" ht="16" x14ac:dyDescent="0.2">
      <c r="A1087" s="6" t="s">
        <v>8025</v>
      </c>
      <c r="B1087" t="s">
        <v>5104</v>
      </c>
      <c r="C1087" t="s">
        <v>4216</v>
      </c>
      <c r="D1087" s="31" t="s">
        <v>11821</v>
      </c>
      <c r="E1087" s="32" t="s">
        <v>8488</v>
      </c>
      <c r="F1087" s="1" t="s">
        <v>3837</v>
      </c>
      <c r="G1087" t="s">
        <v>8489</v>
      </c>
      <c r="H1087">
        <v>3937135</v>
      </c>
      <c r="I1087">
        <v>3937515</v>
      </c>
      <c r="J1087">
        <f t="shared" si="65"/>
        <v>381</v>
      </c>
      <c r="K1087" t="s">
        <v>4105</v>
      </c>
      <c r="L1087" s="11">
        <v>5.5661579591217896</v>
      </c>
      <c r="M1087" s="2">
        <v>-0.70267608676456095</v>
      </c>
      <c r="N1087">
        <v>4.75755691818198E-2</v>
      </c>
      <c r="O1087" s="3">
        <v>9.2823509241274402E-2</v>
      </c>
      <c r="P1087" s="82">
        <v>0.71564977887455095</v>
      </c>
      <c r="Q1087">
        <v>4.2126144643206603E-2</v>
      </c>
      <c r="R1087" s="3">
        <v>8.8771983449878397E-2</v>
      </c>
      <c r="S1087" s="15">
        <f>-1/2^M1087</f>
        <v>-1.6275209188592967</v>
      </c>
      <c r="T1087" s="3">
        <v>9.2823509241274402E-2</v>
      </c>
      <c r="U1087" s="17">
        <f t="shared" si="66"/>
        <v>1.6422226956936898</v>
      </c>
      <c r="V1087" s="3">
        <v>8.8771983449878397E-2</v>
      </c>
      <c r="W1087" s="92">
        <v>46.744948255764939</v>
      </c>
    </row>
    <row r="1088" spans="1:23" ht="16" x14ac:dyDescent="0.2">
      <c r="A1088" s="6" t="s">
        <v>8334</v>
      </c>
      <c r="B1088" t="s">
        <v>4639</v>
      </c>
      <c r="C1088" t="s">
        <v>4161</v>
      </c>
      <c r="D1088" s="31" t="s">
        <v>11408</v>
      </c>
      <c r="E1088" s="32" t="s">
        <v>8516</v>
      </c>
      <c r="F1088" s="1" t="s">
        <v>3778</v>
      </c>
      <c r="G1088" t="s">
        <v>8488</v>
      </c>
      <c r="H1088">
        <v>3496495</v>
      </c>
      <c r="I1088">
        <v>3497610</v>
      </c>
      <c r="J1088">
        <f t="shared" si="65"/>
        <v>1116</v>
      </c>
      <c r="K1088" t="s">
        <v>4105</v>
      </c>
      <c r="L1088" s="11">
        <v>5.1962958154684404</v>
      </c>
      <c r="M1088" s="2">
        <v>-0.41957455222738999</v>
      </c>
      <c r="N1088">
        <v>0.18420883931711499</v>
      </c>
      <c r="O1088" s="3">
        <v>0.27875439580677402</v>
      </c>
      <c r="P1088" s="82">
        <v>0.714777184911495</v>
      </c>
      <c r="Q1088">
        <v>2.3057192895271399E-2</v>
      </c>
      <c r="R1088" s="3">
        <v>5.4365179112630099E-2</v>
      </c>
      <c r="S1088" s="15">
        <f>-1/2^M1088</f>
        <v>-1.3375330608982359</v>
      </c>
      <c r="T1088" s="3">
        <v>0.27875439580677402</v>
      </c>
      <c r="U1088" s="17">
        <f t="shared" si="66"/>
        <v>1.6412297205368356</v>
      </c>
      <c r="V1088" s="3">
        <v>5.4365179112630099E-2</v>
      </c>
      <c r="W1088" s="92">
        <v>37.05294839046153</v>
      </c>
    </row>
    <row r="1089" spans="1:23" ht="16" x14ac:dyDescent="0.2">
      <c r="A1089" s="6" t="s">
        <v>5131</v>
      </c>
      <c r="B1089" t="s">
        <v>5134</v>
      </c>
      <c r="C1089" t="s">
        <v>4543</v>
      </c>
      <c r="D1089" s="31" t="s">
        <v>10098</v>
      </c>
      <c r="E1089" s="32" t="s">
        <v>8516</v>
      </c>
      <c r="F1089" s="1" t="s">
        <v>622</v>
      </c>
      <c r="G1089" t="s">
        <v>8489</v>
      </c>
      <c r="H1089">
        <v>1552899</v>
      </c>
      <c r="I1089">
        <v>1554110</v>
      </c>
      <c r="J1089">
        <f t="shared" si="65"/>
        <v>1212</v>
      </c>
      <c r="K1089" t="s">
        <v>4105</v>
      </c>
      <c r="L1089" s="11">
        <v>7.5987493765417504</v>
      </c>
      <c r="M1089" s="2">
        <v>0.36409267581622401</v>
      </c>
      <c r="N1089">
        <v>0.29435424303193902</v>
      </c>
      <c r="O1089" s="3">
        <v>0.40479871612934998</v>
      </c>
      <c r="P1089" s="82">
        <v>0.71323847915920702</v>
      </c>
      <c r="Q1089">
        <v>4.0701067160301203E-2</v>
      </c>
      <c r="R1089" s="3">
        <v>8.6211496745632707E-2</v>
      </c>
      <c r="S1089" s="17">
        <f>2^M1089</f>
        <v>1.287071923547177</v>
      </c>
      <c r="T1089" s="3">
        <v>0.40479871612934998</v>
      </c>
      <c r="U1089" s="17">
        <f t="shared" si="66"/>
        <v>1.6394802008510976</v>
      </c>
      <c r="V1089" s="3">
        <v>8.6211496745632707E-2</v>
      </c>
      <c r="W1089" s="92">
        <v>143.24054450422932</v>
      </c>
    </row>
    <row r="1090" spans="1:23" ht="16" x14ac:dyDescent="0.2">
      <c r="A1090" s="6" t="s">
        <v>4493</v>
      </c>
      <c r="B1090" t="s">
        <v>4107</v>
      </c>
      <c r="C1090" t="s">
        <v>4107</v>
      </c>
      <c r="D1090" s="31" t="s">
        <v>9298</v>
      </c>
      <c r="E1090" s="32">
        <v>1</v>
      </c>
      <c r="F1090" s="1" t="s">
        <v>2389</v>
      </c>
      <c r="G1090" t="s">
        <v>8488</v>
      </c>
      <c r="H1090">
        <v>622293</v>
      </c>
      <c r="I1090">
        <v>622790</v>
      </c>
      <c r="J1090">
        <f t="shared" si="65"/>
        <v>498</v>
      </c>
      <c r="K1090" t="s">
        <v>4105</v>
      </c>
      <c r="L1090" s="11">
        <v>3.80141568910742</v>
      </c>
      <c r="M1090" s="2">
        <v>0.85511619018859097</v>
      </c>
      <c r="N1090">
        <v>1.03452160309695E-2</v>
      </c>
      <c r="O1090" s="5">
        <v>2.54327415536784E-2</v>
      </c>
      <c r="P1090" s="82">
        <v>0.71300955704639501</v>
      </c>
      <c r="Q1090">
        <v>3.51071658953723E-2</v>
      </c>
      <c r="R1090" s="3">
        <v>7.6534740308286303E-2</v>
      </c>
      <c r="S1090" s="17">
        <f>2^M1090</f>
        <v>1.8089044328142472</v>
      </c>
      <c r="T1090" s="5">
        <v>2.54327415536784E-2</v>
      </c>
      <c r="U1090" s="17">
        <f t="shared" si="66"/>
        <v>1.6392200741537071</v>
      </c>
      <c r="V1090" s="3">
        <v>7.6534740308286303E-2</v>
      </c>
      <c r="W1090" s="92">
        <v>8.6391282401149798</v>
      </c>
    </row>
    <row r="1091" spans="1:23" ht="16" x14ac:dyDescent="0.2">
      <c r="A1091" s="6" t="s">
        <v>4619</v>
      </c>
      <c r="B1091" t="s">
        <v>4620</v>
      </c>
      <c r="C1091" t="s">
        <v>4175</v>
      </c>
      <c r="D1091" s="31" t="s">
        <v>10992</v>
      </c>
      <c r="E1091" s="32" t="s">
        <v>8488</v>
      </c>
      <c r="F1091" s="1" t="s">
        <v>295</v>
      </c>
      <c r="G1091" t="s">
        <v>8488</v>
      </c>
      <c r="H1091">
        <v>2639877</v>
      </c>
      <c r="I1091">
        <v>2640446</v>
      </c>
      <c r="J1091">
        <f t="shared" si="65"/>
        <v>570</v>
      </c>
      <c r="K1091" t="s">
        <v>4105</v>
      </c>
      <c r="L1091" s="11">
        <v>6.35650826191962</v>
      </c>
      <c r="M1091" s="12">
        <v>1.3274661462417801</v>
      </c>
      <c r="N1091" s="21">
        <v>9.0467247932310898E-6</v>
      </c>
      <c r="O1091" s="4">
        <v>5.3434252195990799E-5</v>
      </c>
      <c r="P1091" s="82">
        <v>0.71295776597492599</v>
      </c>
      <c r="Q1091">
        <v>1.6655956340597699E-2</v>
      </c>
      <c r="R1091" s="5">
        <v>4.1614547034786099E-2</v>
      </c>
      <c r="S1091" s="16">
        <f>2^M1091</f>
        <v>2.509615154671748</v>
      </c>
      <c r="T1091" s="4">
        <v>5.3434252195990799E-5</v>
      </c>
      <c r="U1091" s="17">
        <f t="shared" si="66"/>
        <v>1.6391612291187032</v>
      </c>
      <c r="V1091" s="5">
        <v>4.1614547034786099E-2</v>
      </c>
      <c r="W1091" s="92">
        <v>44.3739632786071</v>
      </c>
    </row>
    <row r="1092" spans="1:23" ht="16" x14ac:dyDescent="0.2">
      <c r="A1092" s="6" t="s">
        <v>7064</v>
      </c>
      <c r="B1092" t="s">
        <v>7065</v>
      </c>
      <c r="C1092" t="s">
        <v>4175</v>
      </c>
      <c r="D1092" s="31" t="s">
        <v>8791</v>
      </c>
      <c r="E1092" s="32" t="s">
        <v>8488</v>
      </c>
      <c r="F1092" s="1" t="s">
        <v>1940</v>
      </c>
      <c r="G1092" t="s">
        <v>8489</v>
      </c>
      <c r="H1092">
        <v>39159</v>
      </c>
      <c r="I1092">
        <v>39797</v>
      </c>
      <c r="J1092">
        <f t="shared" si="65"/>
        <v>639</v>
      </c>
      <c r="K1092" t="s">
        <v>4105</v>
      </c>
      <c r="L1092" s="11">
        <v>6.15001941373297</v>
      </c>
      <c r="M1092" s="12">
        <v>1.41440476434716</v>
      </c>
      <c r="N1092" s="21">
        <v>6.8393479914029899E-7</v>
      </c>
      <c r="O1092" s="4">
        <v>5.3274238149353499E-6</v>
      </c>
      <c r="P1092" s="82">
        <v>0.71227144222464001</v>
      </c>
      <c r="Q1092">
        <v>1.20594812297453E-2</v>
      </c>
      <c r="R1092" s="5">
        <v>3.1867936765710099E-2</v>
      </c>
      <c r="S1092" s="16">
        <f>2^M1092</f>
        <v>2.6654973806067312</v>
      </c>
      <c r="T1092" s="4">
        <v>5.3274238149353499E-6</v>
      </c>
      <c r="U1092" s="17">
        <f t="shared" si="66"/>
        <v>1.6383816272628924</v>
      </c>
      <c r="V1092" s="5">
        <v>3.1867936765710099E-2</v>
      </c>
      <c r="W1092" s="92">
        <v>42.204086815099167</v>
      </c>
    </row>
    <row r="1093" spans="1:23" ht="16" x14ac:dyDescent="0.2">
      <c r="A1093" s="6" t="s">
        <v>7971</v>
      </c>
      <c r="B1093" t="s">
        <v>7972</v>
      </c>
      <c r="C1093" t="s">
        <v>4149</v>
      </c>
      <c r="D1093" s="31" t="s">
        <v>10606</v>
      </c>
      <c r="E1093" s="32" t="s">
        <v>8488</v>
      </c>
      <c r="F1093" s="1" t="s">
        <v>3116</v>
      </c>
      <c r="G1093" t="s">
        <v>8488</v>
      </c>
      <c r="H1093">
        <v>2221061</v>
      </c>
      <c r="I1093">
        <v>2221387</v>
      </c>
      <c r="J1093">
        <f t="shared" si="65"/>
        <v>327</v>
      </c>
      <c r="K1093" t="s">
        <v>4105</v>
      </c>
      <c r="L1093" s="11">
        <v>1.7755355651167299</v>
      </c>
      <c r="M1093" s="2">
        <v>-0.63893838926187496</v>
      </c>
      <c r="N1093">
        <v>0.27661279603795302</v>
      </c>
      <c r="O1093" s="3">
        <v>0.385305574392873</v>
      </c>
      <c r="P1093" s="82">
        <v>0.71201282714835801</v>
      </c>
      <c r="Q1093">
        <v>0.20678997438035099</v>
      </c>
      <c r="R1093" s="3">
        <v>0.31498064743277998</v>
      </c>
      <c r="S1093" s="15">
        <f>-1/2^M1093</f>
        <v>-1.5571828807266022</v>
      </c>
      <c r="T1093" s="3">
        <v>0.385305574392873</v>
      </c>
      <c r="U1093" s="17">
        <f t="shared" si="66"/>
        <v>1.6380879600615863</v>
      </c>
      <c r="V1093" s="3">
        <v>0.31498064743277998</v>
      </c>
      <c r="W1093" s="92">
        <v>3.1887717919487901</v>
      </c>
    </row>
    <row r="1094" spans="1:23" ht="16" x14ac:dyDescent="0.2">
      <c r="A1094" s="6" t="s">
        <v>5340</v>
      </c>
      <c r="B1094" t="s">
        <v>5341</v>
      </c>
      <c r="C1094" t="s">
        <v>4110</v>
      </c>
      <c r="D1094" s="31" t="s">
        <v>11348</v>
      </c>
      <c r="E1094" s="32" t="s">
        <v>8488</v>
      </c>
      <c r="F1094" s="1" t="s">
        <v>761</v>
      </c>
      <c r="G1094" t="s">
        <v>8488</v>
      </c>
      <c r="H1094">
        <v>3434327</v>
      </c>
      <c r="I1094">
        <v>3436651</v>
      </c>
      <c r="J1094">
        <f t="shared" si="65"/>
        <v>2325</v>
      </c>
      <c r="K1094" t="s">
        <v>4105</v>
      </c>
      <c r="L1094" s="11">
        <v>6.8798928267888702</v>
      </c>
      <c r="M1094" s="2">
        <v>-0.50705410925261096</v>
      </c>
      <c r="N1094">
        <v>9.0271988743927001E-2</v>
      </c>
      <c r="O1094" s="3">
        <v>0.157757312831911</v>
      </c>
      <c r="P1094" s="82">
        <v>0.71183958190670205</v>
      </c>
      <c r="Q1094">
        <v>1.7302154683468199E-2</v>
      </c>
      <c r="R1094" s="5">
        <v>4.2993550227383201E-2</v>
      </c>
      <c r="S1094" s="15">
        <f>-1/2^M1094</f>
        <v>-1.4211453431984606</v>
      </c>
      <c r="T1094" s="3">
        <v>0.157757312831911</v>
      </c>
      <c r="U1094" s="17">
        <f t="shared" si="66"/>
        <v>1.6378912629789084</v>
      </c>
      <c r="V1094" s="5">
        <v>4.2993550227383201E-2</v>
      </c>
      <c r="W1094" s="92">
        <v>112.09171427139</v>
      </c>
    </row>
    <row r="1095" spans="1:23" ht="16" x14ac:dyDescent="0.2">
      <c r="A1095" s="6" t="s">
        <v>5159</v>
      </c>
      <c r="B1095" t="s">
        <v>5160</v>
      </c>
      <c r="C1095" t="s">
        <v>4117</v>
      </c>
      <c r="D1095" s="31" t="s">
        <v>11802</v>
      </c>
      <c r="E1095" s="32" t="s">
        <v>8488</v>
      </c>
      <c r="F1095" s="1" t="s">
        <v>636</v>
      </c>
      <c r="G1095" t="s">
        <v>8488</v>
      </c>
      <c r="H1095">
        <v>3919093</v>
      </c>
      <c r="I1095">
        <v>3920634</v>
      </c>
      <c r="J1095">
        <f t="shared" ref="J1095:J1158" si="67">I1095-H1095+1</f>
        <v>1542</v>
      </c>
      <c r="K1095" t="s">
        <v>4105</v>
      </c>
      <c r="L1095" s="11">
        <v>7.7884630420746603</v>
      </c>
      <c r="M1095" s="2">
        <v>-0.41368472199043499</v>
      </c>
      <c r="N1095">
        <v>0.27321879121506099</v>
      </c>
      <c r="O1095" s="3">
        <v>0.38161386115611601</v>
      </c>
      <c r="P1095" s="82">
        <v>0.71063475278601995</v>
      </c>
      <c r="Q1095">
        <v>6.0413883806105101E-2</v>
      </c>
      <c r="R1095" s="3">
        <v>0.119127420044354</v>
      </c>
      <c r="S1095" s="15">
        <f>-1/2^M1095</f>
        <v>-1.3320836876203785</v>
      </c>
      <c r="T1095" s="3">
        <v>0.38161386115611601</v>
      </c>
      <c r="U1095" s="17">
        <f t="shared" ref="U1095:U1158" si="68">2^P1095</f>
        <v>1.6365239918262755</v>
      </c>
      <c r="V1095" s="3">
        <v>0.119127420044354</v>
      </c>
      <c r="W1095" s="92">
        <v>183.41854947530803</v>
      </c>
    </row>
    <row r="1096" spans="1:23" ht="16" x14ac:dyDescent="0.2">
      <c r="A1096" s="6" t="s">
        <v>4493</v>
      </c>
      <c r="B1096" t="s">
        <v>4107</v>
      </c>
      <c r="C1096" t="s">
        <v>4107</v>
      </c>
      <c r="D1096" s="31" t="s">
        <v>10353</v>
      </c>
      <c r="E1096" s="32">
        <v>1</v>
      </c>
      <c r="F1096" s="1" t="s">
        <v>2996</v>
      </c>
      <c r="G1096" t="s">
        <v>8489</v>
      </c>
      <c r="H1096">
        <v>1885753</v>
      </c>
      <c r="I1096">
        <v>1885917</v>
      </c>
      <c r="J1096">
        <f t="shared" si="67"/>
        <v>165</v>
      </c>
      <c r="K1096" t="s">
        <v>4105</v>
      </c>
      <c r="L1096" s="11">
        <v>1.52945055142505</v>
      </c>
      <c r="M1096" s="2">
        <v>8.9845645663726603E-2</v>
      </c>
      <c r="N1096">
        <v>0.84341936826307495</v>
      </c>
      <c r="O1096" s="3">
        <v>0.89278919719440997</v>
      </c>
      <c r="P1096" s="82">
        <v>0.71062153270144501</v>
      </c>
      <c r="Q1096">
        <v>0.10947188100936101</v>
      </c>
      <c r="R1096" s="3">
        <v>0.19130782100614199</v>
      </c>
      <c r="S1096" s="17">
        <f>2^M1096</f>
        <v>1.0642563112886334</v>
      </c>
      <c r="T1096" s="3">
        <v>0.89278919719440997</v>
      </c>
      <c r="U1096" s="17">
        <f t="shared" si="68"/>
        <v>1.6365089956657273</v>
      </c>
      <c r="V1096" s="3">
        <v>0.19130782100614199</v>
      </c>
      <c r="W1096" s="92">
        <v>2.3452616760216132</v>
      </c>
    </row>
    <row r="1097" spans="1:23" ht="16" x14ac:dyDescent="0.2">
      <c r="A1097" s="6" t="s">
        <v>4493</v>
      </c>
      <c r="B1097" t="s">
        <v>4107</v>
      </c>
      <c r="C1097" t="s">
        <v>4107</v>
      </c>
      <c r="D1097" s="31" t="s">
        <v>11110</v>
      </c>
      <c r="E1097" s="32" t="s">
        <v>8516</v>
      </c>
      <c r="F1097" s="1" t="s">
        <v>3452</v>
      </c>
      <c r="G1097" t="s">
        <v>8488</v>
      </c>
      <c r="H1097">
        <v>2784688</v>
      </c>
      <c r="I1097">
        <v>2784918</v>
      </c>
      <c r="J1097">
        <f t="shared" si="67"/>
        <v>231</v>
      </c>
      <c r="K1097" t="s">
        <v>4105</v>
      </c>
      <c r="L1097" s="11">
        <v>3.9706391771307699</v>
      </c>
      <c r="M1097" s="12">
        <v>1.48718468405811</v>
      </c>
      <c r="N1097">
        <v>1.0350270217266399E-4</v>
      </c>
      <c r="O1097" s="5">
        <v>4.7156336561463501E-4</v>
      </c>
      <c r="P1097" s="82">
        <v>0.710596513441623</v>
      </c>
      <c r="Q1097">
        <v>6.7267709347463595E-2</v>
      </c>
      <c r="R1097" s="3">
        <v>0.12951873680644399</v>
      </c>
      <c r="S1097" s="16">
        <f>2^M1097</f>
        <v>2.803413749252925</v>
      </c>
      <c r="T1097" s="5">
        <v>4.7156336561463501E-4</v>
      </c>
      <c r="U1097" s="17">
        <f t="shared" si="68"/>
        <v>1.6364806155246876</v>
      </c>
      <c r="V1097" s="3">
        <v>0.12951873680644399</v>
      </c>
      <c r="W1097" s="92">
        <v>8.1551134314034162</v>
      </c>
    </row>
    <row r="1098" spans="1:23" ht="16" x14ac:dyDescent="0.2">
      <c r="A1098" s="6" t="s">
        <v>4461</v>
      </c>
      <c r="B1098" t="s">
        <v>4462</v>
      </c>
      <c r="C1098" t="s">
        <v>4149</v>
      </c>
      <c r="D1098" s="31" t="s">
        <v>11103</v>
      </c>
      <c r="E1098" s="32">
        <v>1</v>
      </c>
      <c r="F1098" s="1" t="s">
        <v>194</v>
      </c>
      <c r="G1098" t="s">
        <v>8488</v>
      </c>
      <c r="H1098">
        <v>2777070</v>
      </c>
      <c r="I1098">
        <v>2777654</v>
      </c>
      <c r="J1098">
        <f t="shared" si="67"/>
        <v>585</v>
      </c>
      <c r="K1098" t="s">
        <v>4105</v>
      </c>
      <c r="L1098" s="11">
        <v>4.4583812806419303</v>
      </c>
      <c r="M1098" s="12">
        <v>3.5965557257432601</v>
      </c>
      <c r="N1098" s="21">
        <v>9.7740990517512398E-18</v>
      </c>
      <c r="O1098" s="4">
        <v>4.4580751786043202E-16</v>
      </c>
      <c r="P1098" s="82">
        <v>0.71047395513120504</v>
      </c>
      <c r="Q1098">
        <v>9.3201737360745093E-2</v>
      </c>
      <c r="R1098" s="3">
        <v>0.16795133093321299</v>
      </c>
      <c r="S1098" s="16">
        <f>2^M1098</f>
        <v>12.096818220326941</v>
      </c>
      <c r="T1098" s="4">
        <v>4.4580751786043202E-16</v>
      </c>
      <c r="U1098" s="17">
        <f t="shared" si="68"/>
        <v>1.6363416008509251</v>
      </c>
      <c r="V1098" s="3">
        <v>0.16795133093321299</v>
      </c>
      <c r="W1098" s="92">
        <v>4.5143758073252229</v>
      </c>
    </row>
    <row r="1099" spans="1:23" ht="16" x14ac:dyDescent="0.2">
      <c r="A1099" s="6" t="s">
        <v>4493</v>
      </c>
      <c r="B1099" t="s">
        <v>7539</v>
      </c>
      <c r="C1099" t="s">
        <v>4454</v>
      </c>
      <c r="D1099" s="31" t="s">
        <v>9436</v>
      </c>
      <c r="E1099" s="32" t="s">
        <v>8488</v>
      </c>
      <c r="F1099" s="1" t="s">
        <v>2470</v>
      </c>
      <c r="G1099" t="s">
        <v>8489</v>
      </c>
      <c r="H1099">
        <v>787715</v>
      </c>
      <c r="I1099">
        <v>787882</v>
      </c>
      <c r="J1099">
        <f t="shared" si="67"/>
        <v>168</v>
      </c>
      <c r="K1099" t="s">
        <v>4105</v>
      </c>
      <c r="L1099" s="11">
        <v>0.50719549832560096</v>
      </c>
      <c r="M1099" s="2">
        <v>-0.44675472876443201</v>
      </c>
      <c r="N1099">
        <v>0.58132848537595305</v>
      </c>
      <c r="O1099" s="3">
        <v>0.68142588020225203</v>
      </c>
      <c r="P1099" s="82">
        <v>0.71029109837876103</v>
      </c>
      <c r="Q1099">
        <v>0.36710481214035301</v>
      </c>
      <c r="R1099" s="3">
        <v>0.48895692856461698</v>
      </c>
      <c r="S1099" s="15">
        <f>-1/2^M1099</f>
        <v>-1.3629708701805461</v>
      </c>
      <c r="T1099" s="3">
        <v>0.68142588020225203</v>
      </c>
      <c r="U1099" s="17">
        <f t="shared" si="68"/>
        <v>1.6361342131903154</v>
      </c>
      <c r="V1099" s="3">
        <v>0.48895692856461698</v>
      </c>
      <c r="W1099" s="92">
        <v>1.002590010876973</v>
      </c>
    </row>
    <row r="1100" spans="1:23" ht="16" x14ac:dyDescent="0.2">
      <c r="A1100" s="6" t="s">
        <v>4493</v>
      </c>
      <c r="B1100" t="s">
        <v>4107</v>
      </c>
      <c r="C1100" t="s">
        <v>4107</v>
      </c>
      <c r="D1100" s="31" t="s">
        <v>11450</v>
      </c>
      <c r="E1100" s="32" t="s">
        <v>8488</v>
      </c>
      <c r="F1100" s="1" t="s">
        <v>3766</v>
      </c>
      <c r="G1100" t="s">
        <v>8488</v>
      </c>
      <c r="H1100">
        <v>3542179</v>
      </c>
      <c r="I1100">
        <v>3542691</v>
      </c>
      <c r="J1100">
        <f t="shared" si="67"/>
        <v>513</v>
      </c>
      <c r="K1100" t="s">
        <v>4105</v>
      </c>
      <c r="L1100" s="11">
        <v>1.1071875211475899</v>
      </c>
      <c r="M1100" s="2">
        <v>-0.41429773383516499</v>
      </c>
      <c r="N1100">
        <v>0.41785883481344099</v>
      </c>
      <c r="O1100" s="3">
        <v>0.53419823011808598</v>
      </c>
      <c r="P1100" s="82">
        <v>0.71010285514745297</v>
      </c>
      <c r="Q1100">
        <v>0.13630790950652599</v>
      </c>
      <c r="R1100" s="3">
        <v>0.227641972548532</v>
      </c>
      <c r="S1100" s="15">
        <f>-1/2^M1100</f>
        <v>-1.3326498201475019</v>
      </c>
      <c r="T1100" s="3">
        <v>0.53419823011808598</v>
      </c>
      <c r="U1100" s="17">
        <f t="shared" si="68"/>
        <v>1.6359207438916044</v>
      </c>
      <c r="V1100" s="3">
        <v>0.227641972548532</v>
      </c>
      <c r="W1100" s="92">
        <v>1.72170886269517</v>
      </c>
    </row>
    <row r="1101" spans="1:23" ht="16" x14ac:dyDescent="0.2">
      <c r="A1101" s="6" t="s">
        <v>4904</v>
      </c>
      <c r="B1101" t="s">
        <v>4905</v>
      </c>
      <c r="C1101" t="s">
        <v>4130</v>
      </c>
      <c r="D1101" s="31" t="s">
        <v>10880</v>
      </c>
      <c r="E1101" s="32" t="s">
        <v>8488</v>
      </c>
      <c r="F1101" s="1" t="s">
        <v>483</v>
      </c>
      <c r="G1101" t="s">
        <v>8488</v>
      </c>
      <c r="H1101">
        <v>2523713</v>
      </c>
      <c r="I1101">
        <v>2525614</v>
      </c>
      <c r="J1101">
        <f t="shared" si="67"/>
        <v>1902</v>
      </c>
      <c r="K1101" t="s">
        <v>4105</v>
      </c>
      <c r="L1101" s="11">
        <v>9.0527209059157894</v>
      </c>
      <c r="M1101" s="2">
        <v>0.393558180770743</v>
      </c>
      <c r="N1101">
        <v>0.18023575272686199</v>
      </c>
      <c r="O1101" s="3">
        <v>0.27422823014965497</v>
      </c>
      <c r="P1101" s="82">
        <v>0.70742494117854204</v>
      </c>
      <c r="Q1101">
        <v>1.6384866730310001E-2</v>
      </c>
      <c r="R1101" s="5">
        <v>4.1162715990160602E-2</v>
      </c>
      <c r="S1101" s="17">
        <f t="shared" ref="S1101:S1106" si="69">2^M1101</f>
        <v>1.3136292721570466</v>
      </c>
      <c r="T1101" s="3">
        <v>0.27422823014965497</v>
      </c>
      <c r="U1101" s="17">
        <f t="shared" si="68"/>
        <v>1.6328869830785715</v>
      </c>
      <c r="V1101" s="5">
        <v>4.1162715990160602E-2</v>
      </c>
      <c r="W1101" s="92">
        <v>386.23832089320496</v>
      </c>
    </row>
    <row r="1102" spans="1:23" ht="16" x14ac:dyDescent="0.2">
      <c r="A1102" s="6" t="s">
        <v>4178</v>
      </c>
      <c r="B1102" t="s">
        <v>7875</v>
      </c>
      <c r="C1102" t="s">
        <v>4194</v>
      </c>
      <c r="D1102" s="31" t="s">
        <v>10294</v>
      </c>
      <c r="E1102" s="32" t="s">
        <v>8488</v>
      </c>
      <c r="F1102" s="1" t="s">
        <v>2941</v>
      </c>
      <c r="G1102" t="s">
        <v>8489</v>
      </c>
      <c r="H1102">
        <v>1759655</v>
      </c>
      <c r="I1102">
        <v>1760383</v>
      </c>
      <c r="J1102">
        <f t="shared" si="67"/>
        <v>729</v>
      </c>
      <c r="K1102" t="s">
        <v>4105</v>
      </c>
      <c r="L1102" s="11">
        <v>4.3903305760268303</v>
      </c>
      <c r="M1102" s="2">
        <v>0.248710509341071</v>
      </c>
      <c r="N1102">
        <v>0.57995904208948601</v>
      </c>
      <c r="O1102" s="3">
        <v>0.68113100519588499</v>
      </c>
      <c r="P1102" s="82">
        <v>0.70654769067314405</v>
      </c>
      <c r="Q1102">
        <v>0.116688858710424</v>
      </c>
      <c r="R1102" s="3">
        <v>0.201602594699617</v>
      </c>
      <c r="S1102" s="17">
        <f t="shared" si="69"/>
        <v>1.1881446684610779</v>
      </c>
      <c r="T1102" s="3">
        <v>0.68113100519588499</v>
      </c>
      <c r="U1102" s="17">
        <f t="shared" si="68"/>
        <v>1.6318943855661938</v>
      </c>
      <c r="V1102" s="3">
        <v>0.201602594699617</v>
      </c>
      <c r="W1102" s="92">
        <v>14.133615657193198</v>
      </c>
    </row>
    <row r="1103" spans="1:23" ht="16" x14ac:dyDescent="0.2">
      <c r="A1103" s="6" t="s">
        <v>5876</v>
      </c>
      <c r="B1103" t="s">
        <v>5877</v>
      </c>
      <c r="C1103" t="s">
        <v>4212</v>
      </c>
      <c r="D1103" s="31" t="s">
        <v>11668</v>
      </c>
      <c r="E1103" s="32" t="s">
        <v>8488</v>
      </c>
      <c r="F1103" s="1" t="s">
        <v>1111</v>
      </c>
      <c r="G1103" t="s">
        <v>8488</v>
      </c>
      <c r="H1103">
        <v>3777949</v>
      </c>
      <c r="I1103">
        <v>3779259</v>
      </c>
      <c r="J1103">
        <f t="shared" si="67"/>
        <v>1311</v>
      </c>
      <c r="K1103" t="s">
        <v>4105</v>
      </c>
      <c r="L1103" s="11">
        <v>11.9958931588866</v>
      </c>
      <c r="M1103" s="12">
        <v>2.82843150004576</v>
      </c>
      <c r="N1103" s="21">
        <v>5.8741472726325495E-20</v>
      </c>
      <c r="O1103" s="4">
        <v>3.8892539603478403E-18</v>
      </c>
      <c r="P1103" s="82">
        <v>0.70619778110443998</v>
      </c>
      <c r="Q1103">
        <v>1.50113428681997E-2</v>
      </c>
      <c r="R1103" s="5">
        <v>3.8298050014891102E-2</v>
      </c>
      <c r="S1103" s="16">
        <f t="shared" si="69"/>
        <v>7.1030148427851261</v>
      </c>
      <c r="T1103" s="4">
        <v>3.8892539603478403E-18</v>
      </c>
      <c r="U1103" s="17">
        <f t="shared" si="68"/>
        <v>1.6314986358038885</v>
      </c>
      <c r="V1103" s="5">
        <v>3.8298050014891102E-2</v>
      </c>
      <c r="W1103" s="92">
        <v>1075.8374562689835</v>
      </c>
    </row>
    <row r="1104" spans="1:23" ht="16" x14ac:dyDescent="0.2">
      <c r="A1104" s="6" t="s">
        <v>6178</v>
      </c>
      <c r="B1104" t="s">
        <v>4462</v>
      </c>
      <c r="C1104" t="s">
        <v>4149</v>
      </c>
      <c r="D1104" s="31" t="s">
        <v>9280</v>
      </c>
      <c r="E1104" s="32" t="s">
        <v>8488</v>
      </c>
      <c r="F1104" s="1" t="s">
        <v>2375</v>
      </c>
      <c r="G1104" t="s">
        <v>8489</v>
      </c>
      <c r="H1104">
        <v>603012</v>
      </c>
      <c r="I1104">
        <v>603599</v>
      </c>
      <c r="J1104">
        <f t="shared" si="67"/>
        <v>588</v>
      </c>
      <c r="K1104" t="s">
        <v>4105</v>
      </c>
      <c r="L1104" s="11">
        <v>6.7413119047657704</v>
      </c>
      <c r="M1104" s="2">
        <v>0.87642576390704197</v>
      </c>
      <c r="N1104">
        <v>4.0185022921601097E-3</v>
      </c>
      <c r="O1104" s="5">
        <v>1.14475724561535E-2</v>
      </c>
      <c r="P1104" s="82">
        <v>0.70490934667121297</v>
      </c>
      <c r="Q1104">
        <v>2.0717083560650901E-2</v>
      </c>
      <c r="R1104" s="3">
        <v>5.0137813811721603E-2</v>
      </c>
      <c r="S1104" s="17">
        <f t="shared" si="69"/>
        <v>1.8358214669048611</v>
      </c>
      <c r="T1104" s="5">
        <v>1.14475724561535E-2</v>
      </c>
      <c r="U1104" s="17">
        <f t="shared" si="68"/>
        <v>1.6300422360914337</v>
      </c>
      <c r="V1104" s="3">
        <v>5.0137813811721603E-2</v>
      </c>
      <c r="W1104" s="92">
        <v>66.562856210818367</v>
      </c>
    </row>
    <row r="1105" spans="1:23" ht="16" x14ac:dyDescent="0.2">
      <c r="A1105" s="6" t="s">
        <v>6139</v>
      </c>
      <c r="B1105" t="s">
        <v>5143</v>
      </c>
      <c r="C1105" t="s">
        <v>4200</v>
      </c>
      <c r="D1105" s="31" t="s">
        <v>10947</v>
      </c>
      <c r="E1105" s="32" t="s">
        <v>8488</v>
      </c>
      <c r="F1105" s="1" t="s">
        <v>4103</v>
      </c>
      <c r="G1105" t="s">
        <v>8488</v>
      </c>
      <c r="H1105">
        <v>2591428</v>
      </c>
      <c r="I1105">
        <v>2591865</v>
      </c>
      <c r="J1105">
        <f t="shared" si="67"/>
        <v>438</v>
      </c>
      <c r="K1105" t="s">
        <v>4105</v>
      </c>
      <c r="L1105" s="11">
        <v>8.1867634719423794</v>
      </c>
      <c r="M1105" s="12">
        <v>2.4215316618689302</v>
      </c>
      <c r="N1105" s="21">
        <v>4.43662808641791E-16</v>
      </c>
      <c r="O1105" s="4">
        <v>1.67085855915097E-14</v>
      </c>
      <c r="P1105" s="82">
        <v>0.70412485509684597</v>
      </c>
      <c r="Q1105">
        <v>1.3991626989333299E-2</v>
      </c>
      <c r="R1105" s="5">
        <v>3.6009798615180701E-2</v>
      </c>
      <c r="S1105" s="16">
        <f t="shared" si="69"/>
        <v>5.3573949709681159</v>
      </c>
      <c r="T1105" s="4">
        <v>1.67085855915097E-14</v>
      </c>
      <c r="U1105" s="17">
        <f t="shared" si="68"/>
        <v>1.6291561120292357</v>
      </c>
      <c r="V1105" s="5">
        <v>3.6009798615180701E-2</v>
      </c>
      <c r="W1105" s="92">
        <v>91.791293733873019</v>
      </c>
    </row>
    <row r="1106" spans="1:23" ht="16" x14ac:dyDescent="0.2">
      <c r="A1106" s="6" t="s">
        <v>7892</v>
      </c>
      <c r="B1106" t="s">
        <v>6870</v>
      </c>
      <c r="C1106" t="s">
        <v>4110</v>
      </c>
      <c r="D1106" s="31" t="s">
        <v>10383</v>
      </c>
      <c r="E1106" s="32" t="s">
        <v>8488</v>
      </c>
      <c r="F1106" s="1" t="s">
        <v>2974</v>
      </c>
      <c r="G1106" t="s">
        <v>8489</v>
      </c>
      <c r="H1106">
        <v>1918742</v>
      </c>
      <c r="I1106">
        <v>1919395</v>
      </c>
      <c r="J1106">
        <f t="shared" si="67"/>
        <v>654</v>
      </c>
      <c r="K1106" t="s">
        <v>4105</v>
      </c>
      <c r="L1106" s="11">
        <v>3.78714284910511</v>
      </c>
      <c r="M1106" s="2">
        <v>0.89516463625241605</v>
      </c>
      <c r="N1106">
        <v>4.5217417786388202E-3</v>
      </c>
      <c r="O1106" s="5">
        <v>1.26013238298115E-2</v>
      </c>
      <c r="P1106" s="82">
        <v>0.70272127023975095</v>
      </c>
      <c r="Q1106">
        <v>2.8191507742159699E-2</v>
      </c>
      <c r="R1106" s="3">
        <v>6.41853240607686E-2</v>
      </c>
      <c r="S1106" s="17">
        <f t="shared" si="69"/>
        <v>1.8598221107233655</v>
      </c>
      <c r="T1106" s="5">
        <v>1.26013238298115E-2</v>
      </c>
      <c r="U1106" s="17">
        <f t="shared" si="68"/>
        <v>1.6275718916571038</v>
      </c>
      <c r="V1106" s="3">
        <v>6.41853240607686E-2</v>
      </c>
      <c r="W1106" s="92">
        <v>9.6181998938423643</v>
      </c>
    </row>
    <row r="1107" spans="1:23" ht="16" x14ac:dyDescent="0.2">
      <c r="A1107" s="6" t="s">
        <v>7485</v>
      </c>
      <c r="B1107" t="s">
        <v>7486</v>
      </c>
      <c r="C1107" t="s">
        <v>4194</v>
      </c>
      <c r="D1107" s="31" t="s">
        <v>9300</v>
      </c>
      <c r="E1107" s="32" t="s">
        <v>8488</v>
      </c>
      <c r="F1107" s="1" t="s">
        <v>2391</v>
      </c>
      <c r="G1107" t="s">
        <v>8489</v>
      </c>
      <c r="H1107">
        <v>623373</v>
      </c>
      <c r="I1107">
        <v>624350</v>
      </c>
      <c r="J1107">
        <f t="shared" si="67"/>
        <v>978</v>
      </c>
      <c r="K1107" t="s">
        <v>4105</v>
      </c>
      <c r="L1107" s="11">
        <v>4.4943219001892896</v>
      </c>
      <c r="M1107" s="2">
        <v>-0.17915824802354</v>
      </c>
      <c r="N1107">
        <v>0.52296528841020895</v>
      </c>
      <c r="O1107" s="3">
        <v>0.629921510834479</v>
      </c>
      <c r="P1107" s="82">
        <v>0.70235112815708101</v>
      </c>
      <c r="Q1107">
        <v>1.1522044764902499E-2</v>
      </c>
      <c r="R1107" s="5">
        <v>3.0693052407478699E-2</v>
      </c>
      <c r="S1107" s="15">
        <f>-1/2^M1107</f>
        <v>-1.1322230879119222</v>
      </c>
      <c r="T1107" s="3">
        <v>0.629921510834479</v>
      </c>
      <c r="U1107" s="17">
        <f t="shared" si="68"/>
        <v>1.6271543705883831</v>
      </c>
      <c r="V1107" s="5">
        <v>3.0693052407478699E-2</v>
      </c>
      <c r="W1107" s="92">
        <v>19.188623179341899</v>
      </c>
    </row>
    <row r="1108" spans="1:23" ht="16" x14ac:dyDescent="0.2">
      <c r="A1108" s="6" t="s">
        <v>6420</v>
      </c>
      <c r="B1108" t="s">
        <v>5110</v>
      </c>
      <c r="C1108" t="s">
        <v>4117</v>
      </c>
      <c r="D1108" s="31" t="s">
        <v>11588</v>
      </c>
      <c r="E1108" s="32" t="s">
        <v>8488</v>
      </c>
      <c r="F1108" s="1" t="s">
        <v>1474</v>
      </c>
      <c r="G1108" t="s">
        <v>8489</v>
      </c>
      <c r="H1108">
        <v>3702393</v>
      </c>
      <c r="I1108">
        <v>3703274</v>
      </c>
      <c r="J1108">
        <f t="shared" si="67"/>
        <v>882</v>
      </c>
      <c r="K1108" t="s">
        <v>4105</v>
      </c>
      <c r="L1108" s="11">
        <v>8.7844684884725606</v>
      </c>
      <c r="M1108" s="2">
        <v>-0.32089050452852003</v>
      </c>
      <c r="N1108">
        <v>0.49444697969566698</v>
      </c>
      <c r="O1108" s="3">
        <v>0.60318123377435795</v>
      </c>
      <c r="P1108" s="82">
        <v>0.70132430215643804</v>
      </c>
      <c r="Q1108">
        <v>0.13672685011646199</v>
      </c>
      <c r="R1108" s="3">
        <v>0.228248767681203</v>
      </c>
      <c r="S1108" s="15">
        <f>-1/2^M1108</f>
        <v>-1.2491013196656979</v>
      </c>
      <c r="T1108" s="3">
        <v>0.60318123377435795</v>
      </c>
      <c r="U1108" s="17">
        <f t="shared" si="68"/>
        <v>1.6259966692599506</v>
      </c>
      <c r="V1108" s="3">
        <v>0.228248767681203</v>
      </c>
      <c r="W1108" s="92">
        <v>221.80942944278198</v>
      </c>
    </row>
    <row r="1109" spans="1:23" ht="16" x14ac:dyDescent="0.2">
      <c r="A1109" s="6" t="s">
        <v>7637</v>
      </c>
      <c r="B1109" t="s">
        <v>7638</v>
      </c>
      <c r="C1109" t="s">
        <v>4194</v>
      </c>
      <c r="D1109" s="31" t="s">
        <v>9600</v>
      </c>
      <c r="E1109" s="32" t="s">
        <v>8488</v>
      </c>
      <c r="F1109" s="1" t="s">
        <v>2602</v>
      </c>
      <c r="G1109" t="s">
        <v>8489</v>
      </c>
      <c r="H1109">
        <v>975231</v>
      </c>
      <c r="I1109">
        <v>976409</v>
      </c>
      <c r="J1109">
        <f t="shared" si="67"/>
        <v>1179</v>
      </c>
      <c r="K1109" t="s">
        <v>4105</v>
      </c>
      <c r="L1109" s="11">
        <v>3.3742238559787201</v>
      </c>
      <c r="M1109" s="12">
        <v>2.6291728770199199</v>
      </c>
      <c r="N1109" s="21">
        <v>5.4472593467169096E-12</v>
      </c>
      <c r="O1109" s="4">
        <v>1.0802415274528E-10</v>
      </c>
      <c r="P1109" s="82">
        <v>0.70048553182303097</v>
      </c>
      <c r="Q1109">
        <v>9.1060470114304404E-2</v>
      </c>
      <c r="R1109" s="3">
        <v>0.164671026352079</v>
      </c>
      <c r="S1109" s="16">
        <f>2^M1109</f>
        <v>6.1867120040939456</v>
      </c>
      <c r="T1109" s="4">
        <v>1.0802415274528E-10</v>
      </c>
      <c r="U1109" s="17">
        <f t="shared" si="68"/>
        <v>1.6250516037091085</v>
      </c>
      <c r="V1109" s="3">
        <v>0.164671026352079</v>
      </c>
      <c r="W1109" s="92">
        <v>3.0437954760277601</v>
      </c>
    </row>
    <row r="1110" spans="1:23" ht="16" x14ac:dyDescent="0.2">
      <c r="A1110" s="6" t="s">
        <v>4493</v>
      </c>
      <c r="B1110" t="s">
        <v>7803</v>
      </c>
      <c r="C1110" t="s">
        <v>4454</v>
      </c>
      <c r="D1110" s="31" t="s">
        <v>9998</v>
      </c>
      <c r="E1110" s="32" t="s">
        <v>8488</v>
      </c>
      <c r="F1110" s="1" t="s">
        <v>2855</v>
      </c>
      <c r="G1110" t="s">
        <v>8488</v>
      </c>
      <c r="H1110">
        <v>1447662</v>
      </c>
      <c r="I1110">
        <v>1447847</v>
      </c>
      <c r="J1110">
        <f t="shared" si="67"/>
        <v>186</v>
      </c>
      <c r="K1110" t="s">
        <v>4105</v>
      </c>
      <c r="L1110" s="11">
        <v>4.3622191936025496</v>
      </c>
      <c r="M1110" s="2">
        <v>0.51215690283697002</v>
      </c>
      <c r="N1110">
        <v>0.19227150798709899</v>
      </c>
      <c r="O1110" s="3">
        <v>0.28858301290202598</v>
      </c>
      <c r="P1110" s="82">
        <v>0.69963717289837002</v>
      </c>
      <c r="Q1110">
        <v>7.6406137185583603E-2</v>
      </c>
      <c r="R1110" s="3">
        <v>0.14367713840898799</v>
      </c>
      <c r="S1110" s="17">
        <f>2^M1110</f>
        <v>1.4261808157333535</v>
      </c>
      <c r="T1110" s="3">
        <v>0.28858301290202598</v>
      </c>
      <c r="U1110" s="17">
        <f t="shared" si="68"/>
        <v>1.6240962931762812</v>
      </c>
      <c r="V1110" s="3">
        <v>0.14367713840898799</v>
      </c>
      <c r="W1110" s="92">
        <v>15.179728185777066</v>
      </c>
    </row>
    <row r="1111" spans="1:23" ht="16" x14ac:dyDescent="0.2">
      <c r="A1111" s="6" t="s">
        <v>6972</v>
      </c>
      <c r="B1111" t="s">
        <v>6973</v>
      </c>
      <c r="C1111" t="s">
        <v>4212</v>
      </c>
      <c r="D1111" s="31" t="s">
        <v>11572</v>
      </c>
      <c r="E1111" s="32" t="s">
        <v>8488</v>
      </c>
      <c r="F1111" s="1" t="s">
        <v>1867</v>
      </c>
      <c r="G1111" t="s">
        <v>8489</v>
      </c>
      <c r="H1111">
        <v>3681370</v>
      </c>
      <c r="I1111">
        <v>3682140</v>
      </c>
      <c r="J1111">
        <f t="shared" si="67"/>
        <v>771</v>
      </c>
      <c r="K1111" t="s">
        <v>4105</v>
      </c>
      <c r="L1111" s="11">
        <v>7.4079026352560398</v>
      </c>
      <c r="M1111" s="12">
        <v>1.6827071351871099</v>
      </c>
      <c r="N1111" s="21">
        <v>1.39338159778339E-6</v>
      </c>
      <c r="O1111" s="4">
        <v>9.9475329720014406E-6</v>
      </c>
      <c r="P1111" s="82">
        <v>0.698632504326407</v>
      </c>
      <c r="Q1111">
        <v>4.1362334061372602E-2</v>
      </c>
      <c r="R1111" s="3">
        <v>8.7341759939266697E-2</v>
      </c>
      <c r="S1111" s="16">
        <f>2^M1111</f>
        <v>3.210297803334099</v>
      </c>
      <c r="T1111" s="4">
        <v>9.9475329720014406E-6</v>
      </c>
      <c r="U1111" s="17">
        <f t="shared" si="68"/>
        <v>1.622965693532916</v>
      </c>
      <c r="V1111" s="3">
        <v>8.7341759939266697E-2</v>
      </c>
      <c r="W1111" s="92">
        <v>91.813968314090758</v>
      </c>
    </row>
    <row r="1112" spans="1:23" ht="16" x14ac:dyDescent="0.2">
      <c r="A1112" s="6" t="s">
        <v>6012</v>
      </c>
      <c r="B1112" t="s">
        <v>6013</v>
      </c>
      <c r="C1112" t="s">
        <v>4194</v>
      </c>
      <c r="D1112" s="31"/>
      <c r="E1112" s="32"/>
      <c r="F1112" s="1" t="s">
        <v>1195</v>
      </c>
      <c r="G1112" t="s">
        <v>8489</v>
      </c>
      <c r="H1112">
        <v>3241085</v>
      </c>
      <c r="I1112">
        <v>3242617</v>
      </c>
      <c r="J1112">
        <f t="shared" si="67"/>
        <v>1533</v>
      </c>
      <c r="K1112" t="s">
        <v>4105</v>
      </c>
      <c r="L1112" s="11">
        <v>1.4583021037242301</v>
      </c>
      <c r="M1112" s="2">
        <v>-1.05943370163689</v>
      </c>
      <c r="N1112">
        <v>7.6702699449641601E-2</v>
      </c>
      <c r="O1112" s="3">
        <v>0.138098500544201</v>
      </c>
      <c r="P1112" s="82">
        <v>0.69817569762029796</v>
      </c>
      <c r="Q1112">
        <v>0.21031785176892701</v>
      </c>
      <c r="R1112" s="3">
        <v>0.31893416383873102</v>
      </c>
      <c r="S1112" s="15">
        <f>-1/2^M1112</f>
        <v>-2.0841132880451076</v>
      </c>
      <c r="T1112" s="3">
        <v>0.138098500544201</v>
      </c>
      <c r="U1112" s="17">
        <f t="shared" si="68"/>
        <v>1.6224518883068966</v>
      </c>
      <c r="V1112" s="3">
        <v>0.31893416383873102</v>
      </c>
      <c r="W1112" s="92">
        <v>2.586975429298493</v>
      </c>
    </row>
    <row r="1113" spans="1:23" ht="16" x14ac:dyDescent="0.2">
      <c r="A1113" s="6" t="s">
        <v>5025</v>
      </c>
      <c r="B1113" t="s">
        <v>5022</v>
      </c>
      <c r="C1113" t="s">
        <v>4200</v>
      </c>
      <c r="D1113" s="31" t="s">
        <v>11335</v>
      </c>
      <c r="E1113" s="32" t="s">
        <v>8516</v>
      </c>
      <c r="F1113" s="1" t="s">
        <v>556</v>
      </c>
      <c r="G1113" t="s">
        <v>8488</v>
      </c>
      <c r="H1113">
        <v>3417222</v>
      </c>
      <c r="I1113">
        <v>3418376</v>
      </c>
      <c r="J1113">
        <f t="shared" si="67"/>
        <v>1155</v>
      </c>
      <c r="K1113" t="s">
        <v>4105</v>
      </c>
      <c r="L1113" s="11">
        <v>9.2800610805212393</v>
      </c>
      <c r="M1113" s="2">
        <v>0.68179049677534698</v>
      </c>
      <c r="N1113">
        <v>2.66836784059717E-2</v>
      </c>
      <c r="O1113" s="3">
        <v>5.76507893981653E-2</v>
      </c>
      <c r="P1113" s="82">
        <v>0.69779097302804005</v>
      </c>
      <c r="Q1113">
        <v>2.34139705420983E-2</v>
      </c>
      <c r="R1113" s="3">
        <v>5.5079856203618098E-2</v>
      </c>
      <c r="S1113" s="17">
        <f>2^M1113</f>
        <v>1.6041293696262628</v>
      </c>
      <c r="T1113" s="3">
        <v>5.76507893981653E-2</v>
      </c>
      <c r="U1113" s="17">
        <f t="shared" si="68"/>
        <v>1.6220192855021935</v>
      </c>
      <c r="V1113" s="3">
        <v>5.5079856203618098E-2</v>
      </c>
      <c r="W1113" s="92">
        <v>362.3465967363133</v>
      </c>
    </row>
    <row r="1114" spans="1:23" ht="16" x14ac:dyDescent="0.2">
      <c r="A1114" s="6" t="s">
        <v>7800</v>
      </c>
      <c r="B1114" t="s">
        <v>6717</v>
      </c>
      <c r="C1114" t="s">
        <v>4212</v>
      </c>
      <c r="D1114" s="31" t="s">
        <v>9994</v>
      </c>
      <c r="E1114" s="32" t="s">
        <v>8488</v>
      </c>
      <c r="F1114" s="1" t="s">
        <v>2852</v>
      </c>
      <c r="G1114" t="s">
        <v>8489</v>
      </c>
      <c r="H1114">
        <v>1444099</v>
      </c>
      <c r="I1114">
        <v>1445298</v>
      </c>
      <c r="J1114">
        <f t="shared" si="67"/>
        <v>1200</v>
      </c>
      <c r="K1114" t="s">
        <v>4105</v>
      </c>
      <c r="L1114" s="11">
        <v>2.2085603012623198</v>
      </c>
      <c r="M1114" s="12">
        <v>1.4986168764999801</v>
      </c>
      <c r="N1114">
        <v>5.7295394298265204E-3</v>
      </c>
      <c r="O1114" s="5">
        <v>1.5432912965510401E-2</v>
      </c>
      <c r="P1114" s="82">
        <v>0.69735602334308699</v>
      </c>
      <c r="Q1114">
        <v>0.21721455749936</v>
      </c>
      <c r="R1114" s="3">
        <v>0.32661749396881801</v>
      </c>
      <c r="S1114" s="16">
        <f>2^M1114</f>
        <v>2.8257167880161118</v>
      </c>
      <c r="T1114" s="5">
        <v>1.5432912965510401E-2</v>
      </c>
      <c r="U1114" s="17">
        <f t="shared" si="68"/>
        <v>1.6215303461076132</v>
      </c>
      <c r="V1114" s="3">
        <v>0.32661749396881801</v>
      </c>
      <c r="W1114" s="92">
        <v>2.1567692532967633</v>
      </c>
    </row>
    <row r="1115" spans="1:23" ht="16" x14ac:dyDescent="0.2">
      <c r="A1115" s="6" t="s">
        <v>4493</v>
      </c>
      <c r="B1115" t="s">
        <v>4107</v>
      </c>
      <c r="C1115" t="s">
        <v>4107</v>
      </c>
      <c r="D1115" s="31" t="s">
        <v>9349</v>
      </c>
      <c r="E1115" s="32" t="s">
        <v>8488</v>
      </c>
      <c r="F1115" s="1" t="s">
        <v>2422</v>
      </c>
      <c r="G1115" t="s">
        <v>8488</v>
      </c>
      <c r="H1115">
        <v>682375</v>
      </c>
      <c r="I1115">
        <v>683364</v>
      </c>
      <c r="J1115">
        <f t="shared" si="67"/>
        <v>990</v>
      </c>
      <c r="K1115" t="s">
        <v>4105</v>
      </c>
      <c r="L1115" s="11">
        <v>6.1077027490022804</v>
      </c>
      <c r="M1115" s="13">
        <v>-2.77174433964875</v>
      </c>
      <c r="N1115" s="21">
        <v>2.5171553145244999E-13</v>
      </c>
      <c r="O1115" s="4">
        <v>6.11415536456986E-12</v>
      </c>
      <c r="P1115" s="82">
        <v>0.69589938072623003</v>
      </c>
      <c r="Q1115">
        <v>4.6693102696243501E-2</v>
      </c>
      <c r="R1115" s="3">
        <v>9.6104621202517199E-2</v>
      </c>
      <c r="S1115" s="15">
        <f>-1/2^M1115</f>
        <v>-6.829331380358747</v>
      </c>
      <c r="T1115" s="4">
        <v>6.11415536456986E-12</v>
      </c>
      <c r="U1115" s="17">
        <f t="shared" si="68"/>
        <v>1.6198939654947098</v>
      </c>
      <c r="V1115" s="3">
        <v>9.6104621202517199E-2</v>
      </c>
      <c r="W1115" s="92">
        <v>83.828642781106041</v>
      </c>
    </row>
    <row r="1116" spans="1:23" ht="16" x14ac:dyDescent="0.2">
      <c r="A1116" s="6" t="s">
        <v>7661</v>
      </c>
      <c r="B1116" t="s">
        <v>5252</v>
      </c>
      <c r="C1116" t="s">
        <v>4127</v>
      </c>
      <c r="D1116" s="31" t="s">
        <v>10871</v>
      </c>
      <c r="E1116" s="32" t="s">
        <v>8488</v>
      </c>
      <c r="F1116" s="1" t="s">
        <v>3382</v>
      </c>
      <c r="G1116" t="s">
        <v>8488</v>
      </c>
      <c r="H1116">
        <v>2514169</v>
      </c>
      <c r="I1116">
        <v>2514900</v>
      </c>
      <c r="J1116">
        <f t="shared" si="67"/>
        <v>732</v>
      </c>
      <c r="K1116" t="s">
        <v>4105</v>
      </c>
      <c r="L1116" s="11">
        <v>4.6001065605249698</v>
      </c>
      <c r="M1116" s="2">
        <v>0.42579611088459302</v>
      </c>
      <c r="N1116">
        <v>0.214596305328704</v>
      </c>
      <c r="O1116" s="3">
        <v>0.31478509749197903</v>
      </c>
      <c r="P1116" s="82">
        <v>0.69524310460684902</v>
      </c>
      <c r="Q1116">
        <v>4.35546321107134E-2</v>
      </c>
      <c r="R1116" s="3">
        <v>9.1173770940580698E-2</v>
      </c>
      <c r="S1116" s="17">
        <f t="shared" ref="S1116:S1125" si="70">2^M1116</f>
        <v>1.3433135682934509</v>
      </c>
      <c r="T1116" s="3">
        <v>0.31478509749197903</v>
      </c>
      <c r="U1116" s="17">
        <f t="shared" si="68"/>
        <v>1.6191572498808067</v>
      </c>
      <c r="V1116" s="3">
        <v>9.1173770940580698E-2</v>
      </c>
      <c r="W1116" s="92">
        <v>18.311305385810666</v>
      </c>
    </row>
    <row r="1117" spans="1:23" ht="16" x14ac:dyDescent="0.2">
      <c r="A1117" s="6" t="s">
        <v>5513</v>
      </c>
      <c r="B1117" t="s">
        <v>5510</v>
      </c>
      <c r="C1117" t="s">
        <v>4200</v>
      </c>
      <c r="D1117" s="31" t="s">
        <v>11848</v>
      </c>
      <c r="E1117" s="32" t="s">
        <v>8488</v>
      </c>
      <c r="F1117" s="1" t="s">
        <v>861</v>
      </c>
      <c r="G1117" t="s">
        <v>8489</v>
      </c>
      <c r="H1117">
        <v>3964997</v>
      </c>
      <c r="I1117">
        <v>3966640</v>
      </c>
      <c r="J1117">
        <f t="shared" si="67"/>
        <v>1644</v>
      </c>
      <c r="K1117" t="s">
        <v>4105</v>
      </c>
      <c r="L1117" s="11">
        <v>6.7916129050846203</v>
      </c>
      <c r="M1117" s="2">
        <v>0.18056212843835601</v>
      </c>
      <c r="N1117">
        <v>0.63937950922963604</v>
      </c>
      <c r="O1117" s="3">
        <v>0.73110108228068404</v>
      </c>
      <c r="P1117" s="82">
        <v>0.69482861222894299</v>
      </c>
      <c r="Q1117">
        <v>7.2576657689294499E-2</v>
      </c>
      <c r="R1117" s="3">
        <v>0.137993135625083</v>
      </c>
      <c r="S1117" s="17">
        <f t="shared" si="70"/>
        <v>1.1333253856220031</v>
      </c>
      <c r="T1117" s="3">
        <v>0.73110108228068404</v>
      </c>
      <c r="U1117" s="17">
        <f t="shared" si="68"/>
        <v>1.6186921259842675</v>
      </c>
      <c r="V1117" s="3">
        <v>0.137993135625083</v>
      </c>
      <c r="W1117" s="92">
        <v>94.978435062186847</v>
      </c>
    </row>
    <row r="1118" spans="1:23" ht="16" x14ac:dyDescent="0.2">
      <c r="A1118" s="6" t="s">
        <v>4629</v>
      </c>
      <c r="B1118" t="s">
        <v>4630</v>
      </c>
      <c r="C1118" t="s">
        <v>4631</v>
      </c>
      <c r="D1118" s="31" t="s">
        <v>10912</v>
      </c>
      <c r="E1118" s="32" t="s">
        <v>8488</v>
      </c>
      <c r="F1118" s="1" t="s">
        <v>301</v>
      </c>
      <c r="G1118" t="s">
        <v>8488</v>
      </c>
      <c r="H1118">
        <v>2559007</v>
      </c>
      <c r="I1118">
        <v>2560077</v>
      </c>
      <c r="J1118">
        <f t="shared" si="67"/>
        <v>1071</v>
      </c>
      <c r="K1118" t="s">
        <v>4105</v>
      </c>
      <c r="L1118" s="11">
        <v>2.0105027322964899</v>
      </c>
      <c r="M1118" s="2">
        <v>0.53189133663629995</v>
      </c>
      <c r="N1118">
        <v>0.30363175140154303</v>
      </c>
      <c r="O1118" s="3">
        <v>0.41484216343189501</v>
      </c>
      <c r="P1118" s="82">
        <v>0.69419221851800395</v>
      </c>
      <c r="Q1118">
        <v>0.186573773616553</v>
      </c>
      <c r="R1118" s="3">
        <v>0.29010808359695101</v>
      </c>
      <c r="S1118" s="17">
        <f t="shared" si="70"/>
        <v>1.4458233914543852</v>
      </c>
      <c r="T1118" s="3">
        <v>0.41484216343189501</v>
      </c>
      <c r="U1118" s="17">
        <f t="shared" si="68"/>
        <v>1.6179782548670258</v>
      </c>
      <c r="V1118" s="3">
        <v>0.29010808359695101</v>
      </c>
      <c r="W1118" s="92">
        <v>2.7657626282751369</v>
      </c>
    </row>
    <row r="1119" spans="1:23" ht="16" x14ac:dyDescent="0.2">
      <c r="A1119" s="6" t="s">
        <v>4493</v>
      </c>
      <c r="B1119" t="s">
        <v>4107</v>
      </c>
      <c r="C1119" t="s">
        <v>4107</v>
      </c>
      <c r="D1119" s="31" t="s">
        <v>8967</v>
      </c>
      <c r="E1119" s="32">
        <v>1</v>
      </c>
      <c r="F1119" s="1" t="s">
        <v>2208</v>
      </c>
      <c r="G1119" t="s">
        <v>8488</v>
      </c>
      <c r="H1119">
        <v>230819</v>
      </c>
      <c r="I1119">
        <v>231079</v>
      </c>
      <c r="J1119">
        <f t="shared" si="67"/>
        <v>261</v>
      </c>
      <c r="K1119" t="s">
        <v>4105</v>
      </c>
      <c r="L1119" s="11">
        <v>8.2500123122974696</v>
      </c>
      <c r="M1119" s="2">
        <v>0.56701877538291201</v>
      </c>
      <c r="N1119">
        <v>0.218298416425179</v>
      </c>
      <c r="O1119" s="3">
        <v>0.318335701394444</v>
      </c>
      <c r="P1119" s="82">
        <v>0.69371255287119604</v>
      </c>
      <c r="Q1119">
        <v>0.13274311455132001</v>
      </c>
      <c r="R1119" s="3">
        <v>0.22282692489397399</v>
      </c>
      <c r="S1119" s="17">
        <f t="shared" si="70"/>
        <v>1.4814590777569741</v>
      </c>
      <c r="T1119" s="3">
        <v>0.318335701394444</v>
      </c>
      <c r="U1119" s="17">
        <f t="shared" si="68"/>
        <v>1.6174404006692151</v>
      </c>
      <c r="V1119" s="3">
        <v>0.22282692489397399</v>
      </c>
      <c r="W1119" s="92">
        <v>204.42710835914298</v>
      </c>
    </row>
    <row r="1120" spans="1:23" ht="16" x14ac:dyDescent="0.2">
      <c r="A1120" s="6" t="s">
        <v>8016</v>
      </c>
      <c r="B1120" t="s">
        <v>7130</v>
      </c>
      <c r="C1120" t="s">
        <v>4259</v>
      </c>
      <c r="D1120" s="31" t="s">
        <v>10766</v>
      </c>
      <c r="E1120" s="32" t="s">
        <v>8488</v>
      </c>
      <c r="F1120" s="1" t="s">
        <v>3256</v>
      </c>
      <c r="G1120" t="s">
        <v>8488</v>
      </c>
      <c r="H1120">
        <v>2400984</v>
      </c>
      <c r="I1120">
        <v>2401958</v>
      </c>
      <c r="J1120">
        <f t="shared" si="67"/>
        <v>975</v>
      </c>
      <c r="K1120" t="s">
        <v>4105</v>
      </c>
      <c r="L1120" s="11">
        <v>7.8372854097882403</v>
      </c>
      <c r="M1120" s="2">
        <v>0.64182624808215905</v>
      </c>
      <c r="N1120">
        <v>2.5093129851058899E-2</v>
      </c>
      <c r="O1120" s="3">
        <v>5.4966541109176398E-2</v>
      </c>
      <c r="P1120" s="82">
        <v>0.69361949745456197</v>
      </c>
      <c r="Q1120">
        <v>1.5655690587062E-2</v>
      </c>
      <c r="R1120" s="5">
        <v>3.9697881575804103E-2</v>
      </c>
      <c r="S1120" s="17">
        <f t="shared" si="70"/>
        <v>1.5603030329180152</v>
      </c>
      <c r="T1120" s="3">
        <v>5.4966541109176398E-2</v>
      </c>
      <c r="U1120" s="17">
        <f t="shared" si="68"/>
        <v>1.6173360773492325</v>
      </c>
      <c r="V1120" s="5">
        <v>3.9697881575804103E-2</v>
      </c>
      <c r="W1120" s="92">
        <v>159.64459664810133</v>
      </c>
    </row>
    <row r="1121" spans="1:23" ht="16" x14ac:dyDescent="0.2">
      <c r="A1121" s="6" t="s">
        <v>7303</v>
      </c>
      <c r="B1121" t="s">
        <v>4270</v>
      </c>
      <c r="C1121" t="s">
        <v>4117</v>
      </c>
      <c r="D1121" s="31" t="s">
        <v>9561</v>
      </c>
      <c r="E1121" s="32" t="s">
        <v>8516</v>
      </c>
      <c r="F1121" s="1" t="s">
        <v>2481</v>
      </c>
      <c r="G1121" t="s">
        <v>8489</v>
      </c>
      <c r="H1121">
        <v>926886</v>
      </c>
      <c r="I1121">
        <v>928079</v>
      </c>
      <c r="J1121">
        <f t="shared" si="67"/>
        <v>1194</v>
      </c>
      <c r="K1121" t="s">
        <v>4105</v>
      </c>
      <c r="L1121" s="11">
        <v>7.2048237185109496</v>
      </c>
      <c r="M1121" s="12">
        <v>1.0655792228505201</v>
      </c>
      <c r="N1121">
        <v>2.2732454020431801E-3</v>
      </c>
      <c r="O1121" s="5">
        <v>7.0748084726211099E-3</v>
      </c>
      <c r="P1121" s="82">
        <v>0.69222297805008304</v>
      </c>
      <c r="Q1121">
        <v>4.6459234101778102E-2</v>
      </c>
      <c r="R1121" s="3">
        <v>9.5692501750024597E-2</v>
      </c>
      <c r="S1121" s="16">
        <f t="shared" si="70"/>
        <v>2.0930100265786775</v>
      </c>
      <c r="T1121" s="5">
        <v>7.0748084726211099E-3</v>
      </c>
      <c r="U1121" s="17">
        <f t="shared" si="68"/>
        <v>1.6157712640454864</v>
      </c>
      <c r="V1121" s="3">
        <v>9.5692501750024597E-2</v>
      </c>
      <c r="W1121" s="92">
        <v>95.974583982037004</v>
      </c>
    </row>
    <row r="1122" spans="1:23" ht="16" x14ac:dyDescent="0.2">
      <c r="A1122" s="6" t="s">
        <v>4493</v>
      </c>
      <c r="B1122" t="s">
        <v>4107</v>
      </c>
      <c r="C1122" t="s">
        <v>4107</v>
      </c>
      <c r="D1122" s="31" t="s">
        <v>9500</v>
      </c>
      <c r="E1122" s="32">
        <v>1</v>
      </c>
      <c r="F1122" s="1" t="s">
        <v>2523</v>
      </c>
      <c r="G1122" t="s">
        <v>8489</v>
      </c>
      <c r="H1122">
        <v>862492</v>
      </c>
      <c r="I1122">
        <v>862812</v>
      </c>
      <c r="J1122">
        <f t="shared" si="67"/>
        <v>321</v>
      </c>
      <c r="K1122" t="s">
        <v>4105</v>
      </c>
      <c r="L1122" s="11">
        <v>7.5202069310100397</v>
      </c>
      <c r="M1122" s="2">
        <v>0.34537908314795801</v>
      </c>
      <c r="N1122">
        <v>0.46904126585929501</v>
      </c>
      <c r="O1122" s="3">
        <v>0.58116945256637598</v>
      </c>
      <c r="P1122" s="82">
        <v>0.69187634520622598</v>
      </c>
      <c r="Q1122">
        <v>0.14843465890496299</v>
      </c>
      <c r="R1122" s="3">
        <v>0.24304917223967801</v>
      </c>
      <c r="S1122" s="17">
        <f t="shared" si="70"/>
        <v>1.270484771789715</v>
      </c>
      <c r="T1122" s="3">
        <v>0.58116945256637598</v>
      </c>
      <c r="U1122" s="17">
        <f t="shared" si="68"/>
        <v>1.6153830932309097</v>
      </c>
      <c r="V1122" s="3">
        <v>0.24304917223967801</v>
      </c>
      <c r="W1122" s="92">
        <v>118.38135430479799</v>
      </c>
    </row>
    <row r="1123" spans="1:23" ht="16" x14ac:dyDescent="0.2">
      <c r="A1123" s="6" t="s">
        <v>4493</v>
      </c>
      <c r="B1123" t="s">
        <v>8356</v>
      </c>
      <c r="C1123" t="s">
        <v>4117</v>
      </c>
      <c r="D1123" s="31" t="s">
        <v>11323</v>
      </c>
      <c r="E1123" s="32" t="s">
        <v>8488</v>
      </c>
      <c r="F1123" s="1" t="s">
        <v>3811</v>
      </c>
      <c r="G1123" t="s">
        <v>8488</v>
      </c>
      <c r="H1123">
        <v>3405664</v>
      </c>
      <c r="I1123">
        <v>3406542</v>
      </c>
      <c r="J1123">
        <f t="shared" si="67"/>
        <v>879</v>
      </c>
      <c r="K1123" t="s">
        <v>4105</v>
      </c>
      <c r="L1123" s="11">
        <v>7.6821953238758596</v>
      </c>
      <c r="M1123" s="2">
        <v>0.20704351090182899</v>
      </c>
      <c r="N1123">
        <v>0.62062970400119799</v>
      </c>
      <c r="O1123" s="3">
        <v>0.71584291512360698</v>
      </c>
      <c r="P1123" s="82">
        <v>0.69084848735240201</v>
      </c>
      <c r="Q1123">
        <v>0.10007328099405</v>
      </c>
      <c r="R1123" s="3">
        <v>0.17806710814069099</v>
      </c>
      <c r="S1123" s="17">
        <f t="shared" si="70"/>
        <v>1.1543202306654474</v>
      </c>
      <c r="T1123" s="3">
        <v>0.71584291512360698</v>
      </c>
      <c r="U1123" s="17">
        <f t="shared" si="68"/>
        <v>1.6142326124870745</v>
      </c>
      <c r="V1123" s="3">
        <v>0.17806710814069099</v>
      </c>
      <c r="W1123" s="92">
        <v>163.35964330652266</v>
      </c>
    </row>
    <row r="1124" spans="1:23" ht="16" x14ac:dyDescent="0.2">
      <c r="A1124" s="6" t="s">
        <v>8150</v>
      </c>
      <c r="B1124" t="s">
        <v>4107</v>
      </c>
      <c r="C1124" t="s">
        <v>4107</v>
      </c>
      <c r="D1124" s="31"/>
      <c r="E1124" s="32" t="s">
        <v>8662</v>
      </c>
      <c r="F1124" s="1" t="s">
        <v>3479</v>
      </c>
      <c r="G1124" t="s">
        <v>8489</v>
      </c>
      <c r="H1124">
        <v>2740769</v>
      </c>
      <c r="I1124">
        <v>2740846</v>
      </c>
      <c r="J1124">
        <f t="shared" si="67"/>
        <v>78</v>
      </c>
      <c r="K1124" t="s">
        <v>4105</v>
      </c>
      <c r="L1124" s="11">
        <v>3.2032425539463101</v>
      </c>
      <c r="M1124" s="12">
        <v>1.45807158387227</v>
      </c>
      <c r="N1124" s="21">
        <v>5.5006855737822903E-5</v>
      </c>
      <c r="O1124" s="5">
        <v>2.7074717362561503E-4</v>
      </c>
      <c r="P1124" s="82">
        <v>0.68959276402675995</v>
      </c>
      <c r="Q1124">
        <v>6.6401679794361096E-2</v>
      </c>
      <c r="R1124" s="3">
        <v>0.12827242143804801</v>
      </c>
      <c r="S1124" s="16">
        <f t="shared" si="70"/>
        <v>2.7474087848438704</v>
      </c>
      <c r="T1124" s="5">
        <v>2.7074717362561503E-4</v>
      </c>
      <c r="U1124" s="17">
        <f t="shared" si="68"/>
        <v>1.6128281939657503</v>
      </c>
      <c r="V1124" s="3">
        <v>0.12827242143804801</v>
      </c>
      <c r="W1124" s="92">
        <v>4.6616981264259865</v>
      </c>
    </row>
    <row r="1125" spans="1:23" ht="16" x14ac:dyDescent="0.2">
      <c r="A1125" s="6" t="s">
        <v>8113</v>
      </c>
      <c r="B1125" t="s">
        <v>7875</v>
      </c>
      <c r="C1125" t="s">
        <v>4194</v>
      </c>
      <c r="D1125" s="31" t="s">
        <v>10836</v>
      </c>
      <c r="E1125" s="32" t="s">
        <v>8488</v>
      </c>
      <c r="F1125" s="1" t="s">
        <v>3394</v>
      </c>
      <c r="G1125" t="s">
        <v>8488</v>
      </c>
      <c r="H1125">
        <v>2471002</v>
      </c>
      <c r="I1125">
        <v>2471781</v>
      </c>
      <c r="J1125">
        <f t="shared" si="67"/>
        <v>780</v>
      </c>
      <c r="K1125" t="s">
        <v>4105</v>
      </c>
      <c r="L1125" s="11">
        <v>5.3679967415002601</v>
      </c>
      <c r="M1125" s="2">
        <v>5.1465382098088999E-2</v>
      </c>
      <c r="N1125">
        <v>0.86359184326534599</v>
      </c>
      <c r="O1125" s="3">
        <v>0.90782189925845003</v>
      </c>
      <c r="P1125" s="82">
        <v>0.68925630761007195</v>
      </c>
      <c r="Q1125">
        <v>2.1619484935174401E-2</v>
      </c>
      <c r="R1125" s="3">
        <v>5.1717940360659E-2</v>
      </c>
      <c r="S1125" s="17">
        <f t="shared" si="70"/>
        <v>1.0363170030137983</v>
      </c>
      <c r="T1125" s="3">
        <v>0.90782189925845003</v>
      </c>
      <c r="U1125" s="17">
        <f t="shared" si="68"/>
        <v>1.612452104003494</v>
      </c>
      <c r="V1125" s="3">
        <v>5.1717940360659E-2</v>
      </c>
      <c r="W1125" s="92">
        <v>33.155184858908676</v>
      </c>
    </row>
    <row r="1126" spans="1:23" ht="16" x14ac:dyDescent="0.2">
      <c r="A1126" s="6" t="s">
        <v>4493</v>
      </c>
      <c r="B1126" t="s">
        <v>4107</v>
      </c>
      <c r="C1126" t="s">
        <v>4107</v>
      </c>
      <c r="D1126" s="31" t="s">
        <v>9347</v>
      </c>
      <c r="E1126" s="32" t="s">
        <v>8488</v>
      </c>
      <c r="F1126" s="1" t="s">
        <v>2406</v>
      </c>
      <c r="G1126" t="s">
        <v>8488</v>
      </c>
      <c r="H1126">
        <v>681255</v>
      </c>
      <c r="I1126">
        <v>681464</v>
      </c>
      <c r="J1126">
        <f t="shared" si="67"/>
        <v>210</v>
      </c>
      <c r="K1126" t="s">
        <v>4105</v>
      </c>
      <c r="L1126" s="11">
        <v>6.80633646203251</v>
      </c>
      <c r="M1126" s="2">
        <v>-0.57444099510439095</v>
      </c>
      <c r="N1126">
        <v>4.7649165923865797E-2</v>
      </c>
      <c r="O1126" s="3">
        <v>9.2921532597372403E-2</v>
      </c>
      <c r="P1126" s="82">
        <v>0.68843483473536504</v>
      </c>
      <c r="Q1126">
        <v>1.73547594357133E-2</v>
      </c>
      <c r="R1126" s="5">
        <v>4.3049487547975197E-2</v>
      </c>
      <c r="S1126" s="15">
        <f>-1/2^M1126</f>
        <v>-1.4891003656346051</v>
      </c>
      <c r="T1126" s="3">
        <v>9.2921532597372403E-2</v>
      </c>
      <c r="U1126" s="17">
        <f t="shared" si="68"/>
        <v>1.6115342325277944</v>
      </c>
      <c r="V1126" s="5">
        <v>4.3049487547975197E-2</v>
      </c>
      <c r="W1126" s="92">
        <v>104.26241350153354</v>
      </c>
    </row>
    <row r="1127" spans="1:23" ht="16" x14ac:dyDescent="0.2">
      <c r="A1127" s="6" t="s">
        <v>6758</v>
      </c>
      <c r="B1127" t="s">
        <v>6760</v>
      </c>
      <c r="C1127" t="s">
        <v>4920</v>
      </c>
      <c r="D1127" s="31" t="s">
        <v>11365</v>
      </c>
      <c r="E1127" s="32" t="s">
        <v>8516</v>
      </c>
      <c r="F1127" s="1" t="s">
        <v>1701</v>
      </c>
      <c r="G1127" t="s">
        <v>8488</v>
      </c>
      <c r="H1127">
        <v>3455093</v>
      </c>
      <c r="I1127">
        <v>3455323</v>
      </c>
      <c r="J1127">
        <f t="shared" si="67"/>
        <v>231</v>
      </c>
      <c r="K1127" t="s">
        <v>4105</v>
      </c>
      <c r="L1127" s="11">
        <v>9.3427460464434198</v>
      </c>
      <c r="M1127" s="2">
        <v>-0.34418656543348702</v>
      </c>
      <c r="N1127">
        <v>0.29700682619847601</v>
      </c>
      <c r="O1127" s="3">
        <v>0.40789997375200499</v>
      </c>
      <c r="P1127" s="82">
        <v>0.68724059571569296</v>
      </c>
      <c r="Q1127">
        <v>3.7916429852230801E-2</v>
      </c>
      <c r="R1127" s="3">
        <v>8.1532578253535604E-2</v>
      </c>
      <c r="S1127" s="15">
        <f>-1/2^M1127</f>
        <v>-1.269435035322543</v>
      </c>
      <c r="T1127" s="3">
        <v>0.40789997375200499</v>
      </c>
      <c r="U1127" s="17">
        <f t="shared" si="68"/>
        <v>1.6102007832061827</v>
      </c>
      <c r="V1127" s="3">
        <v>8.1532578253535604E-2</v>
      </c>
      <c r="W1127" s="92">
        <v>604.56988564307005</v>
      </c>
    </row>
    <row r="1128" spans="1:23" ht="16" x14ac:dyDescent="0.2">
      <c r="A1128" s="6" t="s">
        <v>8484</v>
      </c>
      <c r="B1128" t="s">
        <v>5780</v>
      </c>
      <c r="C1128" t="s">
        <v>4200</v>
      </c>
      <c r="D1128" s="31" t="s">
        <v>9042</v>
      </c>
      <c r="E1128" s="32" t="s">
        <v>8488</v>
      </c>
      <c r="F1128" s="1" t="s">
        <v>4101</v>
      </c>
      <c r="G1128" t="s">
        <v>8489</v>
      </c>
      <c r="H1128">
        <v>309347</v>
      </c>
      <c r="I1128">
        <v>310042</v>
      </c>
      <c r="J1128">
        <f t="shared" si="67"/>
        <v>696</v>
      </c>
      <c r="K1128" t="s">
        <v>4105</v>
      </c>
      <c r="L1128" s="11">
        <v>6.8127962773920903</v>
      </c>
      <c r="M1128" s="12">
        <v>1.7192986973316799</v>
      </c>
      <c r="N1128" s="21">
        <v>1.15459640599784E-7</v>
      </c>
      <c r="O1128" s="4">
        <v>1.06989125205895E-6</v>
      </c>
      <c r="P1128" s="82">
        <v>0.68514809097788398</v>
      </c>
      <c r="Q1128">
        <v>3.2018757452839199E-2</v>
      </c>
      <c r="R1128" s="3">
        <v>7.1008643621774697E-2</v>
      </c>
      <c r="S1128" s="16">
        <f>2^M1128</f>
        <v>3.2927630482023988</v>
      </c>
      <c r="T1128" s="4">
        <v>1.06989125205895E-6</v>
      </c>
      <c r="U1128" s="17">
        <f t="shared" si="68"/>
        <v>1.6078670187061508</v>
      </c>
      <c r="V1128" s="3">
        <v>7.1008643621774697E-2</v>
      </c>
      <c r="W1128" s="92">
        <v>52.992206404928091</v>
      </c>
    </row>
    <row r="1129" spans="1:23" ht="16" x14ac:dyDescent="0.2">
      <c r="A1129" s="6" t="s">
        <v>7104</v>
      </c>
      <c r="B1129" t="s">
        <v>4107</v>
      </c>
      <c r="C1129" t="s">
        <v>4107</v>
      </c>
      <c r="D1129" s="31"/>
      <c r="E1129" s="32"/>
      <c r="F1129" s="1" t="s">
        <v>2003</v>
      </c>
      <c r="G1129" t="s">
        <v>8489</v>
      </c>
      <c r="H1129">
        <v>528986</v>
      </c>
      <c r="I1129">
        <v>529060</v>
      </c>
      <c r="J1129">
        <f t="shared" si="67"/>
        <v>75</v>
      </c>
      <c r="K1129" t="s">
        <v>8498</v>
      </c>
      <c r="L1129" s="11">
        <v>3.05935904800103</v>
      </c>
      <c r="M1129" s="13">
        <v>-1.4801909433537901</v>
      </c>
      <c r="N1129">
        <v>4.7282417769914999E-4</v>
      </c>
      <c r="O1129" s="5">
        <v>1.81227194160132E-3</v>
      </c>
      <c r="P1129" s="82">
        <v>0.68446998232314704</v>
      </c>
      <c r="Q1129">
        <v>8.1659371515671306E-2</v>
      </c>
      <c r="R1129" s="3">
        <v>0.15065695284127201</v>
      </c>
      <c r="S1129" s="15">
        <f>-1/2^M1129</f>
        <v>-2.7898565509352058</v>
      </c>
      <c r="T1129" s="5">
        <v>1.81227194160132E-3</v>
      </c>
      <c r="U1129" s="17">
        <f t="shared" si="68"/>
        <v>1.6071114519980623</v>
      </c>
      <c r="V1129" s="3">
        <v>0.15065695284127201</v>
      </c>
      <c r="W1129" s="92">
        <v>9.2391659017433767</v>
      </c>
    </row>
    <row r="1130" spans="1:23" ht="16" x14ac:dyDescent="0.2">
      <c r="A1130" s="6" t="s">
        <v>4672</v>
      </c>
      <c r="B1130" t="s">
        <v>4673</v>
      </c>
      <c r="C1130" t="s">
        <v>4674</v>
      </c>
      <c r="D1130" s="31" t="s">
        <v>9657</v>
      </c>
      <c r="E1130" s="32" t="s">
        <v>8516</v>
      </c>
      <c r="F1130" s="1" t="s">
        <v>337</v>
      </c>
      <c r="G1130" t="s">
        <v>8488</v>
      </c>
      <c r="H1130">
        <v>1036953</v>
      </c>
      <c r="I1130">
        <v>1037309</v>
      </c>
      <c r="J1130">
        <f t="shared" si="67"/>
        <v>357</v>
      </c>
      <c r="K1130" t="s">
        <v>4105</v>
      </c>
      <c r="L1130" s="11">
        <v>5.3034769296634003</v>
      </c>
      <c r="M1130" s="2">
        <v>-5.8072235024113301E-2</v>
      </c>
      <c r="N1130">
        <v>0.85822061162858898</v>
      </c>
      <c r="O1130" s="3">
        <v>0.904259653679507</v>
      </c>
      <c r="P1130" s="82">
        <v>0.68319025414062895</v>
      </c>
      <c r="Q1130">
        <v>3.5788011152076499E-2</v>
      </c>
      <c r="R1130" s="3">
        <v>7.77300453858593E-2</v>
      </c>
      <c r="S1130" s="15">
        <f>-1/2^M1130</f>
        <v>-1.0410737224233531</v>
      </c>
      <c r="T1130" s="3">
        <v>0.904259653679507</v>
      </c>
      <c r="U1130" s="17">
        <f t="shared" si="68"/>
        <v>1.6056865119680823</v>
      </c>
      <c r="V1130" s="3">
        <v>7.77300453858593E-2</v>
      </c>
      <c r="W1130" s="92">
        <v>34.109725759411198</v>
      </c>
    </row>
    <row r="1131" spans="1:23" ht="16" x14ac:dyDescent="0.2">
      <c r="A1131" s="6" t="s">
        <v>5801</v>
      </c>
      <c r="B1131" t="s">
        <v>5802</v>
      </c>
      <c r="C1131" t="s">
        <v>4414</v>
      </c>
      <c r="D1131" s="31" t="s">
        <v>10044</v>
      </c>
      <c r="E1131" s="32" t="s">
        <v>8488</v>
      </c>
      <c r="F1131" s="1" t="s">
        <v>1054</v>
      </c>
      <c r="G1131" t="s">
        <v>8489</v>
      </c>
      <c r="H1131">
        <v>1497192</v>
      </c>
      <c r="I1131">
        <v>1498484</v>
      </c>
      <c r="J1131">
        <f t="shared" si="67"/>
        <v>1293</v>
      </c>
      <c r="K1131" t="s">
        <v>4105</v>
      </c>
      <c r="L1131" s="11">
        <v>7.2466628042662897</v>
      </c>
      <c r="M1131" s="2">
        <v>0.41255479394604599</v>
      </c>
      <c r="N1131">
        <v>0.136173099728046</v>
      </c>
      <c r="O1131" s="3">
        <v>0.222262653830468</v>
      </c>
      <c r="P1131" s="82">
        <v>0.68308177119926805</v>
      </c>
      <c r="Q1131">
        <v>1.3957463685701299E-2</v>
      </c>
      <c r="R1131" s="5">
        <v>3.5944409303515501E-2</v>
      </c>
      <c r="S1131" s="17">
        <f>2^M1131</f>
        <v>1.3310407995516429</v>
      </c>
      <c r="T1131" s="3">
        <v>0.222262653830468</v>
      </c>
      <c r="U1131" s="17">
        <f t="shared" si="68"/>
        <v>1.6055657774802752</v>
      </c>
      <c r="V1131" s="5">
        <v>3.5944409303515501E-2</v>
      </c>
      <c r="W1131" s="92">
        <v>113.99633618631067</v>
      </c>
    </row>
    <row r="1132" spans="1:23" ht="16" x14ac:dyDescent="0.2">
      <c r="A1132" s="6" t="s">
        <v>6209</v>
      </c>
      <c r="B1132" t="s">
        <v>5394</v>
      </c>
      <c r="C1132" t="s">
        <v>4180</v>
      </c>
      <c r="D1132" s="31" t="s">
        <v>11232</v>
      </c>
      <c r="E1132" s="32" t="s">
        <v>8488</v>
      </c>
      <c r="F1132" s="1" t="s">
        <v>1335</v>
      </c>
      <c r="G1132" t="s">
        <v>8488</v>
      </c>
      <c r="H1132">
        <v>2923314</v>
      </c>
      <c r="I1132">
        <v>2925026</v>
      </c>
      <c r="J1132">
        <f t="shared" si="67"/>
        <v>1713</v>
      </c>
      <c r="K1132" t="s">
        <v>4105</v>
      </c>
      <c r="L1132" s="11">
        <v>7.6912213674217096</v>
      </c>
      <c r="M1132" s="12">
        <v>1.4666225062715399</v>
      </c>
      <c r="N1132" s="21">
        <v>1.31554616738232E-6</v>
      </c>
      <c r="O1132" s="4">
        <v>9.4411136662664693E-6</v>
      </c>
      <c r="P1132" s="82">
        <v>0.68290429857694401</v>
      </c>
      <c r="Q1132">
        <v>2.2625168926322201E-2</v>
      </c>
      <c r="R1132" s="3">
        <v>5.3500183434650198E-2</v>
      </c>
      <c r="S1132" s="16">
        <f>2^M1132</f>
        <v>2.7637411614818239</v>
      </c>
      <c r="T1132" s="4">
        <v>9.4411136662664693E-6</v>
      </c>
      <c r="U1132" s="17">
        <f t="shared" si="68"/>
        <v>1.6053682815193511</v>
      </c>
      <c r="V1132" s="3">
        <v>5.3500183434650198E-2</v>
      </c>
      <c r="W1132" s="92">
        <v>109.16496557704708</v>
      </c>
    </row>
    <row r="1133" spans="1:23" ht="16" x14ac:dyDescent="0.2">
      <c r="A1133" s="6" t="s">
        <v>6731</v>
      </c>
      <c r="B1133" t="s">
        <v>8465</v>
      </c>
      <c r="C1133" t="s">
        <v>4454</v>
      </c>
      <c r="D1133" s="31" t="s">
        <v>12031</v>
      </c>
      <c r="E1133" s="32" t="s">
        <v>8516</v>
      </c>
      <c r="F1133" s="1" t="s">
        <v>4064</v>
      </c>
      <c r="G1133" t="s">
        <v>8488</v>
      </c>
      <c r="H1133">
        <v>4165659</v>
      </c>
      <c r="I1133">
        <v>4166588</v>
      </c>
      <c r="J1133">
        <f t="shared" si="67"/>
        <v>930</v>
      </c>
      <c r="K1133" t="s">
        <v>4105</v>
      </c>
      <c r="L1133" s="11">
        <v>8.2146950774879706</v>
      </c>
      <c r="M1133" s="2">
        <v>-0.124593689332493</v>
      </c>
      <c r="N1133">
        <v>0.714071371476659</v>
      </c>
      <c r="O1133" s="3">
        <v>0.79503797299228496</v>
      </c>
      <c r="P1133" s="82">
        <v>0.68162813433397496</v>
      </c>
      <c r="Q1133">
        <v>4.5882531890243203E-2</v>
      </c>
      <c r="R1133" s="3">
        <v>9.4837761031947895E-2</v>
      </c>
      <c r="S1133" s="15">
        <f>-1/2^M1133</f>
        <v>-1.0902006528428472</v>
      </c>
      <c r="T1133" s="3">
        <v>0.79503797299228496</v>
      </c>
      <c r="U1133" s="17">
        <f t="shared" si="68"/>
        <v>1.6039488493512106</v>
      </c>
      <c r="V1133" s="3">
        <v>9.4837761031947895E-2</v>
      </c>
      <c r="W1133" s="92">
        <v>256.66501874035265</v>
      </c>
    </row>
    <row r="1134" spans="1:23" ht="16" x14ac:dyDescent="0.2">
      <c r="A1134" s="6" t="s">
        <v>4248</v>
      </c>
      <c r="B1134" t="s">
        <v>4107</v>
      </c>
      <c r="C1134" t="s">
        <v>4107</v>
      </c>
      <c r="D1134" s="31" t="s">
        <v>9375</v>
      </c>
      <c r="E1134" s="32">
        <v>1</v>
      </c>
      <c r="F1134" s="1" t="s">
        <v>2472</v>
      </c>
      <c r="G1134" t="s">
        <v>8488</v>
      </c>
      <c r="H1134">
        <v>713308</v>
      </c>
      <c r="I1134">
        <v>713535</v>
      </c>
      <c r="J1134">
        <f t="shared" si="67"/>
        <v>228</v>
      </c>
      <c r="K1134" t="s">
        <v>4105</v>
      </c>
      <c r="L1134" s="11">
        <v>0.146348704605237</v>
      </c>
      <c r="M1134" s="2">
        <v>-0.35078815871570801</v>
      </c>
      <c r="N1134">
        <v>0.66002598455806305</v>
      </c>
      <c r="O1134" s="3">
        <v>0.74928281709370803</v>
      </c>
      <c r="P1134" s="82">
        <v>0.68043536426203699</v>
      </c>
      <c r="Q1134">
        <v>0.35911167576255598</v>
      </c>
      <c r="R1134" s="3">
        <v>0.48064996054949199</v>
      </c>
      <c r="S1134" s="15">
        <f>-1/2^M1134</f>
        <v>-1.275257122758787</v>
      </c>
      <c r="T1134" s="3">
        <v>0.74928281709370803</v>
      </c>
      <c r="U1134" s="17">
        <f t="shared" si="68"/>
        <v>1.6026233082711971</v>
      </c>
      <c r="V1134" s="3">
        <v>0.48064996054949199</v>
      </c>
      <c r="W1134" s="92">
        <v>0.57179653271742936</v>
      </c>
    </row>
    <row r="1135" spans="1:23" ht="16" x14ac:dyDescent="0.2">
      <c r="A1135" s="6" t="s">
        <v>4493</v>
      </c>
      <c r="B1135" t="s">
        <v>7690</v>
      </c>
      <c r="C1135" t="s">
        <v>4149</v>
      </c>
      <c r="D1135" s="31" t="s">
        <v>9745</v>
      </c>
      <c r="E1135" s="32" t="s">
        <v>8488</v>
      </c>
      <c r="F1135" s="1" t="s">
        <v>2678</v>
      </c>
      <c r="G1135" t="s">
        <v>8489</v>
      </c>
      <c r="H1135">
        <v>1133498</v>
      </c>
      <c r="I1135">
        <v>1135225</v>
      </c>
      <c r="J1135">
        <f t="shared" si="67"/>
        <v>1728</v>
      </c>
      <c r="K1135" t="s">
        <v>4105</v>
      </c>
      <c r="L1135" s="11">
        <v>5.92593645451527</v>
      </c>
      <c r="M1135" s="2">
        <v>-0.251848260946754</v>
      </c>
      <c r="N1135">
        <v>0.38569756355952001</v>
      </c>
      <c r="O1135" s="3">
        <v>0.50129783943975603</v>
      </c>
      <c r="P1135" s="82">
        <v>0.67870909562417103</v>
      </c>
      <c r="Q1135">
        <v>1.9306186537194799E-2</v>
      </c>
      <c r="R1135" s="5">
        <v>4.7173747461419398E-2</v>
      </c>
      <c r="S1135" s="15">
        <f>-1/2^M1135</f>
        <v>-1.1907316046089207</v>
      </c>
      <c r="T1135" s="3">
        <v>0.50129783943975603</v>
      </c>
      <c r="U1135" s="17">
        <f t="shared" si="68"/>
        <v>1.6007068229691102</v>
      </c>
      <c r="V1135" s="5">
        <v>4.7173747461419398E-2</v>
      </c>
      <c r="W1135" s="92">
        <v>52.564808502328439</v>
      </c>
    </row>
    <row r="1136" spans="1:23" ht="16" x14ac:dyDescent="0.2">
      <c r="A1136" s="6" t="s">
        <v>8147</v>
      </c>
      <c r="B1136" t="s">
        <v>7307</v>
      </c>
      <c r="C1136" t="s">
        <v>4161</v>
      </c>
      <c r="D1136" s="31" t="s">
        <v>11036</v>
      </c>
      <c r="E1136" s="32" t="s">
        <v>8516</v>
      </c>
      <c r="F1136" s="1" t="s">
        <v>3475</v>
      </c>
      <c r="G1136" t="s">
        <v>8488</v>
      </c>
      <c r="H1136">
        <v>2703150</v>
      </c>
      <c r="I1136">
        <v>2704448</v>
      </c>
      <c r="J1136">
        <f t="shared" si="67"/>
        <v>1299</v>
      </c>
      <c r="K1136" t="s">
        <v>4105</v>
      </c>
      <c r="L1136" s="11">
        <v>3.67917878576527</v>
      </c>
      <c r="M1136" s="2">
        <v>0.61706915902056603</v>
      </c>
      <c r="N1136">
        <v>8.9241497453368707E-2</v>
      </c>
      <c r="O1136" s="3">
        <v>0.156420301898411</v>
      </c>
      <c r="P1136" s="82">
        <v>0.67823762464427995</v>
      </c>
      <c r="Q1136">
        <v>6.3325409465895002E-2</v>
      </c>
      <c r="R1136" s="3">
        <v>0.12349206929097301</v>
      </c>
      <c r="S1136" s="17">
        <f>2^M1136</f>
        <v>1.5337561821639492</v>
      </c>
      <c r="T1136" s="3">
        <v>0.156420301898411</v>
      </c>
      <c r="U1136" s="17">
        <f t="shared" si="68"/>
        <v>1.6001837993979293</v>
      </c>
      <c r="V1136" s="3">
        <v>0.12349206929097301</v>
      </c>
      <c r="W1136" s="92">
        <v>9.629079721906189</v>
      </c>
    </row>
    <row r="1137" spans="1:23" ht="16" x14ac:dyDescent="0.2">
      <c r="A1137" s="6" t="s">
        <v>4681</v>
      </c>
      <c r="B1137" t="s">
        <v>4544</v>
      </c>
      <c r="C1137" t="s">
        <v>4212</v>
      </c>
      <c r="D1137" s="31" t="s">
        <v>9566</v>
      </c>
      <c r="E1137" s="32" t="s">
        <v>8516</v>
      </c>
      <c r="F1137" s="1" t="s">
        <v>341</v>
      </c>
      <c r="G1137" t="s">
        <v>8489</v>
      </c>
      <c r="H1137">
        <v>930818</v>
      </c>
      <c r="I1137">
        <v>931807</v>
      </c>
      <c r="J1137">
        <f t="shared" si="67"/>
        <v>990</v>
      </c>
      <c r="K1137" t="s">
        <v>4105</v>
      </c>
      <c r="L1137" s="11">
        <v>8.4909327396971896</v>
      </c>
      <c r="M1137" s="2">
        <v>0.68874354438524599</v>
      </c>
      <c r="N1137">
        <v>0.11048233563856</v>
      </c>
      <c r="O1137" s="3">
        <v>0.186945584417266</v>
      </c>
      <c r="P1137" s="82">
        <v>0.67753984334131301</v>
      </c>
      <c r="Q1137">
        <v>0.116448076286291</v>
      </c>
      <c r="R1137" s="3">
        <v>0.20135608810245401</v>
      </c>
      <c r="S1137" s="17">
        <f>2^M1137</f>
        <v>1.611879107491532</v>
      </c>
      <c r="T1137" s="3">
        <v>0.186945584417266</v>
      </c>
      <c r="U1137" s="17">
        <f t="shared" si="68"/>
        <v>1.5994100334089918</v>
      </c>
      <c r="V1137" s="3">
        <v>0.20135608810245401</v>
      </c>
      <c r="W1137" s="92">
        <v>235.74935029956964</v>
      </c>
    </row>
    <row r="1138" spans="1:23" ht="16" x14ac:dyDescent="0.2">
      <c r="A1138" s="6" t="s">
        <v>6178</v>
      </c>
      <c r="B1138" t="s">
        <v>4693</v>
      </c>
      <c r="C1138" t="s">
        <v>4149</v>
      </c>
      <c r="D1138" s="31" t="s">
        <v>11047</v>
      </c>
      <c r="E1138" s="32" t="s">
        <v>8488</v>
      </c>
      <c r="F1138" s="1" t="s">
        <v>3464</v>
      </c>
      <c r="G1138" t="s">
        <v>8488</v>
      </c>
      <c r="H1138">
        <v>2713949</v>
      </c>
      <c r="I1138">
        <v>2714140</v>
      </c>
      <c r="J1138">
        <f t="shared" si="67"/>
        <v>192</v>
      </c>
      <c r="K1138" t="s">
        <v>4105</v>
      </c>
      <c r="L1138" s="11">
        <v>3.7262042677944498</v>
      </c>
      <c r="M1138" s="2">
        <v>-6.1754166781144197E-2</v>
      </c>
      <c r="N1138">
        <v>0.87431631556385303</v>
      </c>
      <c r="O1138" s="3">
        <v>0.91542428647936802</v>
      </c>
      <c r="P1138" s="82">
        <v>0.67744065858390501</v>
      </c>
      <c r="Q1138">
        <v>8.1482602576727806E-2</v>
      </c>
      <c r="R1138" s="3">
        <v>0.15039841887476099</v>
      </c>
      <c r="S1138" s="15">
        <f>-1/2^M1138</f>
        <v>-1.0437340614426012</v>
      </c>
      <c r="T1138" s="3">
        <v>0.91542428647936802</v>
      </c>
      <c r="U1138" s="17">
        <f t="shared" si="68"/>
        <v>1.5993000783327855</v>
      </c>
      <c r="V1138" s="3">
        <v>0.15039841887476099</v>
      </c>
      <c r="W1138" s="92">
        <v>12.984293834824802</v>
      </c>
    </row>
    <row r="1139" spans="1:23" ht="16" x14ac:dyDescent="0.2">
      <c r="A1139" s="6" t="s">
        <v>7033</v>
      </c>
      <c r="B1139" t="s">
        <v>7034</v>
      </c>
      <c r="C1139" t="s">
        <v>4414</v>
      </c>
      <c r="D1139" s="31" t="s">
        <v>11814</v>
      </c>
      <c r="E1139" s="32" t="s">
        <v>8488</v>
      </c>
      <c r="F1139" s="1" t="s">
        <v>1917</v>
      </c>
      <c r="G1139" t="s">
        <v>8488</v>
      </c>
      <c r="H1139">
        <v>3931372</v>
      </c>
      <c r="I1139">
        <v>3932190</v>
      </c>
      <c r="J1139">
        <f t="shared" si="67"/>
        <v>819</v>
      </c>
      <c r="K1139" t="s">
        <v>4105</v>
      </c>
      <c r="L1139" s="11">
        <v>6.5144815382794796</v>
      </c>
      <c r="M1139" s="2">
        <v>-0.229173964484022</v>
      </c>
      <c r="N1139">
        <v>0.43507921298372199</v>
      </c>
      <c r="O1139" s="3">
        <v>0.54889262117330695</v>
      </c>
      <c r="P1139" s="82">
        <v>0.67710883466691996</v>
      </c>
      <c r="Q1139">
        <v>2.13186939303639E-2</v>
      </c>
      <c r="R1139" s="3">
        <v>5.1134015160248701E-2</v>
      </c>
      <c r="S1139" s="15">
        <f>-1/2^M1139</f>
        <v>-1.1721636181488171</v>
      </c>
      <c r="T1139" s="3">
        <v>0.54889262117330695</v>
      </c>
      <c r="U1139" s="17">
        <f t="shared" si="68"/>
        <v>1.5989322771160153</v>
      </c>
      <c r="V1139" s="3">
        <v>5.1134015160248701E-2</v>
      </c>
      <c r="W1139" s="92">
        <v>79.171052564333237</v>
      </c>
    </row>
    <row r="1140" spans="1:23" ht="16" x14ac:dyDescent="0.2">
      <c r="A1140" s="6" t="s">
        <v>6028</v>
      </c>
      <c r="B1140" t="s">
        <v>6029</v>
      </c>
      <c r="C1140" t="s">
        <v>4139</v>
      </c>
      <c r="D1140" s="31" t="s">
        <v>10504</v>
      </c>
      <c r="E1140" s="32" t="s">
        <v>8488</v>
      </c>
      <c r="F1140" s="1" t="s">
        <v>1203</v>
      </c>
      <c r="G1140" t="s">
        <v>8488</v>
      </c>
      <c r="H1140">
        <v>2108774</v>
      </c>
      <c r="I1140">
        <v>2111608</v>
      </c>
      <c r="J1140">
        <f t="shared" si="67"/>
        <v>2835</v>
      </c>
      <c r="K1140" t="s">
        <v>4105</v>
      </c>
      <c r="L1140" s="11">
        <v>11.6510809664427</v>
      </c>
      <c r="M1140" s="2">
        <v>0.87849756485458896</v>
      </c>
      <c r="N1140">
        <v>4.6005035551405999E-3</v>
      </c>
      <c r="O1140" s="5">
        <v>1.27860982355126E-2</v>
      </c>
      <c r="P1140" s="82">
        <v>0.67679251247893202</v>
      </c>
      <c r="Q1140">
        <v>2.8558815965920401E-2</v>
      </c>
      <c r="R1140" s="3">
        <v>6.4797632412912504E-2</v>
      </c>
      <c r="S1140" s="17">
        <f>2^M1140</f>
        <v>1.8384597160539962</v>
      </c>
      <c r="T1140" s="5">
        <v>1.27860982355126E-2</v>
      </c>
      <c r="U1140" s="17">
        <f t="shared" si="68"/>
        <v>1.5985817371209412</v>
      </c>
      <c r="V1140" s="3">
        <v>6.4797632412912504E-2</v>
      </c>
      <c r="W1140" s="92">
        <v>1938.4069362504099</v>
      </c>
    </row>
    <row r="1141" spans="1:23" ht="16" x14ac:dyDescent="0.2">
      <c r="A1141" s="6" t="s">
        <v>7742</v>
      </c>
      <c r="B1141" t="s">
        <v>7743</v>
      </c>
      <c r="C1141" t="s">
        <v>4194</v>
      </c>
      <c r="D1141" s="31" t="s">
        <v>11108</v>
      </c>
      <c r="E1141" s="32" t="s">
        <v>8488</v>
      </c>
      <c r="F1141" s="1" t="s">
        <v>3454</v>
      </c>
      <c r="G1141" t="s">
        <v>8489</v>
      </c>
      <c r="H1141">
        <v>2781209</v>
      </c>
      <c r="I1141">
        <v>2784151</v>
      </c>
      <c r="J1141">
        <f t="shared" si="67"/>
        <v>2943</v>
      </c>
      <c r="K1141" t="s">
        <v>4105</v>
      </c>
      <c r="L1141" s="11">
        <v>6.7255332345618903</v>
      </c>
      <c r="M1141" s="2">
        <v>-0.33370102568015098</v>
      </c>
      <c r="N1141">
        <v>0.47119363574350398</v>
      </c>
      <c r="O1141" s="3">
        <v>0.58278092037574003</v>
      </c>
      <c r="P1141" s="82">
        <v>0.67669799495149296</v>
      </c>
      <c r="Q1141">
        <v>0.14501534384483</v>
      </c>
      <c r="R1141" s="3">
        <v>0.23907148051527299</v>
      </c>
      <c r="S1141" s="15">
        <f>-1/2^M1141</f>
        <v>-1.2602422004875549</v>
      </c>
      <c r="T1141" s="3">
        <v>0.58278092037574003</v>
      </c>
      <c r="U1141" s="17">
        <f t="shared" si="68"/>
        <v>1.5984770101761607</v>
      </c>
      <c r="V1141" s="3">
        <v>0.23907148051527299</v>
      </c>
      <c r="W1141" s="92">
        <v>88.5578344362563</v>
      </c>
    </row>
    <row r="1142" spans="1:23" ht="16" x14ac:dyDescent="0.2">
      <c r="A1142" s="6" t="s">
        <v>6787</v>
      </c>
      <c r="B1142" t="s">
        <v>6783</v>
      </c>
      <c r="C1142" t="s">
        <v>4149</v>
      </c>
      <c r="D1142" s="31" t="s">
        <v>9650</v>
      </c>
      <c r="E1142" s="32" t="s">
        <v>8488</v>
      </c>
      <c r="F1142" s="1" t="s">
        <v>1718</v>
      </c>
      <c r="G1142" t="s">
        <v>8488</v>
      </c>
      <c r="H1142">
        <v>1029577</v>
      </c>
      <c r="I1142">
        <v>1030068</v>
      </c>
      <c r="J1142">
        <f t="shared" si="67"/>
        <v>492</v>
      </c>
      <c r="K1142" t="s">
        <v>4105</v>
      </c>
      <c r="L1142" s="11">
        <v>8.1862715677736002</v>
      </c>
      <c r="M1142" s="12">
        <v>3.9952091245539298</v>
      </c>
      <c r="N1142" s="21">
        <v>9.6750730437700503E-20</v>
      </c>
      <c r="O1142" s="4">
        <v>6.3041547372501697E-18</v>
      </c>
      <c r="P1142" s="82">
        <v>0.67643973330882601</v>
      </c>
      <c r="Q1142">
        <v>8.6935492679659304E-2</v>
      </c>
      <c r="R1142" s="3">
        <v>0.158468116096803</v>
      </c>
      <c r="S1142" s="16">
        <f>2^M1142</f>
        <v>15.946955614235883</v>
      </c>
      <c r="T1142" s="4">
        <v>6.3041547372501697E-18</v>
      </c>
      <c r="U1142" s="17">
        <f t="shared" si="68"/>
        <v>1.5981908870951884</v>
      </c>
      <c r="V1142" s="3">
        <v>0.158468116096803</v>
      </c>
      <c r="W1142" s="92">
        <v>49.846235180238295</v>
      </c>
    </row>
    <row r="1143" spans="1:23" ht="16" x14ac:dyDescent="0.2">
      <c r="A1143" s="6" t="s">
        <v>5162</v>
      </c>
      <c r="B1143" t="s">
        <v>5163</v>
      </c>
      <c r="C1143" t="s">
        <v>4117</v>
      </c>
      <c r="D1143" s="31" t="s">
        <v>11414</v>
      </c>
      <c r="E1143" s="32" t="s">
        <v>8488</v>
      </c>
      <c r="F1143" s="1" t="s">
        <v>638</v>
      </c>
      <c r="G1143" t="s">
        <v>8488</v>
      </c>
      <c r="H1143">
        <v>3503020</v>
      </c>
      <c r="I1143">
        <v>3505083</v>
      </c>
      <c r="J1143">
        <f t="shared" si="67"/>
        <v>2064</v>
      </c>
      <c r="K1143" t="s">
        <v>4105</v>
      </c>
      <c r="L1143" s="11">
        <v>4.4589702009399996</v>
      </c>
      <c r="M1143" s="2">
        <v>-0.70602583637208305</v>
      </c>
      <c r="N1143">
        <v>0.10681307533314501</v>
      </c>
      <c r="O1143" s="3">
        <v>0.181635324872643</v>
      </c>
      <c r="P1143" s="82">
        <v>0.67414915001082998</v>
      </c>
      <c r="Q1143">
        <v>0.11952741736042399</v>
      </c>
      <c r="R1143" s="3">
        <v>0.20539090717865499</v>
      </c>
      <c r="S1143" s="15">
        <f>-1/2^M1143</f>
        <v>-1.6313042004783855</v>
      </c>
      <c r="T1143" s="3">
        <v>0.181635324872643</v>
      </c>
      <c r="U1143" s="17">
        <f t="shared" si="68"/>
        <v>1.5956554345925238</v>
      </c>
      <c r="V1143" s="3">
        <v>0.20539090717865499</v>
      </c>
      <c r="W1143" s="92">
        <v>17.679668196016333</v>
      </c>
    </row>
    <row r="1144" spans="1:23" ht="16" x14ac:dyDescent="0.2">
      <c r="A1144" s="6" t="s">
        <v>7929</v>
      </c>
      <c r="B1144" t="s">
        <v>7930</v>
      </c>
      <c r="C1144" t="s">
        <v>4149</v>
      </c>
      <c r="D1144" s="31" t="s">
        <v>10481</v>
      </c>
      <c r="E1144" s="32" t="s">
        <v>8488</v>
      </c>
      <c r="F1144" s="1" t="s">
        <v>3031</v>
      </c>
      <c r="G1144" t="s">
        <v>8488</v>
      </c>
      <c r="H1144">
        <v>2082531</v>
      </c>
      <c r="I1144">
        <v>2083013</v>
      </c>
      <c r="J1144">
        <f t="shared" si="67"/>
        <v>483</v>
      </c>
      <c r="K1144" t="s">
        <v>4105</v>
      </c>
      <c r="L1144" s="11">
        <v>0.89315799172796395</v>
      </c>
      <c r="M1144" s="2">
        <v>0.346722863238418</v>
      </c>
      <c r="N1144">
        <v>0.56339877460980003</v>
      </c>
      <c r="O1144" s="3">
        <v>0.66707584937214504</v>
      </c>
      <c r="P1144" s="82">
        <v>0.67297278217159195</v>
      </c>
      <c r="Q1144">
        <v>0.261397624632624</v>
      </c>
      <c r="R1144" s="3">
        <v>0.376991826445914</v>
      </c>
      <c r="S1144" s="17">
        <f>2^M1144</f>
        <v>1.2716687000900868</v>
      </c>
      <c r="T1144" s="3">
        <v>0.66707584937214504</v>
      </c>
      <c r="U1144" s="17">
        <f t="shared" si="68"/>
        <v>1.5943548737604318</v>
      </c>
      <c r="V1144" s="3">
        <v>0.376991826445914</v>
      </c>
      <c r="W1144" s="92">
        <v>1.2374004029046868</v>
      </c>
    </row>
    <row r="1145" spans="1:23" ht="16" x14ac:dyDescent="0.2">
      <c r="A1145" s="6" t="s">
        <v>4248</v>
      </c>
      <c r="B1145" t="s">
        <v>4107</v>
      </c>
      <c r="C1145" t="s">
        <v>4107</v>
      </c>
      <c r="D1145" s="31" t="s">
        <v>11961</v>
      </c>
      <c r="E1145" s="32" t="s">
        <v>8516</v>
      </c>
      <c r="F1145" s="1" t="s">
        <v>3960</v>
      </c>
      <c r="G1145" t="s">
        <v>8488</v>
      </c>
      <c r="H1145">
        <v>4091477</v>
      </c>
      <c r="I1145">
        <v>4091728</v>
      </c>
      <c r="J1145">
        <f t="shared" si="67"/>
        <v>252</v>
      </c>
      <c r="K1145" t="s">
        <v>4105</v>
      </c>
      <c r="L1145" s="11">
        <v>4.86070588425026</v>
      </c>
      <c r="M1145" s="2">
        <v>-0.58198395332997699</v>
      </c>
      <c r="N1145">
        <v>6.9979684030820402E-2</v>
      </c>
      <c r="O1145" s="3">
        <v>0.12768970154371501</v>
      </c>
      <c r="P1145" s="82">
        <v>0.66833617124054501</v>
      </c>
      <c r="Q1145">
        <v>3.53426392129228E-2</v>
      </c>
      <c r="R1145" s="3">
        <v>7.70071836353758E-2</v>
      </c>
      <c r="S1145" s="15">
        <f>-1/2^M1145</f>
        <v>-1.4969063370538682</v>
      </c>
      <c r="T1145" s="3">
        <v>0.12768970154371501</v>
      </c>
      <c r="U1145" s="17">
        <f t="shared" si="68"/>
        <v>1.5892390754174008</v>
      </c>
      <c r="V1145" s="3">
        <v>7.70071836353758E-2</v>
      </c>
      <c r="W1145" s="92">
        <v>27.859962604279463</v>
      </c>
    </row>
    <row r="1146" spans="1:23" ht="16" x14ac:dyDescent="0.2">
      <c r="A1146" s="6" t="s">
        <v>6276</v>
      </c>
      <c r="B1146" t="s">
        <v>6277</v>
      </c>
      <c r="C1146" t="s">
        <v>4191</v>
      </c>
      <c r="D1146" s="31" t="s">
        <v>8816</v>
      </c>
      <c r="E1146" s="32" t="s">
        <v>8488</v>
      </c>
      <c r="F1146" s="1" t="s">
        <v>1380</v>
      </c>
      <c r="G1146" t="s">
        <v>8489</v>
      </c>
      <c r="H1146">
        <v>59504</v>
      </c>
      <c r="I1146">
        <v>60070</v>
      </c>
      <c r="J1146">
        <f t="shared" si="67"/>
        <v>567</v>
      </c>
      <c r="K1146" t="s">
        <v>4105</v>
      </c>
      <c r="L1146" s="11">
        <v>7.1519234892308701</v>
      </c>
      <c r="M1146" s="13">
        <v>-1.0669522304577801</v>
      </c>
      <c r="N1146">
        <v>7.6984008042645905E-4</v>
      </c>
      <c r="O1146" s="5">
        <v>2.78186050189315E-3</v>
      </c>
      <c r="P1146" s="82">
        <v>0.66803842544089198</v>
      </c>
      <c r="Q1146">
        <v>3.3332640802455599E-2</v>
      </c>
      <c r="R1146" s="3">
        <v>7.3328237135091304E-2</v>
      </c>
      <c r="S1146" s="15">
        <f>-1/2^M1146</f>
        <v>-2.0950028847328808</v>
      </c>
      <c r="T1146" s="5">
        <v>2.78186050189315E-3</v>
      </c>
      <c r="U1146" s="17">
        <f t="shared" si="68"/>
        <v>1.588911119459623</v>
      </c>
      <c r="V1146" s="3">
        <v>7.3328237135091304E-2</v>
      </c>
      <c r="W1146" s="92">
        <v>153.360866812577</v>
      </c>
    </row>
    <row r="1147" spans="1:23" ht="16" x14ac:dyDescent="0.2">
      <c r="A1147" s="6" t="s">
        <v>5222</v>
      </c>
      <c r="B1147" t="s">
        <v>5223</v>
      </c>
      <c r="C1147" t="s">
        <v>4117</v>
      </c>
      <c r="D1147" s="31"/>
      <c r="E1147" s="32"/>
      <c r="F1147" s="1" t="s">
        <v>686</v>
      </c>
      <c r="G1147" t="s">
        <v>8488</v>
      </c>
      <c r="H1147">
        <v>3168624</v>
      </c>
      <c r="I1147">
        <v>3169766</v>
      </c>
      <c r="J1147">
        <f t="shared" si="67"/>
        <v>1143</v>
      </c>
      <c r="K1147" t="s">
        <v>4105</v>
      </c>
      <c r="L1147" s="11">
        <v>1.8952278705277199</v>
      </c>
      <c r="M1147" s="13">
        <v>-1.3846958775414</v>
      </c>
      <c r="N1147">
        <v>1.6886852170821501E-3</v>
      </c>
      <c r="O1147" s="5">
        <v>5.5059990596681499E-3</v>
      </c>
      <c r="P1147" s="82">
        <v>0.66761585810047197</v>
      </c>
      <c r="Q1147">
        <v>8.3176635689682393E-2</v>
      </c>
      <c r="R1147" s="3">
        <v>0.153043518380164</v>
      </c>
      <c r="S1147" s="15">
        <f>-1/2^M1147</f>
        <v>-2.6111690774731149</v>
      </c>
      <c r="T1147" s="5">
        <v>5.5059990596681499E-3</v>
      </c>
      <c r="U1147" s="17">
        <f t="shared" si="68"/>
        <v>1.5884457933814942</v>
      </c>
      <c r="V1147" s="3">
        <v>0.153043518380164</v>
      </c>
      <c r="W1147" s="92">
        <v>4.0552129628677429</v>
      </c>
    </row>
    <row r="1148" spans="1:23" ht="16" x14ac:dyDescent="0.2">
      <c r="A1148" s="6" t="s">
        <v>4493</v>
      </c>
      <c r="B1148" t="s">
        <v>4107</v>
      </c>
      <c r="C1148" t="s">
        <v>4107</v>
      </c>
      <c r="D1148" s="31" t="s">
        <v>10497</v>
      </c>
      <c r="E1148" s="32" t="s">
        <v>8488</v>
      </c>
      <c r="F1148" s="1" t="s">
        <v>3242</v>
      </c>
      <c r="G1148" t="s">
        <v>8488</v>
      </c>
      <c r="H1148">
        <v>2099446</v>
      </c>
      <c r="I1148">
        <v>2099790</v>
      </c>
      <c r="J1148">
        <f t="shared" si="67"/>
        <v>345</v>
      </c>
      <c r="K1148" t="s">
        <v>4105</v>
      </c>
      <c r="L1148" s="11">
        <v>5.9449733442800303</v>
      </c>
      <c r="M1148" s="2">
        <v>-0.109953329481928</v>
      </c>
      <c r="N1148">
        <v>0.770735926274834</v>
      </c>
      <c r="O1148" s="3">
        <v>0.83656027957646595</v>
      </c>
      <c r="P1148" s="82">
        <v>0.66632802259247403</v>
      </c>
      <c r="Q1148">
        <v>7.8239304026665707E-2</v>
      </c>
      <c r="R1148" s="3">
        <v>0.146120265254533</v>
      </c>
      <c r="S1148" s="15">
        <f>-1/2^M1148</f>
        <v>-1.0791933245342575</v>
      </c>
      <c r="T1148" s="3">
        <v>0.83656027957646595</v>
      </c>
      <c r="U1148" s="17">
        <f t="shared" si="68"/>
        <v>1.5870284847533171</v>
      </c>
      <c r="V1148" s="3">
        <v>0.146120265254533</v>
      </c>
      <c r="W1148" s="92">
        <v>57.560724877798499</v>
      </c>
    </row>
    <row r="1149" spans="1:23" ht="16" x14ac:dyDescent="0.2">
      <c r="A1149" s="6" t="s">
        <v>7097</v>
      </c>
      <c r="B1149" t="s">
        <v>4107</v>
      </c>
      <c r="C1149" t="s">
        <v>4107</v>
      </c>
      <c r="D1149" s="31"/>
      <c r="E1149" s="32"/>
      <c r="F1149" s="1" t="s">
        <v>1997</v>
      </c>
      <c r="G1149" t="s">
        <v>8489</v>
      </c>
      <c r="H1149">
        <v>95649</v>
      </c>
      <c r="I1149">
        <v>95731</v>
      </c>
      <c r="J1149">
        <f t="shared" si="67"/>
        <v>83</v>
      </c>
      <c r="K1149" t="s">
        <v>8498</v>
      </c>
      <c r="L1149" s="11">
        <v>2.3845471672656098</v>
      </c>
      <c r="M1149" s="13">
        <v>-1.27581058198068</v>
      </c>
      <c r="N1149">
        <v>1.26039656921228E-3</v>
      </c>
      <c r="O1149" s="5">
        <v>4.2653981175733097E-3</v>
      </c>
      <c r="P1149" s="82">
        <v>0.66616028578074904</v>
      </c>
      <c r="Q1149">
        <v>6.38669628455278E-2</v>
      </c>
      <c r="R1149" s="3">
        <v>0.124135361023149</v>
      </c>
      <c r="S1149" s="15">
        <f>-1/2^M1149</f>
        <v>-2.4213482371642479</v>
      </c>
      <c r="T1149" s="5">
        <v>4.2653981175733097E-3</v>
      </c>
      <c r="U1149" s="17">
        <f t="shared" si="68"/>
        <v>1.5868439775525711</v>
      </c>
      <c r="V1149" s="3">
        <v>0.124135361023149</v>
      </c>
      <c r="W1149" s="92">
        <v>5.9542407691450201</v>
      </c>
    </row>
    <row r="1150" spans="1:23" ht="16" x14ac:dyDescent="0.2">
      <c r="A1150" s="6" t="s">
        <v>4683</v>
      </c>
      <c r="B1150" t="s">
        <v>4684</v>
      </c>
      <c r="C1150" t="s">
        <v>4454</v>
      </c>
      <c r="D1150" s="31" t="s">
        <v>11659</v>
      </c>
      <c r="E1150" s="32" t="s">
        <v>8488</v>
      </c>
      <c r="F1150" s="1" t="s">
        <v>343</v>
      </c>
      <c r="G1150" t="s">
        <v>8488</v>
      </c>
      <c r="H1150">
        <v>3770104</v>
      </c>
      <c r="I1150">
        <v>3770292</v>
      </c>
      <c r="J1150">
        <f t="shared" si="67"/>
        <v>189</v>
      </c>
      <c r="K1150" t="s">
        <v>4105</v>
      </c>
      <c r="L1150" s="11">
        <v>6.47935627168322</v>
      </c>
      <c r="M1150" s="2">
        <v>0.547522701047232</v>
      </c>
      <c r="N1150">
        <v>0.24895775067119499</v>
      </c>
      <c r="O1150" s="3">
        <v>0.35448198630081701</v>
      </c>
      <c r="P1150" s="82">
        <v>0.66559569766779503</v>
      </c>
      <c r="Q1150">
        <v>0.161916356856626</v>
      </c>
      <c r="R1150" s="3">
        <v>0.26034729529825701</v>
      </c>
      <c r="S1150" s="17">
        <f>2^M1150</f>
        <v>1.4615738236241316</v>
      </c>
      <c r="T1150" s="3">
        <v>0.35448198630081701</v>
      </c>
      <c r="U1150" s="17">
        <f t="shared" si="68"/>
        <v>1.5862230993074939</v>
      </c>
      <c r="V1150" s="3">
        <v>0.26034729529825701</v>
      </c>
      <c r="W1150" s="92">
        <v>71.32939730011536</v>
      </c>
    </row>
    <row r="1151" spans="1:23" ht="16" x14ac:dyDescent="0.2">
      <c r="A1151" s="6" t="s">
        <v>8014</v>
      </c>
      <c r="B1151" t="s">
        <v>7776</v>
      </c>
      <c r="C1151" t="s">
        <v>4194</v>
      </c>
      <c r="D1151" s="31" t="s">
        <v>10769</v>
      </c>
      <c r="E1151" s="32">
        <v>1</v>
      </c>
      <c r="F1151" s="1" t="s">
        <v>3253</v>
      </c>
      <c r="G1151" t="s">
        <v>8488</v>
      </c>
      <c r="H1151">
        <v>2404249</v>
      </c>
      <c r="I1151">
        <v>2405028</v>
      </c>
      <c r="J1151">
        <f t="shared" si="67"/>
        <v>780</v>
      </c>
      <c r="K1151" t="s">
        <v>4105</v>
      </c>
      <c r="L1151" s="11">
        <v>5.9434913506587002</v>
      </c>
      <c r="M1151" s="12">
        <v>3.8202785836352802</v>
      </c>
      <c r="N1151" s="21">
        <v>6.7298496004645298E-15</v>
      </c>
      <c r="O1151" s="4">
        <v>2.10885745113793E-13</v>
      </c>
      <c r="P1151" s="82">
        <v>0.66506764311637001</v>
      </c>
      <c r="Q1151">
        <v>0.14446427475201601</v>
      </c>
      <c r="R1151" s="3">
        <v>0.23845028060194001</v>
      </c>
      <c r="S1151" s="16">
        <f>2^M1151</f>
        <v>14.125975395546812</v>
      </c>
      <c r="T1151" s="4">
        <v>2.10885745113793E-13</v>
      </c>
      <c r="U1151" s="17">
        <f t="shared" si="68"/>
        <v>1.5856426169249407</v>
      </c>
      <c r="V1151" s="3">
        <v>0.23845028060194001</v>
      </c>
      <c r="W1151" s="92">
        <v>11.642209471838001</v>
      </c>
    </row>
    <row r="1152" spans="1:23" ht="16" x14ac:dyDescent="0.2">
      <c r="A1152" s="6" t="s">
        <v>8299</v>
      </c>
      <c r="B1152" t="s">
        <v>8300</v>
      </c>
      <c r="C1152" t="s">
        <v>4259</v>
      </c>
      <c r="D1152" s="31"/>
      <c r="E1152" s="32"/>
      <c r="F1152" s="1" t="s">
        <v>3710</v>
      </c>
      <c r="G1152" t="s">
        <v>8489</v>
      </c>
      <c r="H1152">
        <v>3310386</v>
      </c>
      <c r="I1152">
        <v>3310721</v>
      </c>
      <c r="J1152">
        <f t="shared" si="67"/>
        <v>336</v>
      </c>
      <c r="K1152" t="s">
        <v>4105</v>
      </c>
      <c r="L1152" s="11">
        <v>9.8664017672743398</v>
      </c>
      <c r="M1152" s="12">
        <v>1.2925202662299999</v>
      </c>
      <c r="N1152" s="21">
        <v>8.0580483234390793E-5</v>
      </c>
      <c r="O1152" s="5">
        <v>3.79338169354558E-4</v>
      </c>
      <c r="P1152" s="82">
        <v>0.66291483670908102</v>
      </c>
      <c r="Q1152">
        <v>4.0891271429880201E-2</v>
      </c>
      <c r="R1152" s="3">
        <v>8.6525087226627995E-2</v>
      </c>
      <c r="S1152" s="16">
        <f>2^M1152</f>
        <v>2.4495559870423795</v>
      </c>
      <c r="T1152" s="5">
        <v>3.79338169354558E-4</v>
      </c>
      <c r="U1152" s="17">
        <f t="shared" si="68"/>
        <v>1.5832782669674672</v>
      </c>
      <c r="V1152" s="3">
        <v>8.6525087226627995E-2</v>
      </c>
      <c r="W1152" s="92">
        <v>491.35968995072432</v>
      </c>
    </row>
    <row r="1153" spans="1:23" ht="16" x14ac:dyDescent="0.2">
      <c r="A1153" s="6" t="s">
        <v>7956</v>
      </c>
      <c r="B1153" t="s">
        <v>4107</v>
      </c>
      <c r="C1153" t="s">
        <v>4107</v>
      </c>
      <c r="D1153" s="31" t="s">
        <v>10564</v>
      </c>
      <c r="E1153" s="32" t="s">
        <v>8488</v>
      </c>
      <c r="F1153" s="1" t="s">
        <v>3171</v>
      </c>
      <c r="G1153" t="s">
        <v>8488</v>
      </c>
      <c r="H1153">
        <v>2187819</v>
      </c>
      <c r="I1153">
        <v>2188115</v>
      </c>
      <c r="J1153">
        <f t="shared" si="67"/>
        <v>297</v>
      </c>
      <c r="K1153" t="s">
        <v>4105</v>
      </c>
      <c r="L1153" s="11">
        <v>3.5515539537893099</v>
      </c>
      <c r="M1153" s="2">
        <v>0.63110066139919896</v>
      </c>
      <c r="N1153">
        <v>0.10408009849244799</v>
      </c>
      <c r="O1153" s="3">
        <v>0.17728166154004099</v>
      </c>
      <c r="P1153" s="82">
        <v>0.66289100653275301</v>
      </c>
      <c r="Q1153">
        <v>9.1423137256369094E-2</v>
      </c>
      <c r="R1153" s="3">
        <v>0.16518132853758599</v>
      </c>
      <c r="S1153" s="17">
        <f>2^M1153</f>
        <v>1.548746112854799</v>
      </c>
      <c r="T1153" s="3">
        <v>0.17728166154004099</v>
      </c>
      <c r="U1153" s="17">
        <f t="shared" si="68"/>
        <v>1.5832521148787697</v>
      </c>
      <c r="V1153" s="3">
        <v>0.16518132853758599</v>
      </c>
      <c r="W1153" s="92">
        <v>7.9651527532840332</v>
      </c>
    </row>
    <row r="1154" spans="1:23" ht="16" x14ac:dyDescent="0.2">
      <c r="A1154" s="6" t="s">
        <v>4803</v>
      </c>
      <c r="B1154" t="s">
        <v>4804</v>
      </c>
      <c r="C1154" t="s">
        <v>4139</v>
      </c>
      <c r="D1154" s="31" t="s">
        <v>9196</v>
      </c>
      <c r="E1154" s="32" t="s">
        <v>8516</v>
      </c>
      <c r="F1154" s="1" t="s">
        <v>418</v>
      </c>
      <c r="G1154" t="s">
        <v>8489</v>
      </c>
      <c r="H1154">
        <v>500166</v>
      </c>
      <c r="I1154">
        <v>501431</v>
      </c>
      <c r="J1154">
        <f t="shared" si="67"/>
        <v>1266</v>
      </c>
      <c r="K1154" t="s">
        <v>4105</v>
      </c>
      <c r="L1154" s="11">
        <v>9.1448988872830004</v>
      </c>
      <c r="M1154" s="2">
        <v>-0.74469686419043002</v>
      </c>
      <c r="N1154">
        <v>0.21881984776098801</v>
      </c>
      <c r="O1154" s="3">
        <v>0.31898276813169701</v>
      </c>
      <c r="P1154" s="82">
        <v>0.66161161094309096</v>
      </c>
      <c r="Q1154">
        <v>0.27397814168891899</v>
      </c>
      <c r="R1154" s="3">
        <v>0.39146546175879299</v>
      </c>
      <c r="S1154" s="15">
        <f>-1/2^M1154</f>
        <v>-1.6756221544180754</v>
      </c>
      <c r="T1154" s="3">
        <v>0.31898276813169701</v>
      </c>
      <c r="U1154" s="17">
        <f t="shared" si="68"/>
        <v>1.5818486943234971</v>
      </c>
      <c r="V1154" s="3">
        <v>0.39146546175879299</v>
      </c>
      <c r="W1154" s="92">
        <v>397.75541389104501</v>
      </c>
    </row>
    <row r="1155" spans="1:23" ht="16" x14ac:dyDescent="0.2">
      <c r="A1155" s="6" t="s">
        <v>7076</v>
      </c>
      <c r="B1155" t="s">
        <v>4409</v>
      </c>
      <c r="C1155" t="s">
        <v>4117</v>
      </c>
      <c r="D1155" s="31" t="s">
        <v>9491</v>
      </c>
      <c r="E1155" s="32" t="s">
        <v>8516</v>
      </c>
      <c r="F1155" s="1" t="s">
        <v>1948</v>
      </c>
      <c r="G1155" t="s">
        <v>8489</v>
      </c>
      <c r="H1155">
        <v>850367</v>
      </c>
      <c r="I1155">
        <v>851779</v>
      </c>
      <c r="J1155">
        <f t="shared" si="67"/>
        <v>1413</v>
      </c>
      <c r="K1155" t="s">
        <v>4105</v>
      </c>
      <c r="L1155" s="11">
        <v>12.0108819886382</v>
      </c>
      <c r="M1155" s="2">
        <v>0.982209983756969</v>
      </c>
      <c r="N1155">
        <v>5.7595960081099897E-3</v>
      </c>
      <c r="O1155" s="5">
        <v>1.5499396970627501E-2</v>
      </c>
      <c r="P1155" s="82">
        <v>0.65922277533384399</v>
      </c>
      <c r="Q1155">
        <v>6.2523273536183394E-2</v>
      </c>
      <c r="R1155" s="3">
        <v>0.12215994186864999</v>
      </c>
      <c r="S1155" s="17">
        <f>2^M1155</f>
        <v>1.9754892337314696</v>
      </c>
      <c r="T1155" s="5">
        <v>1.5499396970627501E-2</v>
      </c>
      <c r="U1155" s="17">
        <f t="shared" si="68"/>
        <v>1.5792316133523461</v>
      </c>
      <c r="V1155" s="3">
        <v>0.12215994186864999</v>
      </c>
      <c r="W1155" s="92">
        <v>2182.9650967619837</v>
      </c>
    </row>
    <row r="1156" spans="1:23" ht="16" x14ac:dyDescent="0.2">
      <c r="A1156" s="6" t="s">
        <v>4714</v>
      </c>
      <c r="B1156" t="s">
        <v>4715</v>
      </c>
      <c r="C1156" t="s">
        <v>4527</v>
      </c>
      <c r="D1156" s="31" t="s">
        <v>10106</v>
      </c>
      <c r="E1156" s="32" t="s">
        <v>8516</v>
      </c>
      <c r="F1156" s="1" t="s">
        <v>365</v>
      </c>
      <c r="G1156" t="s">
        <v>8489</v>
      </c>
      <c r="H1156">
        <v>1564422</v>
      </c>
      <c r="I1156">
        <v>1565315</v>
      </c>
      <c r="J1156">
        <f t="shared" si="67"/>
        <v>894</v>
      </c>
      <c r="K1156" t="s">
        <v>4105</v>
      </c>
      <c r="L1156" s="11">
        <v>4.1061372377780003</v>
      </c>
      <c r="M1156" s="2">
        <v>1.4876136397029401E-2</v>
      </c>
      <c r="N1156">
        <v>0.96296828486747099</v>
      </c>
      <c r="O1156" s="3">
        <v>0.97701058066756497</v>
      </c>
      <c r="P1156" s="82">
        <v>0.65852991368608704</v>
      </c>
      <c r="Q1156">
        <v>3.9658714215556903E-2</v>
      </c>
      <c r="R1156" s="3">
        <v>8.4395553061099499E-2</v>
      </c>
      <c r="S1156" s="17">
        <f>2^M1156</f>
        <v>1.0103646971872762</v>
      </c>
      <c r="T1156" s="3">
        <v>0.97701058066756497</v>
      </c>
      <c r="U1156" s="17">
        <f t="shared" si="68"/>
        <v>1.5784733614114004</v>
      </c>
      <c r="V1156" s="3">
        <v>8.4395553061099499E-2</v>
      </c>
      <c r="W1156" s="92">
        <v>14.888763157859733</v>
      </c>
    </row>
    <row r="1157" spans="1:23" ht="16" x14ac:dyDescent="0.2">
      <c r="A1157" s="6" t="s">
        <v>7183</v>
      </c>
      <c r="B1157" t="s">
        <v>5856</v>
      </c>
      <c r="C1157" t="s">
        <v>4117</v>
      </c>
      <c r="D1157" s="31" t="s">
        <v>9900</v>
      </c>
      <c r="E1157" s="32" t="s">
        <v>8488</v>
      </c>
      <c r="F1157" s="1" t="s">
        <v>2068</v>
      </c>
      <c r="G1157" t="s">
        <v>8489</v>
      </c>
      <c r="H1157">
        <v>1309880</v>
      </c>
      <c r="I1157">
        <v>1311322</v>
      </c>
      <c r="J1157">
        <f t="shared" si="67"/>
        <v>1443</v>
      </c>
      <c r="K1157" t="s">
        <v>4105</v>
      </c>
      <c r="L1157" s="11">
        <v>2.49664294551431</v>
      </c>
      <c r="M1157" s="2">
        <v>0.64884187156732298</v>
      </c>
      <c r="N1157">
        <v>0.10805717093023499</v>
      </c>
      <c r="O1157" s="3">
        <v>0.18337109825077</v>
      </c>
      <c r="P1157" s="82">
        <v>0.65776182614747603</v>
      </c>
      <c r="Q1157">
        <v>0.10986117352152</v>
      </c>
      <c r="R1157" s="3">
        <v>0.19182480531936999</v>
      </c>
      <c r="S1157" s="17">
        <f>2^M1157</f>
        <v>1.5679090460594205</v>
      </c>
      <c r="T1157" s="3">
        <v>0.18337109825077</v>
      </c>
      <c r="U1157" s="17">
        <f t="shared" si="68"/>
        <v>1.5776332094729595</v>
      </c>
      <c r="V1157" s="3">
        <v>0.19182480531936999</v>
      </c>
      <c r="W1157" s="92">
        <v>3.7108643961580299</v>
      </c>
    </row>
    <row r="1158" spans="1:23" ht="16" x14ac:dyDescent="0.2">
      <c r="A1158" s="6" t="s">
        <v>7648</v>
      </c>
      <c r="B1158" t="s">
        <v>6492</v>
      </c>
      <c r="C1158" t="s">
        <v>4191</v>
      </c>
      <c r="D1158" s="31" t="s">
        <v>9621</v>
      </c>
      <c r="E1158" s="32" t="s">
        <v>8488</v>
      </c>
      <c r="F1158" s="1" t="s">
        <v>2620</v>
      </c>
      <c r="G1158" t="s">
        <v>8488</v>
      </c>
      <c r="H1158">
        <v>995624</v>
      </c>
      <c r="I1158">
        <v>996532</v>
      </c>
      <c r="J1158">
        <f t="shared" si="67"/>
        <v>909</v>
      </c>
      <c r="K1158" t="s">
        <v>4105</v>
      </c>
      <c r="L1158" s="11">
        <v>5.9177103109946101</v>
      </c>
      <c r="M1158" s="12">
        <v>1.94960813377697</v>
      </c>
      <c r="N1158" s="21">
        <v>1.09160744286239E-11</v>
      </c>
      <c r="O1158" s="4">
        <v>2.0461408917580401E-10</v>
      </c>
      <c r="P1158" s="82">
        <v>0.65730325500851505</v>
      </c>
      <c r="Q1158">
        <v>2.14301529686323E-2</v>
      </c>
      <c r="R1158" s="3">
        <v>5.1324841269682502E-2</v>
      </c>
      <c r="S1158" s="16">
        <f>2^M1158</f>
        <v>3.8626959839746799</v>
      </c>
      <c r="T1158" s="4">
        <v>2.0461408917580401E-10</v>
      </c>
      <c r="U1158" s="17">
        <f t="shared" si="68"/>
        <v>1.5771318269414054</v>
      </c>
      <c r="V1158" s="3">
        <v>5.1324841269682502E-2</v>
      </c>
      <c r="W1158" s="92">
        <v>24.871444016356133</v>
      </c>
    </row>
    <row r="1159" spans="1:23" ht="16" x14ac:dyDescent="0.2">
      <c r="A1159" s="6" t="s">
        <v>7303</v>
      </c>
      <c r="B1159" t="s">
        <v>5612</v>
      </c>
      <c r="C1159" t="s">
        <v>5613</v>
      </c>
      <c r="D1159" s="31" t="s">
        <v>9502</v>
      </c>
      <c r="E1159" s="32" t="s">
        <v>8516</v>
      </c>
      <c r="F1159" s="1" t="s">
        <v>2522</v>
      </c>
      <c r="G1159" t="s">
        <v>8488</v>
      </c>
      <c r="H1159">
        <v>863862</v>
      </c>
      <c r="I1159">
        <v>865037</v>
      </c>
      <c r="J1159">
        <f t="shared" ref="J1159:J1222" si="71">I1159-H1159+1</f>
        <v>1176</v>
      </c>
      <c r="K1159" t="s">
        <v>4105</v>
      </c>
      <c r="L1159" s="11">
        <v>4.3799118887394002</v>
      </c>
      <c r="M1159" s="2">
        <v>-0.30180871882543697</v>
      </c>
      <c r="N1159">
        <v>0.303103428925875</v>
      </c>
      <c r="O1159" s="3">
        <v>0.41484216343189501</v>
      </c>
      <c r="P1159" s="82">
        <v>0.65641742532939495</v>
      </c>
      <c r="Q1159">
        <v>2.3634224720548099E-2</v>
      </c>
      <c r="R1159" s="3">
        <v>5.5407477143260997E-2</v>
      </c>
      <c r="S1159" s="15">
        <f>-1/2^M1159</f>
        <v>-1.2326888773326536</v>
      </c>
      <c r="T1159" s="3">
        <v>0.41484216343189501</v>
      </c>
      <c r="U1159" s="17">
        <f t="shared" ref="U1159:U1222" si="72">2^P1159</f>
        <v>1.5761637489203368</v>
      </c>
      <c r="V1159" s="3">
        <v>5.5407477143260997E-2</v>
      </c>
      <c r="W1159" s="92">
        <v>18.258371295434468</v>
      </c>
    </row>
    <row r="1160" spans="1:23" ht="16" x14ac:dyDescent="0.2">
      <c r="A1160" s="6" t="s">
        <v>8449</v>
      </c>
      <c r="B1160" t="s">
        <v>4639</v>
      </c>
      <c r="C1160" t="s">
        <v>4161</v>
      </c>
      <c r="D1160" s="31" t="s">
        <v>11875</v>
      </c>
      <c r="E1160" s="32">
        <v>1</v>
      </c>
      <c r="F1160" s="1" t="s">
        <v>4004</v>
      </c>
      <c r="G1160" t="s">
        <v>8489</v>
      </c>
      <c r="H1160">
        <v>3993162</v>
      </c>
      <c r="I1160">
        <v>3994382</v>
      </c>
      <c r="J1160">
        <f t="shared" si="71"/>
        <v>1221</v>
      </c>
      <c r="K1160" t="s">
        <v>4105</v>
      </c>
      <c r="L1160" s="11">
        <v>5.2984613339231599</v>
      </c>
      <c r="M1160" s="13">
        <v>-1.3183119684402</v>
      </c>
      <c r="N1160">
        <v>2.03891811240751E-4</v>
      </c>
      <c r="O1160" s="5">
        <v>8.6020132080501699E-4</v>
      </c>
      <c r="P1160" s="82">
        <v>0.65564894612996505</v>
      </c>
      <c r="Q1160">
        <v>5.8172412063034203E-2</v>
      </c>
      <c r="R1160" s="3">
        <v>0.11541698961757201</v>
      </c>
      <c r="S1160" s="15">
        <f>-1/2^M1160</f>
        <v>-2.4937415770412321</v>
      </c>
      <c r="T1160" s="5">
        <v>8.6020132080501699E-4</v>
      </c>
      <c r="U1160" s="17">
        <f t="shared" si="72"/>
        <v>1.5753243986201242</v>
      </c>
      <c r="V1160" s="3">
        <v>0.11541698961757201</v>
      </c>
      <c r="W1160" s="92">
        <v>44.713160774186498</v>
      </c>
    </row>
    <row r="1161" spans="1:23" ht="16" x14ac:dyDescent="0.2">
      <c r="A1161" s="6" t="s">
        <v>4384</v>
      </c>
      <c r="B1161" t="s">
        <v>4385</v>
      </c>
      <c r="C1161" t="s">
        <v>4113</v>
      </c>
      <c r="D1161" s="31" t="s">
        <v>10864</v>
      </c>
      <c r="E1161" s="32" t="s">
        <v>8488</v>
      </c>
      <c r="F1161" s="1" t="s">
        <v>148</v>
      </c>
      <c r="G1161" t="s">
        <v>8488</v>
      </c>
      <c r="H1161">
        <v>2502659</v>
      </c>
      <c r="I1161">
        <v>2503753</v>
      </c>
      <c r="J1161">
        <f t="shared" si="71"/>
        <v>1095</v>
      </c>
      <c r="K1161" t="s">
        <v>4105</v>
      </c>
      <c r="L1161" s="11">
        <v>7.8256564431360198</v>
      </c>
      <c r="M1161" s="2">
        <v>0.364549943198682</v>
      </c>
      <c r="N1161">
        <v>0.25417385343298199</v>
      </c>
      <c r="O1161" s="3">
        <v>0.36103241119113799</v>
      </c>
      <c r="P1161" s="82">
        <v>0.65510476812579099</v>
      </c>
      <c r="Q1161">
        <v>4.1127435625997098E-2</v>
      </c>
      <c r="R1161" s="3">
        <v>8.6890439137786005E-2</v>
      </c>
      <c r="S1161" s="17">
        <f>2^M1161</f>
        <v>1.2874799302790156</v>
      </c>
      <c r="T1161" s="3">
        <v>0.36103241119113799</v>
      </c>
      <c r="U1161" s="17">
        <f t="shared" si="72"/>
        <v>1.5747303054774269</v>
      </c>
      <c r="V1161" s="3">
        <v>8.6890439137786005E-2</v>
      </c>
      <c r="W1161" s="92">
        <v>140.17397377054701</v>
      </c>
    </row>
    <row r="1162" spans="1:23" ht="16" x14ac:dyDescent="0.2">
      <c r="A1162" s="6" t="s">
        <v>8333</v>
      </c>
      <c r="B1162" t="s">
        <v>5548</v>
      </c>
      <c r="C1162" t="s">
        <v>4139</v>
      </c>
      <c r="D1162" s="31" t="s">
        <v>11420</v>
      </c>
      <c r="E1162" s="32" t="s">
        <v>8516</v>
      </c>
      <c r="F1162" s="1" t="s">
        <v>3774</v>
      </c>
      <c r="G1162" t="s">
        <v>8489</v>
      </c>
      <c r="H1162">
        <v>3510780</v>
      </c>
      <c r="I1162">
        <v>3512471</v>
      </c>
      <c r="J1162">
        <f t="shared" si="71"/>
        <v>1692</v>
      </c>
      <c r="K1162" t="s">
        <v>4105</v>
      </c>
      <c r="L1162" s="11">
        <v>7.9545556139743496</v>
      </c>
      <c r="M1162" s="13">
        <v>-1.58805999694415</v>
      </c>
      <c r="N1162" s="21">
        <v>1.0068853549916999E-6</v>
      </c>
      <c r="O1162" s="4">
        <v>7.4607660329258301E-6</v>
      </c>
      <c r="P1162" s="82">
        <v>0.65398813581820703</v>
      </c>
      <c r="Q1162">
        <v>3.9410410683371998E-2</v>
      </c>
      <c r="R1162" s="3">
        <v>8.3963715305060305E-2</v>
      </c>
      <c r="S1162" s="15">
        <f>-1/2^M1162</f>
        <v>-3.00644798181981</v>
      </c>
      <c r="T1162" s="4">
        <v>7.4607660329258301E-6</v>
      </c>
      <c r="U1162" s="17">
        <f t="shared" si="72"/>
        <v>1.5735119506830322</v>
      </c>
      <c r="V1162" s="3">
        <v>8.3963715305060305E-2</v>
      </c>
      <c r="W1162" s="92">
        <v>289.97030337237237</v>
      </c>
    </row>
    <row r="1163" spans="1:23" ht="16" x14ac:dyDescent="0.2">
      <c r="A1163" s="6" t="s">
        <v>5495</v>
      </c>
      <c r="B1163" t="s">
        <v>5496</v>
      </c>
      <c r="C1163" t="s">
        <v>4127</v>
      </c>
      <c r="D1163" s="31" t="s">
        <v>8851</v>
      </c>
      <c r="E1163" s="32" t="s">
        <v>8488</v>
      </c>
      <c r="F1163" s="1" t="s">
        <v>851</v>
      </c>
      <c r="G1163" t="s">
        <v>8489</v>
      </c>
      <c r="H1163">
        <v>110480</v>
      </c>
      <c r="I1163">
        <v>110956</v>
      </c>
      <c r="J1163">
        <f t="shared" si="71"/>
        <v>477</v>
      </c>
      <c r="K1163" t="s">
        <v>4105</v>
      </c>
      <c r="L1163" s="11">
        <v>6.6470504674010904</v>
      </c>
      <c r="M1163" s="2">
        <v>-0.91268356979733001</v>
      </c>
      <c r="N1163">
        <v>2.2275187754396301E-2</v>
      </c>
      <c r="O1163" s="5">
        <v>4.95607835944697E-2</v>
      </c>
      <c r="P1163" s="82">
        <v>0.65347884961595604</v>
      </c>
      <c r="Q1163">
        <v>9.9379191814467499E-2</v>
      </c>
      <c r="R1163" s="3">
        <v>0.177216152214765</v>
      </c>
      <c r="S1163" s="15">
        <f>-1/2^M1163</f>
        <v>-1.8825439803380921</v>
      </c>
      <c r="T1163" s="5">
        <v>4.95607835944697E-2</v>
      </c>
      <c r="U1163" s="17">
        <f t="shared" si="72"/>
        <v>1.5729565827958973</v>
      </c>
      <c r="V1163" s="3">
        <v>0.177216152214765</v>
      </c>
      <c r="W1163" s="92">
        <v>101.41580648135501</v>
      </c>
    </row>
    <row r="1164" spans="1:23" ht="16" x14ac:dyDescent="0.2">
      <c r="A1164" s="6" t="s">
        <v>5133</v>
      </c>
      <c r="B1164" t="s">
        <v>4218</v>
      </c>
      <c r="C1164" t="s">
        <v>4149</v>
      </c>
      <c r="D1164" s="31" t="s">
        <v>10423</v>
      </c>
      <c r="E1164" s="32" t="s">
        <v>8488</v>
      </c>
      <c r="F1164" s="1" t="s">
        <v>621</v>
      </c>
      <c r="G1164" t="s">
        <v>8488</v>
      </c>
      <c r="H1164">
        <v>2006541</v>
      </c>
      <c r="I1164">
        <v>2007398</v>
      </c>
      <c r="J1164">
        <f t="shared" si="71"/>
        <v>858</v>
      </c>
      <c r="K1164" t="s">
        <v>4105</v>
      </c>
      <c r="L1164" s="11">
        <v>4.6240953570432097</v>
      </c>
      <c r="M1164" s="12">
        <v>1.9217251832866</v>
      </c>
      <c r="N1164" s="21">
        <v>2.19320917100547E-8</v>
      </c>
      <c r="O1164" s="4">
        <v>2.3025891680249199E-7</v>
      </c>
      <c r="P1164" s="82">
        <v>0.65248983014554596</v>
      </c>
      <c r="Q1164">
        <v>5.8475078622632397E-2</v>
      </c>
      <c r="R1164" s="3">
        <v>0.115879996281365</v>
      </c>
      <c r="S1164" s="16">
        <f>2^M1164</f>
        <v>3.788758498995195</v>
      </c>
      <c r="T1164" s="4">
        <v>2.3025891680249199E-7</v>
      </c>
      <c r="U1164" s="17">
        <f t="shared" si="72"/>
        <v>1.5718786338702575</v>
      </c>
      <c r="V1164" s="3">
        <v>0.115879996281365</v>
      </c>
      <c r="W1164" s="92">
        <v>12.086225575789568</v>
      </c>
    </row>
    <row r="1165" spans="1:23" ht="16" x14ac:dyDescent="0.2">
      <c r="A1165" s="6" t="s">
        <v>7681</v>
      </c>
      <c r="B1165" t="s">
        <v>4999</v>
      </c>
      <c r="C1165" t="s">
        <v>4127</v>
      </c>
      <c r="D1165" s="31" t="s">
        <v>9726</v>
      </c>
      <c r="E1165" s="32">
        <v>1</v>
      </c>
      <c r="F1165" s="1" t="s">
        <v>2664</v>
      </c>
      <c r="G1165" t="s">
        <v>8488</v>
      </c>
      <c r="H1165">
        <v>1109388</v>
      </c>
      <c r="I1165">
        <v>1110482</v>
      </c>
      <c r="J1165">
        <f t="shared" si="71"/>
        <v>1095</v>
      </c>
      <c r="K1165" t="s">
        <v>4105</v>
      </c>
      <c r="L1165" s="11">
        <v>3.9346479587090601</v>
      </c>
      <c r="M1165" s="2">
        <v>-0.40307354057828498</v>
      </c>
      <c r="N1165">
        <v>0.232317568970282</v>
      </c>
      <c r="O1165" s="3">
        <v>0.33512891156142899</v>
      </c>
      <c r="P1165" s="82">
        <v>0.65128139785679495</v>
      </c>
      <c r="Q1165">
        <v>5.0116089344129901E-2</v>
      </c>
      <c r="R1165" s="3">
        <v>0.102249774730444</v>
      </c>
      <c r="S1165" s="15">
        <f>-1/2^M1165</f>
        <v>-1.3223220080544511</v>
      </c>
      <c r="T1165" s="3">
        <v>0.33512891156142899</v>
      </c>
      <c r="U1165" s="17">
        <f t="shared" si="72"/>
        <v>1.5705625459038173</v>
      </c>
      <c r="V1165" s="3">
        <v>0.102249774730444</v>
      </c>
      <c r="W1165" s="92">
        <v>13.499904966250767</v>
      </c>
    </row>
    <row r="1166" spans="1:23" ht="16" x14ac:dyDescent="0.2">
      <c r="A1166" s="6" t="s">
        <v>7094</v>
      </c>
      <c r="B1166" t="s">
        <v>4107</v>
      </c>
      <c r="C1166" t="s">
        <v>4107</v>
      </c>
      <c r="D1166" s="31"/>
      <c r="E1166" s="32"/>
      <c r="F1166" s="1" t="s">
        <v>2009</v>
      </c>
      <c r="G1166" t="s">
        <v>8489</v>
      </c>
      <c r="H1166">
        <v>70267</v>
      </c>
      <c r="I1166">
        <v>70338</v>
      </c>
      <c r="J1166">
        <f t="shared" si="71"/>
        <v>72</v>
      </c>
      <c r="K1166" t="s">
        <v>8498</v>
      </c>
      <c r="L1166" s="11">
        <v>0.54808194319112802</v>
      </c>
      <c r="M1166" s="13">
        <v>-3.0623663034375799</v>
      </c>
      <c r="N1166" s="21">
        <v>5.3502504314317998E-5</v>
      </c>
      <c r="O1166" s="5">
        <v>2.6429335765376102E-4</v>
      </c>
      <c r="P1166" s="82">
        <v>0.65086542960346905</v>
      </c>
      <c r="Q1166">
        <v>0.19886485839384499</v>
      </c>
      <c r="R1166" s="3">
        <v>0.30540226102010198</v>
      </c>
      <c r="S1166" s="15">
        <f>-1/2^M1166</f>
        <v>-8.353416100823166</v>
      </c>
      <c r="T1166" s="5">
        <v>2.6429335765376102E-4</v>
      </c>
      <c r="U1166" s="17">
        <f t="shared" si="72"/>
        <v>1.5701097752441768</v>
      </c>
      <c r="V1166" s="3">
        <v>0.30540226102010198</v>
      </c>
      <c r="W1166" s="92">
        <v>1.5374833524123701</v>
      </c>
    </row>
    <row r="1167" spans="1:23" ht="16" x14ac:dyDescent="0.2">
      <c r="A1167" s="6" t="s">
        <v>7173</v>
      </c>
      <c r="B1167" t="s">
        <v>7174</v>
      </c>
      <c r="C1167" t="s">
        <v>4194</v>
      </c>
      <c r="D1167" s="31" t="s">
        <v>9454</v>
      </c>
      <c r="E1167" s="32" t="s">
        <v>8488</v>
      </c>
      <c r="F1167" s="1" t="s">
        <v>2062</v>
      </c>
      <c r="G1167" t="s">
        <v>8489</v>
      </c>
      <c r="H1167">
        <v>809557</v>
      </c>
      <c r="I1167">
        <v>811446</v>
      </c>
      <c r="J1167">
        <f t="shared" si="71"/>
        <v>1890</v>
      </c>
      <c r="K1167" t="s">
        <v>4105</v>
      </c>
      <c r="L1167" s="11">
        <v>7.6547867239394396</v>
      </c>
      <c r="M1167" s="2">
        <v>0.30132413314825901</v>
      </c>
      <c r="N1167">
        <v>0.33102076200807501</v>
      </c>
      <c r="O1167" s="3">
        <v>0.44363050213618899</v>
      </c>
      <c r="P1167" s="82">
        <v>0.65073035954415404</v>
      </c>
      <c r="Q1167">
        <v>3.6447228961844602E-2</v>
      </c>
      <c r="R1167" s="3">
        <v>7.8952968278824295E-2</v>
      </c>
      <c r="S1167" s="17">
        <f>2^M1167</f>
        <v>1.2322748999860329</v>
      </c>
      <c r="T1167" s="3">
        <v>0.44363050213618899</v>
      </c>
      <c r="U1167" s="17">
        <f t="shared" si="72"/>
        <v>1.5699627830613616</v>
      </c>
      <c r="V1167" s="3">
        <v>7.8952968278824295E-2</v>
      </c>
      <c r="W1167" s="92">
        <v>147.73687744201598</v>
      </c>
    </row>
    <row r="1168" spans="1:23" ht="16" x14ac:dyDescent="0.2">
      <c r="A1168" s="6" t="s">
        <v>4577</v>
      </c>
      <c r="B1168" t="s">
        <v>5527</v>
      </c>
      <c r="C1168" t="s">
        <v>4161</v>
      </c>
      <c r="D1168" s="31" t="s">
        <v>10065</v>
      </c>
      <c r="E1168" s="32" t="s">
        <v>8516</v>
      </c>
      <c r="F1168" s="1" t="s">
        <v>874</v>
      </c>
      <c r="G1168" t="s">
        <v>8489</v>
      </c>
      <c r="H1168">
        <v>1518333</v>
      </c>
      <c r="I1168">
        <v>1519619</v>
      </c>
      <c r="J1168">
        <f t="shared" si="71"/>
        <v>1287</v>
      </c>
      <c r="K1168" t="s">
        <v>4105</v>
      </c>
      <c r="L1168" s="11">
        <v>6.1079664569321404</v>
      </c>
      <c r="M1168" s="2">
        <v>-5.4959257415808701E-3</v>
      </c>
      <c r="N1168">
        <v>0.98554037482839696</v>
      </c>
      <c r="O1168" s="3">
        <v>0.99113985768275203</v>
      </c>
      <c r="P1168" s="82">
        <v>0.65069685079236605</v>
      </c>
      <c r="Q1168">
        <v>3.2271102267946501E-2</v>
      </c>
      <c r="R1168" s="3">
        <v>7.1337035438837001E-2</v>
      </c>
      <c r="S1168" s="17">
        <f>2^M1168</f>
        <v>0.99619776145206529</v>
      </c>
      <c r="T1168" s="3">
        <v>0.99113985768275203</v>
      </c>
      <c r="U1168" s="17">
        <f t="shared" si="72"/>
        <v>1.5699263187492347</v>
      </c>
      <c r="V1168" s="3">
        <v>7.1337035438837001E-2</v>
      </c>
      <c r="W1168" s="92">
        <v>58.024600877662728</v>
      </c>
    </row>
    <row r="1169" spans="1:23" ht="16" x14ac:dyDescent="0.2">
      <c r="A1169" s="6" t="s">
        <v>7826</v>
      </c>
      <c r="B1169" t="s">
        <v>7827</v>
      </c>
      <c r="C1169" t="s">
        <v>4161</v>
      </c>
      <c r="D1169" s="31" t="s">
        <v>10116</v>
      </c>
      <c r="E1169" s="32">
        <v>1</v>
      </c>
      <c r="F1169" s="1" t="s">
        <v>2896</v>
      </c>
      <c r="G1169" t="s">
        <v>8489</v>
      </c>
      <c r="H1169">
        <v>1572765</v>
      </c>
      <c r="I1169">
        <v>1573790</v>
      </c>
      <c r="J1169">
        <f t="shared" si="71"/>
        <v>1026</v>
      </c>
      <c r="K1169" t="s">
        <v>4105</v>
      </c>
      <c r="L1169" s="11">
        <v>6.3125441694622397</v>
      </c>
      <c r="M1169" s="2">
        <v>0.35662746948752599</v>
      </c>
      <c r="N1169">
        <v>0.231914483244054</v>
      </c>
      <c r="O1169" s="3">
        <v>0.33474295137722998</v>
      </c>
      <c r="P1169" s="82">
        <v>0.650537963489625</v>
      </c>
      <c r="Q1169">
        <v>2.97237769674677E-2</v>
      </c>
      <c r="R1169" s="3">
        <v>6.7004999698767206E-2</v>
      </c>
      <c r="S1169" s="17">
        <f>2^M1169</f>
        <v>1.2804291881671099</v>
      </c>
      <c r="T1169" s="3">
        <v>0.33474295137722998</v>
      </c>
      <c r="U1169" s="17">
        <f t="shared" si="72"/>
        <v>1.5697534286955854</v>
      </c>
      <c r="V1169" s="3">
        <v>6.7004999698767206E-2</v>
      </c>
      <c r="W1169" s="92">
        <v>54.854199577184801</v>
      </c>
    </row>
    <row r="1170" spans="1:23" ht="16" x14ac:dyDescent="0.2">
      <c r="A1170" s="6" t="s">
        <v>8385</v>
      </c>
      <c r="B1170" t="s">
        <v>4107</v>
      </c>
      <c r="C1170" t="s">
        <v>4107</v>
      </c>
      <c r="D1170" s="31" t="s">
        <v>11765</v>
      </c>
      <c r="E1170" s="32">
        <v>1</v>
      </c>
      <c r="F1170" s="1" t="s">
        <v>3860</v>
      </c>
      <c r="G1170" t="s">
        <v>8488</v>
      </c>
      <c r="H1170">
        <v>3882191</v>
      </c>
      <c r="I1170">
        <v>3882655</v>
      </c>
      <c r="J1170">
        <f t="shared" si="71"/>
        <v>465</v>
      </c>
      <c r="K1170" t="s">
        <v>4105</v>
      </c>
      <c r="L1170" s="11">
        <v>5.7956705970043396</v>
      </c>
      <c r="M1170" s="13">
        <v>-1.42000819166449</v>
      </c>
      <c r="N1170">
        <v>8.63607996733516E-4</v>
      </c>
      <c r="O1170" s="5">
        <v>3.0746841514233199E-3</v>
      </c>
      <c r="P1170" s="82">
        <v>0.649615809348421</v>
      </c>
      <c r="Q1170">
        <v>0.11928865755411699</v>
      </c>
      <c r="R1170" s="3">
        <v>0.20525065522218799</v>
      </c>
      <c r="S1170" s="15">
        <f>-1/2^M1170</f>
        <v>-2.6758703031986597</v>
      </c>
      <c r="T1170" s="5">
        <v>3.0746841514233199E-3</v>
      </c>
      <c r="U1170" s="17">
        <f t="shared" si="72"/>
        <v>1.5687503808910841</v>
      </c>
      <c r="V1170" s="3">
        <v>0.20525065522218799</v>
      </c>
      <c r="W1170" s="92">
        <v>62.91759199407263</v>
      </c>
    </row>
    <row r="1171" spans="1:23" ht="16" x14ac:dyDescent="0.2">
      <c r="A1171" s="6" t="s">
        <v>7377</v>
      </c>
      <c r="B1171" t="s">
        <v>8398</v>
      </c>
      <c r="C1171" t="s">
        <v>4194</v>
      </c>
      <c r="D1171" s="31" t="s">
        <v>11695</v>
      </c>
      <c r="E1171" s="32" t="s">
        <v>8516</v>
      </c>
      <c r="F1171" s="1" t="s">
        <v>3883</v>
      </c>
      <c r="G1171" t="s">
        <v>8488</v>
      </c>
      <c r="H1171">
        <v>3799377</v>
      </c>
      <c r="I1171">
        <v>3800336</v>
      </c>
      <c r="J1171">
        <f t="shared" si="71"/>
        <v>960</v>
      </c>
      <c r="K1171" t="s">
        <v>4105</v>
      </c>
      <c r="L1171" s="11">
        <v>4.5635083940037697</v>
      </c>
      <c r="M1171" s="2">
        <v>-0.28771641494398298</v>
      </c>
      <c r="N1171">
        <v>0.36840199313854</v>
      </c>
      <c r="O1171" s="3">
        <v>0.48377804921103901</v>
      </c>
      <c r="P1171" s="82">
        <v>0.64929135406341099</v>
      </c>
      <c r="Q1171">
        <v>4.0875282027880697E-2</v>
      </c>
      <c r="R1171" s="3">
        <v>8.6525087226627995E-2</v>
      </c>
      <c r="S1171" s="15">
        <f>-1/2^M1171</f>
        <v>-1.220706539460761</v>
      </c>
      <c r="T1171" s="3">
        <v>0.48377804921103901</v>
      </c>
      <c r="U1171" s="17">
        <f t="shared" si="72"/>
        <v>1.5683976160259119</v>
      </c>
      <c r="V1171" s="3">
        <v>8.6525087226627995E-2</v>
      </c>
      <c r="W1171" s="92">
        <v>20.955019547705032</v>
      </c>
    </row>
    <row r="1172" spans="1:23" ht="16" x14ac:dyDescent="0.2">
      <c r="A1172" s="6" t="s">
        <v>6137</v>
      </c>
      <c r="B1172" t="s">
        <v>6138</v>
      </c>
      <c r="C1172" t="s">
        <v>4113</v>
      </c>
      <c r="D1172" s="31" t="s">
        <v>11877</v>
      </c>
      <c r="E1172" s="32" t="s">
        <v>8488</v>
      </c>
      <c r="F1172" s="1" t="s">
        <v>1282</v>
      </c>
      <c r="G1172" t="s">
        <v>8489</v>
      </c>
      <c r="H1172">
        <v>3995075</v>
      </c>
      <c r="I1172">
        <v>3996307</v>
      </c>
      <c r="J1172">
        <f t="shared" si="71"/>
        <v>1233</v>
      </c>
      <c r="K1172" t="s">
        <v>4105</v>
      </c>
      <c r="L1172" s="11">
        <v>7.1022590650183703</v>
      </c>
      <c r="M1172" s="2">
        <v>5.46326819047772E-2</v>
      </c>
      <c r="N1172">
        <v>0.85896342776685697</v>
      </c>
      <c r="O1172" s="3">
        <v>0.90469453684188395</v>
      </c>
      <c r="P1172" s="82">
        <v>0.64915331816677002</v>
      </c>
      <c r="Q1172">
        <v>3.5401438547383597E-2</v>
      </c>
      <c r="R1172" s="3">
        <v>7.7039682772217802E-2</v>
      </c>
      <c r="S1172" s="17">
        <f>2^M1172</f>
        <v>1.0385946377227107</v>
      </c>
      <c r="T1172" s="3">
        <v>0.90469453684188395</v>
      </c>
      <c r="U1172" s="17">
        <f t="shared" si="72"/>
        <v>1.5682475601871027</v>
      </c>
      <c r="V1172" s="3">
        <v>7.7039682772217802E-2</v>
      </c>
      <c r="W1172" s="92">
        <v>111.09282822529599</v>
      </c>
    </row>
    <row r="1173" spans="1:23" ht="16" x14ac:dyDescent="0.2">
      <c r="A1173" s="6" t="s">
        <v>5619</v>
      </c>
      <c r="B1173" t="s">
        <v>7555</v>
      </c>
      <c r="C1173" t="s">
        <v>4185</v>
      </c>
      <c r="D1173" s="31" t="s">
        <v>11409</v>
      </c>
      <c r="E1173" s="32" t="s">
        <v>8488</v>
      </c>
      <c r="F1173" s="1" t="s">
        <v>3777</v>
      </c>
      <c r="G1173" t="s">
        <v>8488</v>
      </c>
      <c r="H1173">
        <v>3497614</v>
      </c>
      <c r="I1173">
        <v>3498351</v>
      </c>
      <c r="J1173">
        <f t="shared" si="71"/>
        <v>738</v>
      </c>
      <c r="K1173" t="s">
        <v>4105</v>
      </c>
      <c r="L1173" s="11">
        <v>0.164241256384035</v>
      </c>
      <c r="M1173" s="2">
        <v>0.24216458821915701</v>
      </c>
      <c r="N1173">
        <v>0.72429549604906296</v>
      </c>
      <c r="O1173" s="3">
        <v>0.80289810245865001</v>
      </c>
      <c r="P1173" s="82">
        <v>0.64877872271668902</v>
      </c>
      <c r="Q1173">
        <v>0.338934506633633</v>
      </c>
      <c r="R1173" s="3">
        <v>0.46035029790682203</v>
      </c>
      <c r="S1173" s="17">
        <f>2^M1173</f>
        <v>1.1827659270500186</v>
      </c>
      <c r="T1173" s="3">
        <v>0.80289810245865001</v>
      </c>
      <c r="U1173" s="17">
        <f t="shared" si="72"/>
        <v>1.5678404179124865</v>
      </c>
      <c r="V1173" s="3">
        <v>0.46035029790682203</v>
      </c>
      <c r="W1173" s="92">
        <v>0.62957842679041665</v>
      </c>
    </row>
    <row r="1174" spans="1:23" ht="16" x14ac:dyDescent="0.2">
      <c r="A1174" s="6" t="s">
        <v>5185</v>
      </c>
      <c r="B1174" t="s">
        <v>5186</v>
      </c>
      <c r="C1174" t="s">
        <v>4113</v>
      </c>
      <c r="D1174" s="31" t="s">
        <v>10904</v>
      </c>
      <c r="E1174" s="32" t="s">
        <v>8488</v>
      </c>
      <c r="F1174" s="1" t="s">
        <v>653</v>
      </c>
      <c r="G1174" t="s">
        <v>8488</v>
      </c>
      <c r="H1174">
        <v>2546869</v>
      </c>
      <c r="I1174">
        <v>2548215</v>
      </c>
      <c r="J1174">
        <f t="shared" si="71"/>
        <v>1347</v>
      </c>
      <c r="K1174" t="s">
        <v>4105</v>
      </c>
      <c r="L1174" s="11">
        <v>5.1417394362701101</v>
      </c>
      <c r="M1174" s="12">
        <v>1.2094159283466599</v>
      </c>
      <c r="N1174">
        <v>1.1781945296379401E-3</v>
      </c>
      <c r="O1174" s="5">
        <v>4.0337685939647603E-3</v>
      </c>
      <c r="P1174" s="82">
        <v>0.64736134720248395</v>
      </c>
      <c r="Q1174">
        <v>8.2466336159949E-2</v>
      </c>
      <c r="R1174" s="3">
        <v>0.151940893149278</v>
      </c>
      <c r="S1174" s="16">
        <f>2^M1174</f>
        <v>2.3124399924519201</v>
      </c>
      <c r="T1174" s="5">
        <v>4.0337685939647603E-3</v>
      </c>
      <c r="U1174" s="17">
        <f t="shared" si="72"/>
        <v>1.5663008497405513</v>
      </c>
      <c r="V1174" s="3">
        <v>0.151940893149278</v>
      </c>
      <c r="W1174" s="92">
        <v>23.661825677591498</v>
      </c>
    </row>
    <row r="1175" spans="1:23" ht="16" x14ac:dyDescent="0.2">
      <c r="A1175" s="6" t="s">
        <v>8459</v>
      </c>
      <c r="B1175" t="s">
        <v>4564</v>
      </c>
      <c r="C1175" t="s">
        <v>4194</v>
      </c>
      <c r="D1175" s="31" t="s">
        <v>11978</v>
      </c>
      <c r="E1175" s="32" t="s">
        <v>8516</v>
      </c>
      <c r="F1175" s="1" t="s">
        <v>4030</v>
      </c>
      <c r="G1175" t="s">
        <v>8489</v>
      </c>
      <c r="H1175">
        <v>4109843</v>
      </c>
      <c r="I1175">
        <v>4110247</v>
      </c>
      <c r="J1175">
        <f t="shared" si="71"/>
        <v>405</v>
      </c>
      <c r="K1175" t="s">
        <v>4105</v>
      </c>
      <c r="L1175" s="11">
        <v>2.58820617068152</v>
      </c>
      <c r="M1175" s="2">
        <v>-0.38061217894412103</v>
      </c>
      <c r="N1175">
        <v>0.30722712118518702</v>
      </c>
      <c r="O1175" s="3">
        <v>0.41829762270818899</v>
      </c>
      <c r="P1175" s="82">
        <v>0.64723751317077605</v>
      </c>
      <c r="Q1175">
        <v>7.0932607033612399E-2</v>
      </c>
      <c r="R1175" s="3">
        <v>0.13540329882136301</v>
      </c>
      <c r="S1175" s="15">
        <f>-1/2^M1175</f>
        <v>-1.3018941711472545</v>
      </c>
      <c r="T1175" s="3">
        <v>0.41829762270818899</v>
      </c>
      <c r="U1175" s="17">
        <f t="shared" si="72"/>
        <v>1.5661664117481304</v>
      </c>
      <c r="V1175" s="3">
        <v>0.13540329882136301</v>
      </c>
      <c r="W1175" s="92">
        <v>5.1158785188966158</v>
      </c>
    </row>
    <row r="1176" spans="1:23" ht="16" x14ac:dyDescent="0.2">
      <c r="A1176" s="6" t="s">
        <v>4493</v>
      </c>
      <c r="B1176" t="s">
        <v>4107</v>
      </c>
      <c r="C1176" t="s">
        <v>4107</v>
      </c>
      <c r="D1176" s="31" t="s">
        <v>9874</v>
      </c>
      <c r="E1176" s="32" t="s">
        <v>8488</v>
      </c>
      <c r="F1176" s="1" t="s">
        <v>2788</v>
      </c>
      <c r="G1176" t="s">
        <v>8488</v>
      </c>
      <c r="H1176">
        <v>1278205</v>
      </c>
      <c r="I1176">
        <v>1278399</v>
      </c>
      <c r="J1176">
        <f t="shared" si="71"/>
        <v>195</v>
      </c>
      <c r="K1176" t="s">
        <v>4105</v>
      </c>
      <c r="L1176" s="11">
        <v>4.9929739445547998</v>
      </c>
      <c r="M1176" s="13">
        <v>-2.5296104120688501</v>
      </c>
      <c r="N1176" s="21">
        <v>1.35455201216577E-8</v>
      </c>
      <c r="O1176" s="4">
        <v>1.4947408628872301E-7</v>
      </c>
      <c r="P1176" s="82">
        <v>0.64488433876810702</v>
      </c>
      <c r="Q1176">
        <v>0.11875620497768299</v>
      </c>
      <c r="R1176" s="3">
        <v>0.20474347813245999</v>
      </c>
      <c r="S1176" s="15">
        <f>-1/2^M1176</f>
        <v>-5.7741573078432218</v>
      </c>
      <c r="T1176" s="4">
        <v>1.4947408628872301E-7</v>
      </c>
      <c r="U1176" s="17">
        <f t="shared" si="72"/>
        <v>1.5636139259022135</v>
      </c>
      <c r="V1176" s="3">
        <v>0.20474347813245999</v>
      </c>
      <c r="W1176" s="92">
        <v>40.896272399938766</v>
      </c>
    </row>
    <row r="1177" spans="1:23" ht="16" x14ac:dyDescent="0.2">
      <c r="A1177" s="6" t="s">
        <v>5488</v>
      </c>
      <c r="B1177" t="s">
        <v>4107</v>
      </c>
      <c r="C1177" t="s">
        <v>4107</v>
      </c>
      <c r="D1177" s="31" t="s">
        <v>10420</v>
      </c>
      <c r="E1177" s="32">
        <v>1</v>
      </c>
      <c r="F1177" s="1" t="s">
        <v>846</v>
      </c>
      <c r="G1177" t="s">
        <v>8489</v>
      </c>
      <c r="H1177">
        <v>2002637</v>
      </c>
      <c r="I1177">
        <v>2003182</v>
      </c>
      <c r="J1177">
        <f t="shared" si="71"/>
        <v>546</v>
      </c>
      <c r="K1177" t="s">
        <v>4105</v>
      </c>
      <c r="L1177" s="11">
        <v>8.7112039635699094</v>
      </c>
      <c r="M1177" s="13">
        <v>-3.3174250381847799</v>
      </c>
      <c r="N1177" s="21">
        <v>1.2805342069231899E-12</v>
      </c>
      <c r="O1177" s="4">
        <v>2.82612522549446E-11</v>
      </c>
      <c r="P1177" s="82">
        <v>0.64477239893119498</v>
      </c>
      <c r="Q1177">
        <v>0.13198579162920099</v>
      </c>
      <c r="R1177" s="3">
        <v>0.22186800763221601</v>
      </c>
      <c r="S1177" s="15">
        <f>-1/2^M1177</f>
        <v>-9.9688358507624937</v>
      </c>
      <c r="T1177" s="4">
        <v>2.82612522549446E-11</v>
      </c>
      <c r="U1177" s="17">
        <f t="shared" si="72"/>
        <v>1.5634926085810263</v>
      </c>
      <c r="V1177" s="3">
        <v>0.22186800763221601</v>
      </c>
      <c r="W1177" s="92">
        <v>578.18452602166292</v>
      </c>
    </row>
    <row r="1178" spans="1:23" ht="16" x14ac:dyDescent="0.2">
      <c r="A1178" s="6" t="s">
        <v>4493</v>
      </c>
      <c r="B1178" t="s">
        <v>7809</v>
      </c>
      <c r="C1178" t="s">
        <v>4454</v>
      </c>
      <c r="D1178" s="31" t="s">
        <v>10014</v>
      </c>
      <c r="E1178" s="32">
        <v>1</v>
      </c>
      <c r="F1178" s="1" t="s">
        <v>2862</v>
      </c>
      <c r="G1178" t="s">
        <v>8488</v>
      </c>
      <c r="H1178">
        <v>1466638</v>
      </c>
      <c r="I1178">
        <v>1467411</v>
      </c>
      <c r="J1178">
        <f t="shared" si="71"/>
        <v>774</v>
      </c>
      <c r="K1178" t="s">
        <v>4105</v>
      </c>
      <c r="L1178" s="11">
        <v>2.9093179887852298</v>
      </c>
      <c r="M1178" s="2">
        <v>0.91097893258384599</v>
      </c>
      <c r="N1178">
        <v>2.6026639874965299E-2</v>
      </c>
      <c r="O1178" s="3">
        <v>5.6558685382071198E-2</v>
      </c>
      <c r="P1178" s="82">
        <v>0.64447679625556897</v>
      </c>
      <c r="Q1178">
        <v>0.124026962488822</v>
      </c>
      <c r="R1178" s="3">
        <v>0.21108237189743501</v>
      </c>
      <c r="S1178" s="17">
        <f>2^M1178</f>
        <v>1.8803209468292357</v>
      </c>
      <c r="T1178" s="3">
        <v>5.6558685382071198E-2</v>
      </c>
      <c r="U1178" s="17">
        <f t="shared" si="72"/>
        <v>1.5631722877648744</v>
      </c>
      <c r="V1178" s="3">
        <v>0.21108237189743501</v>
      </c>
      <c r="W1178" s="92">
        <v>4.7709426500290837</v>
      </c>
    </row>
    <row r="1179" spans="1:23" ht="16" x14ac:dyDescent="0.2">
      <c r="A1179" s="6" t="s">
        <v>6857</v>
      </c>
      <c r="B1179" t="s">
        <v>4107</v>
      </c>
      <c r="C1179" t="s">
        <v>4107</v>
      </c>
      <c r="D1179" s="31" t="s">
        <v>10889</v>
      </c>
      <c r="E1179" s="32">
        <v>1</v>
      </c>
      <c r="F1179" s="1" t="s">
        <v>1775</v>
      </c>
      <c r="G1179" t="s">
        <v>8488</v>
      </c>
      <c r="H1179">
        <v>2532353</v>
      </c>
      <c r="I1179">
        <v>2533009</v>
      </c>
      <c r="J1179">
        <f t="shared" si="71"/>
        <v>657</v>
      </c>
      <c r="K1179" t="s">
        <v>4105</v>
      </c>
      <c r="L1179" s="11">
        <v>0.51639490131793397</v>
      </c>
      <c r="M1179" s="2">
        <v>-0.79641608998631397</v>
      </c>
      <c r="N1179">
        <v>0.23519957642966099</v>
      </c>
      <c r="O1179" s="3">
        <v>0.33841369128768201</v>
      </c>
      <c r="P1179" s="82">
        <v>0.64444797352524197</v>
      </c>
      <c r="Q1179">
        <v>0.28658032705159697</v>
      </c>
      <c r="R1179" s="3">
        <v>0.40343355368546102</v>
      </c>
      <c r="S1179" s="15">
        <f>-1/2^M1179</f>
        <v>-1.7367812908476676</v>
      </c>
      <c r="T1179" s="3">
        <v>0.33841369128768201</v>
      </c>
      <c r="U1179" s="17">
        <f t="shared" si="72"/>
        <v>1.5631410584045669</v>
      </c>
      <c r="V1179" s="3">
        <v>0.40343355368546102</v>
      </c>
      <c r="W1179" s="92">
        <v>1.0649324684709209</v>
      </c>
    </row>
    <row r="1180" spans="1:23" ht="16" x14ac:dyDescent="0.2">
      <c r="A1180" s="6" t="s">
        <v>6930</v>
      </c>
      <c r="B1180" t="s">
        <v>4107</v>
      </c>
      <c r="C1180" t="s">
        <v>4107</v>
      </c>
      <c r="D1180" s="31" t="s">
        <v>9967</v>
      </c>
      <c r="E1180" s="32" t="s">
        <v>8488</v>
      </c>
      <c r="F1180" s="1" t="s">
        <v>1830</v>
      </c>
      <c r="G1180" t="s">
        <v>8488</v>
      </c>
      <c r="H1180">
        <v>1413800</v>
      </c>
      <c r="I1180">
        <v>1413994</v>
      </c>
      <c r="J1180">
        <f t="shared" si="71"/>
        <v>195</v>
      </c>
      <c r="K1180" t="s">
        <v>4105</v>
      </c>
      <c r="L1180" s="11">
        <v>0.28956819274991702</v>
      </c>
      <c r="M1180" s="2">
        <v>-0.41565052014434001</v>
      </c>
      <c r="N1180">
        <v>0.55582893263003497</v>
      </c>
      <c r="O1180" s="3">
        <v>0.65963508772659496</v>
      </c>
      <c r="P1180" s="82">
        <v>0.64388764799162601</v>
      </c>
      <c r="Q1180">
        <v>0.31794543194703201</v>
      </c>
      <c r="R1180" s="3">
        <v>0.43761946554905001</v>
      </c>
      <c r="S1180" s="15">
        <f>-1/2^M1180</f>
        <v>-1.3339000052975341</v>
      </c>
      <c r="T1180" s="3">
        <v>0.65963508772659496</v>
      </c>
      <c r="U1180" s="17">
        <f t="shared" si="72"/>
        <v>1.5625340709563831</v>
      </c>
      <c r="V1180" s="3">
        <v>0.43761946554905001</v>
      </c>
      <c r="W1180" s="92">
        <v>0.73970390363023597</v>
      </c>
    </row>
    <row r="1181" spans="1:23" ht="16" x14ac:dyDescent="0.2">
      <c r="A1181" s="6" t="s">
        <v>6401</v>
      </c>
      <c r="B1181" t="s">
        <v>5246</v>
      </c>
      <c r="C1181" t="s">
        <v>4194</v>
      </c>
      <c r="D1181" s="31" t="s">
        <v>9905</v>
      </c>
      <c r="E1181" s="32" t="s">
        <v>8488</v>
      </c>
      <c r="F1181" s="1" t="s">
        <v>1455</v>
      </c>
      <c r="G1181" t="s">
        <v>8489</v>
      </c>
      <c r="H1181">
        <v>1315869</v>
      </c>
      <c r="I1181">
        <v>1317005</v>
      </c>
      <c r="J1181">
        <f t="shared" si="71"/>
        <v>1137</v>
      </c>
      <c r="K1181" t="s">
        <v>4105</v>
      </c>
      <c r="L1181" s="11">
        <v>6.11539942297075</v>
      </c>
      <c r="M1181" s="13">
        <v>-1.26947756375714</v>
      </c>
      <c r="N1181">
        <v>8.6954202148671101E-4</v>
      </c>
      <c r="O1181" s="5">
        <v>3.09045021489433E-3</v>
      </c>
      <c r="P1181" s="82">
        <v>0.64387831070406898</v>
      </c>
      <c r="Q1181">
        <v>8.5837785646146594E-2</v>
      </c>
      <c r="R1181" s="3">
        <v>0.156815358289912</v>
      </c>
      <c r="S1181" s="15">
        <f>-1/2^M1181</f>
        <v>-2.4107425066629879</v>
      </c>
      <c r="T1181" s="5">
        <v>3.09045021489433E-3</v>
      </c>
      <c r="U1181" s="17">
        <f t="shared" si="72"/>
        <v>1.5625239580896224</v>
      </c>
      <c r="V1181" s="3">
        <v>0.156815358289912</v>
      </c>
      <c r="W1181" s="92">
        <v>82.634211564603831</v>
      </c>
    </row>
    <row r="1182" spans="1:23" ht="16" x14ac:dyDescent="0.2">
      <c r="A1182" s="6" t="s">
        <v>4201</v>
      </c>
      <c r="B1182" t="s">
        <v>4202</v>
      </c>
      <c r="C1182" t="s">
        <v>4194</v>
      </c>
      <c r="D1182" s="31" t="s">
        <v>11729</v>
      </c>
      <c r="E1182" s="32" t="s">
        <v>8488</v>
      </c>
      <c r="F1182" s="1" t="s">
        <v>48</v>
      </c>
      <c r="G1182" t="s">
        <v>8489</v>
      </c>
      <c r="H1182">
        <v>3839852</v>
      </c>
      <c r="I1182">
        <v>3841012</v>
      </c>
      <c r="J1182">
        <f t="shared" si="71"/>
        <v>1161</v>
      </c>
      <c r="K1182" t="s">
        <v>4105</v>
      </c>
      <c r="L1182" s="11">
        <v>4.21381263030647</v>
      </c>
      <c r="M1182" s="2">
        <v>-0.69365834850654096</v>
      </c>
      <c r="N1182">
        <v>2.77723570592526E-2</v>
      </c>
      <c r="O1182" s="3">
        <v>5.9595151975029702E-2</v>
      </c>
      <c r="P1182" s="82">
        <v>0.64189440725218005</v>
      </c>
      <c r="Q1182">
        <v>3.7285414866637001E-2</v>
      </c>
      <c r="R1182" s="3">
        <v>8.0375769040373093E-2</v>
      </c>
      <c r="S1182" s="15">
        <f>-1/2^M1182</f>
        <v>-1.6173796319829534</v>
      </c>
      <c r="T1182" s="3">
        <v>5.9595151975029702E-2</v>
      </c>
      <c r="U1182" s="17">
        <f t="shared" si="72"/>
        <v>1.5603767501409371</v>
      </c>
      <c r="V1182" s="3">
        <v>8.0375769040373093E-2</v>
      </c>
      <c r="W1182" s="92">
        <v>18.847366920758599</v>
      </c>
    </row>
    <row r="1183" spans="1:23" ht="16" x14ac:dyDescent="0.2">
      <c r="A1183" s="6" t="s">
        <v>7256</v>
      </c>
      <c r="B1183" t="s">
        <v>6829</v>
      </c>
      <c r="C1183" t="s">
        <v>4113</v>
      </c>
      <c r="D1183" s="31" t="s">
        <v>8790</v>
      </c>
      <c r="E1183" s="32" t="s">
        <v>8488</v>
      </c>
      <c r="F1183" s="1" t="s">
        <v>2138</v>
      </c>
      <c r="G1183" t="s">
        <v>8489</v>
      </c>
      <c r="H1183">
        <v>37720</v>
      </c>
      <c r="I1183">
        <v>39162</v>
      </c>
      <c r="J1183">
        <f t="shared" si="71"/>
        <v>1443</v>
      </c>
      <c r="K1183" t="s">
        <v>4105</v>
      </c>
      <c r="L1183" s="11">
        <v>7.0934144338684204</v>
      </c>
      <c r="M1183" s="12">
        <v>1.3509836184575199</v>
      </c>
      <c r="N1183" s="21">
        <v>4.2958046036791801E-6</v>
      </c>
      <c r="O1183" s="4">
        <v>2.7467722582715E-5</v>
      </c>
      <c r="P1183" s="82">
        <v>0.639575866629153</v>
      </c>
      <c r="Q1183">
        <v>2.8315989760403101E-2</v>
      </c>
      <c r="R1183" s="3">
        <v>6.4361648929376902E-2</v>
      </c>
      <c r="S1183" s="16">
        <f>2^M1183</f>
        <v>2.5508598186386009</v>
      </c>
      <c r="T1183" s="4">
        <v>2.7467722582715E-5</v>
      </c>
      <c r="U1183" s="17">
        <f t="shared" si="72"/>
        <v>1.5578710983751476</v>
      </c>
      <c r="V1183" s="3">
        <v>6.4361648929376902E-2</v>
      </c>
      <c r="W1183" s="92">
        <v>77.383190190921397</v>
      </c>
    </row>
    <row r="1184" spans="1:23" ht="16" x14ac:dyDescent="0.2">
      <c r="A1184" s="6" t="s">
        <v>4493</v>
      </c>
      <c r="B1184" t="s">
        <v>7550</v>
      </c>
      <c r="C1184" t="s">
        <v>4454</v>
      </c>
      <c r="D1184" s="31" t="s">
        <v>9567</v>
      </c>
      <c r="E1184" s="32" t="s">
        <v>8516</v>
      </c>
      <c r="F1184" s="1" t="s">
        <v>2486</v>
      </c>
      <c r="G1184" t="s">
        <v>8489</v>
      </c>
      <c r="H1184">
        <v>931879</v>
      </c>
      <c r="I1184">
        <v>934464</v>
      </c>
      <c r="J1184">
        <f t="shared" si="71"/>
        <v>2586</v>
      </c>
      <c r="K1184" t="s">
        <v>4105</v>
      </c>
      <c r="L1184" s="11">
        <v>8.03414306954142</v>
      </c>
      <c r="M1184" s="2">
        <v>-0.52543095147899999</v>
      </c>
      <c r="N1184">
        <v>0.20378027990897801</v>
      </c>
      <c r="O1184" s="3">
        <v>0.30177418796044497</v>
      </c>
      <c r="P1184" s="82">
        <v>0.63878832150815901</v>
      </c>
      <c r="Q1184">
        <v>0.122524638871014</v>
      </c>
      <c r="R1184" s="3">
        <v>0.20921948526019599</v>
      </c>
      <c r="S1184" s="15">
        <f>-1/2^M1184</f>
        <v>-1.4393634720972375</v>
      </c>
      <c r="T1184" s="3">
        <v>0.30177418796044497</v>
      </c>
      <c r="U1184" s="17">
        <f t="shared" si="72"/>
        <v>1.5570209124816876</v>
      </c>
      <c r="V1184" s="3">
        <v>0.20921948526019599</v>
      </c>
      <c r="W1184" s="92">
        <v>241.85277985839136</v>
      </c>
    </row>
    <row r="1185" spans="1:23" ht="16" x14ac:dyDescent="0.2">
      <c r="A1185" s="6" t="s">
        <v>6366</v>
      </c>
      <c r="B1185" t="s">
        <v>6101</v>
      </c>
      <c r="C1185" t="s">
        <v>4175</v>
      </c>
      <c r="D1185" s="31" t="s">
        <v>10155</v>
      </c>
      <c r="E1185" s="32" t="s">
        <v>8516</v>
      </c>
      <c r="F1185" s="1" t="s">
        <v>1432</v>
      </c>
      <c r="G1185" t="s">
        <v>8489</v>
      </c>
      <c r="H1185">
        <v>1619023</v>
      </c>
      <c r="I1185">
        <v>1620330</v>
      </c>
      <c r="J1185">
        <f t="shared" si="71"/>
        <v>1308</v>
      </c>
      <c r="K1185" t="s">
        <v>4105</v>
      </c>
      <c r="L1185" s="11">
        <v>10.1568943317949</v>
      </c>
      <c r="M1185" s="2">
        <v>1.8449642377432101</v>
      </c>
      <c r="N1185">
        <v>6.5996157361462401E-2</v>
      </c>
      <c r="O1185" s="3">
        <v>0.121704504029112</v>
      </c>
      <c r="P1185" s="82">
        <v>0.63628273233786903</v>
      </c>
      <c r="Q1185">
        <v>0.51454927853725496</v>
      </c>
      <c r="R1185" s="3">
        <v>0.63426862098562597</v>
      </c>
      <c r="S1185" s="17">
        <f>2^M1185</f>
        <v>3.5924404391953617</v>
      </c>
      <c r="T1185" s="3">
        <v>0.121704504029112</v>
      </c>
      <c r="U1185" s="17">
        <f t="shared" si="72"/>
        <v>1.554319115601889</v>
      </c>
      <c r="V1185" s="3">
        <v>0.63426862098562597</v>
      </c>
      <c r="W1185" s="92">
        <v>382.1940698110277</v>
      </c>
    </row>
    <row r="1186" spans="1:23" ht="16" x14ac:dyDescent="0.2">
      <c r="A1186" s="6" t="s">
        <v>4493</v>
      </c>
      <c r="B1186" t="s">
        <v>4107</v>
      </c>
      <c r="C1186" t="s">
        <v>4107</v>
      </c>
      <c r="D1186" s="31" t="s">
        <v>10107</v>
      </c>
      <c r="E1186" s="32" t="s">
        <v>8488</v>
      </c>
      <c r="F1186" s="1" t="s">
        <v>2888</v>
      </c>
      <c r="G1186" t="s">
        <v>8488</v>
      </c>
      <c r="H1186">
        <v>1565347</v>
      </c>
      <c r="I1186">
        <v>1565709</v>
      </c>
      <c r="J1186">
        <f t="shared" si="71"/>
        <v>363</v>
      </c>
      <c r="K1186" t="s">
        <v>4105</v>
      </c>
      <c r="L1186" s="11">
        <v>5.3536633168031997</v>
      </c>
      <c r="M1186" s="2">
        <v>0.76649744994173497</v>
      </c>
      <c r="N1186">
        <v>2.6599609840859101E-2</v>
      </c>
      <c r="O1186" s="3">
        <v>5.7499419903489501E-2</v>
      </c>
      <c r="P1186" s="82">
        <v>0.63554882017067504</v>
      </c>
      <c r="Q1186">
        <v>6.7560877357413798E-2</v>
      </c>
      <c r="R1186" s="3">
        <v>0.12971814852768199</v>
      </c>
      <c r="S1186" s="17">
        <f>2^M1186</f>
        <v>1.7011347805359973</v>
      </c>
      <c r="T1186" s="3">
        <v>5.7499419903489501E-2</v>
      </c>
      <c r="U1186" s="17">
        <f t="shared" si="72"/>
        <v>1.5535286203297236</v>
      </c>
      <c r="V1186" s="3">
        <v>0.12971814852768199</v>
      </c>
      <c r="W1186" s="92">
        <v>25.626001009413329</v>
      </c>
    </row>
    <row r="1187" spans="1:23" ht="16" x14ac:dyDescent="0.2">
      <c r="A1187" s="6" t="s">
        <v>4192</v>
      </c>
      <c r="B1187" t="s">
        <v>4193</v>
      </c>
      <c r="C1187" t="s">
        <v>4194</v>
      </c>
      <c r="D1187" s="31" t="s">
        <v>11725</v>
      </c>
      <c r="E1187" s="32" t="s">
        <v>8488</v>
      </c>
      <c r="F1187" s="1" t="s">
        <v>44</v>
      </c>
      <c r="G1187" t="s">
        <v>8489</v>
      </c>
      <c r="H1187">
        <v>3836323</v>
      </c>
      <c r="I1187">
        <v>3837669</v>
      </c>
      <c r="J1187">
        <f t="shared" si="71"/>
        <v>1347</v>
      </c>
      <c r="K1187" t="s">
        <v>4105</v>
      </c>
      <c r="L1187" s="11">
        <v>7.1884614538976503</v>
      </c>
      <c r="M1187" s="2">
        <v>-0.72849769370283701</v>
      </c>
      <c r="N1187">
        <v>7.6931752488348104E-3</v>
      </c>
      <c r="O1187" s="5">
        <v>1.9713161296171601E-2</v>
      </c>
      <c r="P1187" s="82">
        <v>0.63409313287453495</v>
      </c>
      <c r="Q1187">
        <v>1.9769011279587901E-2</v>
      </c>
      <c r="R1187" s="5">
        <v>4.8247200536687601E-2</v>
      </c>
      <c r="S1187" s="15">
        <f t="shared" ref="S1187:S1194" si="73">-1/2^M1187</f>
        <v>-1.6569128175652421</v>
      </c>
      <c r="T1187" s="5">
        <v>1.9713161296171601E-2</v>
      </c>
      <c r="U1187" s="17">
        <f t="shared" si="72"/>
        <v>1.5519618918891098</v>
      </c>
      <c r="V1187" s="5">
        <v>4.8247200536687601E-2</v>
      </c>
      <c r="W1187" s="92">
        <v>154.91297754504433</v>
      </c>
    </row>
    <row r="1188" spans="1:23" ht="16" x14ac:dyDescent="0.2">
      <c r="A1188" s="6" t="s">
        <v>8294</v>
      </c>
      <c r="B1188" t="s">
        <v>4376</v>
      </c>
      <c r="C1188" t="s">
        <v>4377</v>
      </c>
      <c r="D1188" s="31"/>
      <c r="E1188" s="32"/>
      <c r="F1188" s="1" t="s">
        <v>3705</v>
      </c>
      <c r="G1188" t="s">
        <v>8489</v>
      </c>
      <c r="H1188">
        <v>3382633</v>
      </c>
      <c r="I1188">
        <v>3383475</v>
      </c>
      <c r="J1188">
        <f t="shared" si="71"/>
        <v>843</v>
      </c>
      <c r="K1188" t="s">
        <v>4105</v>
      </c>
      <c r="L1188" s="11">
        <v>2.6621372142448898</v>
      </c>
      <c r="M1188" s="2">
        <v>-0.236133899846763</v>
      </c>
      <c r="N1188">
        <v>0.531451492406394</v>
      </c>
      <c r="O1188" s="3">
        <v>0.63696594929291905</v>
      </c>
      <c r="P1188" s="82">
        <v>0.63137379066291199</v>
      </c>
      <c r="Q1188">
        <v>8.8474686943950206E-2</v>
      </c>
      <c r="R1188" s="3">
        <v>0.16091652188963901</v>
      </c>
      <c r="S1188" s="15">
        <f t="shared" si="73"/>
        <v>-1.1778321018300131</v>
      </c>
      <c r="T1188" s="3">
        <v>0.63696594929291905</v>
      </c>
      <c r="U1188" s="17">
        <f t="shared" si="72"/>
        <v>1.5490393473344968</v>
      </c>
      <c r="V1188" s="3">
        <v>0.16091652188963901</v>
      </c>
      <c r="W1188" s="92">
        <v>5.7932399649329041</v>
      </c>
    </row>
    <row r="1189" spans="1:23" ht="16" x14ac:dyDescent="0.2">
      <c r="A1189" s="6" t="s">
        <v>4493</v>
      </c>
      <c r="B1189" t="s">
        <v>4107</v>
      </c>
      <c r="C1189" t="s">
        <v>4107</v>
      </c>
      <c r="D1189" s="31" t="s">
        <v>11513</v>
      </c>
      <c r="E1189" s="32" t="s">
        <v>8488</v>
      </c>
      <c r="F1189" s="1" t="s">
        <v>3793</v>
      </c>
      <c r="G1189" t="s">
        <v>8489</v>
      </c>
      <c r="H1189">
        <v>3608991</v>
      </c>
      <c r="I1189">
        <v>3609221</v>
      </c>
      <c r="J1189">
        <f t="shared" si="71"/>
        <v>231</v>
      </c>
      <c r="K1189" t="s">
        <v>4105</v>
      </c>
      <c r="L1189" s="11">
        <v>1.1336078026638901</v>
      </c>
      <c r="M1189" s="2">
        <v>-0.22606904060177399</v>
      </c>
      <c r="N1189">
        <v>0.68605503156955805</v>
      </c>
      <c r="O1189" s="3">
        <v>0.77053351309861495</v>
      </c>
      <c r="P1189" s="82">
        <v>0.63108999164627799</v>
      </c>
      <c r="Q1189">
        <v>0.24228735691529099</v>
      </c>
      <c r="R1189" s="3">
        <v>0.35559156243735102</v>
      </c>
      <c r="S1189" s="15">
        <f t="shared" si="73"/>
        <v>-1.1696436363579652</v>
      </c>
      <c r="T1189" s="3">
        <v>0.77053351309861495</v>
      </c>
      <c r="U1189" s="17">
        <f t="shared" si="72"/>
        <v>1.5487346588213495</v>
      </c>
      <c r="V1189" s="3">
        <v>0.35559156243735102</v>
      </c>
      <c r="W1189" s="92">
        <v>1.8893225825290667</v>
      </c>
    </row>
    <row r="1190" spans="1:23" ht="16" x14ac:dyDescent="0.2">
      <c r="A1190" s="6" t="s">
        <v>5431</v>
      </c>
      <c r="B1190" t="s">
        <v>5432</v>
      </c>
      <c r="C1190" t="s">
        <v>4113</v>
      </c>
      <c r="D1190" s="31" t="s">
        <v>11917</v>
      </c>
      <c r="E1190" s="32" t="s">
        <v>8488</v>
      </c>
      <c r="F1190" s="1" t="s">
        <v>811</v>
      </c>
      <c r="G1190" t="s">
        <v>8489</v>
      </c>
      <c r="H1190">
        <v>4042051</v>
      </c>
      <c r="I1190">
        <v>4043577</v>
      </c>
      <c r="J1190">
        <f t="shared" si="71"/>
        <v>1527</v>
      </c>
      <c r="K1190" t="s">
        <v>4105</v>
      </c>
      <c r="L1190" s="11">
        <v>1.3121944050341701</v>
      </c>
      <c r="M1190" s="13">
        <v>-1.6733186714583299</v>
      </c>
      <c r="N1190">
        <v>8.7783552622815999E-4</v>
      </c>
      <c r="O1190" s="5">
        <v>3.1145331332468398E-3</v>
      </c>
      <c r="P1190" s="82">
        <v>0.62996087319761396</v>
      </c>
      <c r="Q1190">
        <v>0.13375073976381199</v>
      </c>
      <c r="R1190" s="3">
        <v>0.224009296911648</v>
      </c>
      <c r="S1190" s="15">
        <f t="shared" si="73"/>
        <v>-3.1894743392992297</v>
      </c>
      <c r="T1190" s="5">
        <v>3.1145331332468398E-3</v>
      </c>
      <c r="U1190" s="17">
        <f t="shared" si="72"/>
        <v>1.5475230231696646</v>
      </c>
      <c r="V1190" s="3">
        <v>0.224009296911648</v>
      </c>
      <c r="W1190" s="92">
        <v>2.8072263829781332</v>
      </c>
    </row>
    <row r="1191" spans="1:23" ht="16" x14ac:dyDescent="0.2">
      <c r="A1191" s="6" t="s">
        <v>4254</v>
      </c>
      <c r="B1191" t="s">
        <v>4256</v>
      </c>
      <c r="C1191" t="s">
        <v>4113</v>
      </c>
      <c r="D1191" s="31" t="s">
        <v>9822</v>
      </c>
      <c r="E1191" s="32" t="s">
        <v>8488</v>
      </c>
      <c r="F1191" s="1" t="s">
        <v>1213</v>
      </c>
      <c r="G1191" t="s">
        <v>8489</v>
      </c>
      <c r="H1191">
        <v>1224533</v>
      </c>
      <c r="I1191">
        <v>1225450</v>
      </c>
      <c r="J1191">
        <f t="shared" si="71"/>
        <v>918</v>
      </c>
      <c r="K1191" t="s">
        <v>4105</v>
      </c>
      <c r="L1191" s="11">
        <v>4.9661231493470996</v>
      </c>
      <c r="M1191" s="2">
        <v>-0.75984514800778402</v>
      </c>
      <c r="N1191">
        <v>3.3776890535924198E-2</v>
      </c>
      <c r="O1191" s="3">
        <v>6.9991991746576901E-2</v>
      </c>
      <c r="P1191" s="82">
        <v>0.62907534002815402</v>
      </c>
      <c r="Q1191">
        <v>7.56567693958618E-2</v>
      </c>
      <c r="R1191" s="3">
        <v>0.142725661015631</v>
      </c>
      <c r="S1191" s="15">
        <f t="shared" si="73"/>
        <v>-1.6933088632880953</v>
      </c>
      <c r="T1191" s="3">
        <v>6.9991991746576901E-2</v>
      </c>
      <c r="U1191" s="17">
        <f t="shared" si="72"/>
        <v>1.5465734375393729</v>
      </c>
      <c r="V1191" s="3">
        <v>0.142725661015631</v>
      </c>
      <c r="W1191" s="92">
        <v>34.64240133515387</v>
      </c>
    </row>
    <row r="1192" spans="1:23" ht="16" x14ac:dyDescent="0.2">
      <c r="A1192" s="6" t="s">
        <v>5842</v>
      </c>
      <c r="B1192" t="s">
        <v>5843</v>
      </c>
      <c r="C1192" t="s">
        <v>4113</v>
      </c>
      <c r="D1192" s="31" t="s">
        <v>11866</v>
      </c>
      <c r="E1192" s="32" t="s">
        <v>8488</v>
      </c>
      <c r="F1192" s="1" t="s">
        <v>1079</v>
      </c>
      <c r="G1192" t="s">
        <v>8488</v>
      </c>
      <c r="H1192">
        <v>3984133</v>
      </c>
      <c r="I1192">
        <v>3985230</v>
      </c>
      <c r="J1192">
        <f t="shared" si="71"/>
        <v>1098</v>
      </c>
      <c r="K1192" t="s">
        <v>4105</v>
      </c>
      <c r="L1192" s="11">
        <v>6.0968897324035698</v>
      </c>
      <c r="M1192" s="2">
        <v>-0.62159328514280998</v>
      </c>
      <c r="N1192">
        <v>9.0800208257316106E-2</v>
      </c>
      <c r="O1192" s="3">
        <v>0.158341059853986</v>
      </c>
      <c r="P1192" s="82">
        <v>0.62877610794761996</v>
      </c>
      <c r="Q1192">
        <v>8.6087919348721204E-2</v>
      </c>
      <c r="R1192" s="3">
        <v>0.157132462839707</v>
      </c>
      <c r="S1192" s="15">
        <f t="shared" si="73"/>
        <v>-1.5385734147741861</v>
      </c>
      <c r="T1192" s="3">
        <v>0.158341059853986</v>
      </c>
      <c r="U1192" s="17">
        <f t="shared" si="72"/>
        <v>1.5462526931102811</v>
      </c>
      <c r="V1192" s="3">
        <v>0.157132462839707</v>
      </c>
      <c r="W1192" s="92">
        <v>58.849743707570667</v>
      </c>
    </row>
    <row r="1193" spans="1:23" ht="16" x14ac:dyDescent="0.2">
      <c r="A1193" s="6" t="s">
        <v>8278</v>
      </c>
      <c r="B1193" t="s">
        <v>5477</v>
      </c>
      <c r="C1193" t="s">
        <v>4194</v>
      </c>
      <c r="D1193" s="31"/>
      <c r="E1193" s="32"/>
      <c r="F1193" s="1" t="s">
        <v>3676</v>
      </c>
      <c r="G1193" t="s">
        <v>8489</v>
      </c>
      <c r="H1193">
        <v>3196906</v>
      </c>
      <c r="I1193">
        <v>3197892</v>
      </c>
      <c r="J1193">
        <f t="shared" si="71"/>
        <v>987</v>
      </c>
      <c r="K1193" t="s">
        <v>4105</v>
      </c>
      <c r="L1193" s="11">
        <v>6.8138647868822497</v>
      </c>
      <c r="M1193" s="2">
        <v>-0.87116956051201699</v>
      </c>
      <c r="N1193">
        <v>3.36788895501024E-3</v>
      </c>
      <c r="O1193" s="5">
        <v>9.8260015354065602E-3</v>
      </c>
      <c r="P1193" s="82">
        <v>0.62809998798685795</v>
      </c>
      <c r="Q1193">
        <v>3.3065749984729997E-2</v>
      </c>
      <c r="R1193" s="3">
        <v>7.28582725803915E-2</v>
      </c>
      <c r="S1193" s="15">
        <f t="shared" si="73"/>
        <v>-1.8291451465109181</v>
      </c>
      <c r="T1193" s="5">
        <v>9.8260015354065602E-3</v>
      </c>
      <c r="U1193" s="17">
        <f t="shared" si="72"/>
        <v>1.5455282105669259</v>
      </c>
      <c r="V1193" s="3">
        <v>7.28582725803915E-2</v>
      </c>
      <c r="W1193" s="92">
        <v>113.30501542589001</v>
      </c>
    </row>
    <row r="1194" spans="1:23" ht="16" x14ac:dyDescent="0.2">
      <c r="A1194" s="6" t="s">
        <v>6731</v>
      </c>
      <c r="B1194" t="s">
        <v>7946</v>
      </c>
      <c r="C1194" t="s">
        <v>4454</v>
      </c>
      <c r="D1194" s="31" t="s">
        <v>10512</v>
      </c>
      <c r="E1194" s="32" t="s">
        <v>8516</v>
      </c>
      <c r="F1194" s="1" t="s">
        <v>3061</v>
      </c>
      <c r="G1194" t="s">
        <v>8488</v>
      </c>
      <c r="H1194">
        <v>2123026</v>
      </c>
      <c r="I1194">
        <v>2123922</v>
      </c>
      <c r="J1194">
        <f t="shared" si="71"/>
        <v>897</v>
      </c>
      <c r="K1194" t="s">
        <v>4105</v>
      </c>
      <c r="L1194" s="11">
        <v>5.6529173955304604</v>
      </c>
      <c r="M1194" s="13">
        <v>-1.67860258495161</v>
      </c>
      <c r="N1194" s="21">
        <v>5.4710563060524497E-7</v>
      </c>
      <c r="O1194" s="4">
        <v>4.3524585535552904E-6</v>
      </c>
      <c r="P1194" s="82">
        <v>0.62714367348700595</v>
      </c>
      <c r="Q1194">
        <v>5.1885584273620597E-2</v>
      </c>
      <c r="R1194" s="3">
        <v>0.105299819270469</v>
      </c>
      <c r="S1194" s="15">
        <f t="shared" si="73"/>
        <v>-3.2011773020649938</v>
      </c>
      <c r="T1194" s="4">
        <v>4.3524585535552904E-6</v>
      </c>
      <c r="U1194" s="17">
        <f t="shared" si="72"/>
        <v>1.5445040708548661</v>
      </c>
      <c r="V1194" s="3">
        <v>0.105299819270469</v>
      </c>
      <c r="W1194" s="92">
        <v>58.228796577649469</v>
      </c>
    </row>
    <row r="1195" spans="1:23" ht="16" x14ac:dyDescent="0.2">
      <c r="A1195" s="6" t="s">
        <v>4493</v>
      </c>
      <c r="B1195" t="s">
        <v>7675</v>
      </c>
      <c r="C1195" t="s">
        <v>4454</v>
      </c>
      <c r="D1195" s="31" t="s">
        <v>9712</v>
      </c>
      <c r="E1195" s="32" t="s">
        <v>8488</v>
      </c>
      <c r="F1195" s="1" t="s">
        <v>2655</v>
      </c>
      <c r="G1195" t="s">
        <v>8489</v>
      </c>
      <c r="H1195">
        <v>1096116</v>
      </c>
      <c r="I1195">
        <v>1096523</v>
      </c>
      <c r="J1195">
        <f t="shared" si="71"/>
        <v>408</v>
      </c>
      <c r="K1195" t="s">
        <v>4105</v>
      </c>
      <c r="L1195" s="11">
        <v>5.8185881843756402</v>
      </c>
      <c r="M1195" s="2">
        <v>0.59355564655084003</v>
      </c>
      <c r="N1195">
        <v>3.4593855391930599E-2</v>
      </c>
      <c r="O1195" s="3">
        <v>7.1301369014976607E-2</v>
      </c>
      <c r="P1195" s="82">
        <v>0.62711185048928597</v>
      </c>
      <c r="Q1195">
        <v>2.64399626935326E-2</v>
      </c>
      <c r="R1195" s="3">
        <v>6.0872712763293001E-2</v>
      </c>
      <c r="S1195" s="17">
        <f>2^M1195</f>
        <v>1.5089611333783388</v>
      </c>
      <c r="T1195" s="3">
        <v>7.1301369014976607E-2</v>
      </c>
      <c r="U1195" s="17">
        <f t="shared" si="72"/>
        <v>1.5444700025271514</v>
      </c>
      <c r="V1195" s="3">
        <v>6.0872712763293001E-2</v>
      </c>
      <c r="W1195" s="92">
        <v>36.8881301222236</v>
      </c>
    </row>
    <row r="1196" spans="1:23" ht="16" x14ac:dyDescent="0.2">
      <c r="A1196" s="6" t="s">
        <v>4643</v>
      </c>
      <c r="B1196" t="s">
        <v>4107</v>
      </c>
      <c r="C1196" t="s">
        <v>4107</v>
      </c>
      <c r="D1196" s="31" t="s">
        <v>9808</v>
      </c>
      <c r="E1196" s="32" t="s">
        <v>8488</v>
      </c>
      <c r="F1196" s="1" t="s">
        <v>310</v>
      </c>
      <c r="G1196" t="s">
        <v>8489</v>
      </c>
      <c r="H1196">
        <v>1207597</v>
      </c>
      <c r="I1196">
        <v>1207788</v>
      </c>
      <c r="J1196">
        <f t="shared" si="71"/>
        <v>192</v>
      </c>
      <c r="K1196" t="s">
        <v>4105</v>
      </c>
      <c r="L1196" s="11">
        <v>6.4999219623492799</v>
      </c>
      <c r="M1196" s="2">
        <v>0.98558385296916595</v>
      </c>
      <c r="N1196">
        <v>5.0288062883428405E-4</v>
      </c>
      <c r="O1196" s="5">
        <v>1.9131834859728799E-3</v>
      </c>
      <c r="P1196" s="82">
        <v>0.62689491253736895</v>
      </c>
      <c r="Q1196">
        <v>2.69939589926802E-2</v>
      </c>
      <c r="R1196" s="3">
        <v>6.19397438037744E-2</v>
      </c>
      <c r="S1196" s="17">
        <f>2^M1196</f>
        <v>1.9801144951956553</v>
      </c>
      <c r="T1196" s="5">
        <v>1.9131834859728799E-3</v>
      </c>
      <c r="U1196" s="17">
        <f t="shared" si="72"/>
        <v>1.5442377781416248</v>
      </c>
      <c r="V1196" s="3">
        <v>6.19397438037744E-2</v>
      </c>
      <c r="W1196" s="92">
        <v>56.173912627387303</v>
      </c>
    </row>
    <row r="1197" spans="1:23" ht="16" x14ac:dyDescent="0.2">
      <c r="A1197" s="6" t="s">
        <v>8064</v>
      </c>
      <c r="B1197" t="s">
        <v>4107</v>
      </c>
      <c r="C1197" t="s">
        <v>4107</v>
      </c>
      <c r="D1197" s="31" t="s">
        <v>11027</v>
      </c>
      <c r="E1197" s="32" t="s">
        <v>8488</v>
      </c>
      <c r="F1197" s="1" t="s">
        <v>3324</v>
      </c>
      <c r="G1197" t="s">
        <v>8488</v>
      </c>
      <c r="H1197">
        <v>2684161</v>
      </c>
      <c r="I1197">
        <v>2685129</v>
      </c>
      <c r="J1197">
        <f t="shared" si="71"/>
        <v>969</v>
      </c>
      <c r="K1197" t="s">
        <v>4105</v>
      </c>
      <c r="L1197" s="11">
        <v>0.34119598484582098</v>
      </c>
      <c r="M1197" s="2">
        <v>-1.1484777477368699</v>
      </c>
      <c r="N1197">
        <v>0.16987510498962499</v>
      </c>
      <c r="O1197" s="3">
        <v>0.26153332172612898</v>
      </c>
      <c r="P1197" s="82">
        <v>0.62613710372723397</v>
      </c>
      <c r="Q1197">
        <v>0.41983636264008101</v>
      </c>
      <c r="R1197" s="3">
        <v>0.54349677345869896</v>
      </c>
      <c r="S1197" s="15">
        <f>-1/2^M1197</f>
        <v>-2.2167986659590149</v>
      </c>
      <c r="T1197" s="3">
        <v>0.26153332172612898</v>
      </c>
      <c r="U1197" s="17">
        <f t="shared" si="72"/>
        <v>1.5434268446685788</v>
      </c>
      <c r="V1197" s="3">
        <v>0.54349677345869896</v>
      </c>
      <c r="W1197" s="92">
        <v>1.1018356596529573</v>
      </c>
    </row>
    <row r="1198" spans="1:23" ht="16" x14ac:dyDescent="0.2">
      <c r="A1198" s="6" t="s">
        <v>4493</v>
      </c>
      <c r="B1198" t="s">
        <v>4107</v>
      </c>
      <c r="C1198" t="s">
        <v>4107</v>
      </c>
      <c r="D1198" s="31" t="s">
        <v>8770</v>
      </c>
      <c r="E1198" s="32" t="s">
        <v>8488</v>
      </c>
      <c r="F1198" s="1" t="s">
        <v>2131</v>
      </c>
      <c r="G1198" t="s">
        <v>8489</v>
      </c>
      <c r="H1198">
        <v>4567</v>
      </c>
      <c r="I1198">
        <v>4812</v>
      </c>
      <c r="J1198">
        <f t="shared" si="71"/>
        <v>246</v>
      </c>
      <c r="K1198" t="s">
        <v>4105</v>
      </c>
      <c r="L1198" s="11">
        <v>5.8234838332201502</v>
      </c>
      <c r="M1198" s="2">
        <v>-0.60472252473520804</v>
      </c>
      <c r="N1198">
        <v>7.8248760337206805E-2</v>
      </c>
      <c r="O1198" s="3">
        <v>0.140266882613203</v>
      </c>
      <c r="P1198" s="82">
        <v>0.62559091203932204</v>
      </c>
      <c r="Q1198">
        <v>6.7164973304731701E-2</v>
      </c>
      <c r="R1198" s="3">
        <v>0.129442354655363</v>
      </c>
      <c r="S1198" s="15">
        <f>-1/2^M1198</f>
        <v>-1.5206862497057578</v>
      </c>
      <c r="T1198" s="3">
        <v>0.140266882613203</v>
      </c>
      <c r="U1198" s="17">
        <f t="shared" si="72"/>
        <v>1.5428426274000677</v>
      </c>
      <c r="V1198" s="3">
        <v>0.129442354655363</v>
      </c>
      <c r="W1198" s="92">
        <v>57.326329963333627</v>
      </c>
    </row>
    <row r="1199" spans="1:23" ht="16" x14ac:dyDescent="0.2">
      <c r="A1199" s="6" t="s">
        <v>7141</v>
      </c>
      <c r="B1199" t="s">
        <v>4107</v>
      </c>
      <c r="C1199" t="s">
        <v>4107</v>
      </c>
      <c r="D1199" s="31"/>
      <c r="E1199" s="32"/>
      <c r="F1199" s="1" t="s">
        <v>2037</v>
      </c>
      <c r="G1199" t="s">
        <v>8488</v>
      </c>
      <c r="H1199">
        <v>1391739</v>
      </c>
      <c r="I1199">
        <v>1391851</v>
      </c>
      <c r="J1199">
        <f t="shared" si="71"/>
        <v>113</v>
      </c>
      <c r="K1199" t="s">
        <v>4344</v>
      </c>
      <c r="L1199" s="11">
        <v>2.3663099702635502</v>
      </c>
      <c r="M1199" s="12">
        <v>1.12538593651505</v>
      </c>
      <c r="N1199">
        <v>1.02830718746425E-2</v>
      </c>
      <c r="O1199" s="5">
        <v>2.5322141598924701E-2</v>
      </c>
      <c r="P1199" s="82">
        <v>0.62547969662355896</v>
      </c>
      <c r="Q1199">
        <v>0.169475803919827</v>
      </c>
      <c r="R1199" s="3">
        <v>0.26933727258648399</v>
      </c>
      <c r="S1199" s="16">
        <f>2^M1199</f>
        <v>2.1815989885842488</v>
      </c>
      <c r="T1199" s="5">
        <v>2.5322141598924701E-2</v>
      </c>
      <c r="U1199" s="17">
        <f t="shared" si="72"/>
        <v>1.5427236963260493</v>
      </c>
      <c r="V1199" s="3">
        <v>0.26933727258648399</v>
      </c>
      <c r="W1199" s="92">
        <v>3.28831109180368</v>
      </c>
    </row>
    <row r="1200" spans="1:23" ht="16" x14ac:dyDescent="0.2">
      <c r="A1200" s="6" t="s">
        <v>6963</v>
      </c>
      <c r="B1200" t="s">
        <v>4107</v>
      </c>
      <c r="C1200" t="s">
        <v>4107</v>
      </c>
      <c r="D1200" s="31"/>
      <c r="E1200" s="32"/>
      <c r="F1200" s="1" t="s">
        <v>1860</v>
      </c>
      <c r="G1200" t="s">
        <v>8489</v>
      </c>
      <c r="H1200">
        <v>2773783</v>
      </c>
      <c r="I1200">
        <v>2773883</v>
      </c>
      <c r="J1200">
        <f t="shared" si="71"/>
        <v>101</v>
      </c>
      <c r="K1200" t="s">
        <v>4344</v>
      </c>
      <c r="L1200" s="11">
        <v>0.17806528702532801</v>
      </c>
      <c r="M1200" s="12">
        <v>3.7766149187701599</v>
      </c>
      <c r="N1200">
        <v>1.43092627981428E-4</v>
      </c>
      <c r="O1200" s="5">
        <v>6.3092936397826096E-4</v>
      </c>
      <c r="P1200" s="82">
        <v>0.62501663062122303</v>
      </c>
      <c r="Q1200">
        <v>0.66539250696385199</v>
      </c>
      <c r="R1200" s="3">
        <v>0.76233219120474804</v>
      </c>
      <c r="S1200" s="16">
        <f>2^M1200</f>
        <v>13.704852716602037</v>
      </c>
      <c r="T1200" s="5">
        <v>6.3092936397826096E-4</v>
      </c>
      <c r="U1200" s="17">
        <f t="shared" si="72"/>
        <v>1.5422286032966732</v>
      </c>
      <c r="V1200" s="3">
        <v>0.76233219120474804</v>
      </c>
      <c r="W1200" s="92">
        <v>6.8368071057916993E-2</v>
      </c>
    </row>
    <row r="1201" spans="1:23" ht="16" x14ac:dyDescent="0.2">
      <c r="A1201" s="6" t="s">
        <v>7944</v>
      </c>
      <c r="B1201" t="s">
        <v>4107</v>
      </c>
      <c r="C1201" t="s">
        <v>4107</v>
      </c>
      <c r="D1201" s="31" t="s">
        <v>10422</v>
      </c>
      <c r="E1201" s="32" t="s">
        <v>8488</v>
      </c>
      <c r="F1201" s="1" t="s">
        <v>3057</v>
      </c>
      <c r="G1201" t="s">
        <v>8488</v>
      </c>
      <c r="H1201">
        <v>2004262</v>
      </c>
      <c r="I1201">
        <v>2004492</v>
      </c>
      <c r="J1201">
        <f t="shared" si="71"/>
        <v>231</v>
      </c>
      <c r="K1201" t="s">
        <v>4105</v>
      </c>
      <c r="L1201" s="11">
        <v>3.18449002127897</v>
      </c>
      <c r="M1201" s="12">
        <v>1.17735051019543</v>
      </c>
      <c r="N1201">
        <v>1.71217785474777E-3</v>
      </c>
      <c r="O1201" s="5">
        <v>5.5649169388278597E-3</v>
      </c>
      <c r="P1201" s="82">
        <v>0.62472395799575597</v>
      </c>
      <c r="Q1201">
        <v>0.105575690656611</v>
      </c>
      <c r="R1201" s="3">
        <v>0.1859237280761</v>
      </c>
      <c r="S1201" s="16">
        <f>2^M1201</f>
        <v>2.2616105374420914</v>
      </c>
      <c r="T1201" s="5">
        <v>5.5649169388278597E-3</v>
      </c>
      <c r="U1201" s="17">
        <f t="shared" si="72"/>
        <v>1.541915770507164</v>
      </c>
      <c r="V1201" s="3">
        <v>0.1859237280761</v>
      </c>
      <c r="W1201" s="92">
        <v>5.3327403079193969</v>
      </c>
    </row>
    <row r="1202" spans="1:23" ht="16" x14ac:dyDescent="0.2">
      <c r="A1202" s="6" t="s">
        <v>5131</v>
      </c>
      <c r="B1202" t="s">
        <v>5132</v>
      </c>
      <c r="C1202" t="s">
        <v>4543</v>
      </c>
      <c r="D1202" s="31" t="s">
        <v>10123</v>
      </c>
      <c r="E1202" s="32">
        <v>1</v>
      </c>
      <c r="F1202" s="1" t="s">
        <v>620</v>
      </c>
      <c r="G1202" t="s">
        <v>8489</v>
      </c>
      <c r="H1202">
        <v>1581597</v>
      </c>
      <c r="I1202">
        <v>1581950</v>
      </c>
      <c r="J1202">
        <f t="shared" si="71"/>
        <v>354</v>
      </c>
      <c r="K1202" t="s">
        <v>4105</v>
      </c>
      <c r="L1202" s="11">
        <v>6.9424715178408301</v>
      </c>
      <c r="M1202" s="2">
        <v>0.73949849686765101</v>
      </c>
      <c r="N1202">
        <v>1.2728351893569899E-2</v>
      </c>
      <c r="O1202" s="5">
        <v>3.0501975786984398E-2</v>
      </c>
      <c r="P1202" s="82">
        <v>0.62433180413851996</v>
      </c>
      <c r="Q1202">
        <v>3.5677643877799203E-2</v>
      </c>
      <c r="R1202" s="3">
        <v>7.7531354218298404E-2</v>
      </c>
      <c r="S1202" s="17">
        <f>2^M1202</f>
        <v>1.6695953607745355</v>
      </c>
      <c r="T1202" s="5">
        <v>3.0501975786984398E-2</v>
      </c>
      <c r="U1202" s="17">
        <f t="shared" si="72"/>
        <v>1.5414967033954823</v>
      </c>
      <c r="V1202" s="3">
        <v>7.7531354218298404E-2</v>
      </c>
      <c r="W1202" s="92">
        <v>82.702991907773068</v>
      </c>
    </row>
    <row r="1203" spans="1:23" ht="16" x14ac:dyDescent="0.2">
      <c r="A1203" s="6" t="s">
        <v>7097</v>
      </c>
      <c r="B1203" t="s">
        <v>4107</v>
      </c>
      <c r="C1203" t="s">
        <v>4107</v>
      </c>
      <c r="D1203" s="31"/>
      <c r="E1203" s="32"/>
      <c r="F1203" s="1" t="s">
        <v>2007</v>
      </c>
      <c r="G1203" t="s">
        <v>8489</v>
      </c>
      <c r="H1203">
        <v>529174</v>
      </c>
      <c r="I1203">
        <v>529255</v>
      </c>
      <c r="J1203">
        <f t="shared" si="71"/>
        <v>82</v>
      </c>
      <c r="K1203" t="s">
        <v>8498</v>
      </c>
      <c r="L1203" s="11">
        <v>5.7749306314087798</v>
      </c>
      <c r="M1203" s="13">
        <v>-1.58467881877011</v>
      </c>
      <c r="N1203" s="21">
        <v>5.1714726736559501E-5</v>
      </c>
      <c r="O1203" s="5">
        <v>2.57175493986195E-4</v>
      </c>
      <c r="P1203" s="82">
        <v>0.62416539147467798</v>
      </c>
      <c r="Q1203">
        <v>0.100885550177765</v>
      </c>
      <c r="R1203" s="3">
        <v>0.179201723703905</v>
      </c>
      <c r="S1203" s="15">
        <f>-1/2^M1203</f>
        <v>-2.9994101579595767</v>
      </c>
      <c r="T1203" s="5">
        <v>2.57175493986195E-4</v>
      </c>
      <c r="U1203" s="17">
        <f t="shared" si="72"/>
        <v>1.5413189043657802</v>
      </c>
      <c r="V1203" s="3">
        <v>0.179201723703905</v>
      </c>
      <c r="W1203" s="92">
        <v>68.671632762754768</v>
      </c>
    </row>
    <row r="1204" spans="1:23" ht="16" x14ac:dyDescent="0.2">
      <c r="A1204" s="6" t="s">
        <v>5085</v>
      </c>
      <c r="B1204" t="s">
        <v>5086</v>
      </c>
      <c r="C1204" t="s">
        <v>5087</v>
      </c>
      <c r="D1204" s="31" t="s">
        <v>10759</v>
      </c>
      <c r="E1204" s="32" t="s">
        <v>8488</v>
      </c>
      <c r="F1204" s="1" t="s">
        <v>593</v>
      </c>
      <c r="G1204" t="s">
        <v>8488</v>
      </c>
      <c r="H1204">
        <v>2393602</v>
      </c>
      <c r="I1204">
        <v>2394651</v>
      </c>
      <c r="J1204">
        <f t="shared" si="71"/>
        <v>1050</v>
      </c>
      <c r="K1204" t="s">
        <v>4105</v>
      </c>
      <c r="L1204" s="11">
        <v>7.4773604712778701</v>
      </c>
      <c r="M1204" s="2">
        <v>0.30061737922284498</v>
      </c>
      <c r="N1204">
        <v>0.28196057889776099</v>
      </c>
      <c r="O1204" s="3">
        <v>0.391691430245452</v>
      </c>
      <c r="P1204" s="82">
        <v>0.62370272107476599</v>
      </c>
      <c r="Q1204">
        <v>2.60647722076521E-2</v>
      </c>
      <c r="R1204" s="3">
        <v>6.0211530620378102E-2</v>
      </c>
      <c r="S1204" s="17">
        <f>2^M1204</f>
        <v>1.2316713754649098</v>
      </c>
      <c r="T1204" s="3">
        <v>0.391691430245452</v>
      </c>
      <c r="U1204" s="17">
        <f t="shared" si="72"/>
        <v>1.5408246846747542</v>
      </c>
      <c r="V1204" s="3">
        <v>6.0211530620378102E-2</v>
      </c>
      <c r="W1204" s="92">
        <v>132.55011124669934</v>
      </c>
    </row>
    <row r="1205" spans="1:23" ht="16" x14ac:dyDescent="0.2">
      <c r="A1205" s="6" t="s">
        <v>4992</v>
      </c>
      <c r="B1205" t="s">
        <v>4991</v>
      </c>
      <c r="C1205" t="s">
        <v>4127</v>
      </c>
      <c r="D1205" s="31" t="s">
        <v>9709</v>
      </c>
      <c r="E1205" s="32">
        <v>1</v>
      </c>
      <c r="F1205" s="1" t="s">
        <v>533</v>
      </c>
      <c r="G1205" t="s">
        <v>8488</v>
      </c>
      <c r="H1205">
        <v>1092770</v>
      </c>
      <c r="I1205">
        <v>1093747</v>
      </c>
      <c r="J1205">
        <f t="shared" si="71"/>
        <v>978</v>
      </c>
      <c r="K1205" t="s">
        <v>4105</v>
      </c>
      <c r="L1205" s="11">
        <v>5.7831331931518202</v>
      </c>
      <c r="M1205" s="2">
        <v>0.437881935274682</v>
      </c>
      <c r="N1205">
        <v>0.35337442301794297</v>
      </c>
      <c r="O1205" s="3">
        <v>0.46808712697278398</v>
      </c>
      <c r="P1205" s="82">
        <v>0.623166079002483</v>
      </c>
      <c r="Q1205">
        <v>0.18832231663440499</v>
      </c>
      <c r="R1205" s="3">
        <v>0.29196535349908098</v>
      </c>
      <c r="S1205" s="17">
        <f>2^M1205</f>
        <v>1.3546141164348087</v>
      </c>
      <c r="T1205" s="3">
        <v>0.46808712697278398</v>
      </c>
      <c r="U1205" s="17">
        <f t="shared" si="72"/>
        <v>1.5402516477120047</v>
      </c>
      <c r="V1205" s="3">
        <v>0.29196535349908098</v>
      </c>
      <c r="W1205" s="92">
        <v>41.910039095410035</v>
      </c>
    </row>
    <row r="1206" spans="1:23" ht="16" x14ac:dyDescent="0.2">
      <c r="A1206" s="6" t="s">
        <v>4206</v>
      </c>
      <c r="B1206" t="s">
        <v>4207</v>
      </c>
      <c r="C1206" t="s">
        <v>4139</v>
      </c>
      <c r="D1206" s="31" t="s">
        <v>11781</v>
      </c>
      <c r="E1206" s="32" t="s">
        <v>8488</v>
      </c>
      <c r="F1206" s="1" t="s">
        <v>3856</v>
      </c>
      <c r="G1206" t="s">
        <v>8489</v>
      </c>
      <c r="H1206">
        <v>3896290</v>
      </c>
      <c r="I1206">
        <v>3897660</v>
      </c>
      <c r="J1206">
        <f t="shared" si="71"/>
        <v>1371</v>
      </c>
      <c r="K1206" t="s">
        <v>4105</v>
      </c>
      <c r="L1206" s="11">
        <v>4.7136953897592999</v>
      </c>
      <c r="M1206" s="13">
        <v>-1.1964666199304399</v>
      </c>
      <c r="N1206">
        <v>1.98899224716429E-4</v>
      </c>
      <c r="O1206" s="5">
        <v>8.4222447259442196E-4</v>
      </c>
      <c r="P1206" s="82">
        <v>0.62170532142677104</v>
      </c>
      <c r="Q1206">
        <v>4.57590360834517E-2</v>
      </c>
      <c r="R1206" s="3">
        <v>9.4630147668800596E-2</v>
      </c>
      <c r="S1206" s="15">
        <f>-1/2^M1206</f>
        <v>-2.2917769199224631</v>
      </c>
      <c r="T1206" s="5">
        <v>8.4222447259442196E-4</v>
      </c>
      <c r="U1206" s="17">
        <f t="shared" si="72"/>
        <v>1.5386929013853117</v>
      </c>
      <c r="V1206" s="3">
        <v>9.4630147668800596E-2</v>
      </c>
      <c r="W1206" s="92">
        <v>28.685530528104767</v>
      </c>
    </row>
    <row r="1207" spans="1:23" ht="16" x14ac:dyDescent="0.2">
      <c r="A1207" s="6" t="s">
        <v>4162</v>
      </c>
      <c r="B1207" t="s">
        <v>4163</v>
      </c>
      <c r="C1207" t="s">
        <v>4164</v>
      </c>
      <c r="D1207" s="31"/>
      <c r="E1207" s="32"/>
      <c r="F1207" s="1" t="s">
        <v>31</v>
      </c>
      <c r="G1207" t="s">
        <v>8489</v>
      </c>
      <c r="H1207">
        <v>3041392</v>
      </c>
      <c r="I1207">
        <v>3042555</v>
      </c>
      <c r="J1207">
        <f t="shared" si="71"/>
        <v>1164</v>
      </c>
      <c r="K1207" t="s">
        <v>4105</v>
      </c>
      <c r="L1207" s="11">
        <v>5.8705745724051104</v>
      </c>
      <c r="M1207" s="2">
        <v>0.229999714845465</v>
      </c>
      <c r="N1207">
        <v>0.43285968159454902</v>
      </c>
      <c r="O1207" s="3">
        <v>0.54730732977832497</v>
      </c>
      <c r="P1207" s="82">
        <v>0.621302016324361</v>
      </c>
      <c r="Q1207">
        <v>3.4819920757280999E-2</v>
      </c>
      <c r="R1207" s="3">
        <v>7.6110636160084497E-2</v>
      </c>
      <c r="S1207" s="17">
        <f>2^M1207</f>
        <v>1.1728347174163101</v>
      </c>
      <c r="T1207" s="3">
        <v>0.54730732977832497</v>
      </c>
      <c r="U1207" s="17">
        <f t="shared" si="72"/>
        <v>1.5382628202180657</v>
      </c>
      <c r="V1207" s="3">
        <v>7.6110636160084497E-2</v>
      </c>
      <c r="W1207" s="92">
        <v>40.557686561016034</v>
      </c>
    </row>
    <row r="1208" spans="1:23" ht="16" x14ac:dyDescent="0.2">
      <c r="A1208" s="6" t="s">
        <v>4340</v>
      </c>
      <c r="B1208" t="s">
        <v>4341</v>
      </c>
      <c r="C1208" t="s">
        <v>4113</v>
      </c>
      <c r="D1208" s="31" t="s">
        <v>9655</v>
      </c>
      <c r="E1208" s="32" t="s">
        <v>8488</v>
      </c>
      <c r="F1208" s="1" t="s">
        <v>2636</v>
      </c>
      <c r="G1208" t="s">
        <v>8489</v>
      </c>
      <c r="H1208">
        <v>1034046</v>
      </c>
      <c r="I1208">
        <v>1035227</v>
      </c>
      <c r="J1208">
        <f t="shared" si="71"/>
        <v>1182</v>
      </c>
      <c r="K1208" t="s">
        <v>4105</v>
      </c>
      <c r="L1208" s="11">
        <v>5.4770556685801903</v>
      </c>
      <c r="M1208" s="2">
        <v>-0.81563574504020597</v>
      </c>
      <c r="N1208">
        <v>6.23742461520358E-3</v>
      </c>
      <c r="O1208" s="5">
        <v>1.65191148680069E-2</v>
      </c>
      <c r="P1208" s="82">
        <v>0.62086689564936703</v>
      </c>
      <c r="Q1208">
        <v>3.5043947037563299E-2</v>
      </c>
      <c r="R1208" s="3">
        <v>7.6437514659509806E-2</v>
      </c>
      <c r="S1208" s="15">
        <f>-1/2^M1208</f>
        <v>-1.7600735835978853</v>
      </c>
      <c r="T1208" s="5">
        <v>1.65191148680069E-2</v>
      </c>
      <c r="U1208" s="17">
        <f t="shared" si="72"/>
        <v>1.5377989460021155</v>
      </c>
      <c r="V1208" s="3">
        <v>7.6437514659509806E-2</v>
      </c>
      <c r="W1208" s="92">
        <v>49.637907216099627</v>
      </c>
    </row>
    <row r="1209" spans="1:23" ht="16" x14ac:dyDescent="0.2">
      <c r="A1209" s="6" t="s">
        <v>4248</v>
      </c>
      <c r="B1209" t="s">
        <v>4107</v>
      </c>
      <c r="C1209" t="s">
        <v>4107</v>
      </c>
      <c r="D1209" s="31" t="s">
        <v>10058</v>
      </c>
      <c r="E1209" s="32" t="s">
        <v>8516</v>
      </c>
      <c r="F1209" s="1" t="s">
        <v>2810</v>
      </c>
      <c r="G1209" t="s">
        <v>8488</v>
      </c>
      <c r="H1209">
        <v>1511923</v>
      </c>
      <c r="I1209">
        <v>1512192</v>
      </c>
      <c r="J1209">
        <f t="shared" si="71"/>
        <v>270</v>
      </c>
      <c r="K1209" t="s">
        <v>4105</v>
      </c>
      <c r="L1209" s="11">
        <v>5.5907924266125804</v>
      </c>
      <c r="M1209" s="2">
        <v>-3.4942258458326401E-2</v>
      </c>
      <c r="N1209">
        <v>0.91018076022624606</v>
      </c>
      <c r="O1209" s="3">
        <v>0.93847792204247404</v>
      </c>
      <c r="P1209" s="82">
        <v>0.62001397454909701</v>
      </c>
      <c r="Q1209">
        <v>4.5559751752064503E-2</v>
      </c>
      <c r="R1209" s="3">
        <v>9.4445555481702997E-2</v>
      </c>
      <c r="S1209" s="15">
        <f>-1/2^M1209</f>
        <v>-1.0245158176193554</v>
      </c>
      <c r="T1209" s="3">
        <v>0.93847792204247404</v>
      </c>
      <c r="U1209" s="17">
        <f t="shared" si="72"/>
        <v>1.5368900681775397</v>
      </c>
      <c r="V1209" s="3">
        <v>9.4445555481702997E-2</v>
      </c>
      <c r="W1209" s="92">
        <v>38.965945127477532</v>
      </c>
    </row>
    <row r="1210" spans="1:23" ht="16" x14ac:dyDescent="0.2">
      <c r="A1210" s="6" t="s">
        <v>6993</v>
      </c>
      <c r="B1210" t="s">
        <v>4107</v>
      </c>
      <c r="C1210" t="s">
        <v>4107</v>
      </c>
      <c r="D1210" s="31"/>
      <c r="E1210" s="32"/>
      <c r="F1210" s="1" t="s">
        <v>1886</v>
      </c>
      <c r="G1210" t="s">
        <v>8488</v>
      </c>
      <c r="H1210">
        <v>3105153</v>
      </c>
      <c r="I1210">
        <v>3105367</v>
      </c>
      <c r="J1210">
        <f t="shared" si="71"/>
        <v>215</v>
      </c>
      <c r="K1210" t="s">
        <v>4344</v>
      </c>
      <c r="L1210" s="11">
        <v>7.5800078648396703</v>
      </c>
      <c r="M1210" s="2">
        <v>-0.37079014059724602</v>
      </c>
      <c r="N1210">
        <v>0.212791145023875</v>
      </c>
      <c r="O1210" s="3">
        <v>0.312301626858422</v>
      </c>
      <c r="P1210" s="82">
        <v>0.61997977048511499</v>
      </c>
      <c r="Q1210">
        <v>3.7398773290548602E-2</v>
      </c>
      <c r="R1210" s="3">
        <v>8.0504438572470902E-2</v>
      </c>
      <c r="S1210" s="15">
        <f>-1/2^M1210</f>
        <v>-1.2930608251134976</v>
      </c>
      <c r="T1210" s="3">
        <v>0.312301626858422</v>
      </c>
      <c r="U1210" s="17">
        <f t="shared" si="72"/>
        <v>1.5368536313273471</v>
      </c>
      <c r="V1210" s="3">
        <v>8.0504438572470902E-2</v>
      </c>
      <c r="W1210" s="92">
        <v>173.94115325147834</v>
      </c>
    </row>
    <row r="1211" spans="1:23" ht="16" x14ac:dyDescent="0.2">
      <c r="A1211" s="6" t="s">
        <v>7534</v>
      </c>
      <c r="B1211" t="s">
        <v>8174</v>
      </c>
      <c r="C1211" t="s">
        <v>4454</v>
      </c>
      <c r="D1211" s="31" t="s">
        <v>11233</v>
      </c>
      <c r="E1211" s="32" t="s">
        <v>8516</v>
      </c>
      <c r="F1211" s="1" t="s">
        <v>3518</v>
      </c>
      <c r="G1211" t="s">
        <v>8488</v>
      </c>
      <c r="H1211">
        <v>2925100</v>
      </c>
      <c r="I1211">
        <v>2925633</v>
      </c>
      <c r="J1211">
        <f t="shared" si="71"/>
        <v>534</v>
      </c>
      <c r="K1211" t="s">
        <v>4105</v>
      </c>
      <c r="L1211" s="11">
        <v>6.7855733392216599</v>
      </c>
      <c r="M1211" s="12">
        <v>2.1585050379985899</v>
      </c>
      <c r="N1211" s="21">
        <v>2.4678520220482801E-12</v>
      </c>
      <c r="O1211" s="4">
        <v>5.1686390563817299E-11</v>
      </c>
      <c r="P1211" s="82">
        <v>0.61980526769433197</v>
      </c>
      <c r="Q1211">
        <v>3.9149304834937199E-2</v>
      </c>
      <c r="R1211" s="3">
        <v>8.3614930461715406E-2</v>
      </c>
      <c r="S1211" s="16">
        <f>2^M1211</f>
        <v>4.4645198909009283</v>
      </c>
      <c r="T1211" s="4">
        <v>5.1686390563817299E-11</v>
      </c>
      <c r="U1211" s="17">
        <f t="shared" si="72"/>
        <v>1.5366677507209667</v>
      </c>
      <c r="V1211" s="3">
        <v>8.3614930461715406E-2</v>
      </c>
      <c r="W1211" s="92">
        <v>45.368016259148426</v>
      </c>
    </row>
    <row r="1212" spans="1:23" ht="16" x14ac:dyDescent="0.2">
      <c r="A1212" s="6" t="s">
        <v>7476</v>
      </c>
      <c r="B1212" t="s">
        <v>4438</v>
      </c>
      <c r="C1212" t="s">
        <v>4191</v>
      </c>
      <c r="D1212" s="31" t="s">
        <v>12009</v>
      </c>
      <c r="E1212" s="32" t="s">
        <v>8488</v>
      </c>
      <c r="F1212" s="1" t="s">
        <v>4071</v>
      </c>
      <c r="G1212" t="s">
        <v>8488</v>
      </c>
      <c r="H1212">
        <v>4139679</v>
      </c>
      <c r="I1212">
        <v>4140149</v>
      </c>
      <c r="J1212">
        <f t="shared" si="71"/>
        <v>471</v>
      </c>
      <c r="K1212" t="s">
        <v>4105</v>
      </c>
      <c r="L1212" s="11">
        <v>2.8123234509228401</v>
      </c>
      <c r="M1212" s="2">
        <v>-5.83483765969647E-2</v>
      </c>
      <c r="N1212">
        <v>0.86597415329641303</v>
      </c>
      <c r="O1212" s="3">
        <v>0.90927432466930203</v>
      </c>
      <c r="P1212" s="82">
        <v>0.61843983665514901</v>
      </c>
      <c r="Q1212">
        <v>6.9881700555047402E-2</v>
      </c>
      <c r="R1212" s="3">
        <v>0.13373630805523001</v>
      </c>
      <c r="S1212" s="15">
        <f>-1/2^M1212</f>
        <v>-1.0412730100357279</v>
      </c>
      <c r="T1212" s="3">
        <v>0.90927432466930203</v>
      </c>
      <c r="U1212" s="17">
        <f t="shared" si="72"/>
        <v>1.5352140677347355</v>
      </c>
      <c r="V1212" s="3">
        <v>0.13373630805523001</v>
      </c>
      <c r="W1212" s="92">
        <v>6.0083430529337702</v>
      </c>
    </row>
    <row r="1213" spans="1:23" ht="16" x14ac:dyDescent="0.2">
      <c r="A1213" s="6" t="s">
        <v>6178</v>
      </c>
      <c r="B1213" t="s">
        <v>8247</v>
      </c>
      <c r="C1213" t="s">
        <v>4149</v>
      </c>
      <c r="D1213" s="31" t="s">
        <v>11385</v>
      </c>
      <c r="E1213" s="32" t="s">
        <v>8488</v>
      </c>
      <c r="F1213" s="1" t="s">
        <v>3740</v>
      </c>
      <c r="G1213" t="s">
        <v>8489</v>
      </c>
      <c r="H1213">
        <v>3471266</v>
      </c>
      <c r="I1213">
        <v>3471823</v>
      </c>
      <c r="J1213">
        <f t="shared" si="71"/>
        <v>558</v>
      </c>
      <c r="K1213" t="s">
        <v>4105</v>
      </c>
      <c r="L1213" s="11">
        <v>4.2890757572863798</v>
      </c>
      <c r="M1213" s="12">
        <v>2.5140465254112501</v>
      </c>
      <c r="N1213" s="21">
        <v>1.4437562248473499E-13</v>
      </c>
      <c r="O1213" s="4">
        <v>3.6811300018623504E-12</v>
      </c>
      <c r="P1213" s="82">
        <v>0.61713563910857905</v>
      </c>
      <c r="Q1213">
        <v>7.7873736434124805E-2</v>
      </c>
      <c r="R1213" s="3">
        <v>0.145596771748492</v>
      </c>
      <c r="S1213" s="16">
        <f>2^M1213</f>
        <v>5.7122001282698829</v>
      </c>
      <c r="T1213" s="4">
        <v>3.6811300018623504E-12</v>
      </c>
      <c r="U1213" s="17">
        <f t="shared" si="72"/>
        <v>1.5338268600219913</v>
      </c>
      <c r="V1213" s="3">
        <v>0.145596771748492</v>
      </c>
      <c r="W1213" s="92">
        <v>6.9777094829129425</v>
      </c>
    </row>
    <row r="1214" spans="1:23" ht="16" x14ac:dyDescent="0.2">
      <c r="A1214" s="6" t="s">
        <v>6810</v>
      </c>
      <c r="B1214" t="s">
        <v>4725</v>
      </c>
      <c r="C1214" t="s">
        <v>4212</v>
      </c>
      <c r="D1214" s="31" t="s">
        <v>10765</v>
      </c>
      <c r="E1214" s="32">
        <v>1</v>
      </c>
      <c r="F1214" s="1" t="s">
        <v>1740</v>
      </c>
      <c r="G1214" t="s">
        <v>8488</v>
      </c>
      <c r="H1214">
        <v>2399152</v>
      </c>
      <c r="I1214">
        <v>2400069</v>
      </c>
      <c r="J1214">
        <f t="shared" si="71"/>
        <v>918</v>
      </c>
      <c r="K1214" t="s">
        <v>4105</v>
      </c>
      <c r="L1214" s="11">
        <v>1.31335933585248</v>
      </c>
      <c r="M1214" s="2">
        <v>2.2232321095805401</v>
      </c>
      <c r="N1214">
        <v>3.5557589396145999E-2</v>
      </c>
      <c r="O1214" s="3">
        <v>7.2836279676237195E-2</v>
      </c>
      <c r="P1214" s="82">
        <v>0.61698712992585703</v>
      </c>
      <c r="Q1214">
        <v>0.56786769546529603</v>
      </c>
      <c r="R1214" s="3">
        <v>0.68240541272981303</v>
      </c>
      <c r="S1214" s="17">
        <f>2^M1214</f>
        <v>4.6693835857658987</v>
      </c>
      <c r="T1214" s="3">
        <v>7.2836279676237195E-2</v>
      </c>
      <c r="U1214" s="17">
        <f t="shared" si="72"/>
        <v>1.5336689779725663</v>
      </c>
      <c r="V1214" s="3">
        <v>0.68240541272981303</v>
      </c>
      <c r="W1214" s="92">
        <v>0.61326028742042371</v>
      </c>
    </row>
    <row r="1215" spans="1:23" ht="16" x14ac:dyDescent="0.2">
      <c r="A1215" s="6" t="s">
        <v>7372</v>
      </c>
      <c r="B1215" t="s">
        <v>7774</v>
      </c>
      <c r="C1215" t="s">
        <v>4454</v>
      </c>
      <c r="D1215" s="31" t="s">
        <v>9954</v>
      </c>
      <c r="E1215" s="32" t="s">
        <v>8516</v>
      </c>
      <c r="F1215" s="1" t="s">
        <v>2814</v>
      </c>
      <c r="G1215" t="s">
        <v>8489</v>
      </c>
      <c r="H1215">
        <v>1394776</v>
      </c>
      <c r="I1215">
        <v>1395288</v>
      </c>
      <c r="J1215">
        <f t="shared" si="71"/>
        <v>513</v>
      </c>
      <c r="K1215" t="s">
        <v>4105</v>
      </c>
      <c r="L1215" s="11">
        <v>4.5707959649840504</v>
      </c>
      <c r="M1215" s="12">
        <v>1.3786184833461901</v>
      </c>
      <c r="N1215" s="21">
        <v>3.6863492864878497E-5</v>
      </c>
      <c r="O1215" s="5">
        <v>1.9034545686833499E-4</v>
      </c>
      <c r="P1215" s="82">
        <v>0.61695020486853502</v>
      </c>
      <c r="Q1215">
        <v>6.7345732651068593E-2</v>
      </c>
      <c r="R1215" s="3">
        <v>0.129562284731504</v>
      </c>
      <c r="S1215" s="16">
        <f>2^M1215</f>
        <v>2.6001925885390951</v>
      </c>
      <c r="T1215" s="5">
        <v>1.9034545686833499E-4</v>
      </c>
      <c r="U1215" s="17">
        <f t="shared" si="72"/>
        <v>1.5336297249852009</v>
      </c>
      <c r="V1215" s="3">
        <v>0.129562284731504</v>
      </c>
      <c r="W1215" s="92">
        <v>13.647092637061467</v>
      </c>
    </row>
    <row r="1216" spans="1:23" ht="16" x14ac:dyDescent="0.2">
      <c r="A1216" s="6" t="s">
        <v>5929</v>
      </c>
      <c r="B1216" t="s">
        <v>5930</v>
      </c>
      <c r="C1216" t="s">
        <v>5931</v>
      </c>
      <c r="D1216" s="31" t="s">
        <v>11716</v>
      </c>
      <c r="E1216" s="32" t="s">
        <v>8488</v>
      </c>
      <c r="F1216" s="1" t="s">
        <v>1142</v>
      </c>
      <c r="G1216" t="s">
        <v>8488</v>
      </c>
      <c r="H1216">
        <v>3824226</v>
      </c>
      <c r="I1216">
        <v>3824780</v>
      </c>
      <c r="J1216">
        <f t="shared" si="71"/>
        <v>555</v>
      </c>
      <c r="K1216" t="s">
        <v>4105</v>
      </c>
      <c r="L1216" s="11">
        <v>1.07802863610608</v>
      </c>
      <c r="M1216" s="2">
        <v>-1.42566644095663</v>
      </c>
      <c r="N1216">
        <v>2.7270893114498301E-2</v>
      </c>
      <c r="O1216" s="3">
        <v>5.8614560459713499E-2</v>
      </c>
      <c r="P1216" s="82">
        <v>0.61678646959257299</v>
      </c>
      <c r="Q1216">
        <v>0.28553473157563503</v>
      </c>
      <c r="R1216" s="3">
        <v>0.40224672377709503</v>
      </c>
      <c r="S1216" s="15">
        <f>-1/2^M1216</f>
        <v>-2.6863856724646586</v>
      </c>
      <c r="T1216" s="3">
        <v>5.8614560459713499E-2</v>
      </c>
      <c r="U1216" s="17">
        <f t="shared" si="72"/>
        <v>1.5334556791680753</v>
      </c>
      <c r="V1216" s="3">
        <v>0.40224672377709503</v>
      </c>
      <c r="W1216" s="92">
        <v>2.0572299534418734</v>
      </c>
    </row>
    <row r="1217" spans="1:23" ht="16" x14ac:dyDescent="0.2">
      <c r="A1217" s="6" t="s">
        <v>4493</v>
      </c>
      <c r="B1217" t="s">
        <v>4107</v>
      </c>
      <c r="C1217" t="s">
        <v>4107</v>
      </c>
      <c r="D1217" s="31"/>
      <c r="E1217" s="32"/>
      <c r="F1217" s="1" t="s">
        <v>3588</v>
      </c>
      <c r="G1217" t="s">
        <v>8488</v>
      </c>
      <c r="H1217">
        <v>3121538</v>
      </c>
      <c r="I1217">
        <v>3122641</v>
      </c>
      <c r="J1217">
        <f t="shared" si="71"/>
        <v>1104</v>
      </c>
      <c r="K1217" t="s">
        <v>4105</v>
      </c>
      <c r="L1217" s="11">
        <v>8.2911844337429699</v>
      </c>
      <c r="M1217" s="2">
        <v>0.812028765791313</v>
      </c>
      <c r="N1217">
        <v>3.4554375599824502E-3</v>
      </c>
      <c r="O1217" s="5">
        <v>1.0052849882160099E-2</v>
      </c>
      <c r="P1217" s="82">
        <v>0.61658680472109295</v>
      </c>
      <c r="Q1217">
        <v>2.6193403965665701E-2</v>
      </c>
      <c r="R1217" s="3">
        <v>6.0372781178583801E-2</v>
      </c>
      <c r="S1217" s="17">
        <f>2^M1217</f>
        <v>1.7556786012177663</v>
      </c>
      <c r="T1217" s="5">
        <v>1.0052849882160099E-2</v>
      </c>
      <c r="U1217" s="17">
        <f t="shared" si="72"/>
        <v>1.5332434679686364</v>
      </c>
      <c r="V1217" s="3">
        <v>6.0372781178583801E-2</v>
      </c>
      <c r="W1217" s="92">
        <v>207.71653572990965</v>
      </c>
    </row>
    <row r="1218" spans="1:23" ht="16" x14ac:dyDescent="0.2">
      <c r="A1218" s="6" t="s">
        <v>7721</v>
      </c>
      <c r="B1218" t="s">
        <v>4107</v>
      </c>
      <c r="C1218" t="s">
        <v>4107</v>
      </c>
      <c r="D1218" s="31" t="s">
        <v>9791</v>
      </c>
      <c r="E1218" s="32" t="s">
        <v>8488</v>
      </c>
      <c r="F1218" s="1" t="s">
        <v>2724</v>
      </c>
      <c r="G1218" t="s">
        <v>8488</v>
      </c>
      <c r="H1218">
        <v>1190036</v>
      </c>
      <c r="I1218">
        <v>1190233</v>
      </c>
      <c r="J1218">
        <f t="shared" si="71"/>
        <v>198</v>
      </c>
      <c r="K1218" t="s">
        <v>4105</v>
      </c>
      <c r="L1218" s="11">
        <v>4.19870209748977</v>
      </c>
      <c r="M1218" s="12">
        <v>1.1166321866320601</v>
      </c>
      <c r="N1218">
        <v>1.5562726485861701E-3</v>
      </c>
      <c r="O1218" s="5">
        <v>5.1313246766636301E-3</v>
      </c>
      <c r="P1218" s="82">
        <v>0.61625331248062398</v>
      </c>
      <c r="Q1218">
        <v>8.5721552621462693E-2</v>
      </c>
      <c r="R1218" s="3">
        <v>0.156799883837793</v>
      </c>
      <c r="S1218" s="16">
        <f>2^M1218</f>
        <v>2.1684019157441972</v>
      </c>
      <c r="T1218" s="5">
        <v>5.1313246766636301E-3</v>
      </c>
      <c r="U1218" s="17">
        <f t="shared" si="72"/>
        <v>1.5328890855865922</v>
      </c>
      <c r="V1218" s="3">
        <v>0.156799883837793</v>
      </c>
      <c r="W1218" s="92">
        <v>9.8496243266647401</v>
      </c>
    </row>
    <row r="1219" spans="1:23" ht="16" x14ac:dyDescent="0.2">
      <c r="A1219" s="6" t="s">
        <v>4493</v>
      </c>
      <c r="B1219" t="s">
        <v>4107</v>
      </c>
      <c r="C1219" t="s">
        <v>4107</v>
      </c>
      <c r="D1219" s="31"/>
      <c r="E1219" s="32"/>
      <c r="F1219" s="1" t="s">
        <v>3649</v>
      </c>
      <c r="G1219" t="s">
        <v>8488</v>
      </c>
      <c r="H1219">
        <v>3228431</v>
      </c>
      <c r="I1219">
        <v>3228691</v>
      </c>
      <c r="J1219">
        <f t="shared" si="71"/>
        <v>261</v>
      </c>
      <c r="K1219" t="s">
        <v>4105</v>
      </c>
      <c r="L1219" s="11">
        <v>3.9341505097679201</v>
      </c>
      <c r="M1219" s="2">
        <v>-0.43992836696784798</v>
      </c>
      <c r="N1219">
        <v>0.22308084723211399</v>
      </c>
      <c r="O1219" s="3">
        <v>0.32381431325595</v>
      </c>
      <c r="P1219" s="82">
        <v>0.61529330581915498</v>
      </c>
      <c r="Q1219">
        <v>8.4544606736230196E-2</v>
      </c>
      <c r="R1219" s="3">
        <v>0.155143321704169</v>
      </c>
      <c r="S1219" s="15">
        <f>-1/2^M1219</f>
        <v>-1.3565369706840129</v>
      </c>
      <c r="T1219" s="3">
        <v>0.32381431325595</v>
      </c>
      <c r="U1219" s="17">
        <f t="shared" si="72"/>
        <v>1.5318694007707634</v>
      </c>
      <c r="V1219" s="3">
        <v>0.155143321704169</v>
      </c>
      <c r="W1219" s="92">
        <v>13.917638026858668</v>
      </c>
    </row>
    <row r="1220" spans="1:23" ht="16" x14ac:dyDescent="0.2">
      <c r="A1220" s="6" t="s">
        <v>4178</v>
      </c>
      <c r="B1220" t="s">
        <v>4376</v>
      </c>
      <c r="C1220" t="s">
        <v>4377</v>
      </c>
      <c r="D1220" s="31" t="s">
        <v>11962</v>
      </c>
      <c r="E1220" s="32" t="s">
        <v>8488</v>
      </c>
      <c r="F1220" s="1" t="s">
        <v>3959</v>
      </c>
      <c r="G1220" t="s">
        <v>8489</v>
      </c>
      <c r="H1220">
        <v>4091845</v>
      </c>
      <c r="I1220">
        <v>4092666</v>
      </c>
      <c r="J1220">
        <f t="shared" si="71"/>
        <v>822</v>
      </c>
      <c r="K1220" t="s">
        <v>4105</v>
      </c>
      <c r="L1220" s="11">
        <v>6.5571704943029099</v>
      </c>
      <c r="M1220" s="2">
        <v>0.55501101000868303</v>
      </c>
      <c r="N1220">
        <v>0.30796120338632899</v>
      </c>
      <c r="O1220" s="3">
        <v>0.41888029817789302</v>
      </c>
      <c r="P1220" s="82">
        <v>0.61481600333999198</v>
      </c>
      <c r="Q1220">
        <v>0.25940834767158</v>
      </c>
      <c r="R1220" s="3">
        <v>0.37482269172539101</v>
      </c>
      <c r="S1220" s="17">
        <f>2^M1220</f>
        <v>1.4691798453644902</v>
      </c>
      <c r="T1220" s="3">
        <v>0.41888029817789302</v>
      </c>
      <c r="U1220" s="17">
        <f t="shared" si="72"/>
        <v>1.5313626795956585</v>
      </c>
      <c r="V1220" s="3">
        <v>0.37482269172539101</v>
      </c>
      <c r="W1220" s="92">
        <v>71.802707310809595</v>
      </c>
    </row>
    <row r="1221" spans="1:23" ht="16" x14ac:dyDescent="0.2">
      <c r="A1221" s="6" t="s">
        <v>8392</v>
      </c>
      <c r="B1221" t="s">
        <v>8393</v>
      </c>
      <c r="C1221" t="s">
        <v>4110</v>
      </c>
      <c r="D1221" s="31" t="s">
        <v>11710</v>
      </c>
      <c r="E1221" s="32" t="s">
        <v>8488</v>
      </c>
      <c r="F1221" s="1" t="s">
        <v>3879</v>
      </c>
      <c r="G1221" t="s">
        <v>8489</v>
      </c>
      <c r="H1221">
        <v>3817863</v>
      </c>
      <c r="I1221">
        <v>3818825</v>
      </c>
      <c r="J1221">
        <f t="shared" si="71"/>
        <v>963</v>
      </c>
      <c r="K1221" t="s">
        <v>4105</v>
      </c>
      <c r="L1221" s="11">
        <v>0.16517703689721</v>
      </c>
      <c r="M1221" s="2">
        <v>-0.13035789083828001</v>
      </c>
      <c r="N1221">
        <v>0.84963781829250795</v>
      </c>
      <c r="O1221" s="3">
        <v>0.89705844755420405</v>
      </c>
      <c r="P1221" s="82">
        <v>0.61464411932458196</v>
      </c>
      <c r="Q1221">
        <v>0.351923188187513</v>
      </c>
      <c r="R1221" s="3">
        <v>0.47349875041289402</v>
      </c>
      <c r="S1221" s="15">
        <f t="shared" ref="S1221:S1229" si="74">-1/2^M1221</f>
        <v>-1.094565197495194</v>
      </c>
      <c r="T1221" s="3">
        <v>0.89705844755420405</v>
      </c>
      <c r="U1221" s="17">
        <f t="shared" si="72"/>
        <v>1.5311802425042171</v>
      </c>
      <c r="V1221" s="3">
        <v>0.47349875041289402</v>
      </c>
      <c r="W1221" s="92">
        <v>0.68794762302121837</v>
      </c>
    </row>
    <row r="1222" spans="1:23" ht="16" x14ac:dyDescent="0.2">
      <c r="A1222" s="6" t="s">
        <v>5193</v>
      </c>
      <c r="B1222" t="s">
        <v>5194</v>
      </c>
      <c r="C1222" t="s">
        <v>4113</v>
      </c>
      <c r="D1222" s="31"/>
      <c r="E1222" s="32"/>
      <c r="F1222" s="1" t="s">
        <v>658</v>
      </c>
      <c r="G1222" t="s">
        <v>8489</v>
      </c>
      <c r="H1222">
        <v>3392199</v>
      </c>
      <c r="I1222">
        <v>3393296</v>
      </c>
      <c r="J1222">
        <f t="shared" si="71"/>
        <v>1098</v>
      </c>
      <c r="K1222" t="s">
        <v>4105</v>
      </c>
      <c r="L1222" s="11">
        <v>0.46172540681201402</v>
      </c>
      <c r="M1222" s="2">
        <v>-1.9490936545955202E-2</v>
      </c>
      <c r="N1222">
        <v>0.97339977525078802</v>
      </c>
      <c r="O1222" s="3">
        <v>0.98394633770117801</v>
      </c>
      <c r="P1222" s="82">
        <v>0.61418059236641098</v>
      </c>
      <c r="Q1222">
        <v>0.27631230476514101</v>
      </c>
      <c r="R1222" s="3">
        <v>0.39370427319017798</v>
      </c>
      <c r="S1222" s="15">
        <f t="shared" si="74"/>
        <v>-1.0136017613226034</v>
      </c>
      <c r="T1222" s="3">
        <v>0.98394633770117801</v>
      </c>
      <c r="U1222" s="17">
        <f t="shared" si="72"/>
        <v>1.5306883649453789</v>
      </c>
      <c r="V1222" s="3">
        <v>0.39370427319017798</v>
      </c>
      <c r="W1222" s="92">
        <v>1.0546399425648978</v>
      </c>
    </row>
    <row r="1223" spans="1:23" ht="16" x14ac:dyDescent="0.2">
      <c r="A1223" s="6" t="s">
        <v>7099</v>
      </c>
      <c r="B1223" t="s">
        <v>4107</v>
      </c>
      <c r="C1223" t="s">
        <v>4107</v>
      </c>
      <c r="D1223" s="31"/>
      <c r="E1223" s="32"/>
      <c r="F1223" s="1" t="s">
        <v>1967</v>
      </c>
      <c r="G1223" t="s">
        <v>8488</v>
      </c>
      <c r="H1223">
        <v>3172793</v>
      </c>
      <c r="I1223">
        <v>3172869</v>
      </c>
      <c r="J1223">
        <f t="shared" ref="J1223:J1286" si="75">I1223-H1223+1</f>
        <v>77</v>
      </c>
      <c r="K1223" t="s">
        <v>8498</v>
      </c>
      <c r="L1223" s="11">
        <v>0.36973674322516298</v>
      </c>
      <c r="M1223" s="13">
        <v>-2.4651800798801502</v>
      </c>
      <c r="N1223">
        <v>1.21220502765125E-3</v>
      </c>
      <c r="O1223" s="5">
        <v>4.13010570256119E-3</v>
      </c>
      <c r="P1223" s="82">
        <v>0.61318064127647598</v>
      </c>
      <c r="Q1223">
        <v>0.274567750329893</v>
      </c>
      <c r="R1223" s="3">
        <v>0.39203499655798701</v>
      </c>
      <c r="S1223" s="15">
        <f t="shared" si="74"/>
        <v>-5.5219586317247673</v>
      </c>
      <c r="T1223" s="5">
        <v>4.13010570256119E-3</v>
      </c>
      <c r="U1223" s="17">
        <f t="shared" ref="U1223:U1286" si="76">2^P1223</f>
        <v>1.5296277921051227</v>
      </c>
      <c r="V1223" s="3">
        <v>0.39203499655798701</v>
      </c>
      <c r="W1223" s="92">
        <v>1.3320854881597108</v>
      </c>
    </row>
    <row r="1224" spans="1:23" ht="16" x14ac:dyDescent="0.2">
      <c r="A1224" s="6" t="s">
        <v>7584</v>
      </c>
      <c r="B1224" t="s">
        <v>7585</v>
      </c>
      <c r="C1224" t="s">
        <v>4139</v>
      </c>
      <c r="D1224" s="31" t="s">
        <v>9477</v>
      </c>
      <c r="E1224" s="32" t="s">
        <v>8488</v>
      </c>
      <c r="F1224" s="1" t="s">
        <v>2539</v>
      </c>
      <c r="G1224" t="s">
        <v>8488</v>
      </c>
      <c r="H1224">
        <v>837735</v>
      </c>
      <c r="I1224">
        <v>838010</v>
      </c>
      <c r="J1224">
        <f t="shared" si="75"/>
        <v>276</v>
      </c>
      <c r="K1224" t="s">
        <v>4105</v>
      </c>
      <c r="L1224" s="11">
        <v>2.5811292136476398</v>
      </c>
      <c r="M1224" s="2">
        <v>-0.194230933172168</v>
      </c>
      <c r="N1224">
        <v>0.60767466700181305</v>
      </c>
      <c r="O1224" s="3">
        <v>0.70545941969526005</v>
      </c>
      <c r="P1224" s="82">
        <v>0.61145052982383696</v>
      </c>
      <c r="Q1224">
        <v>9.7132173782710399E-2</v>
      </c>
      <c r="R1224" s="3">
        <v>0.17426904430857801</v>
      </c>
      <c r="S1224" s="15">
        <f t="shared" si="74"/>
        <v>-1.1441140976653796</v>
      </c>
      <c r="T1224" s="3">
        <v>0.70545941969526005</v>
      </c>
      <c r="U1224" s="17">
        <f t="shared" si="76"/>
        <v>1.5277945284601717</v>
      </c>
      <c r="V1224" s="3">
        <v>0.17426904430857801</v>
      </c>
      <c r="W1224" s="92">
        <v>4.5498139485642497</v>
      </c>
    </row>
    <row r="1225" spans="1:23" ht="16" x14ac:dyDescent="0.2">
      <c r="A1225" s="6" t="s">
        <v>7935</v>
      </c>
      <c r="B1225" t="s">
        <v>7936</v>
      </c>
      <c r="C1225" t="s">
        <v>4216</v>
      </c>
      <c r="D1225" s="31" t="s">
        <v>10515</v>
      </c>
      <c r="E1225" s="32" t="s">
        <v>8488</v>
      </c>
      <c r="F1225" s="1" t="s">
        <v>3044</v>
      </c>
      <c r="G1225" t="s">
        <v>8489</v>
      </c>
      <c r="H1225">
        <v>2126549</v>
      </c>
      <c r="I1225">
        <v>2126938</v>
      </c>
      <c r="J1225">
        <f t="shared" si="75"/>
        <v>390</v>
      </c>
      <c r="K1225" t="s">
        <v>4105</v>
      </c>
      <c r="L1225" s="11">
        <v>2.4265128519503398</v>
      </c>
      <c r="M1225" s="2">
        <v>-0.30625091070226901</v>
      </c>
      <c r="N1225">
        <v>0.42860312379240501</v>
      </c>
      <c r="O1225" s="3">
        <v>0.54386887887722501</v>
      </c>
      <c r="P1225" s="82">
        <v>0.61078278857753499</v>
      </c>
      <c r="Q1225">
        <v>0.10422428676711</v>
      </c>
      <c r="R1225" s="3">
        <v>0.18393839087660699</v>
      </c>
      <c r="S1225" s="15">
        <f t="shared" si="74"/>
        <v>-1.2364902901966572</v>
      </c>
      <c r="T1225" s="3">
        <v>0.54386887887722501</v>
      </c>
      <c r="U1225" s="17">
        <f t="shared" si="76"/>
        <v>1.5270875631345426</v>
      </c>
      <c r="V1225" s="3">
        <v>0.18393839087660699</v>
      </c>
      <c r="W1225" s="92">
        <v>4.6536201608611867</v>
      </c>
    </row>
    <row r="1226" spans="1:23" ht="16" x14ac:dyDescent="0.2">
      <c r="A1226" s="6" t="s">
        <v>4250</v>
      </c>
      <c r="B1226" t="s">
        <v>4251</v>
      </c>
      <c r="C1226" t="s">
        <v>4252</v>
      </c>
      <c r="D1226" s="31" t="s">
        <v>9814</v>
      </c>
      <c r="E1226" s="32" t="s">
        <v>8516</v>
      </c>
      <c r="F1226" s="1" t="s">
        <v>75</v>
      </c>
      <c r="G1226" t="s">
        <v>8489</v>
      </c>
      <c r="H1226">
        <v>1215243</v>
      </c>
      <c r="I1226">
        <v>1216193</v>
      </c>
      <c r="J1226">
        <f t="shared" si="75"/>
        <v>951</v>
      </c>
      <c r="K1226" t="s">
        <v>4105</v>
      </c>
      <c r="L1226" s="11">
        <v>2.1835844601103398</v>
      </c>
      <c r="M1226" s="2">
        <v>-0.62876190407188104</v>
      </c>
      <c r="N1226">
        <v>8.9133307978058698E-2</v>
      </c>
      <c r="O1226" s="3">
        <v>0.15629740677058099</v>
      </c>
      <c r="P1226" s="82">
        <v>0.60859097952197405</v>
      </c>
      <c r="Q1226">
        <v>8.0102063196182502E-2</v>
      </c>
      <c r="R1226" s="3">
        <v>0.14812526312695901</v>
      </c>
      <c r="S1226" s="15">
        <f t="shared" si="74"/>
        <v>-1.5462374697454149</v>
      </c>
      <c r="T1226" s="3">
        <v>0.15629740677058099</v>
      </c>
      <c r="U1226" s="17">
        <f t="shared" si="76"/>
        <v>1.5247693025048854</v>
      </c>
      <c r="V1226" s="3">
        <v>0.14812526312695901</v>
      </c>
      <c r="W1226" s="92">
        <v>4.775209562471133</v>
      </c>
    </row>
    <row r="1227" spans="1:23" ht="16" x14ac:dyDescent="0.2">
      <c r="A1227" s="6" t="s">
        <v>6466</v>
      </c>
      <c r="B1227" t="s">
        <v>5163</v>
      </c>
      <c r="C1227" t="s">
        <v>4117</v>
      </c>
      <c r="D1227" s="31" t="s">
        <v>9427</v>
      </c>
      <c r="E1227" s="32" t="s">
        <v>8488</v>
      </c>
      <c r="F1227" s="1" t="s">
        <v>1508</v>
      </c>
      <c r="G1227" t="s">
        <v>8489</v>
      </c>
      <c r="H1227">
        <v>774799</v>
      </c>
      <c r="I1227">
        <v>776790</v>
      </c>
      <c r="J1227">
        <f t="shared" si="75"/>
        <v>1992</v>
      </c>
      <c r="K1227" t="s">
        <v>4105</v>
      </c>
      <c r="L1227" s="11">
        <v>2.6170792308077102</v>
      </c>
      <c r="M1227" s="2">
        <v>-0.25704407436870802</v>
      </c>
      <c r="N1227">
        <v>0.52436746740053797</v>
      </c>
      <c r="O1227" s="3">
        <v>0.63142518441748496</v>
      </c>
      <c r="P1227" s="82">
        <v>0.60821743875651202</v>
      </c>
      <c r="Q1227">
        <v>0.123609475491831</v>
      </c>
      <c r="R1227" s="3">
        <v>0.210546430246459</v>
      </c>
      <c r="S1227" s="15">
        <f t="shared" si="74"/>
        <v>-1.1950277124249049</v>
      </c>
      <c r="T1227" s="3">
        <v>0.63142518441748496</v>
      </c>
      <c r="U1227" s="17">
        <f t="shared" si="76"/>
        <v>1.5243745622809948</v>
      </c>
      <c r="V1227" s="3">
        <v>0.210546430246459</v>
      </c>
      <c r="W1227" s="92">
        <v>4.6699383002311832</v>
      </c>
    </row>
    <row r="1228" spans="1:23" ht="16" x14ac:dyDescent="0.2">
      <c r="A1228" s="6" t="s">
        <v>8213</v>
      </c>
      <c r="B1228" t="s">
        <v>7770</v>
      </c>
      <c r="C1228" t="s">
        <v>7771</v>
      </c>
      <c r="D1228" s="31" t="s">
        <v>11332</v>
      </c>
      <c r="E1228" s="32">
        <v>1</v>
      </c>
      <c r="F1228" s="1" t="s">
        <v>3817</v>
      </c>
      <c r="G1228" t="s">
        <v>8488</v>
      </c>
      <c r="H1228">
        <v>3414023</v>
      </c>
      <c r="I1228">
        <v>3415216</v>
      </c>
      <c r="J1228">
        <f t="shared" si="75"/>
        <v>1194</v>
      </c>
      <c r="K1228" t="s">
        <v>4105</v>
      </c>
      <c r="L1228" s="11">
        <v>5.5114566174320903</v>
      </c>
      <c r="M1228" s="13">
        <v>-2.2258787554067601</v>
      </c>
      <c r="N1228" s="21">
        <v>3.1119185259179402E-6</v>
      </c>
      <c r="O1228" s="4">
        <v>2.03738844479955E-5</v>
      </c>
      <c r="P1228" s="82">
        <v>0.60769810922118395</v>
      </c>
      <c r="Q1228">
        <v>0.179345132622106</v>
      </c>
      <c r="R1228" s="3">
        <v>0.28174962472780102</v>
      </c>
      <c r="S1228" s="15">
        <f t="shared" si="74"/>
        <v>-4.6779575025113695</v>
      </c>
      <c r="T1228" s="4">
        <v>2.03738844479955E-5</v>
      </c>
      <c r="U1228" s="17">
        <f t="shared" si="76"/>
        <v>1.5238259291732159</v>
      </c>
      <c r="V1228" s="3">
        <v>0.28174962472780102</v>
      </c>
      <c r="W1228" s="92">
        <v>53.728676941238795</v>
      </c>
    </row>
    <row r="1229" spans="1:23" ht="16" x14ac:dyDescent="0.2">
      <c r="A1229" s="6" t="s">
        <v>7133</v>
      </c>
      <c r="B1229" t="s">
        <v>7134</v>
      </c>
      <c r="C1229" t="s">
        <v>4191</v>
      </c>
      <c r="D1229" s="31" t="s">
        <v>11686</v>
      </c>
      <c r="E1229" s="32" t="s">
        <v>8488</v>
      </c>
      <c r="F1229" s="1" t="s">
        <v>2032</v>
      </c>
      <c r="G1229" t="s">
        <v>8488</v>
      </c>
      <c r="H1229">
        <v>3792969</v>
      </c>
      <c r="I1229">
        <v>3794009</v>
      </c>
      <c r="J1229">
        <f t="shared" si="75"/>
        <v>1041</v>
      </c>
      <c r="K1229" t="s">
        <v>4105</v>
      </c>
      <c r="L1229" s="11">
        <v>7.2432132329614598</v>
      </c>
      <c r="M1229" s="13">
        <v>-1.4304796397300501</v>
      </c>
      <c r="N1229" s="21">
        <v>3.0395490101485901E-5</v>
      </c>
      <c r="O1229" s="5">
        <v>1.60377232476349E-4</v>
      </c>
      <c r="P1229" s="82">
        <v>0.607639742088255</v>
      </c>
      <c r="Q1229">
        <v>7.0792121949313599E-2</v>
      </c>
      <c r="R1229" s="3">
        <v>0.13528941368805</v>
      </c>
      <c r="S1229" s="15">
        <f t="shared" si="74"/>
        <v>-2.6953631077045106</v>
      </c>
      <c r="T1229" s="5">
        <v>1.60377232476349E-4</v>
      </c>
      <c r="U1229" s="17">
        <f t="shared" si="76"/>
        <v>1.5237642809738936</v>
      </c>
      <c r="V1229" s="3">
        <v>0.13528941368805</v>
      </c>
      <c r="W1229" s="92">
        <v>186.34314514011365</v>
      </c>
    </row>
    <row r="1230" spans="1:23" ht="16" x14ac:dyDescent="0.2">
      <c r="A1230" s="6" t="s">
        <v>7211</v>
      </c>
      <c r="B1230" t="s">
        <v>4107</v>
      </c>
      <c r="C1230" t="s">
        <v>4107</v>
      </c>
      <c r="D1230" s="31" t="s">
        <v>9916</v>
      </c>
      <c r="E1230" s="32" t="s">
        <v>8488</v>
      </c>
      <c r="F1230" s="1" t="s">
        <v>2106</v>
      </c>
      <c r="G1230" t="s">
        <v>8489</v>
      </c>
      <c r="H1230">
        <v>1343230</v>
      </c>
      <c r="I1230">
        <v>1345293</v>
      </c>
      <c r="J1230">
        <f t="shared" si="75"/>
        <v>2064</v>
      </c>
      <c r="K1230" t="s">
        <v>4105</v>
      </c>
      <c r="L1230" s="11">
        <v>4.6629710882598001</v>
      </c>
      <c r="M1230" s="12">
        <v>1.74803543150551</v>
      </c>
      <c r="N1230" s="21">
        <v>1.3723027182978599E-5</v>
      </c>
      <c r="O1230" s="4">
        <v>7.6957686593069998E-5</v>
      </c>
      <c r="P1230" s="82">
        <v>0.60673695267624805</v>
      </c>
      <c r="Q1230">
        <v>0.12890418369291701</v>
      </c>
      <c r="R1230" s="3">
        <v>0.21757881334680201</v>
      </c>
      <c r="S1230" s="16">
        <f>2^M1230</f>
        <v>3.3590084654859975</v>
      </c>
      <c r="T1230" s="4">
        <v>7.6957686593069998E-5</v>
      </c>
      <c r="U1230" s="17">
        <f t="shared" si="76"/>
        <v>1.522811059470897</v>
      </c>
      <c r="V1230" s="3">
        <v>0.21757881334680201</v>
      </c>
      <c r="W1230" s="92">
        <v>13.872491456419867</v>
      </c>
    </row>
    <row r="1231" spans="1:23" ht="16" x14ac:dyDescent="0.2">
      <c r="A1231" s="6" t="s">
        <v>7652</v>
      </c>
      <c r="B1231" t="s">
        <v>7653</v>
      </c>
      <c r="C1231" t="s">
        <v>4139</v>
      </c>
      <c r="D1231" s="31" t="s">
        <v>9634</v>
      </c>
      <c r="E1231" s="32" t="s">
        <v>8488</v>
      </c>
      <c r="F1231" s="1" t="s">
        <v>2626</v>
      </c>
      <c r="G1231" t="s">
        <v>8489</v>
      </c>
      <c r="H1231">
        <v>1010445</v>
      </c>
      <c r="I1231">
        <v>1010969</v>
      </c>
      <c r="J1231">
        <f t="shared" si="75"/>
        <v>525</v>
      </c>
      <c r="K1231" t="s">
        <v>4105</v>
      </c>
      <c r="L1231" s="11">
        <v>3.4902699531054799</v>
      </c>
      <c r="M1231" s="2">
        <v>-0.15550267303582299</v>
      </c>
      <c r="N1231">
        <v>0.62363360978989701</v>
      </c>
      <c r="O1231" s="3">
        <v>0.71813196897686604</v>
      </c>
      <c r="P1231" s="82">
        <v>0.60608728760172004</v>
      </c>
      <c r="Q1231">
        <v>5.3095596620075299E-2</v>
      </c>
      <c r="R1231" s="3">
        <v>0.107157042342876</v>
      </c>
      <c r="S1231" s="15">
        <f>-1/2^M1231</f>
        <v>-1.1138096313051251</v>
      </c>
      <c r="T1231" s="3">
        <v>0.71813196897686604</v>
      </c>
      <c r="U1231" s="17">
        <f t="shared" si="76"/>
        <v>1.522125471446818</v>
      </c>
      <c r="V1231" s="3">
        <v>0.107157042342876</v>
      </c>
      <c r="W1231" s="92">
        <v>9.4514671272451789</v>
      </c>
    </row>
    <row r="1232" spans="1:23" ht="16" x14ac:dyDescent="0.2">
      <c r="A1232" s="6" t="s">
        <v>6657</v>
      </c>
      <c r="B1232" t="s">
        <v>6658</v>
      </c>
      <c r="C1232" t="s">
        <v>4161</v>
      </c>
      <c r="D1232" s="31" t="s">
        <v>9216</v>
      </c>
      <c r="E1232" s="32" t="s">
        <v>8488</v>
      </c>
      <c r="F1232" s="1" t="s">
        <v>1628</v>
      </c>
      <c r="G1232" t="s">
        <v>8489</v>
      </c>
      <c r="H1232">
        <v>519408</v>
      </c>
      <c r="I1232">
        <v>520232</v>
      </c>
      <c r="J1232">
        <f t="shared" si="75"/>
        <v>825</v>
      </c>
      <c r="K1232" t="s">
        <v>4105</v>
      </c>
      <c r="L1232" s="11">
        <v>6.6873771246763702</v>
      </c>
      <c r="M1232" s="2">
        <v>0.58781919028929996</v>
      </c>
      <c r="N1232">
        <v>3.4090823476341701E-2</v>
      </c>
      <c r="O1232" s="3">
        <v>7.0393777852305106E-2</v>
      </c>
      <c r="P1232" s="82">
        <v>0.60596117867573795</v>
      </c>
      <c r="Q1232">
        <v>2.9339525809979901E-2</v>
      </c>
      <c r="R1232" s="3">
        <v>6.6247939191401206E-2</v>
      </c>
      <c r="S1232" s="17">
        <f>2^M1232</f>
        <v>1.5029731020374912</v>
      </c>
      <c r="T1232" s="3">
        <v>7.0393777852305106E-2</v>
      </c>
      <c r="U1232" s="17">
        <f t="shared" si="76"/>
        <v>1.5219924251593562</v>
      </c>
      <c r="V1232" s="3">
        <v>6.6247939191401206E-2</v>
      </c>
      <c r="W1232" s="92">
        <v>76.038875240335699</v>
      </c>
    </row>
    <row r="1233" spans="1:23" ht="16" x14ac:dyDescent="0.2">
      <c r="A1233" s="6" t="s">
        <v>5663</v>
      </c>
      <c r="B1233" t="s">
        <v>5664</v>
      </c>
      <c r="C1233" t="s">
        <v>4139</v>
      </c>
      <c r="D1233" s="31" t="s">
        <v>11696</v>
      </c>
      <c r="E1233" s="32" t="s">
        <v>8488</v>
      </c>
      <c r="F1233" s="1" t="s">
        <v>964</v>
      </c>
      <c r="G1233" t="s">
        <v>8488</v>
      </c>
      <c r="H1233">
        <v>3800418</v>
      </c>
      <c r="I1233">
        <v>3802166</v>
      </c>
      <c r="J1233">
        <f t="shared" si="75"/>
        <v>1749</v>
      </c>
      <c r="K1233" t="s">
        <v>4105</v>
      </c>
      <c r="L1233" s="11">
        <v>5.9534008881468097</v>
      </c>
      <c r="M1233" s="2">
        <v>-0.19234081300786399</v>
      </c>
      <c r="N1233">
        <v>0.52828635884105701</v>
      </c>
      <c r="O1233" s="3">
        <v>0.63414106368719403</v>
      </c>
      <c r="P1233" s="82">
        <v>0.60532353563020702</v>
      </c>
      <c r="Q1233">
        <v>4.73856696923406E-2</v>
      </c>
      <c r="R1233" s="3">
        <v>9.7307740913986099E-2</v>
      </c>
      <c r="S1233" s="15">
        <f>-1/2^M1233</f>
        <v>-1.1426161392644663</v>
      </c>
      <c r="T1233" s="3">
        <v>0.63414106368719403</v>
      </c>
      <c r="U1233" s="17">
        <f t="shared" si="76"/>
        <v>1.5213198828541585</v>
      </c>
      <c r="V1233" s="3">
        <v>9.7307740913986099E-2</v>
      </c>
      <c r="W1233" s="92">
        <v>57.175790304171038</v>
      </c>
    </row>
    <row r="1234" spans="1:23" ht="16" x14ac:dyDescent="0.2">
      <c r="A1234" s="6" t="s">
        <v>4493</v>
      </c>
      <c r="B1234" t="s">
        <v>7290</v>
      </c>
      <c r="C1234" t="s">
        <v>4454</v>
      </c>
      <c r="D1234" s="31" t="s">
        <v>8925</v>
      </c>
      <c r="E1234" s="32">
        <v>1</v>
      </c>
      <c r="F1234" s="1" t="s">
        <v>2165</v>
      </c>
      <c r="G1234" t="s">
        <v>8488</v>
      </c>
      <c r="H1234">
        <v>185194</v>
      </c>
      <c r="I1234">
        <v>186438</v>
      </c>
      <c r="J1234">
        <f t="shared" si="75"/>
        <v>1245</v>
      </c>
      <c r="K1234" t="s">
        <v>4105</v>
      </c>
      <c r="L1234" s="11">
        <v>2.7378422787600698</v>
      </c>
      <c r="M1234" s="2">
        <v>0.56638381002709903</v>
      </c>
      <c r="N1234">
        <v>0.18634634613359</v>
      </c>
      <c r="O1234" s="3">
        <v>0.28123226135234802</v>
      </c>
      <c r="P1234" s="82">
        <v>0.60406720505275802</v>
      </c>
      <c r="Q1234">
        <v>0.16594085462213801</v>
      </c>
      <c r="R1234" s="3">
        <v>0.26536315084685502</v>
      </c>
      <c r="S1234" s="17">
        <f>2^M1234</f>
        <v>1.4808071948662258</v>
      </c>
      <c r="T1234" s="3">
        <v>0.28123226135234802</v>
      </c>
      <c r="U1234" s="17">
        <f t="shared" si="76"/>
        <v>1.5199956606993419</v>
      </c>
      <c r="V1234" s="3">
        <v>0.26536315084685502</v>
      </c>
      <c r="W1234" s="92">
        <v>4.1055041935337497</v>
      </c>
    </row>
    <row r="1235" spans="1:23" ht="16" x14ac:dyDescent="0.2">
      <c r="A1235" s="6" t="s">
        <v>6731</v>
      </c>
      <c r="B1235" t="s">
        <v>7356</v>
      </c>
      <c r="C1235" t="s">
        <v>4194</v>
      </c>
      <c r="D1235" s="31" t="s">
        <v>9058</v>
      </c>
      <c r="E1235" s="32" t="s">
        <v>8516</v>
      </c>
      <c r="F1235" s="1" t="s">
        <v>2240</v>
      </c>
      <c r="G1235" t="s">
        <v>8489</v>
      </c>
      <c r="H1235">
        <v>325339</v>
      </c>
      <c r="I1235">
        <v>326772</v>
      </c>
      <c r="J1235">
        <f t="shared" si="75"/>
        <v>1434</v>
      </c>
      <c r="K1235" t="s">
        <v>4105</v>
      </c>
      <c r="L1235" s="11">
        <v>4.1620563365134799</v>
      </c>
      <c r="M1235" s="2">
        <v>-0.76808954312674305</v>
      </c>
      <c r="N1235">
        <v>2.0903861181479699E-2</v>
      </c>
      <c r="O1235" s="5">
        <v>4.69936200164153E-2</v>
      </c>
      <c r="P1235" s="82">
        <v>0.60350734002884598</v>
      </c>
      <c r="Q1235">
        <v>6.2478352171965401E-2</v>
      </c>
      <c r="R1235" s="3">
        <v>0.122130302698056</v>
      </c>
      <c r="S1235" s="15">
        <f>-1/2^M1235</f>
        <v>-1.703013112393202</v>
      </c>
      <c r="T1235" s="5">
        <v>4.69936200164153E-2</v>
      </c>
      <c r="U1235" s="17">
        <f t="shared" si="76"/>
        <v>1.5194059121507304</v>
      </c>
      <c r="V1235" s="3">
        <v>0.122130302698056</v>
      </c>
      <c r="W1235" s="92">
        <v>16.002946900971068</v>
      </c>
    </row>
    <row r="1236" spans="1:23" ht="16" x14ac:dyDescent="0.2">
      <c r="A1236" s="6" t="s">
        <v>4493</v>
      </c>
      <c r="B1236" t="s">
        <v>4107</v>
      </c>
      <c r="C1236" t="s">
        <v>4107</v>
      </c>
      <c r="D1236" s="31" t="s">
        <v>10930</v>
      </c>
      <c r="E1236" s="32" t="s">
        <v>8488</v>
      </c>
      <c r="F1236" s="1" t="s">
        <v>3358</v>
      </c>
      <c r="G1236" t="s">
        <v>8488</v>
      </c>
      <c r="H1236">
        <v>2575717</v>
      </c>
      <c r="I1236">
        <v>2576187</v>
      </c>
      <c r="J1236">
        <f t="shared" si="75"/>
        <v>471</v>
      </c>
      <c r="K1236" t="s">
        <v>4105</v>
      </c>
      <c r="L1236" s="11">
        <v>1.6886239245508701</v>
      </c>
      <c r="M1236" s="2">
        <v>0.40459710976459001</v>
      </c>
      <c r="N1236">
        <v>0.40756294060903703</v>
      </c>
      <c r="O1236" s="3">
        <v>0.52315380587870497</v>
      </c>
      <c r="P1236" s="82">
        <v>0.60246847805957304</v>
      </c>
      <c r="Q1236">
        <v>0.219510687888711</v>
      </c>
      <c r="R1236" s="3">
        <v>0.32982846770979501</v>
      </c>
      <c r="S1236" s="17">
        <f>2^M1236</f>
        <v>1.323719193998885</v>
      </c>
      <c r="T1236" s="3">
        <v>0.52315380587870497</v>
      </c>
      <c r="U1236" s="17">
        <f t="shared" si="76"/>
        <v>1.5183122057192864</v>
      </c>
      <c r="V1236" s="3">
        <v>0.32982846770979501</v>
      </c>
      <c r="W1236" s="92">
        <v>2.0720830428688566</v>
      </c>
    </row>
    <row r="1237" spans="1:23" ht="16" x14ac:dyDescent="0.2">
      <c r="A1237" s="6" t="s">
        <v>5122</v>
      </c>
      <c r="B1237" t="s">
        <v>4107</v>
      </c>
      <c r="C1237" t="s">
        <v>4107</v>
      </c>
      <c r="D1237" s="31"/>
      <c r="E1237" s="32"/>
      <c r="F1237" s="1" t="s">
        <v>614</v>
      </c>
      <c r="G1237" t="s">
        <v>8489</v>
      </c>
      <c r="H1237">
        <v>1483557</v>
      </c>
      <c r="I1237">
        <v>1483640</v>
      </c>
      <c r="J1237">
        <f t="shared" si="75"/>
        <v>84</v>
      </c>
      <c r="K1237" t="s">
        <v>4344</v>
      </c>
      <c r="L1237" s="11">
        <v>4.5730767208788103</v>
      </c>
      <c r="M1237" s="2">
        <v>3.1753376595485702E-2</v>
      </c>
      <c r="N1237">
        <v>0.93754535842926101</v>
      </c>
      <c r="O1237" s="3">
        <v>0.95856131914124898</v>
      </c>
      <c r="P1237" s="82">
        <v>0.60097424022255996</v>
      </c>
      <c r="Q1237">
        <v>0.137551855496373</v>
      </c>
      <c r="R1237" s="3">
        <v>0.22943940138667701</v>
      </c>
      <c r="S1237" s="17">
        <f>2^M1237</f>
        <v>1.0222537651558894</v>
      </c>
      <c r="T1237" s="3">
        <v>0.95856131914124898</v>
      </c>
      <c r="U1237" s="17">
        <f t="shared" si="76"/>
        <v>1.5167404632507264</v>
      </c>
      <c r="V1237" s="3">
        <v>0.22943940138667701</v>
      </c>
      <c r="W1237" s="92">
        <v>17.461016940569767</v>
      </c>
    </row>
    <row r="1238" spans="1:23" ht="16" x14ac:dyDescent="0.2">
      <c r="A1238" s="6" t="s">
        <v>7370</v>
      </c>
      <c r="B1238" t="s">
        <v>5732</v>
      </c>
      <c r="C1238" t="s">
        <v>4200</v>
      </c>
      <c r="D1238" s="31" t="s">
        <v>9612</v>
      </c>
      <c r="E1238" s="32">
        <v>1</v>
      </c>
      <c r="F1238" s="1" t="s">
        <v>2613</v>
      </c>
      <c r="G1238" t="s">
        <v>8489</v>
      </c>
      <c r="H1238">
        <v>984901</v>
      </c>
      <c r="I1238">
        <v>985731</v>
      </c>
      <c r="J1238">
        <f t="shared" si="75"/>
        <v>831</v>
      </c>
      <c r="K1238" t="s">
        <v>4105</v>
      </c>
      <c r="L1238" s="11">
        <v>6.9459255834945797</v>
      </c>
      <c r="M1238" s="2">
        <v>-0.71581144993774903</v>
      </c>
      <c r="N1238">
        <v>1.15750583342147E-2</v>
      </c>
      <c r="O1238" s="5">
        <v>2.8082514457417999E-2</v>
      </c>
      <c r="P1238" s="82">
        <v>0.59848489912576996</v>
      </c>
      <c r="Q1238">
        <v>3.3763205883895898E-2</v>
      </c>
      <c r="R1238" s="3">
        <v>7.4116556231760902E-2</v>
      </c>
      <c r="S1238" s="15">
        <f>-1/2^M1238</f>
        <v>-1.6424067365051256</v>
      </c>
      <c r="T1238" s="5">
        <v>2.8082514457417999E-2</v>
      </c>
      <c r="U1238" s="17">
        <f t="shared" si="76"/>
        <v>1.514125614858884</v>
      </c>
      <c r="V1238" s="3">
        <v>7.4116556231760902E-2</v>
      </c>
      <c r="W1238" s="92">
        <v>122.26308693715669</v>
      </c>
    </row>
    <row r="1239" spans="1:23" ht="16" x14ac:dyDescent="0.2">
      <c r="A1239" s="6" t="s">
        <v>5738</v>
      </c>
      <c r="B1239" t="s">
        <v>5739</v>
      </c>
      <c r="C1239" t="s">
        <v>5740</v>
      </c>
      <c r="D1239" s="31" t="s">
        <v>11476</v>
      </c>
      <c r="E1239" s="32" t="s">
        <v>8488</v>
      </c>
      <c r="F1239" s="1" t="s">
        <v>1017</v>
      </c>
      <c r="G1239" t="s">
        <v>8488</v>
      </c>
      <c r="H1239">
        <v>3570546</v>
      </c>
      <c r="I1239">
        <v>3571499</v>
      </c>
      <c r="J1239">
        <f t="shared" si="75"/>
        <v>954</v>
      </c>
      <c r="K1239" t="s">
        <v>4105</v>
      </c>
      <c r="L1239" s="11">
        <v>7.6289101075049102</v>
      </c>
      <c r="M1239" s="2">
        <v>0.27241758279518802</v>
      </c>
      <c r="N1239">
        <v>0.32746664111823698</v>
      </c>
      <c r="O1239" s="3">
        <v>0.43944117744045902</v>
      </c>
      <c r="P1239" s="82">
        <v>0.59643734545666605</v>
      </c>
      <c r="Q1239">
        <v>3.2582736884257099E-2</v>
      </c>
      <c r="R1239" s="3">
        <v>7.1909749951545907E-2</v>
      </c>
      <c r="S1239" s="17">
        <f>2^M1239</f>
        <v>1.2078301429066123</v>
      </c>
      <c r="T1239" s="3">
        <v>0.43944117744045902</v>
      </c>
      <c r="U1239" s="17">
        <f t="shared" si="76"/>
        <v>1.5119782071364813</v>
      </c>
      <c r="V1239" s="3">
        <v>7.1909749951545907E-2</v>
      </c>
      <c r="W1239" s="92">
        <v>157.3565667403</v>
      </c>
    </row>
    <row r="1240" spans="1:23" ht="16" x14ac:dyDescent="0.2">
      <c r="A1240" s="6" t="s">
        <v>4493</v>
      </c>
      <c r="B1240" t="s">
        <v>8126</v>
      </c>
      <c r="C1240" t="s">
        <v>4454</v>
      </c>
      <c r="D1240" s="31" t="s">
        <v>11083</v>
      </c>
      <c r="E1240" s="32">
        <v>1</v>
      </c>
      <c r="F1240" s="1" t="s">
        <v>3430</v>
      </c>
      <c r="G1240" t="s">
        <v>8488</v>
      </c>
      <c r="H1240">
        <v>2751292</v>
      </c>
      <c r="I1240">
        <v>2751651</v>
      </c>
      <c r="J1240">
        <f t="shared" si="75"/>
        <v>360</v>
      </c>
      <c r="K1240" t="s">
        <v>4105</v>
      </c>
      <c r="L1240" s="11">
        <v>3.0892734045169199</v>
      </c>
      <c r="M1240" s="2">
        <v>-0.58056272208068505</v>
      </c>
      <c r="N1240">
        <v>0.11085045538519001</v>
      </c>
      <c r="O1240" s="3">
        <v>0.18749119050523499</v>
      </c>
      <c r="P1240" s="82">
        <v>0.59543494740907099</v>
      </c>
      <c r="Q1240">
        <v>9.13231483249623E-2</v>
      </c>
      <c r="R1240" s="3">
        <v>0.165073326232484</v>
      </c>
      <c r="S1240" s="15">
        <f>-1/2^M1240</f>
        <v>-1.4954324271506356</v>
      </c>
      <c r="T1240" s="3">
        <v>0.18749119050523499</v>
      </c>
      <c r="U1240" s="17">
        <f t="shared" si="76"/>
        <v>1.5109280353719126</v>
      </c>
      <c r="V1240" s="3">
        <v>0.165073326232484</v>
      </c>
      <c r="W1240" s="92">
        <v>8.0066197134385497</v>
      </c>
    </row>
    <row r="1241" spans="1:23" ht="16" x14ac:dyDescent="0.2">
      <c r="A1241" s="6" t="s">
        <v>7303</v>
      </c>
      <c r="B1241" t="s">
        <v>4270</v>
      </c>
      <c r="C1241" t="s">
        <v>4117</v>
      </c>
      <c r="D1241" s="31" t="s">
        <v>9546</v>
      </c>
      <c r="E1241" s="32" t="s">
        <v>8516</v>
      </c>
      <c r="F1241" s="1" t="s">
        <v>2500</v>
      </c>
      <c r="G1241" t="s">
        <v>8488</v>
      </c>
      <c r="H1241">
        <v>912547</v>
      </c>
      <c r="I1241">
        <v>913800</v>
      </c>
      <c r="J1241">
        <f t="shared" si="75"/>
        <v>1254</v>
      </c>
      <c r="K1241" t="s">
        <v>4105</v>
      </c>
      <c r="L1241" s="11">
        <v>3.1169636151122799</v>
      </c>
      <c r="M1241" s="2">
        <v>-0.35881920276963403</v>
      </c>
      <c r="N1241">
        <v>0.29954423138751002</v>
      </c>
      <c r="O1241" s="3">
        <v>0.410560624322447</v>
      </c>
      <c r="P1241" s="82">
        <v>0.59516573558712105</v>
      </c>
      <c r="Q1241">
        <v>7.8915436783030105E-2</v>
      </c>
      <c r="R1241" s="3">
        <v>0.14658274569879601</v>
      </c>
      <c r="S1241" s="15">
        <f>-1/2^M1241</f>
        <v>-1.2823758865122985</v>
      </c>
      <c r="T1241" s="3">
        <v>0.410560624322447</v>
      </c>
      <c r="U1241" s="17">
        <f t="shared" si="76"/>
        <v>1.5106461173444035</v>
      </c>
      <c r="V1241" s="3">
        <v>0.14658274569879601</v>
      </c>
      <c r="W1241" s="92">
        <v>8.2972878848254066</v>
      </c>
    </row>
    <row r="1242" spans="1:23" ht="16" x14ac:dyDescent="0.2">
      <c r="A1242" s="6" t="s">
        <v>4632</v>
      </c>
      <c r="B1242" t="s">
        <v>4633</v>
      </c>
      <c r="C1242" t="s">
        <v>4631</v>
      </c>
      <c r="D1242" s="31" t="s">
        <v>10911</v>
      </c>
      <c r="E1242" s="32" t="s">
        <v>8516</v>
      </c>
      <c r="F1242" s="1" t="s">
        <v>302</v>
      </c>
      <c r="G1242" t="s">
        <v>8488</v>
      </c>
      <c r="H1242">
        <v>2557983</v>
      </c>
      <c r="I1242">
        <v>2558954</v>
      </c>
      <c r="J1242">
        <f t="shared" si="75"/>
        <v>972</v>
      </c>
      <c r="K1242" t="s">
        <v>4105</v>
      </c>
      <c r="L1242" s="11">
        <v>0.77360603421670004</v>
      </c>
      <c r="M1242" s="2">
        <v>2.6019969380657901E-2</v>
      </c>
      <c r="N1242">
        <v>0.96718241832345997</v>
      </c>
      <c r="O1242" s="3">
        <v>0.979605544331281</v>
      </c>
      <c r="P1242" s="82">
        <v>0.59319377208620805</v>
      </c>
      <c r="Q1242">
        <v>0.34668115286121198</v>
      </c>
      <c r="R1242" s="3">
        <v>0.46751844037295498</v>
      </c>
      <c r="S1242" s="17">
        <f>2^M1242</f>
        <v>1.0181992932965021</v>
      </c>
      <c r="T1242" s="3">
        <v>0.979605544331281</v>
      </c>
      <c r="U1242" s="17">
        <f t="shared" si="76"/>
        <v>1.5085826847051964</v>
      </c>
      <c r="V1242" s="3">
        <v>0.46751844037295498</v>
      </c>
      <c r="W1242" s="92">
        <v>1.2328398393837265</v>
      </c>
    </row>
    <row r="1243" spans="1:23" ht="16" x14ac:dyDescent="0.2">
      <c r="A1243" s="6" t="s">
        <v>6007</v>
      </c>
      <c r="B1243" t="s">
        <v>5900</v>
      </c>
      <c r="C1243" t="s">
        <v>4185</v>
      </c>
      <c r="D1243" s="31" t="s">
        <v>10821</v>
      </c>
      <c r="E1243" s="32" t="s">
        <v>8488</v>
      </c>
      <c r="F1243" s="1" t="s">
        <v>1191</v>
      </c>
      <c r="G1243" t="s">
        <v>8488</v>
      </c>
      <c r="H1243">
        <v>2458509</v>
      </c>
      <c r="I1243">
        <v>2459066</v>
      </c>
      <c r="J1243">
        <f t="shared" si="75"/>
        <v>558</v>
      </c>
      <c r="K1243" t="s">
        <v>4105</v>
      </c>
      <c r="L1243" s="11">
        <v>5.78950914375491</v>
      </c>
      <c r="M1243" s="2">
        <v>-5.50314872864478E-2</v>
      </c>
      <c r="N1243">
        <v>0.84268040785524101</v>
      </c>
      <c r="O1243" s="3">
        <v>0.89241313519543997</v>
      </c>
      <c r="P1243" s="82">
        <v>0.59139738085764704</v>
      </c>
      <c r="Q1243">
        <v>3.3120788024379698E-2</v>
      </c>
      <c r="R1243" s="3">
        <v>7.2940362038668896E-2</v>
      </c>
      <c r="S1243" s="15">
        <f>-1/2^M1243</f>
        <v>-1.0388817769814314</v>
      </c>
      <c r="T1243" s="3">
        <v>0.89241313519543997</v>
      </c>
      <c r="U1243" s="17">
        <f t="shared" si="76"/>
        <v>1.5067054215787732</v>
      </c>
      <c r="V1243" s="3">
        <v>7.2940362038668896E-2</v>
      </c>
      <c r="W1243" s="92">
        <v>47.573021185558837</v>
      </c>
    </row>
    <row r="1244" spans="1:23" ht="16" x14ac:dyDescent="0.2">
      <c r="A1244" s="6" t="s">
        <v>7362</v>
      </c>
      <c r="B1244" t="s">
        <v>4218</v>
      </c>
      <c r="C1244" t="s">
        <v>4149</v>
      </c>
      <c r="D1244" s="31"/>
      <c r="E1244" s="32"/>
      <c r="F1244" s="1" t="s">
        <v>3700</v>
      </c>
      <c r="G1244" t="s">
        <v>8489</v>
      </c>
      <c r="H1244">
        <v>3377893</v>
      </c>
      <c r="I1244">
        <v>3378780</v>
      </c>
      <c r="J1244">
        <f t="shared" si="75"/>
        <v>888</v>
      </c>
      <c r="K1244" t="s">
        <v>4105</v>
      </c>
      <c r="L1244" s="11">
        <v>4.4527175431625299</v>
      </c>
      <c r="M1244" s="2">
        <v>-0.35490422752537398</v>
      </c>
      <c r="N1244">
        <v>0.25708062281670102</v>
      </c>
      <c r="O1244" s="3">
        <v>0.36402758077356301</v>
      </c>
      <c r="P1244" s="82">
        <v>0.59068247526475204</v>
      </c>
      <c r="Q1244">
        <v>5.7480117039231601E-2</v>
      </c>
      <c r="R1244" s="3">
        <v>0.11420904184222901</v>
      </c>
      <c r="S1244" s="15">
        <f>-1/2^M1244</f>
        <v>-1.2789006793785651</v>
      </c>
      <c r="T1244" s="3">
        <v>0.36402758077356301</v>
      </c>
      <c r="U1244" s="17">
        <f t="shared" si="76"/>
        <v>1.5059589815737082</v>
      </c>
      <c r="V1244" s="3">
        <v>0.11420904184222901</v>
      </c>
      <c r="W1244" s="92">
        <v>20.898574466188069</v>
      </c>
    </row>
    <row r="1245" spans="1:23" ht="16" x14ac:dyDescent="0.2">
      <c r="A1245" s="6" t="s">
        <v>7117</v>
      </c>
      <c r="B1245" t="s">
        <v>6061</v>
      </c>
      <c r="C1245" t="s">
        <v>4221</v>
      </c>
      <c r="D1245" s="31" t="s">
        <v>10738</v>
      </c>
      <c r="E1245" s="32" t="s">
        <v>8488</v>
      </c>
      <c r="F1245" s="1" t="s">
        <v>2023</v>
      </c>
      <c r="G1245" t="s">
        <v>8488</v>
      </c>
      <c r="H1245">
        <v>2375869</v>
      </c>
      <c r="I1245">
        <v>2377416</v>
      </c>
      <c r="J1245">
        <f t="shared" si="75"/>
        <v>1548</v>
      </c>
      <c r="K1245" t="s">
        <v>4105</v>
      </c>
      <c r="L1245" s="11">
        <v>7.5712136970095303</v>
      </c>
      <c r="M1245" s="12">
        <v>5.5481772814486296</v>
      </c>
      <c r="N1245" s="21">
        <v>2.6902419887450499E-33</v>
      </c>
      <c r="O1245" s="4">
        <v>9.2028694698320194E-31</v>
      </c>
      <c r="P1245" s="82">
        <v>0.58946849979120397</v>
      </c>
      <c r="Q1245">
        <v>0.14317745227388701</v>
      </c>
      <c r="R1245" s="3">
        <v>0.23708892359189501</v>
      </c>
      <c r="S1245" s="16">
        <f>2^M1245</f>
        <v>46.791587845813169</v>
      </c>
      <c r="T1245" s="4">
        <v>9.2028694698320194E-31</v>
      </c>
      <c r="U1245" s="17">
        <f t="shared" si="76"/>
        <v>1.5046923047980141</v>
      </c>
      <c r="V1245" s="3">
        <v>0.23708892359189501</v>
      </c>
      <c r="W1245" s="92">
        <v>11.770118137990801</v>
      </c>
    </row>
    <row r="1246" spans="1:23" ht="16" x14ac:dyDescent="0.2">
      <c r="A1246" s="6" t="s">
        <v>7097</v>
      </c>
      <c r="B1246" t="s">
        <v>4107</v>
      </c>
      <c r="C1246" t="s">
        <v>4107</v>
      </c>
      <c r="D1246" s="31"/>
      <c r="E1246" s="32"/>
      <c r="F1246" s="1" t="s">
        <v>1963</v>
      </c>
      <c r="G1246" t="s">
        <v>8488</v>
      </c>
      <c r="H1246">
        <v>3173404</v>
      </c>
      <c r="I1246">
        <v>3173490</v>
      </c>
      <c r="J1246">
        <f t="shared" si="75"/>
        <v>87</v>
      </c>
      <c r="K1246" t="s">
        <v>8498</v>
      </c>
      <c r="L1246" s="11">
        <v>0.57630761128197405</v>
      </c>
      <c r="M1246" s="2">
        <v>-1.4464918745475599</v>
      </c>
      <c r="N1246">
        <v>2.46131931862393E-2</v>
      </c>
      <c r="O1246" s="3">
        <v>5.4088414362693897E-2</v>
      </c>
      <c r="P1246" s="82">
        <v>0.58843324007229203</v>
      </c>
      <c r="Q1246">
        <v>0.28757969604342098</v>
      </c>
      <c r="R1246" s="3">
        <v>0.40456293771701302</v>
      </c>
      <c r="S1246" s="15">
        <f>-1/2^M1246</f>
        <v>-2.7254451281244076</v>
      </c>
      <c r="T1246" s="3">
        <v>5.4088414362693897E-2</v>
      </c>
      <c r="U1246" s="17">
        <f t="shared" si="76"/>
        <v>1.5036129439406252</v>
      </c>
      <c r="V1246" s="3">
        <v>0.40456293771701302</v>
      </c>
      <c r="W1246" s="92">
        <v>1.4645547178334928</v>
      </c>
    </row>
    <row r="1247" spans="1:23" ht="16" x14ac:dyDescent="0.2">
      <c r="A1247" s="6" t="s">
        <v>6178</v>
      </c>
      <c r="B1247" t="s">
        <v>8247</v>
      </c>
      <c r="C1247" t="s">
        <v>4149</v>
      </c>
      <c r="D1247" s="31"/>
      <c r="E1247" s="32"/>
      <c r="F1247" s="1" t="s">
        <v>3628</v>
      </c>
      <c r="G1247" t="s">
        <v>8489</v>
      </c>
      <c r="H1247">
        <v>3186763</v>
      </c>
      <c r="I1247">
        <v>3187305</v>
      </c>
      <c r="J1247">
        <f t="shared" si="75"/>
        <v>543</v>
      </c>
      <c r="K1247" t="s">
        <v>4105</v>
      </c>
      <c r="L1247" s="11">
        <v>4.1085730283610999</v>
      </c>
      <c r="M1247" s="2">
        <v>0.70929740462689905</v>
      </c>
      <c r="N1247">
        <v>3.8784978081262501E-2</v>
      </c>
      <c r="O1247" s="3">
        <v>7.8083538510829997E-2</v>
      </c>
      <c r="P1247" s="82">
        <v>0.58695823940216696</v>
      </c>
      <c r="Q1247">
        <v>8.9795664707771006E-2</v>
      </c>
      <c r="R1247" s="3">
        <v>0.163174503596901</v>
      </c>
      <c r="S1247" s="17">
        <f>2^M1247</f>
        <v>1.6350076711868682</v>
      </c>
      <c r="T1247" s="3">
        <v>7.8083538510829997E-2</v>
      </c>
      <c r="U1247" s="17">
        <f t="shared" si="76"/>
        <v>1.50207644684534</v>
      </c>
      <c r="V1247" s="3">
        <v>0.163174503596901</v>
      </c>
      <c r="W1247" s="92">
        <v>12.896349902578566</v>
      </c>
    </row>
    <row r="1248" spans="1:23" ht="16" x14ac:dyDescent="0.2">
      <c r="A1248" s="6" t="s">
        <v>8293</v>
      </c>
      <c r="B1248" t="s">
        <v>4107</v>
      </c>
      <c r="C1248" t="s">
        <v>4107</v>
      </c>
      <c r="D1248" s="31"/>
      <c r="E1248" s="32"/>
      <c r="F1248" s="1" t="s">
        <v>3704</v>
      </c>
      <c r="G1248" t="s">
        <v>8488</v>
      </c>
      <c r="H1248">
        <v>3380704</v>
      </c>
      <c r="I1248">
        <v>3382212</v>
      </c>
      <c r="J1248">
        <f t="shared" si="75"/>
        <v>1509</v>
      </c>
      <c r="K1248" t="s">
        <v>4105</v>
      </c>
      <c r="L1248" s="11">
        <v>5.9106375907769602</v>
      </c>
      <c r="M1248" s="2">
        <v>-0.22596810066931999</v>
      </c>
      <c r="N1248">
        <v>0.4623111928477</v>
      </c>
      <c r="O1248" s="3">
        <v>0.57451352980980697</v>
      </c>
      <c r="P1248" s="82">
        <v>0.586927179869836</v>
      </c>
      <c r="Q1248">
        <v>5.6339622621451597E-2</v>
      </c>
      <c r="R1248" s="3">
        <v>0.112359416100452</v>
      </c>
      <c r="S1248" s="15">
        <f>-1/2^M1248</f>
        <v>-1.1695618036655653</v>
      </c>
      <c r="T1248" s="3">
        <v>0.57451352980980697</v>
      </c>
      <c r="U1248" s="17">
        <f t="shared" si="76"/>
        <v>1.5020441092490739</v>
      </c>
      <c r="V1248" s="3">
        <v>0.112359416100452</v>
      </c>
      <c r="W1248" s="92">
        <v>59.668411475598305</v>
      </c>
    </row>
    <row r="1249" spans="1:23" ht="16" x14ac:dyDescent="0.2">
      <c r="A1249" s="6" t="s">
        <v>5603</v>
      </c>
      <c r="B1249" t="s">
        <v>5604</v>
      </c>
      <c r="C1249" t="s">
        <v>4414</v>
      </c>
      <c r="D1249" s="31"/>
      <c r="E1249" s="32"/>
      <c r="F1249" s="1" t="s">
        <v>920</v>
      </c>
      <c r="G1249" t="s">
        <v>8488</v>
      </c>
      <c r="H1249">
        <v>3320324</v>
      </c>
      <c r="I1249">
        <v>3321220</v>
      </c>
      <c r="J1249">
        <f t="shared" si="75"/>
        <v>897</v>
      </c>
      <c r="K1249" t="s">
        <v>4105</v>
      </c>
      <c r="L1249" s="11">
        <v>8.7032258554995199</v>
      </c>
      <c r="M1249" s="2">
        <v>0.55030300482336503</v>
      </c>
      <c r="N1249">
        <v>7.9519493269292196E-2</v>
      </c>
      <c r="O1249" s="3">
        <v>0.14211036999148599</v>
      </c>
      <c r="P1249" s="82">
        <v>0.58596669042444804</v>
      </c>
      <c r="Q1249">
        <v>6.2135279137866199E-2</v>
      </c>
      <c r="R1249" s="3">
        <v>0.121691469876403</v>
      </c>
      <c r="S1249" s="17">
        <f>2^M1249</f>
        <v>1.4643932256764289</v>
      </c>
      <c r="T1249" s="3">
        <v>0.14211036999148599</v>
      </c>
      <c r="U1249" s="17">
        <f t="shared" si="76"/>
        <v>1.5010444403422167</v>
      </c>
      <c r="V1249" s="3">
        <v>0.121691469876403</v>
      </c>
      <c r="W1249" s="92">
        <v>287.31243119276297</v>
      </c>
    </row>
    <row r="1250" spans="1:23" ht="16" x14ac:dyDescent="0.2">
      <c r="A1250" s="6" t="s">
        <v>7179</v>
      </c>
      <c r="B1250" t="s">
        <v>7180</v>
      </c>
      <c r="C1250" t="s">
        <v>4110</v>
      </c>
      <c r="D1250" s="31" t="s">
        <v>11222</v>
      </c>
      <c r="E1250" s="32" t="s">
        <v>8488</v>
      </c>
      <c r="F1250" s="1" t="s">
        <v>2065</v>
      </c>
      <c r="G1250" t="s">
        <v>8488</v>
      </c>
      <c r="H1250">
        <v>2911116</v>
      </c>
      <c r="I1250">
        <v>2912888</v>
      </c>
      <c r="J1250">
        <f t="shared" si="75"/>
        <v>1773</v>
      </c>
      <c r="K1250" t="s">
        <v>4105</v>
      </c>
      <c r="L1250" s="11">
        <v>6.2781968984858203</v>
      </c>
      <c r="M1250" s="12">
        <v>1.01939613954107</v>
      </c>
      <c r="N1250">
        <v>4.2263632561098701E-4</v>
      </c>
      <c r="O1250" s="5">
        <v>1.6367189779557601E-3</v>
      </c>
      <c r="P1250" s="82">
        <v>0.58438876308016097</v>
      </c>
      <c r="Q1250">
        <v>4.3204611375463803E-2</v>
      </c>
      <c r="R1250" s="3">
        <v>9.0579637229968896E-2</v>
      </c>
      <c r="S1250" s="16">
        <f>2^M1250</f>
        <v>2.0270703229714995</v>
      </c>
      <c r="T1250" s="5">
        <v>1.6367189779557601E-3</v>
      </c>
      <c r="U1250" s="17">
        <f t="shared" si="76"/>
        <v>1.4994035916567201</v>
      </c>
      <c r="V1250" s="3">
        <v>9.0579637229968896E-2</v>
      </c>
      <c r="W1250" s="92">
        <v>50.676516259470361</v>
      </c>
    </row>
    <row r="1251" spans="1:23" ht="16" x14ac:dyDescent="0.2">
      <c r="A1251" s="6" t="s">
        <v>6178</v>
      </c>
      <c r="B1251" t="s">
        <v>4331</v>
      </c>
      <c r="C1251" t="s">
        <v>4149</v>
      </c>
      <c r="D1251" s="31" t="s">
        <v>11369</v>
      </c>
      <c r="E1251" s="32" t="s">
        <v>8488</v>
      </c>
      <c r="F1251" s="1" t="s">
        <v>3737</v>
      </c>
      <c r="G1251" t="s">
        <v>8489</v>
      </c>
      <c r="H1251">
        <v>3457615</v>
      </c>
      <c r="I1251">
        <v>3457941</v>
      </c>
      <c r="J1251">
        <f t="shared" si="75"/>
        <v>327</v>
      </c>
      <c r="K1251" t="s">
        <v>4105</v>
      </c>
      <c r="L1251" s="11">
        <v>5.5615488649494997</v>
      </c>
      <c r="M1251" s="2">
        <v>-0.24334974872461099</v>
      </c>
      <c r="N1251">
        <v>0.39594171239404402</v>
      </c>
      <c r="O1251" s="3">
        <v>0.51143509420313005</v>
      </c>
      <c r="P1251" s="82">
        <v>0.58387452928949501</v>
      </c>
      <c r="Q1251">
        <v>4.1423643878699498E-2</v>
      </c>
      <c r="R1251" s="3">
        <v>8.7426250962499397E-2</v>
      </c>
      <c r="S1251" s="15">
        <f>-1/2^M1251</f>
        <v>-1.183737957417718</v>
      </c>
      <c r="T1251" s="3">
        <v>0.51143509420313005</v>
      </c>
      <c r="U1251" s="17">
        <f t="shared" si="76"/>
        <v>1.4988692399248527</v>
      </c>
      <c r="V1251" s="3">
        <v>8.7426250962499397E-2</v>
      </c>
      <c r="W1251" s="92">
        <v>45.298051695308999</v>
      </c>
    </row>
    <row r="1252" spans="1:23" ht="16" x14ac:dyDescent="0.2">
      <c r="A1252" s="6" t="s">
        <v>4493</v>
      </c>
      <c r="B1252" t="s">
        <v>4107</v>
      </c>
      <c r="C1252" t="s">
        <v>4107</v>
      </c>
      <c r="D1252" s="31" t="s">
        <v>10867</v>
      </c>
      <c r="E1252" s="32" t="s">
        <v>8516</v>
      </c>
      <c r="F1252" s="1" t="s">
        <v>3419</v>
      </c>
      <c r="G1252" t="s">
        <v>8489</v>
      </c>
      <c r="H1252">
        <v>2507020</v>
      </c>
      <c r="I1252">
        <v>2507256</v>
      </c>
      <c r="J1252">
        <f t="shared" si="75"/>
        <v>237</v>
      </c>
      <c r="K1252" t="s">
        <v>4105</v>
      </c>
      <c r="L1252" s="11">
        <v>4.3256804553098602</v>
      </c>
      <c r="M1252" s="12">
        <v>1.0428888697519201</v>
      </c>
      <c r="N1252">
        <v>6.6094995493182901E-3</v>
      </c>
      <c r="O1252" s="5">
        <v>1.7325667720275599E-2</v>
      </c>
      <c r="P1252" s="82">
        <v>0.58214610888165697</v>
      </c>
      <c r="Q1252">
        <v>0.13237705308382799</v>
      </c>
      <c r="R1252" s="3">
        <v>0.22242307486985399</v>
      </c>
      <c r="S1252" s="16">
        <f>2^M1252</f>
        <v>2.0603491932158162</v>
      </c>
      <c r="T1252" s="5">
        <v>1.7325667720275599E-2</v>
      </c>
      <c r="U1252" s="17">
        <f t="shared" si="76"/>
        <v>1.497074595284309</v>
      </c>
      <c r="V1252" s="3">
        <v>0.22242307486985399</v>
      </c>
      <c r="W1252" s="92">
        <v>12.972667701814267</v>
      </c>
    </row>
    <row r="1253" spans="1:23" ht="16" x14ac:dyDescent="0.2">
      <c r="A1253" s="6" t="s">
        <v>7249</v>
      </c>
      <c r="B1253" t="s">
        <v>7250</v>
      </c>
      <c r="C1253" t="s">
        <v>4191</v>
      </c>
      <c r="D1253" s="31" t="s">
        <v>8768</v>
      </c>
      <c r="E1253" s="32" t="s">
        <v>8488</v>
      </c>
      <c r="F1253" s="1" t="s">
        <v>2130</v>
      </c>
      <c r="G1253" t="s">
        <v>8489</v>
      </c>
      <c r="H1253">
        <v>3206</v>
      </c>
      <c r="I1253">
        <v>3421</v>
      </c>
      <c r="J1253">
        <f t="shared" si="75"/>
        <v>216</v>
      </c>
      <c r="K1253" t="s">
        <v>4105</v>
      </c>
      <c r="L1253" s="11">
        <v>6.3300887154257204</v>
      </c>
      <c r="M1253" s="2">
        <v>-0.44771764296137601</v>
      </c>
      <c r="N1253">
        <v>0.23599629307424499</v>
      </c>
      <c r="O1253" s="3">
        <v>0.33921538284000902</v>
      </c>
      <c r="P1253" s="82">
        <v>0.58163854375568003</v>
      </c>
      <c r="Q1253">
        <v>0.12338202107570501</v>
      </c>
      <c r="R1253" s="3">
        <v>0.21024624180812301</v>
      </c>
      <c r="S1253" s="15">
        <f>-1/2^M1253</f>
        <v>-1.3638808768306923</v>
      </c>
      <c r="T1253" s="3">
        <v>0.33921538284000902</v>
      </c>
      <c r="U1253" s="17">
        <f t="shared" si="76"/>
        <v>1.4965479911280382</v>
      </c>
      <c r="V1253" s="3">
        <v>0.21024624180812301</v>
      </c>
      <c r="W1253" s="92">
        <v>84.488936577374105</v>
      </c>
    </row>
    <row r="1254" spans="1:23" ht="16" x14ac:dyDescent="0.2">
      <c r="A1254" s="6" t="s">
        <v>4493</v>
      </c>
      <c r="B1254" t="s">
        <v>7819</v>
      </c>
      <c r="C1254" t="s">
        <v>4454</v>
      </c>
      <c r="D1254" s="31" t="s">
        <v>10097</v>
      </c>
      <c r="E1254" s="32" t="s">
        <v>8488</v>
      </c>
      <c r="F1254" s="1" t="s">
        <v>2887</v>
      </c>
      <c r="G1254" t="s">
        <v>8489</v>
      </c>
      <c r="H1254">
        <v>1552412</v>
      </c>
      <c r="I1254">
        <v>1552693</v>
      </c>
      <c r="J1254">
        <f t="shared" si="75"/>
        <v>282</v>
      </c>
      <c r="K1254" t="s">
        <v>4105</v>
      </c>
      <c r="L1254" s="11">
        <v>8.5614047795935004</v>
      </c>
      <c r="M1254" s="12">
        <v>1.7237490218051901</v>
      </c>
      <c r="N1254" s="21">
        <v>2.6078115776485699E-5</v>
      </c>
      <c r="O1254" s="5">
        <v>1.3975282671341199E-4</v>
      </c>
      <c r="P1254" s="82">
        <v>0.581300115456717</v>
      </c>
      <c r="Q1254">
        <v>0.14676300030365999</v>
      </c>
      <c r="R1254" s="3">
        <v>0.24125157816155801</v>
      </c>
      <c r="S1254" s="16">
        <f>2^M1254</f>
        <v>3.3029360150642133</v>
      </c>
      <c r="T1254" s="5">
        <v>1.3975282671341199E-4</v>
      </c>
      <c r="U1254" s="17">
        <f t="shared" si="76"/>
        <v>1.4961969711434047</v>
      </c>
      <c r="V1254" s="3">
        <v>0.24125157816155801</v>
      </c>
      <c r="W1254" s="92">
        <v>185.47780551001367</v>
      </c>
    </row>
    <row r="1255" spans="1:23" ht="16" x14ac:dyDescent="0.2">
      <c r="A1255" s="6" t="s">
        <v>5703</v>
      </c>
      <c r="B1255" t="s">
        <v>5704</v>
      </c>
      <c r="C1255" t="s">
        <v>4212</v>
      </c>
      <c r="D1255" s="31" t="s">
        <v>9807</v>
      </c>
      <c r="E1255" s="32">
        <v>1</v>
      </c>
      <c r="F1255" s="1" t="s">
        <v>998</v>
      </c>
      <c r="G1255" t="s">
        <v>8489</v>
      </c>
      <c r="H1255">
        <v>1206629</v>
      </c>
      <c r="I1255">
        <v>1207582</v>
      </c>
      <c r="J1255">
        <f t="shared" si="75"/>
        <v>954</v>
      </c>
      <c r="K1255" t="s">
        <v>4105</v>
      </c>
      <c r="L1255" s="11">
        <v>8.3381194424379892</v>
      </c>
      <c r="M1255" s="12">
        <v>1.0668772542543601</v>
      </c>
      <c r="N1255">
        <v>4.0912200893189899E-4</v>
      </c>
      <c r="O1255" s="5">
        <v>1.58737792690496E-3</v>
      </c>
      <c r="P1255" s="82">
        <v>0.58044132112922997</v>
      </c>
      <c r="Q1255">
        <v>5.3081492296995797E-2</v>
      </c>
      <c r="R1255" s="3">
        <v>0.107157042342876</v>
      </c>
      <c r="S1255" s="16">
        <f>2^M1255</f>
        <v>2.09489401121734</v>
      </c>
      <c r="T1255" s="5">
        <v>1.58737792690496E-3</v>
      </c>
      <c r="U1255" s="17">
        <f t="shared" si="76"/>
        <v>1.4953065937096861</v>
      </c>
      <c r="V1255" s="3">
        <v>0.107157042342876</v>
      </c>
      <c r="W1255" s="92">
        <v>213.54006917585468</v>
      </c>
    </row>
    <row r="1256" spans="1:23" ht="16" x14ac:dyDescent="0.2">
      <c r="A1256" s="6" t="s">
        <v>5151</v>
      </c>
      <c r="B1256" t="s">
        <v>5152</v>
      </c>
      <c r="C1256" t="s">
        <v>4113</v>
      </c>
      <c r="D1256" s="31" t="s">
        <v>9142</v>
      </c>
      <c r="E1256" s="32" t="s">
        <v>8488</v>
      </c>
      <c r="F1256" s="1" t="s">
        <v>632</v>
      </c>
      <c r="G1256" t="s">
        <v>8489</v>
      </c>
      <c r="H1256">
        <v>441571</v>
      </c>
      <c r="I1256">
        <v>442881</v>
      </c>
      <c r="J1256">
        <f t="shared" si="75"/>
        <v>1311</v>
      </c>
      <c r="K1256" t="s">
        <v>4105</v>
      </c>
      <c r="L1256" s="11">
        <v>2.3322287170737499</v>
      </c>
      <c r="M1256" s="2">
        <v>-0.45651991131416197</v>
      </c>
      <c r="N1256">
        <v>0.29359445094294201</v>
      </c>
      <c r="O1256" s="3">
        <v>0.40416003391038702</v>
      </c>
      <c r="P1256" s="82">
        <v>0.57904842983417804</v>
      </c>
      <c r="Q1256">
        <v>0.167791682697602</v>
      </c>
      <c r="R1256" s="3">
        <v>0.267177989710495</v>
      </c>
      <c r="S1256" s="15">
        <f>-1/2^M1256</f>
        <v>-1.3722277161432359</v>
      </c>
      <c r="T1256" s="3">
        <v>0.40416003391038702</v>
      </c>
      <c r="U1256" s="17">
        <f t="shared" si="76"/>
        <v>1.4938636037824711</v>
      </c>
      <c r="V1256" s="3">
        <v>0.267177989710495</v>
      </c>
      <c r="W1256" s="92">
        <v>4.3072192420506434</v>
      </c>
    </row>
    <row r="1257" spans="1:23" ht="16" x14ac:dyDescent="0.2">
      <c r="A1257" s="6" t="s">
        <v>4493</v>
      </c>
      <c r="B1257" t="s">
        <v>4107</v>
      </c>
      <c r="C1257" t="s">
        <v>4107</v>
      </c>
      <c r="D1257" s="31"/>
      <c r="E1257" s="32"/>
      <c r="F1257" s="1" t="s">
        <v>3643</v>
      </c>
      <c r="G1257" t="s">
        <v>8488</v>
      </c>
      <c r="H1257">
        <v>3262009</v>
      </c>
      <c r="I1257">
        <v>3262257</v>
      </c>
      <c r="J1257">
        <f t="shared" si="75"/>
        <v>249</v>
      </c>
      <c r="K1257" t="s">
        <v>4105</v>
      </c>
      <c r="L1257" s="11">
        <v>4.7145277881617904</v>
      </c>
      <c r="M1257" s="2">
        <v>-1.35973187028355E-2</v>
      </c>
      <c r="N1257">
        <v>0.962128850253401</v>
      </c>
      <c r="O1257" s="3">
        <v>0.97640022998521903</v>
      </c>
      <c r="P1257" s="82">
        <v>0.57868632926945995</v>
      </c>
      <c r="Q1257">
        <v>4.3226764890530497E-2</v>
      </c>
      <c r="R1257" s="3">
        <v>9.0579821273929398E-2</v>
      </c>
      <c r="S1257" s="15">
        <f>-1/2^M1257</f>
        <v>-1.0094694977634524</v>
      </c>
      <c r="T1257" s="3">
        <v>0.97640022998521903</v>
      </c>
      <c r="U1257" s="17">
        <f t="shared" si="76"/>
        <v>1.4934887075214462</v>
      </c>
      <c r="V1257" s="3">
        <v>9.0579821273929398E-2</v>
      </c>
      <c r="W1257" s="92">
        <v>24.005590147594969</v>
      </c>
    </row>
    <row r="1258" spans="1:23" ht="16" x14ac:dyDescent="0.2">
      <c r="A1258" s="6" t="s">
        <v>7904</v>
      </c>
      <c r="B1258" t="s">
        <v>5318</v>
      </c>
      <c r="C1258" t="s">
        <v>4212</v>
      </c>
      <c r="D1258" s="31"/>
      <c r="E1258" s="32"/>
      <c r="F1258" s="1" t="s">
        <v>3544</v>
      </c>
      <c r="G1258" t="s">
        <v>8488</v>
      </c>
      <c r="H1258">
        <v>3154735</v>
      </c>
      <c r="I1258">
        <v>3155553</v>
      </c>
      <c r="J1258">
        <f t="shared" si="75"/>
        <v>819</v>
      </c>
      <c r="K1258" t="s">
        <v>4105</v>
      </c>
      <c r="L1258" s="11">
        <v>1.7075485002354001</v>
      </c>
      <c r="M1258" s="2">
        <v>0.131740962632859</v>
      </c>
      <c r="N1258">
        <v>0.753885448342971</v>
      </c>
      <c r="O1258" s="3">
        <v>0.82179645127551304</v>
      </c>
      <c r="P1258" s="82">
        <v>0.57773870269641603</v>
      </c>
      <c r="Q1258">
        <v>0.16417578894183901</v>
      </c>
      <c r="R1258" s="3">
        <v>0.26295029793454899</v>
      </c>
      <c r="S1258" s="17">
        <f>2^M1258</f>
        <v>1.0956150299891818</v>
      </c>
      <c r="T1258" s="3">
        <v>0.82179645127551304</v>
      </c>
      <c r="U1258" s="17">
        <f t="shared" si="76"/>
        <v>1.4925080395068713</v>
      </c>
      <c r="V1258" s="3">
        <v>0.26295029793454899</v>
      </c>
      <c r="W1258" s="92">
        <v>2.3455553271005232</v>
      </c>
    </row>
    <row r="1259" spans="1:23" ht="16" x14ac:dyDescent="0.2">
      <c r="A1259" s="6" t="s">
        <v>5530</v>
      </c>
      <c r="B1259" t="s">
        <v>5531</v>
      </c>
      <c r="C1259" t="s">
        <v>4113</v>
      </c>
      <c r="D1259" s="31" t="s">
        <v>9161</v>
      </c>
      <c r="E1259" s="32" t="s">
        <v>8488</v>
      </c>
      <c r="F1259" s="1" t="s">
        <v>877</v>
      </c>
      <c r="G1259" t="s">
        <v>8489</v>
      </c>
      <c r="H1259">
        <v>460592</v>
      </c>
      <c r="I1259">
        <v>461599</v>
      </c>
      <c r="J1259">
        <f t="shared" si="75"/>
        <v>1008</v>
      </c>
      <c r="K1259" t="s">
        <v>4105</v>
      </c>
      <c r="L1259" s="11">
        <v>5.1837043587234302</v>
      </c>
      <c r="M1259" s="13">
        <v>-2.4741444867746898</v>
      </c>
      <c r="N1259" s="21">
        <v>7.4287939847800804E-7</v>
      </c>
      <c r="O1259" s="4">
        <v>5.74297538748064E-6</v>
      </c>
      <c r="P1259" s="82">
        <v>0.57696728322294599</v>
      </c>
      <c r="Q1259">
        <v>0.218129179943644</v>
      </c>
      <c r="R1259" s="3">
        <v>0.32787267801855002</v>
      </c>
      <c r="S1259" s="15">
        <f>-1/2^M1259</f>
        <v>-5.556376989687891</v>
      </c>
      <c r="T1259" s="4">
        <v>5.74297538748064E-6</v>
      </c>
      <c r="U1259" s="17">
        <f t="shared" si="76"/>
        <v>1.4917101979875644</v>
      </c>
      <c r="V1259" s="3">
        <v>0.32787267801855002</v>
      </c>
      <c r="W1259" s="92">
        <v>46.319727737201568</v>
      </c>
    </row>
    <row r="1260" spans="1:23" ht="16" x14ac:dyDescent="0.2">
      <c r="A1260" s="6" t="s">
        <v>5849</v>
      </c>
      <c r="B1260" t="s">
        <v>4107</v>
      </c>
      <c r="C1260" t="s">
        <v>4107</v>
      </c>
      <c r="D1260" s="31"/>
      <c r="E1260" s="32"/>
      <c r="F1260" s="1" t="s">
        <v>1083</v>
      </c>
      <c r="G1260" t="s">
        <v>8489</v>
      </c>
      <c r="H1260">
        <v>1258304</v>
      </c>
      <c r="I1260">
        <v>1258424</v>
      </c>
      <c r="J1260">
        <f t="shared" si="75"/>
        <v>121</v>
      </c>
      <c r="K1260" t="s">
        <v>4344</v>
      </c>
      <c r="L1260" s="11">
        <v>0.29847205833764201</v>
      </c>
      <c r="M1260" s="2">
        <v>-0.79699496079494703</v>
      </c>
      <c r="N1260">
        <v>0.25521549968845503</v>
      </c>
      <c r="O1260" s="3">
        <v>0.36213606160425399</v>
      </c>
      <c r="P1260" s="82">
        <v>0.57450158573306298</v>
      </c>
      <c r="Q1260">
        <v>0.36468366500403598</v>
      </c>
      <c r="R1260" s="3">
        <v>0.48667959845304598</v>
      </c>
      <c r="S1260" s="15">
        <f>-1/2^M1260</f>
        <v>-1.7374783014339676</v>
      </c>
      <c r="T1260" s="3">
        <v>0.36213606160425399</v>
      </c>
      <c r="U1260" s="17">
        <f t="shared" si="76"/>
        <v>1.4891629065177683</v>
      </c>
      <c r="V1260" s="3">
        <v>0.48667959845304598</v>
      </c>
      <c r="W1260" s="92">
        <v>1.033761239673946</v>
      </c>
    </row>
    <row r="1261" spans="1:23" ht="16" x14ac:dyDescent="0.2">
      <c r="A1261" s="6" t="s">
        <v>6038</v>
      </c>
      <c r="B1261" t="s">
        <v>6039</v>
      </c>
      <c r="C1261" t="s">
        <v>4113</v>
      </c>
      <c r="D1261" s="31" t="s">
        <v>9055</v>
      </c>
      <c r="E1261" s="32" t="s">
        <v>8516</v>
      </c>
      <c r="F1261" s="1" t="s">
        <v>1215</v>
      </c>
      <c r="G1261" t="s">
        <v>8489</v>
      </c>
      <c r="H1261">
        <v>322271</v>
      </c>
      <c r="I1261">
        <v>323119</v>
      </c>
      <c r="J1261">
        <f t="shared" si="75"/>
        <v>849</v>
      </c>
      <c r="K1261" t="s">
        <v>4105</v>
      </c>
      <c r="L1261" s="11">
        <v>8.8101838601876192</v>
      </c>
      <c r="M1261" s="2">
        <v>0.16599978235218499</v>
      </c>
      <c r="N1261">
        <v>0.57745109895255298</v>
      </c>
      <c r="O1261" s="3">
        <v>0.67940291235317496</v>
      </c>
      <c r="P1261" s="82">
        <v>0.57369355496305097</v>
      </c>
      <c r="Q1261">
        <v>5.4909782112985098E-2</v>
      </c>
      <c r="R1261" s="3">
        <v>0.110060866979396</v>
      </c>
      <c r="S1261" s="17">
        <f>2^M1261</f>
        <v>1.1219433112718944</v>
      </c>
      <c r="T1261" s="3">
        <v>0.67940291235317496</v>
      </c>
      <c r="U1261" s="17">
        <f t="shared" si="76"/>
        <v>1.4883290833554919</v>
      </c>
      <c r="V1261" s="3">
        <v>0.110060866979396</v>
      </c>
      <c r="W1261" s="92">
        <v>340.48852715880065</v>
      </c>
    </row>
    <row r="1262" spans="1:23" ht="16" x14ac:dyDescent="0.2">
      <c r="A1262" s="6" t="s">
        <v>4921</v>
      </c>
      <c r="B1262" t="s">
        <v>8217</v>
      </c>
      <c r="C1262" t="s">
        <v>4113</v>
      </c>
      <c r="D1262" s="31"/>
      <c r="E1262" s="32"/>
      <c r="F1262" s="1" t="s">
        <v>3574</v>
      </c>
      <c r="G1262" t="s">
        <v>8488</v>
      </c>
      <c r="H1262">
        <v>3131446</v>
      </c>
      <c r="I1262">
        <v>3132219</v>
      </c>
      <c r="J1262">
        <f t="shared" si="75"/>
        <v>774</v>
      </c>
      <c r="K1262" t="s">
        <v>4105</v>
      </c>
      <c r="L1262" s="11">
        <v>4.4865985539657904</v>
      </c>
      <c r="M1262" s="2">
        <v>0.63985990083935296</v>
      </c>
      <c r="N1262">
        <v>2.9601026598190899E-2</v>
      </c>
      <c r="O1262" s="3">
        <v>6.2856021252903405E-2</v>
      </c>
      <c r="P1262" s="82">
        <v>0.57355715493705794</v>
      </c>
      <c r="Q1262">
        <v>5.3571033901341103E-2</v>
      </c>
      <c r="R1262" s="3">
        <v>0.107940088128802</v>
      </c>
      <c r="S1262" s="17">
        <f>2^M1262</f>
        <v>1.5581778383550966</v>
      </c>
      <c r="T1262" s="3">
        <v>6.2856021252903405E-2</v>
      </c>
      <c r="U1262" s="17">
        <f t="shared" si="76"/>
        <v>1.4881883754973007</v>
      </c>
      <c r="V1262" s="3">
        <v>0.107940088128802</v>
      </c>
      <c r="W1262" s="92">
        <v>15.874869615674799</v>
      </c>
    </row>
    <row r="1263" spans="1:23" ht="16" x14ac:dyDescent="0.2">
      <c r="A1263" s="6" t="s">
        <v>7753</v>
      </c>
      <c r="B1263" t="s">
        <v>5130</v>
      </c>
      <c r="C1263" t="s">
        <v>4259</v>
      </c>
      <c r="D1263" s="31" t="s">
        <v>9904</v>
      </c>
      <c r="E1263" s="32" t="s">
        <v>8488</v>
      </c>
      <c r="F1263" s="1" t="s">
        <v>2778</v>
      </c>
      <c r="G1263" t="s">
        <v>8489</v>
      </c>
      <c r="H1263">
        <v>1314453</v>
      </c>
      <c r="I1263">
        <v>1315724</v>
      </c>
      <c r="J1263">
        <f t="shared" si="75"/>
        <v>1272</v>
      </c>
      <c r="K1263" t="s">
        <v>4105</v>
      </c>
      <c r="L1263" s="11">
        <v>6.9734365305981596</v>
      </c>
      <c r="M1263" s="13">
        <v>-2.4973145365049598</v>
      </c>
      <c r="N1263" s="21">
        <v>2.1281078082881398E-8</v>
      </c>
      <c r="O1263" s="4">
        <v>2.2515161219130901E-7</v>
      </c>
      <c r="P1263" s="82">
        <v>0.57277512464950597</v>
      </c>
      <c r="Q1263">
        <v>0.173775380827943</v>
      </c>
      <c r="R1263" s="3">
        <v>0.27468153188244299</v>
      </c>
      <c r="S1263" s="15">
        <f>-1/2^M1263</f>
        <v>-5.6463342537627819</v>
      </c>
      <c r="T1263" s="4">
        <v>2.2515161219130901E-7</v>
      </c>
      <c r="U1263" s="17">
        <f t="shared" si="76"/>
        <v>1.4873819035964273</v>
      </c>
      <c r="V1263" s="3">
        <v>0.27468153188244299</v>
      </c>
      <c r="W1263" s="92">
        <v>162.19325062893469</v>
      </c>
    </row>
    <row r="1264" spans="1:23" ht="16" x14ac:dyDescent="0.2">
      <c r="A1264" s="6" t="s">
        <v>4250</v>
      </c>
      <c r="B1264" t="s">
        <v>4253</v>
      </c>
      <c r="C1264" t="s">
        <v>4252</v>
      </c>
      <c r="D1264" s="31" t="s">
        <v>9815</v>
      </c>
      <c r="E1264" s="32" t="s">
        <v>8516</v>
      </c>
      <c r="F1264" s="1" t="s">
        <v>76</v>
      </c>
      <c r="G1264" t="s">
        <v>8489</v>
      </c>
      <c r="H1264">
        <v>1216210</v>
      </c>
      <c r="I1264">
        <v>1217121</v>
      </c>
      <c r="J1264">
        <f t="shared" si="75"/>
        <v>912</v>
      </c>
      <c r="K1264" t="s">
        <v>4105</v>
      </c>
      <c r="L1264" s="11">
        <v>2.1255467549461899</v>
      </c>
      <c r="M1264" s="2">
        <v>0.50279306469168294</v>
      </c>
      <c r="N1264">
        <v>0.20938998172155601</v>
      </c>
      <c r="O1264" s="3">
        <v>0.30852328606137402</v>
      </c>
      <c r="P1264" s="82">
        <v>0.57005924369266603</v>
      </c>
      <c r="Q1264">
        <v>0.16113554519380199</v>
      </c>
      <c r="R1264" s="3">
        <v>0.25929494826364502</v>
      </c>
      <c r="S1264" s="17">
        <f>2^M1264</f>
        <v>1.4169541388110807</v>
      </c>
      <c r="T1264" s="3">
        <v>0.30852328606137402</v>
      </c>
      <c r="U1264" s="17">
        <f t="shared" si="76"/>
        <v>1.4845845332451904</v>
      </c>
      <c r="V1264" s="3">
        <v>0.25929494826364502</v>
      </c>
      <c r="W1264" s="92">
        <v>3.248312387043697</v>
      </c>
    </row>
    <row r="1265" spans="1:23" ht="16" x14ac:dyDescent="0.2">
      <c r="A1265" s="6" t="s">
        <v>7904</v>
      </c>
      <c r="B1265" t="s">
        <v>5318</v>
      </c>
      <c r="C1265" t="s">
        <v>4212</v>
      </c>
      <c r="D1265" s="31" t="s">
        <v>10408</v>
      </c>
      <c r="E1265" s="32" t="s">
        <v>8488</v>
      </c>
      <c r="F1265" s="1" t="s">
        <v>2985</v>
      </c>
      <c r="G1265" t="s">
        <v>8489</v>
      </c>
      <c r="H1265">
        <v>1946702</v>
      </c>
      <c r="I1265">
        <v>1947595</v>
      </c>
      <c r="J1265">
        <f t="shared" si="75"/>
        <v>894</v>
      </c>
      <c r="K1265" t="s">
        <v>4105</v>
      </c>
      <c r="L1265" s="11">
        <v>5.7066803014326002</v>
      </c>
      <c r="M1265" s="12">
        <v>2.04553598959565</v>
      </c>
      <c r="N1265" s="21">
        <v>4.4151085038255299E-12</v>
      </c>
      <c r="O1265" s="4">
        <v>8.8409855649774704E-11</v>
      </c>
      <c r="P1265" s="82">
        <v>0.56915246172442602</v>
      </c>
      <c r="Q1265">
        <v>5.3338205022041597E-2</v>
      </c>
      <c r="R1265" s="3">
        <v>0.10759377474962201</v>
      </c>
      <c r="S1265" s="16">
        <f>2^M1265</f>
        <v>4.1282661644470124</v>
      </c>
      <c r="T1265" s="4">
        <v>8.8409855649774704E-11</v>
      </c>
      <c r="U1265" s="17">
        <f t="shared" si="76"/>
        <v>1.4836517155176174</v>
      </c>
      <c r="V1265" s="3">
        <v>0.10759377474962201</v>
      </c>
      <c r="W1265" s="92">
        <v>21.167779837977701</v>
      </c>
    </row>
    <row r="1266" spans="1:23" ht="16" x14ac:dyDescent="0.2">
      <c r="A1266" s="6" t="s">
        <v>4493</v>
      </c>
      <c r="B1266" t="s">
        <v>7255</v>
      </c>
      <c r="C1266" t="s">
        <v>4185</v>
      </c>
      <c r="D1266" s="31" t="s">
        <v>8789</v>
      </c>
      <c r="E1266" s="32" t="s">
        <v>8488</v>
      </c>
      <c r="F1266" s="1" t="s">
        <v>2137</v>
      </c>
      <c r="G1266" t="s">
        <v>8489</v>
      </c>
      <c r="H1266">
        <v>36478</v>
      </c>
      <c r="I1266">
        <v>37638</v>
      </c>
      <c r="J1266">
        <f t="shared" si="75"/>
        <v>1161</v>
      </c>
      <c r="K1266" t="s">
        <v>4105</v>
      </c>
      <c r="L1266" s="11">
        <v>6.2061811056002201</v>
      </c>
      <c r="M1266" s="2">
        <v>-0.48855227796701201</v>
      </c>
      <c r="N1266">
        <v>0.107847563041477</v>
      </c>
      <c r="O1266" s="3">
        <v>0.183091086139481</v>
      </c>
      <c r="P1266" s="82">
        <v>0.56903184335915102</v>
      </c>
      <c r="Q1266">
        <v>6.0420787525782102E-2</v>
      </c>
      <c r="R1266" s="3">
        <v>0.119127420044354</v>
      </c>
      <c r="S1266" s="15">
        <f>-1/2^M1266</f>
        <v>-1.4030362440389772</v>
      </c>
      <c r="T1266" s="3">
        <v>0.183091086139481</v>
      </c>
      <c r="U1266" s="17">
        <f t="shared" si="76"/>
        <v>1.483527678102369</v>
      </c>
      <c r="V1266" s="3">
        <v>0.119127420044354</v>
      </c>
      <c r="W1266" s="92">
        <v>74.660937258547008</v>
      </c>
    </row>
    <row r="1267" spans="1:23" ht="16" x14ac:dyDescent="0.2">
      <c r="A1267" s="6" t="s">
        <v>6854</v>
      </c>
      <c r="B1267" t="s">
        <v>6855</v>
      </c>
      <c r="C1267" t="s">
        <v>4543</v>
      </c>
      <c r="D1267" s="31" t="s">
        <v>10891</v>
      </c>
      <c r="E1267" s="32" t="s">
        <v>8488</v>
      </c>
      <c r="F1267" s="1" t="s">
        <v>1771</v>
      </c>
      <c r="G1267" t="s">
        <v>8488</v>
      </c>
      <c r="H1267">
        <v>2536690</v>
      </c>
      <c r="I1267">
        <v>2537613</v>
      </c>
      <c r="J1267">
        <f t="shared" si="75"/>
        <v>924</v>
      </c>
      <c r="K1267" t="s">
        <v>4105</v>
      </c>
      <c r="L1267" s="11">
        <v>1.02092199167009</v>
      </c>
      <c r="M1267" s="2">
        <v>1.5136004637999001</v>
      </c>
      <c r="N1267">
        <v>5.4533438613505403E-2</v>
      </c>
      <c r="O1267" s="3">
        <v>0.10404814815990999</v>
      </c>
      <c r="P1267" s="82">
        <v>0.56864359413627497</v>
      </c>
      <c r="Q1267">
        <v>0.49574994120699101</v>
      </c>
      <c r="R1267" s="3">
        <v>0.61686981165647103</v>
      </c>
      <c r="S1267" s="17">
        <f>2^M1267</f>
        <v>2.8552171334879217</v>
      </c>
      <c r="T1267" s="3">
        <v>0.10404814815990999</v>
      </c>
      <c r="U1267" s="17">
        <f t="shared" si="76"/>
        <v>1.4831284939665152</v>
      </c>
      <c r="V1267" s="3">
        <v>0.61686981165647103</v>
      </c>
      <c r="W1267" s="92">
        <v>0.6876539719423117</v>
      </c>
    </row>
    <row r="1268" spans="1:23" ht="16" x14ac:dyDescent="0.2">
      <c r="A1268" s="6" t="s">
        <v>4118</v>
      </c>
      <c r="B1268" t="s">
        <v>5211</v>
      </c>
      <c r="C1268" t="s">
        <v>5010</v>
      </c>
      <c r="D1268" s="31" t="s">
        <v>10357</v>
      </c>
      <c r="E1268" s="32" t="s">
        <v>8516</v>
      </c>
      <c r="F1268" s="1" t="s">
        <v>2124</v>
      </c>
      <c r="G1268" t="s">
        <v>8488</v>
      </c>
      <c r="H1268">
        <v>1890512</v>
      </c>
      <c r="I1268">
        <v>1891666</v>
      </c>
      <c r="J1268">
        <f t="shared" si="75"/>
        <v>1155</v>
      </c>
      <c r="K1268" t="s">
        <v>4105</v>
      </c>
      <c r="L1268" s="11">
        <v>7.2576615154421003</v>
      </c>
      <c r="M1268" s="2">
        <v>0.54659383005399498</v>
      </c>
      <c r="N1268">
        <v>5.4262989177662403E-2</v>
      </c>
      <c r="O1268" s="3">
        <v>0.1037492177803</v>
      </c>
      <c r="P1268" s="82">
        <v>0.56831979501729102</v>
      </c>
      <c r="Q1268">
        <v>4.5754713662855599E-2</v>
      </c>
      <c r="R1268" s="3">
        <v>9.4630147668800596E-2</v>
      </c>
      <c r="S1268" s="17">
        <f>2^M1268</f>
        <v>1.4606331005061599</v>
      </c>
      <c r="T1268" s="3">
        <v>0.1037492177803</v>
      </c>
      <c r="U1268" s="17">
        <f t="shared" si="76"/>
        <v>1.4827956572976759</v>
      </c>
      <c r="V1268" s="3">
        <v>9.4630147668800596E-2</v>
      </c>
      <c r="W1268" s="92">
        <v>117.94099216751833</v>
      </c>
    </row>
    <row r="1269" spans="1:23" ht="16" x14ac:dyDescent="0.2">
      <c r="A1269" s="6" t="s">
        <v>6986</v>
      </c>
      <c r="B1269" t="s">
        <v>6988</v>
      </c>
      <c r="C1269" t="s">
        <v>4920</v>
      </c>
      <c r="D1269" s="31" t="s">
        <v>9020</v>
      </c>
      <c r="E1269" s="32" t="s">
        <v>8516</v>
      </c>
      <c r="F1269" s="1" t="s">
        <v>1880</v>
      </c>
      <c r="G1269" t="s">
        <v>8489</v>
      </c>
      <c r="H1269">
        <v>286048</v>
      </c>
      <c r="I1269">
        <v>286776</v>
      </c>
      <c r="J1269">
        <f t="shared" si="75"/>
        <v>729</v>
      </c>
      <c r="K1269" t="s">
        <v>4105</v>
      </c>
      <c r="L1269" s="11">
        <v>0.52484536798609505</v>
      </c>
      <c r="M1269" s="13">
        <v>-1.72084358773233</v>
      </c>
      <c r="N1269">
        <v>1.41260577464186E-2</v>
      </c>
      <c r="O1269" s="5">
        <v>3.3383688571703103E-2</v>
      </c>
      <c r="P1269" s="82">
        <v>0.56824563307708098</v>
      </c>
      <c r="Q1269">
        <v>0.30554759015256899</v>
      </c>
      <c r="R1269" s="3">
        <v>0.42402733521849101</v>
      </c>
      <c r="S1269" s="15">
        <f>-1/2^M1269</f>
        <v>-3.2962909473792581</v>
      </c>
      <c r="T1269" s="5">
        <v>3.3383688571703103E-2</v>
      </c>
      <c r="U1269" s="17">
        <f t="shared" si="76"/>
        <v>1.4827194359387765</v>
      </c>
      <c r="V1269" s="3">
        <v>0.42402733521849101</v>
      </c>
      <c r="W1269" s="92">
        <v>1.1333005395288367</v>
      </c>
    </row>
    <row r="1270" spans="1:23" ht="16" x14ac:dyDescent="0.2">
      <c r="A1270" s="6" t="s">
        <v>7620</v>
      </c>
      <c r="B1270" t="s">
        <v>4225</v>
      </c>
      <c r="C1270" t="s">
        <v>4194</v>
      </c>
      <c r="D1270" s="31" t="s">
        <v>9699</v>
      </c>
      <c r="E1270" s="32" t="s">
        <v>8488</v>
      </c>
      <c r="F1270" s="1" t="s">
        <v>2585</v>
      </c>
      <c r="G1270" t="s">
        <v>8488</v>
      </c>
      <c r="H1270">
        <v>1080150</v>
      </c>
      <c r="I1270">
        <v>1081340</v>
      </c>
      <c r="J1270">
        <f t="shared" si="75"/>
        <v>1191</v>
      </c>
      <c r="K1270" t="s">
        <v>4105</v>
      </c>
      <c r="L1270" s="11">
        <v>5.8840001670539799</v>
      </c>
      <c r="M1270" s="2">
        <v>-0.61149522367307996</v>
      </c>
      <c r="N1270">
        <v>9.7479255576687102E-2</v>
      </c>
      <c r="O1270" s="3">
        <v>0.16763818355353999</v>
      </c>
      <c r="P1270" s="82">
        <v>0.56798214814943904</v>
      </c>
      <c r="Q1270">
        <v>0.12225045080463499</v>
      </c>
      <c r="R1270" s="3">
        <v>0.208838160862682</v>
      </c>
      <c r="S1270" s="15">
        <f>-1/2^M1270</f>
        <v>-1.527841859374945</v>
      </c>
      <c r="T1270" s="3">
        <v>0.16763818355353999</v>
      </c>
      <c r="U1270" s="17">
        <f t="shared" si="76"/>
        <v>1.4824486659290197</v>
      </c>
      <c r="V1270" s="3">
        <v>0.208838160862682</v>
      </c>
      <c r="W1270" s="92">
        <v>67.110725319726399</v>
      </c>
    </row>
    <row r="1271" spans="1:23" ht="16" x14ac:dyDescent="0.2">
      <c r="A1271" s="6" t="s">
        <v>8187</v>
      </c>
      <c r="B1271" t="s">
        <v>8188</v>
      </c>
      <c r="C1271" t="s">
        <v>4161</v>
      </c>
      <c r="D1271" s="31"/>
      <c r="E1271" s="32"/>
      <c r="F1271" s="1" t="s">
        <v>3533</v>
      </c>
      <c r="G1271" t="s">
        <v>8489</v>
      </c>
      <c r="H1271">
        <v>3163237</v>
      </c>
      <c r="I1271">
        <v>3163704</v>
      </c>
      <c r="J1271">
        <f t="shared" si="75"/>
        <v>468</v>
      </c>
      <c r="K1271" t="s">
        <v>4105</v>
      </c>
      <c r="L1271" s="11">
        <v>5.7142329821199302</v>
      </c>
      <c r="M1271" s="2">
        <v>0.235645436232574</v>
      </c>
      <c r="N1271">
        <v>0.60314216319887204</v>
      </c>
      <c r="O1271" s="3">
        <v>0.70138769969727199</v>
      </c>
      <c r="P1271" s="82">
        <v>0.56752421454413604</v>
      </c>
      <c r="Q1271">
        <v>0.2118483549688</v>
      </c>
      <c r="R1271" s="3">
        <v>0.32078107604091599</v>
      </c>
      <c r="S1271" s="17">
        <f>2^M1271</f>
        <v>1.1774333822644991</v>
      </c>
      <c r="T1271" s="3">
        <v>0.70138769969727199</v>
      </c>
      <c r="U1271" s="17">
        <f t="shared" si="76"/>
        <v>1.4819781885837486</v>
      </c>
      <c r="V1271" s="3">
        <v>0.32078107604091599</v>
      </c>
      <c r="W1271" s="92">
        <v>39.448960361920001</v>
      </c>
    </row>
    <row r="1272" spans="1:23" ht="16" x14ac:dyDescent="0.2">
      <c r="A1272" s="6" t="s">
        <v>7352</v>
      </c>
      <c r="B1272" t="s">
        <v>7353</v>
      </c>
      <c r="C1272" t="s">
        <v>4161</v>
      </c>
      <c r="D1272" s="31" t="s">
        <v>9047</v>
      </c>
      <c r="E1272" s="32" t="s">
        <v>8488</v>
      </c>
      <c r="F1272" s="1" t="s">
        <v>2234</v>
      </c>
      <c r="G1272" t="s">
        <v>8489</v>
      </c>
      <c r="H1272">
        <v>313396</v>
      </c>
      <c r="I1272">
        <v>313974</v>
      </c>
      <c r="J1272">
        <f t="shared" si="75"/>
        <v>579</v>
      </c>
      <c r="K1272" t="s">
        <v>4105</v>
      </c>
      <c r="L1272" s="11">
        <v>9.4753584832456301</v>
      </c>
      <c r="M1272" s="2">
        <v>0.41906917707247499</v>
      </c>
      <c r="N1272">
        <v>0.200616686156144</v>
      </c>
      <c r="O1272" s="3">
        <v>0.29838097705469901</v>
      </c>
      <c r="P1272" s="82">
        <v>0.56691622062302405</v>
      </c>
      <c r="Q1272">
        <v>8.3913385935867599E-2</v>
      </c>
      <c r="R1272" s="3">
        <v>0.15405386818726999</v>
      </c>
      <c r="S1272" s="17">
        <f>2^M1272</f>
        <v>1.3370646059725244</v>
      </c>
      <c r="T1272" s="3">
        <v>0.29838097705469901</v>
      </c>
      <c r="U1272" s="17">
        <f t="shared" si="76"/>
        <v>1.4813537711774214</v>
      </c>
      <c r="V1272" s="3">
        <v>0.15405386818726999</v>
      </c>
      <c r="W1272" s="92">
        <v>561.21048864175907</v>
      </c>
    </row>
    <row r="1273" spans="1:23" ht="16" x14ac:dyDescent="0.2">
      <c r="A1273" s="6" t="s">
        <v>7395</v>
      </c>
      <c r="B1273" t="s">
        <v>4107</v>
      </c>
      <c r="C1273" t="s">
        <v>4107</v>
      </c>
      <c r="D1273" s="31" t="s">
        <v>9148</v>
      </c>
      <c r="E1273" s="32" t="s">
        <v>8516</v>
      </c>
      <c r="F1273" s="1" t="s">
        <v>2275</v>
      </c>
      <c r="G1273" t="s">
        <v>8489</v>
      </c>
      <c r="H1273">
        <v>449198</v>
      </c>
      <c r="I1273">
        <v>449551</v>
      </c>
      <c r="J1273">
        <f t="shared" si="75"/>
        <v>354</v>
      </c>
      <c r="K1273" t="s">
        <v>4105</v>
      </c>
      <c r="L1273" s="11">
        <v>5.8478789213890003</v>
      </c>
      <c r="M1273" s="2">
        <v>3.3657456135859298E-2</v>
      </c>
      <c r="N1273">
        <v>0.90929038317812605</v>
      </c>
      <c r="O1273" s="3">
        <v>0.93814263762596095</v>
      </c>
      <c r="P1273" s="82">
        <v>0.56655206335100505</v>
      </c>
      <c r="Q1273">
        <v>5.57923546840332E-2</v>
      </c>
      <c r="R1273" s="3">
        <v>0.111575421555072</v>
      </c>
      <c r="S1273" s="17">
        <f>2^M1273</f>
        <v>1.0236038339233908</v>
      </c>
      <c r="T1273" s="3">
        <v>0.93814263762596095</v>
      </c>
      <c r="U1273" s="17">
        <f t="shared" si="76"/>
        <v>1.4809799030648541</v>
      </c>
      <c r="V1273" s="3">
        <v>0.111575421555072</v>
      </c>
      <c r="W1273" s="92">
        <v>46.624280189148202</v>
      </c>
    </row>
    <row r="1274" spans="1:23" ht="16" x14ac:dyDescent="0.2">
      <c r="A1274" s="6" t="s">
        <v>6191</v>
      </c>
      <c r="B1274" t="s">
        <v>4420</v>
      </c>
      <c r="C1274" t="s">
        <v>4421</v>
      </c>
      <c r="D1274" s="31" t="s">
        <v>10324</v>
      </c>
      <c r="E1274" s="32" t="s">
        <v>8488</v>
      </c>
      <c r="F1274" s="1" t="s">
        <v>1325</v>
      </c>
      <c r="G1274" t="s">
        <v>8488</v>
      </c>
      <c r="H1274">
        <v>1858566</v>
      </c>
      <c r="I1274">
        <v>1859783</v>
      </c>
      <c r="J1274">
        <f t="shared" si="75"/>
        <v>1218</v>
      </c>
      <c r="K1274" t="s">
        <v>4105</v>
      </c>
      <c r="L1274" s="11">
        <v>6.7124269355655999</v>
      </c>
      <c r="M1274" s="12">
        <v>1.00538881342777</v>
      </c>
      <c r="N1274">
        <v>5.3471618646454603E-4</v>
      </c>
      <c r="O1274" s="5">
        <v>2.0193283766669402E-3</v>
      </c>
      <c r="P1274" s="82">
        <v>0.56619498325733097</v>
      </c>
      <c r="Q1274">
        <v>5.1067211719579002E-2</v>
      </c>
      <c r="R1274" s="3">
        <v>0.103777675301422</v>
      </c>
      <c r="S1274" s="16">
        <f>2^M1274</f>
        <v>2.0074844510797565</v>
      </c>
      <c r="T1274" s="5">
        <v>2.0193283766669402E-3</v>
      </c>
      <c r="U1274" s="17">
        <f t="shared" si="76"/>
        <v>1.4806133924801406</v>
      </c>
      <c r="V1274" s="3">
        <v>0.103777675301422</v>
      </c>
      <c r="W1274" s="92">
        <v>59.844518638559862</v>
      </c>
    </row>
    <row r="1275" spans="1:23" ht="16" x14ac:dyDescent="0.2">
      <c r="A1275" s="6" t="s">
        <v>4250</v>
      </c>
      <c r="B1275" t="s">
        <v>4253</v>
      </c>
      <c r="C1275" t="s">
        <v>4252</v>
      </c>
      <c r="D1275" s="31" t="s">
        <v>9820</v>
      </c>
      <c r="E1275" s="32" t="s">
        <v>8516</v>
      </c>
      <c r="F1275" s="1" t="s">
        <v>1211</v>
      </c>
      <c r="G1275" t="s">
        <v>8489</v>
      </c>
      <c r="H1275">
        <v>1222533</v>
      </c>
      <c r="I1275">
        <v>1223450</v>
      </c>
      <c r="J1275">
        <f t="shared" si="75"/>
        <v>918</v>
      </c>
      <c r="K1275" t="s">
        <v>4105</v>
      </c>
      <c r="L1275" s="11">
        <v>4.6575285422868298</v>
      </c>
      <c r="M1275" s="13">
        <v>-1.9657626144896501</v>
      </c>
      <c r="N1275" s="21">
        <v>1.75116514804003E-6</v>
      </c>
      <c r="O1275" s="4">
        <v>1.21223152322164E-5</v>
      </c>
      <c r="P1275" s="82">
        <v>0.56612451001731601</v>
      </c>
      <c r="Q1275">
        <v>0.14697915982800699</v>
      </c>
      <c r="R1275" s="3">
        <v>0.24130916297011601</v>
      </c>
      <c r="S1275" s="15">
        <f>-1/2^M1275</f>
        <v>-3.9061913261479764</v>
      </c>
      <c r="T1275" s="4">
        <v>1.21223152322164E-5</v>
      </c>
      <c r="U1275" s="17">
        <f t="shared" si="76"/>
        <v>1.480541068758525</v>
      </c>
      <c r="V1275" s="3">
        <v>0.24130916297011601</v>
      </c>
      <c r="W1275" s="92">
        <v>34.097346910550968</v>
      </c>
    </row>
    <row r="1276" spans="1:23" ht="16" x14ac:dyDescent="0.2">
      <c r="A1276" s="6" t="s">
        <v>7429</v>
      </c>
      <c r="B1276" t="s">
        <v>4444</v>
      </c>
      <c r="C1276" t="s">
        <v>4185</v>
      </c>
      <c r="D1276" s="31" t="s">
        <v>9573</v>
      </c>
      <c r="E1276" s="32" t="s">
        <v>8516</v>
      </c>
      <c r="F1276" s="1" t="s">
        <v>2572</v>
      </c>
      <c r="G1276" t="s">
        <v>8489</v>
      </c>
      <c r="H1276">
        <v>939349</v>
      </c>
      <c r="I1276">
        <v>941091</v>
      </c>
      <c r="J1276">
        <f t="shared" si="75"/>
        <v>1743</v>
      </c>
      <c r="K1276" t="s">
        <v>4105</v>
      </c>
      <c r="L1276" s="11">
        <v>7.3968944698782098</v>
      </c>
      <c r="M1276" s="2">
        <v>0.71832274533020002</v>
      </c>
      <c r="N1276">
        <v>1.83972255975644E-2</v>
      </c>
      <c r="O1276" s="5">
        <v>4.2119693852761701E-2</v>
      </c>
      <c r="P1276" s="82">
        <v>0.56528003142415795</v>
      </c>
      <c r="Q1276">
        <v>6.3509651781205295E-2</v>
      </c>
      <c r="R1276" s="3">
        <v>0.12369979446648199</v>
      </c>
      <c r="S1276" s="17">
        <f>2^M1276</f>
        <v>1.6452681592239891</v>
      </c>
      <c r="T1276" s="5">
        <v>4.2119693852761701E-2</v>
      </c>
      <c r="U1276" s="17">
        <f t="shared" si="76"/>
        <v>1.4796746906613765</v>
      </c>
      <c r="V1276" s="3">
        <v>0.12369979446648199</v>
      </c>
      <c r="W1276" s="92">
        <v>116.69610751210966</v>
      </c>
    </row>
    <row r="1277" spans="1:23" ht="16" x14ac:dyDescent="0.2">
      <c r="A1277" s="6" t="s">
        <v>7805</v>
      </c>
      <c r="B1277" t="s">
        <v>4958</v>
      </c>
      <c r="C1277" t="s">
        <v>4212</v>
      </c>
      <c r="D1277" s="31" t="s">
        <v>10000</v>
      </c>
      <c r="E1277" s="32" t="s">
        <v>8516</v>
      </c>
      <c r="F1277" s="1" t="s">
        <v>2857</v>
      </c>
      <c r="G1277" t="s">
        <v>8489</v>
      </c>
      <c r="H1277">
        <v>1449250</v>
      </c>
      <c r="I1277">
        <v>1450587</v>
      </c>
      <c r="J1277">
        <f t="shared" si="75"/>
        <v>1338</v>
      </c>
      <c r="K1277" t="s">
        <v>4105</v>
      </c>
      <c r="L1277" s="11">
        <v>2.5856631710909199</v>
      </c>
      <c r="M1277" s="2">
        <v>0.62990390449631195</v>
      </c>
      <c r="N1277">
        <v>9.9947791598206007E-2</v>
      </c>
      <c r="O1277" s="3">
        <v>0.171524115598092</v>
      </c>
      <c r="P1277" s="82">
        <v>0.56319379902323397</v>
      </c>
      <c r="Q1277">
        <v>0.150865997589094</v>
      </c>
      <c r="R1277" s="3">
        <v>0.246244501035083</v>
      </c>
      <c r="S1277" s="17">
        <f>2^M1277</f>
        <v>1.5474619162594971</v>
      </c>
      <c r="T1277" s="3">
        <v>0.171524115598092</v>
      </c>
      <c r="U1277" s="17">
        <f t="shared" si="76"/>
        <v>1.477536529576011</v>
      </c>
      <c r="V1277" s="3">
        <v>0.246244501035083</v>
      </c>
      <c r="W1277" s="92">
        <v>4.0460918358258269</v>
      </c>
    </row>
    <row r="1278" spans="1:23" ht="16" x14ac:dyDescent="0.2">
      <c r="A1278" s="6" t="s">
        <v>4493</v>
      </c>
      <c r="B1278" t="s">
        <v>4107</v>
      </c>
      <c r="C1278" t="s">
        <v>4107</v>
      </c>
      <c r="D1278" s="31" t="s">
        <v>9572</v>
      </c>
      <c r="E1278" s="32" t="s">
        <v>8488</v>
      </c>
      <c r="F1278" s="1" t="s">
        <v>2570</v>
      </c>
      <c r="G1278" t="s">
        <v>8489</v>
      </c>
      <c r="H1278">
        <v>938243</v>
      </c>
      <c r="I1278">
        <v>938587</v>
      </c>
      <c r="J1278">
        <f t="shared" si="75"/>
        <v>345</v>
      </c>
      <c r="K1278" t="s">
        <v>4105</v>
      </c>
      <c r="L1278" s="11">
        <v>0.24186758279266299</v>
      </c>
      <c r="M1278" s="2">
        <v>-0.23250471602398501</v>
      </c>
      <c r="N1278">
        <v>0.74889426441712503</v>
      </c>
      <c r="O1278" s="3">
        <v>0.819009904836971</v>
      </c>
      <c r="P1278" s="82">
        <v>0.56248222581144802</v>
      </c>
      <c r="Q1278">
        <v>0.413711063462333</v>
      </c>
      <c r="R1278" s="3">
        <v>0.53743161883318902</v>
      </c>
      <c r="S1278" s="15">
        <f>-1/2^M1278</f>
        <v>-1.1748729197923544</v>
      </c>
      <c r="T1278" s="3">
        <v>0.819009904836971</v>
      </c>
      <c r="U1278" s="17">
        <f t="shared" si="76"/>
        <v>1.4768079513634209</v>
      </c>
      <c r="V1278" s="3">
        <v>0.53743161883318902</v>
      </c>
      <c r="W1278" s="92">
        <v>0.62987207786932464</v>
      </c>
    </row>
    <row r="1279" spans="1:23" ht="16" x14ac:dyDescent="0.2">
      <c r="A1279" s="6" t="s">
        <v>4146</v>
      </c>
      <c r="B1279" t="s">
        <v>4147</v>
      </c>
      <c r="C1279" t="s">
        <v>4139</v>
      </c>
      <c r="D1279" s="31" t="s">
        <v>9519</v>
      </c>
      <c r="E1279" s="32" t="s">
        <v>8488</v>
      </c>
      <c r="F1279" s="1" t="s">
        <v>23</v>
      </c>
      <c r="G1279" t="s">
        <v>8489</v>
      </c>
      <c r="H1279">
        <v>882266</v>
      </c>
      <c r="I1279">
        <v>883642</v>
      </c>
      <c r="J1279">
        <f t="shared" si="75"/>
        <v>1377</v>
      </c>
      <c r="K1279" t="s">
        <v>4105</v>
      </c>
      <c r="L1279" s="11">
        <v>3.6077964194360002</v>
      </c>
      <c r="M1279" s="2">
        <v>0.45266975304816298</v>
      </c>
      <c r="N1279">
        <v>0.184229153672053</v>
      </c>
      <c r="O1279" s="3">
        <v>0.27875439580677402</v>
      </c>
      <c r="P1279" s="82">
        <v>0.56176219642338898</v>
      </c>
      <c r="Q1279">
        <v>0.104515163941354</v>
      </c>
      <c r="R1279" s="3">
        <v>0.18429327662339301</v>
      </c>
      <c r="S1279" s="17">
        <f>2^M1279</f>
        <v>1.3685704981110218</v>
      </c>
      <c r="T1279" s="3">
        <v>0.27875439580677402</v>
      </c>
      <c r="U1279" s="17">
        <f t="shared" si="76"/>
        <v>1.4760710805840835</v>
      </c>
      <c r="V1279" s="3">
        <v>0.18429327662339301</v>
      </c>
      <c r="W1279" s="92">
        <v>8.0843993571657631</v>
      </c>
    </row>
    <row r="1280" spans="1:23" ht="16" x14ac:dyDescent="0.2">
      <c r="A1280" s="6" t="s">
        <v>7462</v>
      </c>
      <c r="B1280" t="s">
        <v>4438</v>
      </c>
      <c r="C1280" t="s">
        <v>4191</v>
      </c>
      <c r="D1280" s="31" t="s">
        <v>9461</v>
      </c>
      <c r="E1280" s="32" t="s">
        <v>8488</v>
      </c>
      <c r="F1280" s="1" t="s">
        <v>2552</v>
      </c>
      <c r="G1280" t="s">
        <v>8489</v>
      </c>
      <c r="H1280">
        <v>817311</v>
      </c>
      <c r="I1280">
        <v>817757</v>
      </c>
      <c r="J1280">
        <f t="shared" si="75"/>
        <v>447</v>
      </c>
      <c r="K1280" t="s">
        <v>4105</v>
      </c>
      <c r="L1280" s="11">
        <v>3.7144239269908002</v>
      </c>
      <c r="M1280" s="2">
        <v>-9.58250228400995E-2</v>
      </c>
      <c r="N1280">
        <v>0.80080324696656602</v>
      </c>
      <c r="O1280" s="3">
        <v>0.86032382329174395</v>
      </c>
      <c r="P1280" s="82">
        <v>0.561676449050733</v>
      </c>
      <c r="Q1280">
        <v>0.13752003936849599</v>
      </c>
      <c r="R1280" s="3">
        <v>0.22943940138667701</v>
      </c>
      <c r="S1280" s="15">
        <f>-1/2^M1280</f>
        <v>-1.0686763690172416</v>
      </c>
      <c r="T1280" s="3">
        <v>0.86032382329174395</v>
      </c>
      <c r="U1280" s="17">
        <f t="shared" si="76"/>
        <v>1.4759833520952863</v>
      </c>
      <c r="V1280" s="3">
        <v>0.22943940138667701</v>
      </c>
      <c r="W1280" s="92">
        <v>11.033509747938524</v>
      </c>
    </row>
    <row r="1281" spans="1:23" ht="16" x14ac:dyDescent="0.2">
      <c r="A1281" s="6" t="s">
        <v>7670</v>
      </c>
      <c r="B1281" t="s">
        <v>6112</v>
      </c>
      <c r="C1281" t="s">
        <v>4956</v>
      </c>
      <c r="D1281" s="31" t="s">
        <v>9662</v>
      </c>
      <c r="E1281" s="32">
        <v>1</v>
      </c>
      <c r="F1281" s="1" t="s">
        <v>2651</v>
      </c>
      <c r="G1281" t="s">
        <v>8488</v>
      </c>
      <c r="H1281">
        <v>1040861</v>
      </c>
      <c r="I1281">
        <v>1041709</v>
      </c>
      <c r="J1281">
        <f t="shared" si="75"/>
        <v>849</v>
      </c>
      <c r="K1281" t="s">
        <v>4105</v>
      </c>
      <c r="L1281" s="11">
        <v>6.9787977501123697</v>
      </c>
      <c r="M1281" s="2">
        <v>0.67483561068648401</v>
      </c>
      <c r="N1281">
        <v>2.5601529968979301E-2</v>
      </c>
      <c r="O1281" s="3">
        <v>5.5871494164093698E-2</v>
      </c>
      <c r="P1281" s="82">
        <v>0.56067599720242101</v>
      </c>
      <c r="Q1281">
        <v>6.3916712869563602E-2</v>
      </c>
      <c r="R1281" s="3">
        <v>0.12417326376221401</v>
      </c>
      <c r="S1281" s="17">
        <f>2^M1281</f>
        <v>1.5964148572791788</v>
      </c>
      <c r="T1281" s="3">
        <v>5.5871494164093698E-2</v>
      </c>
      <c r="U1281" s="17">
        <f t="shared" si="76"/>
        <v>1.4749601709309055</v>
      </c>
      <c r="V1281" s="3">
        <v>0.12417326376221401</v>
      </c>
      <c r="W1281" s="92">
        <v>97.058042739315965</v>
      </c>
    </row>
    <row r="1282" spans="1:23" ht="16" x14ac:dyDescent="0.2">
      <c r="A1282" s="6" t="s">
        <v>5417</v>
      </c>
      <c r="B1282" t="s">
        <v>5418</v>
      </c>
      <c r="C1282" t="s">
        <v>4259</v>
      </c>
      <c r="D1282" s="31" t="s">
        <v>8834</v>
      </c>
      <c r="E1282" s="32" t="s">
        <v>8488</v>
      </c>
      <c r="F1282" s="1" t="s">
        <v>802</v>
      </c>
      <c r="G1282" t="s">
        <v>8489</v>
      </c>
      <c r="H1282">
        <v>79880</v>
      </c>
      <c r="I1282">
        <v>80755</v>
      </c>
      <c r="J1282">
        <f t="shared" si="75"/>
        <v>876</v>
      </c>
      <c r="K1282" t="s">
        <v>4105</v>
      </c>
      <c r="L1282" s="11">
        <v>7.6961081206211297</v>
      </c>
      <c r="M1282" s="2">
        <v>0.52076616170579204</v>
      </c>
      <c r="N1282">
        <v>8.8755110213044303E-2</v>
      </c>
      <c r="O1282" s="3">
        <v>0.15576730544016501</v>
      </c>
      <c r="P1282" s="82">
        <v>0.56043958799695304</v>
      </c>
      <c r="Q1282">
        <v>6.7416574954078698E-2</v>
      </c>
      <c r="R1282" s="3">
        <v>0.129562284731504</v>
      </c>
      <c r="S1282" s="17">
        <f>2^M1282</f>
        <v>1.4347169705858838</v>
      </c>
      <c r="T1282" s="3">
        <v>0.15576730544016501</v>
      </c>
      <c r="U1282" s="17">
        <f t="shared" si="76"/>
        <v>1.4747184943574361</v>
      </c>
      <c r="V1282" s="3">
        <v>0.129562284731504</v>
      </c>
      <c r="W1282" s="92">
        <v>152.973735622204</v>
      </c>
    </row>
    <row r="1283" spans="1:23" ht="16" x14ac:dyDescent="0.2">
      <c r="A1283" s="6" t="s">
        <v>7952</v>
      </c>
      <c r="B1283" t="s">
        <v>4107</v>
      </c>
      <c r="C1283" t="s">
        <v>4107</v>
      </c>
      <c r="D1283" s="31" t="s">
        <v>10647</v>
      </c>
      <c r="E1283" s="32" t="s">
        <v>8488</v>
      </c>
      <c r="F1283" s="1" t="s">
        <v>3068</v>
      </c>
      <c r="G1283" t="s">
        <v>8488</v>
      </c>
      <c r="H1283">
        <v>2283858</v>
      </c>
      <c r="I1283">
        <v>2284568</v>
      </c>
      <c r="J1283">
        <f t="shared" si="75"/>
        <v>711</v>
      </c>
      <c r="K1283" t="s">
        <v>4105</v>
      </c>
      <c r="L1283" s="11">
        <v>2.1407683110865001</v>
      </c>
      <c r="M1283" s="2">
        <v>-0.56794641089779596</v>
      </c>
      <c r="N1283">
        <v>0.15783431639738499</v>
      </c>
      <c r="O1283" s="3">
        <v>0.248336477121987</v>
      </c>
      <c r="P1283" s="82">
        <v>0.55975610282961397</v>
      </c>
      <c r="Q1283">
        <v>0.14335156080266401</v>
      </c>
      <c r="R1283" s="3">
        <v>0.237208077787355</v>
      </c>
      <c r="S1283" s="15">
        <f>-1/2^M1283</f>
        <v>-1.4824119443881849</v>
      </c>
      <c r="T1283" s="3">
        <v>0.248336477121987</v>
      </c>
      <c r="U1283" s="17">
        <f t="shared" si="76"/>
        <v>1.4740200033628958</v>
      </c>
      <c r="V1283" s="3">
        <v>0.237208077787355</v>
      </c>
      <c r="W1283" s="92">
        <v>4.381906577651443</v>
      </c>
    </row>
    <row r="1284" spans="1:23" ht="16" x14ac:dyDescent="0.2">
      <c r="A1284" s="6" t="s">
        <v>6275</v>
      </c>
      <c r="B1284" t="s">
        <v>6274</v>
      </c>
      <c r="C1284" t="s">
        <v>4139</v>
      </c>
      <c r="D1284" s="31" t="s">
        <v>10865</v>
      </c>
      <c r="E1284" s="32" t="s">
        <v>8488</v>
      </c>
      <c r="F1284" s="1" t="s">
        <v>1379</v>
      </c>
      <c r="G1284" t="s">
        <v>8488</v>
      </c>
      <c r="H1284">
        <v>2503765</v>
      </c>
      <c r="I1284">
        <v>2504664</v>
      </c>
      <c r="J1284">
        <f t="shared" si="75"/>
        <v>900</v>
      </c>
      <c r="K1284" t="s">
        <v>4105</v>
      </c>
      <c r="L1284" s="11">
        <v>6.9912786071879598</v>
      </c>
      <c r="M1284" s="2">
        <v>0.34810227319569398</v>
      </c>
      <c r="N1284">
        <v>0.26570858998859798</v>
      </c>
      <c r="O1284" s="3">
        <v>0.37315558053479198</v>
      </c>
      <c r="P1284" s="82">
        <v>0.55960271018776897</v>
      </c>
      <c r="Q1284">
        <v>7.4438127046849004E-2</v>
      </c>
      <c r="R1284" s="3">
        <v>0.14087990388534599</v>
      </c>
      <c r="S1284" s="17">
        <f>2^M1284</f>
        <v>1.2728851673873129</v>
      </c>
      <c r="T1284" s="3">
        <v>0.37315558053479198</v>
      </c>
      <c r="U1284" s="17">
        <f t="shared" si="76"/>
        <v>1.4738632884672518</v>
      </c>
      <c r="V1284" s="3">
        <v>0.14087990388534599</v>
      </c>
      <c r="W1284" s="92">
        <v>77.937747249275603</v>
      </c>
    </row>
    <row r="1285" spans="1:23" ht="16" x14ac:dyDescent="0.2">
      <c r="A1285" s="6" t="s">
        <v>7104</v>
      </c>
      <c r="B1285" t="s">
        <v>4107</v>
      </c>
      <c r="C1285" t="s">
        <v>4107</v>
      </c>
      <c r="D1285" s="31"/>
      <c r="E1285" s="32"/>
      <c r="F1285" s="1" t="s">
        <v>1974</v>
      </c>
      <c r="G1285" t="s">
        <v>8489</v>
      </c>
      <c r="H1285">
        <v>952580</v>
      </c>
      <c r="I1285">
        <v>952651</v>
      </c>
      <c r="J1285">
        <f t="shared" si="75"/>
        <v>72</v>
      </c>
      <c r="K1285" t="s">
        <v>8498</v>
      </c>
      <c r="L1285" s="11">
        <v>6.7482563999051104</v>
      </c>
      <c r="M1285" s="13">
        <v>-1.66812660072551</v>
      </c>
      <c r="N1285" s="21">
        <v>1.8945118660365199E-6</v>
      </c>
      <c r="O1285" s="4">
        <v>1.30705398488738E-5</v>
      </c>
      <c r="P1285" s="82">
        <v>0.55746181357678604</v>
      </c>
      <c r="Q1285">
        <v>0.101407946300445</v>
      </c>
      <c r="R1285" s="3">
        <v>0.179740768377947</v>
      </c>
      <c r="S1285" s="15">
        <f>-1/2^M1285</f>
        <v>-3.1780164684240781</v>
      </c>
      <c r="T1285" s="4">
        <v>1.30705398488738E-5</v>
      </c>
      <c r="U1285" s="17">
        <f t="shared" si="76"/>
        <v>1.4716777615486976</v>
      </c>
      <c r="V1285" s="3">
        <v>0.179740768377947</v>
      </c>
      <c r="W1285" s="92">
        <v>137.38623539312667</v>
      </c>
    </row>
    <row r="1286" spans="1:23" ht="16" x14ac:dyDescent="0.2">
      <c r="A1286" s="6" t="s">
        <v>7750</v>
      </c>
      <c r="B1286" t="s">
        <v>7751</v>
      </c>
      <c r="C1286" t="s">
        <v>4454</v>
      </c>
      <c r="D1286" s="31" t="s">
        <v>9891</v>
      </c>
      <c r="E1286" s="32" t="s">
        <v>8488</v>
      </c>
      <c r="F1286" s="1" t="s">
        <v>2772</v>
      </c>
      <c r="G1286" t="s">
        <v>8489</v>
      </c>
      <c r="H1286">
        <v>1297726</v>
      </c>
      <c r="I1286">
        <v>1298223</v>
      </c>
      <c r="J1286">
        <f t="shared" si="75"/>
        <v>498</v>
      </c>
      <c r="K1286" t="s">
        <v>4105</v>
      </c>
      <c r="L1286" s="11">
        <v>5.7770194029793798</v>
      </c>
      <c r="M1286" s="12">
        <v>1.56421960236345</v>
      </c>
      <c r="N1286" s="21">
        <v>6.34244356864698E-6</v>
      </c>
      <c r="O1286" s="4">
        <v>3.9034079234326598E-5</v>
      </c>
      <c r="P1286" s="82">
        <v>0.55711203041035195</v>
      </c>
      <c r="Q1286">
        <v>0.10526755525668099</v>
      </c>
      <c r="R1286" s="3">
        <v>0.18546064992646899</v>
      </c>
      <c r="S1286" s="16">
        <f>2^M1286</f>
        <v>2.9571749598790311</v>
      </c>
      <c r="T1286" s="4">
        <v>3.9034079234326598E-5</v>
      </c>
      <c r="U1286" s="17">
        <f t="shared" si="76"/>
        <v>1.4713209947374286</v>
      </c>
      <c r="V1286" s="3">
        <v>0.18546064992646899</v>
      </c>
      <c r="W1286" s="92">
        <v>30.20184152654727</v>
      </c>
    </row>
    <row r="1287" spans="1:23" ht="16" x14ac:dyDescent="0.2">
      <c r="A1287" s="6" t="s">
        <v>7101</v>
      </c>
      <c r="B1287" t="s">
        <v>4107</v>
      </c>
      <c r="C1287" t="s">
        <v>4107</v>
      </c>
      <c r="D1287" s="31"/>
      <c r="E1287" s="32"/>
      <c r="F1287" s="1" t="s">
        <v>1980</v>
      </c>
      <c r="G1287" t="s">
        <v>8489</v>
      </c>
      <c r="H1287">
        <v>951662</v>
      </c>
      <c r="I1287">
        <v>951753</v>
      </c>
      <c r="J1287">
        <f t="shared" ref="J1287:J1350" si="77">I1287-H1287+1</f>
        <v>92</v>
      </c>
      <c r="K1287" t="s">
        <v>8498</v>
      </c>
      <c r="L1287" s="11">
        <v>5.7075097865850699</v>
      </c>
      <c r="M1287" s="13">
        <v>-1.8687065263690501</v>
      </c>
      <c r="N1287" s="21">
        <v>2.70087373571008E-7</v>
      </c>
      <c r="O1287" s="4">
        <v>2.2859972546577001E-6</v>
      </c>
      <c r="P1287" s="82">
        <v>0.55673879107789304</v>
      </c>
      <c r="Q1287">
        <v>0.10994260248322001</v>
      </c>
      <c r="R1287" s="3">
        <v>0.19188536700409001</v>
      </c>
      <c r="S1287" s="15">
        <f>-1/2^M1287</f>
        <v>-3.6520500229331496</v>
      </c>
      <c r="T1287" s="4">
        <v>2.2859972546577001E-6</v>
      </c>
      <c r="U1287" s="17">
        <f t="shared" ref="U1287:U1350" si="78">2^P1287</f>
        <v>1.4709403988245007</v>
      </c>
      <c r="V1287" s="3">
        <v>0.19188536700409001</v>
      </c>
      <c r="W1287" s="92">
        <v>65.250393376506466</v>
      </c>
    </row>
    <row r="1288" spans="1:23" ht="16" x14ac:dyDescent="0.2">
      <c r="A1288" s="6" t="s">
        <v>8030</v>
      </c>
      <c r="B1288" t="s">
        <v>8031</v>
      </c>
      <c r="C1288" t="s">
        <v>4185</v>
      </c>
      <c r="D1288" s="31" t="s">
        <v>10724</v>
      </c>
      <c r="E1288" s="32" t="s">
        <v>8488</v>
      </c>
      <c r="F1288" s="1" t="s">
        <v>3277</v>
      </c>
      <c r="G1288" t="s">
        <v>8488</v>
      </c>
      <c r="H1288">
        <v>2360155</v>
      </c>
      <c r="I1288">
        <v>2360490</v>
      </c>
      <c r="J1288">
        <f t="shared" si="77"/>
        <v>336</v>
      </c>
      <c r="K1288" t="s">
        <v>4105</v>
      </c>
      <c r="L1288" s="11">
        <v>5.1080547253206596</v>
      </c>
      <c r="M1288" s="2">
        <v>0.17345437055917801</v>
      </c>
      <c r="N1288">
        <v>0.67927818097946302</v>
      </c>
      <c r="O1288" s="3">
        <v>0.76500327377796895</v>
      </c>
      <c r="P1288" s="82">
        <v>0.55627189052942605</v>
      </c>
      <c r="Q1288">
        <v>0.18567873290496201</v>
      </c>
      <c r="R1288" s="3">
        <v>0.28882576679608502</v>
      </c>
      <c r="S1288" s="17">
        <f>2^M1288</f>
        <v>1.1277555379455959</v>
      </c>
      <c r="T1288" s="3">
        <v>0.76500327377796895</v>
      </c>
      <c r="U1288" s="17">
        <f t="shared" si="78"/>
        <v>1.4704644342308386</v>
      </c>
      <c r="V1288" s="3">
        <v>0.28882576679608502</v>
      </c>
      <c r="W1288" s="92">
        <v>27.048042400163638</v>
      </c>
    </row>
    <row r="1289" spans="1:23" ht="16" x14ac:dyDescent="0.2">
      <c r="A1289" s="6" t="s">
        <v>4178</v>
      </c>
      <c r="B1289" t="s">
        <v>5477</v>
      </c>
      <c r="C1289" t="s">
        <v>4194</v>
      </c>
      <c r="D1289" s="31" t="s">
        <v>11355</v>
      </c>
      <c r="E1289" s="32" t="s">
        <v>8488</v>
      </c>
      <c r="F1289" s="1" t="s">
        <v>3728</v>
      </c>
      <c r="G1289" t="s">
        <v>8489</v>
      </c>
      <c r="H1289">
        <v>3444329</v>
      </c>
      <c r="I1289">
        <v>3445405</v>
      </c>
      <c r="J1289">
        <f t="shared" si="77"/>
        <v>1077</v>
      </c>
      <c r="K1289" t="s">
        <v>4105</v>
      </c>
      <c r="L1289" s="11">
        <v>9.2246043752215403</v>
      </c>
      <c r="M1289" s="2">
        <v>-0.446202890592799</v>
      </c>
      <c r="N1289">
        <v>0.15328208166250401</v>
      </c>
      <c r="O1289" s="3">
        <v>0.242101941217614</v>
      </c>
      <c r="P1289" s="82">
        <v>0.55605666866862702</v>
      </c>
      <c r="Q1289">
        <v>7.5349070933971196E-2</v>
      </c>
      <c r="R1289" s="3">
        <v>0.14236453237236099</v>
      </c>
      <c r="S1289" s="15">
        <f>-1/2^M1289</f>
        <v>-1.3624496266041446</v>
      </c>
      <c r="T1289" s="3">
        <v>0.242101941217614</v>
      </c>
      <c r="U1289" s="17">
        <f t="shared" si="78"/>
        <v>1.4702450860817429</v>
      </c>
      <c r="V1289" s="3">
        <v>0.14236453237236099</v>
      </c>
      <c r="W1289" s="92">
        <v>602.02166064282028</v>
      </c>
    </row>
    <row r="1290" spans="1:23" ht="16" x14ac:dyDescent="0.2">
      <c r="A1290" s="6" t="s">
        <v>5201</v>
      </c>
      <c r="B1290" t="s">
        <v>4107</v>
      </c>
      <c r="C1290" t="s">
        <v>4107</v>
      </c>
      <c r="D1290" s="31" t="s">
        <v>9753</v>
      </c>
      <c r="E1290" s="32" t="s">
        <v>8488</v>
      </c>
      <c r="F1290" s="1" t="s">
        <v>670</v>
      </c>
      <c r="G1290" t="s">
        <v>8488</v>
      </c>
      <c r="H1290">
        <v>1148744</v>
      </c>
      <c r="I1290">
        <v>1149145</v>
      </c>
      <c r="J1290">
        <f t="shared" si="77"/>
        <v>402</v>
      </c>
      <c r="K1290" t="s">
        <v>4105</v>
      </c>
      <c r="L1290" s="11">
        <v>0.12500475243492801</v>
      </c>
      <c r="M1290" s="2">
        <v>0.19846492328222801</v>
      </c>
      <c r="N1290">
        <v>0.78453009333727497</v>
      </c>
      <c r="O1290" s="3">
        <v>0.84816856285212405</v>
      </c>
      <c r="P1290" s="82">
        <v>0.55580755284869598</v>
      </c>
      <c r="Q1290">
        <v>0.44531428030467002</v>
      </c>
      <c r="R1290" s="3">
        <v>0.56788292036367505</v>
      </c>
      <c r="S1290" s="17">
        <f>2^M1290</f>
        <v>1.1474767508075174</v>
      </c>
      <c r="T1290" s="3">
        <v>0.84816856285212405</v>
      </c>
      <c r="U1290" s="17">
        <f t="shared" si="78"/>
        <v>1.4699912350046478</v>
      </c>
      <c r="V1290" s="3">
        <v>0.56788292036367505</v>
      </c>
      <c r="W1290" s="92">
        <v>0.57179653271742936</v>
      </c>
    </row>
    <row r="1291" spans="1:23" ht="16" x14ac:dyDescent="0.2">
      <c r="A1291" s="6" t="s">
        <v>7091</v>
      </c>
      <c r="B1291" t="s">
        <v>4107</v>
      </c>
      <c r="C1291" t="s">
        <v>4107</v>
      </c>
      <c r="D1291" s="31"/>
      <c r="E1291" s="32"/>
      <c r="F1291" s="1" t="s">
        <v>1995</v>
      </c>
      <c r="G1291" t="s">
        <v>8489</v>
      </c>
      <c r="H1291">
        <v>95956</v>
      </c>
      <c r="I1291">
        <v>96032</v>
      </c>
      <c r="J1291">
        <f t="shared" si="77"/>
        <v>77</v>
      </c>
      <c r="K1291" t="s">
        <v>8498</v>
      </c>
      <c r="L1291" s="11">
        <v>1.05715913419667</v>
      </c>
      <c r="M1291" s="13">
        <v>-2.7325228162041402</v>
      </c>
      <c r="N1291">
        <v>2.74219144803415E-4</v>
      </c>
      <c r="O1291" s="5">
        <v>1.1090340782443501E-3</v>
      </c>
      <c r="P1291" s="82">
        <v>0.55538954961434805</v>
      </c>
      <c r="Q1291">
        <v>0.35496572984251201</v>
      </c>
      <c r="R1291" s="3">
        <v>0.47700530200792102</v>
      </c>
      <c r="S1291" s="15">
        <f>-1/2^M1291</f>
        <v>-6.6461682518351823</v>
      </c>
      <c r="T1291" s="5">
        <v>1.1090340782443501E-3</v>
      </c>
      <c r="U1291" s="17">
        <f t="shared" si="78"/>
        <v>1.4695653847275012</v>
      </c>
      <c r="V1291" s="3">
        <v>0.47700530200792102</v>
      </c>
      <c r="W1291" s="92">
        <v>2.4064327347514536</v>
      </c>
    </row>
    <row r="1292" spans="1:23" ht="16" x14ac:dyDescent="0.2">
      <c r="A1292" s="6" t="s">
        <v>4303</v>
      </c>
      <c r="B1292" t="s">
        <v>4304</v>
      </c>
      <c r="C1292" t="s">
        <v>4113</v>
      </c>
      <c r="D1292" s="31" t="s">
        <v>10777</v>
      </c>
      <c r="E1292" s="32" t="s">
        <v>8488</v>
      </c>
      <c r="F1292" s="1" t="s">
        <v>104</v>
      </c>
      <c r="G1292" t="s">
        <v>8488</v>
      </c>
      <c r="H1292">
        <v>2412706</v>
      </c>
      <c r="I1292">
        <v>2413473</v>
      </c>
      <c r="J1292">
        <f t="shared" si="77"/>
        <v>768</v>
      </c>
      <c r="K1292" t="s">
        <v>4105</v>
      </c>
      <c r="L1292" s="11">
        <v>5.2627572331564796</v>
      </c>
      <c r="M1292" s="2">
        <v>0.75665310988896695</v>
      </c>
      <c r="N1292">
        <v>2.7043008438230699E-2</v>
      </c>
      <c r="O1292" s="3">
        <v>5.8304385314567803E-2</v>
      </c>
      <c r="P1292" s="82">
        <v>0.55524157216441195</v>
      </c>
      <c r="Q1292">
        <v>0.10591336718882099</v>
      </c>
      <c r="R1292" s="3">
        <v>0.186405367968279</v>
      </c>
      <c r="S1292" s="17">
        <f>2^M1292</f>
        <v>1.6895664706458742</v>
      </c>
      <c r="T1292" s="3">
        <v>5.8304385314567803E-2</v>
      </c>
      <c r="U1292" s="17">
        <f t="shared" si="78"/>
        <v>1.4694146589124246</v>
      </c>
      <c r="V1292" s="3">
        <v>0.186405367968279</v>
      </c>
      <c r="W1292" s="92">
        <v>26.632105216882604</v>
      </c>
    </row>
    <row r="1293" spans="1:23" ht="16" x14ac:dyDescent="0.2">
      <c r="A1293" s="6" t="s">
        <v>6731</v>
      </c>
      <c r="B1293" t="s">
        <v>7428</v>
      </c>
      <c r="C1293" t="s">
        <v>4194</v>
      </c>
      <c r="D1293" s="31"/>
      <c r="E1293" s="32"/>
      <c r="F1293" s="1" t="s">
        <v>3641</v>
      </c>
      <c r="G1293" t="s">
        <v>8488</v>
      </c>
      <c r="H1293">
        <v>3262611</v>
      </c>
      <c r="I1293">
        <v>3263720</v>
      </c>
      <c r="J1293">
        <f t="shared" si="77"/>
        <v>1110</v>
      </c>
      <c r="K1293" t="s">
        <v>4105</v>
      </c>
      <c r="L1293" s="11">
        <v>7.2592315395095097</v>
      </c>
      <c r="M1293" s="2">
        <v>0.18173264497622299</v>
      </c>
      <c r="N1293">
        <v>0.525766154690544</v>
      </c>
      <c r="O1293" s="3">
        <v>0.63236743773943205</v>
      </c>
      <c r="P1293" s="82">
        <v>0.55413404175231795</v>
      </c>
      <c r="Q1293">
        <v>5.3692877328250302E-2</v>
      </c>
      <c r="R1293" s="3">
        <v>0.108043755604151</v>
      </c>
      <c r="S1293" s="17">
        <f>2^M1293</f>
        <v>1.1342452712297719</v>
      </c>
      <c r="T1293" s="3">
        <v>0.63236743773943205</v>
      </c>
      <c r="U1293" s="17">
        <f t="shared" si="78"/>
        <v>1.4682870492196569</v>
      </c>
      <c r="V1293" s="3">
        <v>0.108043755604151</v>
      </c>
      <c r="W1293" s="92">
        <v>117.72985080818766</v>
      </c>
    </row>
    <row r="1294" spans="1:23" ht="16" x14ac:dyDescent="0.2">
      <c r="A1294" s="6" t="s">
        <v>6975</v>
      </c>
      <c r="B1294" t="s">
        <v>4107</v>
      </c>
      <c r="C1294" t="s">
        <v>4107</v>
      </c>
      <c r="D1294" s="31" t="s">
        <v>11574</v>
      </c>
      <c r="E1294" s="32" t="s">
        <v>8488</v>
      </c>
      <c r="F1294" s="1" t="s">
        <v>1869</v>
      </c>
      <c r="G1294" t="s">
        <v>8489</v>
      </c>
      <c r="H1294">
        <v>3683438</v>
      </c>
      <c r="I1294">
        <v>3684766</v>
      </c>
      <c r="J1294">
        <f t="shared" si="77"/>
        <v>1329</v>
      </c>
      <c r="K1294" t="s">
        <v>4105</v>
      </c>
      <c r="L1294" s="11">
        <v>3.8258071261651101</v>
      </c>
      <c r="M1294" s="2">
        <v>0.69800013545634398</v>
      </c>
      <c r="N1294">
        <v>3.1638660267668199E-2</v>
      </c>
      <c r="O1294" s="3">
        <v>6.6331307660254302E-2</v>
      </c>
      <c r="P1294" s="82">
        <v>0.55400482609067903</v>
      </c>
      <c r="Q1294">
        <v>9.3106860591295401E-2</v>
      </c>
      <c r="R1294" s="3">
        <v>0.16785404599352999</v>
      </c>
      <c r="S1294" s="17">
        <f>2^M1294</f>
        <v>1.6222544634694689</v>
      </c>
      <c r="T1294" s="3">
        <v>6.6331307660254302E-2</v>
      </c>
      <c r="U1294" s="17">
        <f t="shared" si="78"/>
        <v>1.4681555472868282</v>
      </c>
      <c r="V1294" s="3">
        <v>0.16785404599352999</v>
      </c>
      <c r="W1294" s="92">
        <v>9.8335998383736563</v>
      </c>
    </row>
    <row r="1295" spans="1:23" ht="16" x14ac:dyDescent="0.2">
      <c r="A1295" s="6" t="s">
        <v>6218</v>
      </c>
      <c r="B1295" t="s">
        <v>6219</v>
      </c>
      <c r="C1295" t="s">
        <v>4259</v>
      </c>
      <c r="D1295" s="31" t="s">
        <v>10800</v>
      </c>
      <c r="E1295" s="32" t="s">
        <v>8488</v>
      </c>
      <c r="F1295" s="1" t="s">
        <v>1341</v>
      </c>
      <c r="G1295" t="s">
        <v>8488</v>
      </c>
      <c r="H1295">
        <v>2435360</v>
      </c>
      <c r="I1295">
        <v>2435791</v>
      </c>
      <c r="J1295">
        <f t="shared" si="77"/>
        <v>432</v>
      </c>
      <c r="K1295" t="s">
        <v>4105</v>
      </c>
      <c r="L1295" s="11">
        <v>8.9212998870721698</v>
      </c>
      <c r="M1295" s="2">
        <v>-0.423853449394546</v>
      </c>
      <c r="N1295">
        <v>0.15799628834504501</v>
      </c>
      <c r="O1295" s="3">
        <v>0.24833967543364399</v>
      </c>
      <c r="P1295" s="82">
        <v>0.55340921804024101</v>
      </c>
      <c r="Q1295">
        <v>6.5467983562492699E-2</v>
      </c>
      <c r="R1295" s="3">
        <v>0.12676701534152501</v>
      </c>
      <c r="S1295" s="15">
        <f>-1/2^M1295</f>
        <v>-1.3415059462587404</v>
      </c>
      <c r="T1295" s="3">
        <v>0.24833967543364399</v>
      </c>
      <c r="U1295" s="17">
        <f t="shared" si="78"/>
        <v>1.467549553117194</v>
      </c>
      <c r="V1295" s="3">
        <v>0.12676701534152501</v>
      </c>
      <c r="W1295" s="92">
        <v>421.41452942910797</v>
      </c>
    </row>
    <row r="1296" spans="1:23" ht="16" x14ac:dyDescent="0.2">
      <c r="A1296" s="6" t="s">
        <v>4217</v>
      </c>
      <c r="B1296" t="s">
        <v>4218</v>
      </c>
      <c r="C1296" t="s">
        <v>4149</v>
      </c>
      <c r="D1296" s="31" t="s">
        <v>11598</v>
      </c>
      <c r="E1296" s="32" t="s">
        <v>8488</v>
      </c>
      <c r="F1296" s="1" t="s">
        <v>58</v>
      </c>
      <c r="G1296" t="s">
        <v>8489</v>
      </c>
      <c r="H1296">
        <v>3711498</v>
      </c>
      <c r="I1296">
        <v>3712406</v>
      </c>
      <c r="J1296">
        <f t="shared" si="77"/>
        <v>909</v>
      </c>
      <c r="K1296" t="s">
        <v>4105</v>
      </c>
      <c r="L1296" s="11">
        <v>4.9240394917002197</v>
      </c>
      <c r="M1296" s="2">
        <v>-0.94397008447519504</v>
      </c>
      <c r="N1296">
        <v>2.6436343008402301E-3</v>
      </c>
      <c r="O1296" s="5">
        <v>8.0326564063280207E-3</v>
      </c>
      <c r="P1296" s="82">
        <v>0.55142072517359697</v>
      </c>
      <c r="Q1296">
        <v>7.3511730345701201E-2</v>
      </c>
      <c r="R1296" s="3">
        <v>0.13932936599314899</v>
      </c>
      <c r="S1296" s="15">
        <f>-1/2^M1296</f>
        <v>-1.9238150169538724</v>
      </c>
      <c r="T1296" s="5">
        <v>8.0326564063280207E-3</v>
      </c>
      <c r="U1296" s="17">
        <f t="shared" si="78"/>
        <v>1.4655281961799551</v>
      </c>
      <c r="V1296" s="3">
        <v>0.13932936599314899</v>
      </c>
      <c r="W1296" s="92">
        <v>34.574917422784196</v>
      </c>
    </row>
    <row r="1297" spans="1:23" ht="16" x14ac:dyDescent="0.2">
      <c r="A1297" s="6" t="s">
        <v>5187</v>
      </c>
      <c r="B1297" t="s">
        <v>5188</v>
      </c>
      <c r="C1297" t="s">
        <v>4113</v>
      </c>
      <c r="D1297" s="31" t="s">
        <v>10903</v>
      </c>
      <c r="E1297" s="32" t="s">
        <v>8488</v>
      </c>
      <c r="F1297" s="1" t="s">
        <v>654</v>
      </c>
      <c r="G1297" t="s">
        <v>8488</v>
      </c>
      <c r="H1297">
        <v>2545410</v>
      </c>
      <c r="I1297">
        <v>2546876</v>
      </c>
      <c r="J1297">
        <f t="shared" si="77"/>
        <v>1467</v>
      </c>
      <c r="K1297" t="s">
        <v>4105</v>
      </c>
      <c r="L1297" s="11">
        <v>5.1818319560972901</v>
      </c>
      <c r="M1297" s="12">
        <v>1.10423585268147</v>
      </c>
      <c r="N1297">
        <v>4.9290633169483599E-3</v>
      </c>
      <c r="O1297" s="5">
        <v>1.35458587180985E-2</v>
      </c>
      <c r="P1297" s="82">
        <v>0.55134898924664499</v>
      </c>
      <c r="Q1297">
        <v>0.16030522549503301</v>
      </c>
      <c r="R1297" s="3">
        <v>0.25841029919799702</v>
      </c>
      <c r="S1297" s="16">
        <f>2^M1297</f>
        <v>2.1498497757610213</v>
      </c>
      <c r="T1297" s="5">
        <v>1.35458587180985E-2</v>
      </c>
      <c r="U1297" s="17">
        <f t="shared" si="78"/>
        <v>1.465455326719018</v>
      </c>
      <c r="V1297" s="3">
        <v>0.25841029919799702</v>
      </c>
      <c r="W1297" s="92">
        <v>25.966960411466165</v>
      </c>
    </row>
    <row r="1298" spans="1:23" ht="16" x14ac:dyDescent="0.2">
      <c r="A1298" s="6" t="s">
        <v>6856</v>
      </c>
      <c r="B1298" t="s">
        <v>4107</v>
      </c>
      <c r="C1298" t="s">
        <v>4107</v>
      </c>
      <c r="D1298" s="31" t="s">
        <v>10890</v>
      </c>
      <c r="E1298" s="32" t="s">
        <v>8516</v>
      </c>
      <c r="F1298" s="1" t="s">
        <v>1774</v>
      </c>
      <c r="G1298" t="s">
        <v>8488</v>
      </c>
      <c r="H1298">
        <v>2534326</v>
      </c>
      <c r="I1298">
        <v>2535525</v>
      </c>
      <c r="J1298">
        <f t="shared" si="77"/>
        <v>1200</v>
      </c>
      <c r="K1298" t="s">
        <v>4105</v>
      </c>
      <c r="L1298" s="11">
        <v>0.88252773403879303</v>
      </c>
      <c r="M1298" s="2">
        <v>-0.14346909095756499</v>
      </c>
      <c r="N1298">
        <v>0.829764008486091</v>
      </c>
      <c r="O1298" s="3">
        <v>0.88174508279456498</v>
      </c>
      <c r="P1298" s="82">
        <v>0.550371552120547</v>
      </c>
      <c r="Q1298">
        <v>0.40202848020862703</v>
      </c>
      <c r="R1298" s="3">
        <v>0.52541448941624103</v>
      </c>
      <c r="S1298" s="15">
        <f>-1/2^M1298</f>
        <v>-1.1045579347718293</v>
      </c>
      <c r="T1298" s="3">
        <v>0.88174508279456498</v>
      </c>
      <c r="U1298" s="17">
        <f t="shared" si="78"/>
        <v>1.4644628055803761</v>
      </c>
      <c r="V1298" s="3">
        <v>0.52541448941624103</v>
      </c>
      <c r="W1298" s="92">
        <v>1.0918367848258403</v>
      </c>
    </row>
    <row r="1299" spans="1:23" ht="16" x14ac:dyDescent="0.2">
      <c r="A1299" s="6" t="s">
        <v>7404</v>
      </c>
      <c r="B1299" t="s">
        <v>5149</v>
      </c>
      <c r="C1299" t="s">
        <v>5150</v>
      </c>
      <c r="D1299" s="31" t="s">
        <v>9264</v>
      </c>
      <c r="E1299" s="32">
        <v>1</v>
      </c>
      <c r="F1299" s="1" t="s">
        <v>2360</v>
      </c>
      <c r="G1299" t="s">
        <v>8489</v>
      </c>
      <c r="H1299">
        <v>583589</v>
      </c>
      <c r="I1299">
        <v>585037</v>
      </c>
      <c r="J1299">
        <f t="shared" si="77"/>
        <v>1449</v>
      </c>
      <c r="K1299" t="s">
        <v>4105</v>
      </c>
      <c r="L1299" s="11">
        <v>3.77657505076556</v>
      </c>
      <c r="M1299" s="2">
        <v>-0.61409398426355999</v>
      </c>
      <c r="N1299">
        <v>0.17427392419762899</v>
      </c>
      <c r="O1299" s="3">
        <v>0.26691207797111999</v>
      </c>
      <c r="P1299" s="82">
        <v>0.54683354185872302</v>
      </c>
      <c r="Q1299">
        <v>0.22070664107375099</v>
      </c>
      <c r="R1299" s="3">
        <v>0.33114062924259802</v>
      </c>
      <c r="S1299" s="15">
        <f>-1/2^M1299</f>
        <v>-1.5305964771711551</v>
      </c>
      <c r="T1299" s="3">
        <v>0.26691207797111999</v>
      </c>
      <c r="U1299" s="17">
        <f t="shared" si="78"/>
        <v>1.4608758129827131</v>
      </c>
      <c r="V1299" s="3">
        <v>0.33114062924259802</v>
      </c>
      <c r="W1299" s="92">
        <v>14.63894067361619</v>
      </c>
    </row>
    <row r="1300" spans="1:23" ht="16" x14ac:dyDescent="0.2">
      <c r="A1300" s="6" t="s">
        <v>4176</v>
      </c>
      <c r="B1300" t="s">
        <v>4177</v>
      </c>
      <c r="C1300" t="s">
        <v>4117</v>
      </c>
      <c r="D1300" s="31" t="s">
        <v>11088</v>
      </c>
      <c r="E1300" s="32" t="s">
        <v>8488</v>
      </c>
      <c r="F1300" s="1" t="s">
        <v>37</v>
      </c>
      <c r="G1300" t="s">
        <v>8489</v>
      </c>
      <c r="H1300">
        <v>2756312</v>
      </c>
      <c r="I1300">
        <v>2757361</v>
      </c>
      <c r="J1300">
        <f t="shared" si="77"/>
        <v>1050</v>
      </c>
      <c r="K1300" t="s">
        <v>4105</v>
      </c>
      <c r="L1300" s="11">
        <v>4.4776318147238898</v>
      </c>
      <c r="M1300" s="2">
        <v>0.76389111303897606</v>
      </c>
      <c r="N1300">
        <v>1.6462837891624699E-2</v>
      </c>
      <c r="O1300" s="5">
        <v>3.8159203582789E-2</v>
      </c>
      <c r="P1300" s="82">
        <v>0.54648666392553202</v>
      </c>
      <c r="Q1300">
        <v>9.0149207074824697E-2</v>
      </c>
      <c r="R1300" s="3">
        <v>0.16345984807109101</v>
      </c>
      <c r="S1300" s="17">
        <f>2^M1300</f>
        <v>1.6980643271783558</v>
      </c>
      <c r="T1300" s="5">
        <v>3.8159203582789E-2</v>
      </c>
      <c r="U1300" s="17">
        <f t="shared" si="78"/>
        <v>1.4605246059341912</v>
      </c>
      <c r="V1300" s="3">
        <v>0.16345984807109101</v>
      </c>
      <c r="W1300" s="92">
        <v>15.9123633144662</v>
      </c>
    </row>
    <row r="1301" spans="1:23" ht="16" x14ac:dyDescent="0.2">
      <c r="A1301" s="6" t="s">
        <v>4493</v>
      </c>
      <c r="B1301" t="s">
        <v>4107</v>
      </c>
      <c r="C1301" t="s">
        <v>4107</v>
      </c>
      <c r="D1301" s="31" t="s">
        <v>10485</v>
      </c>
      <c r="E1301" s="32" t="s">
        <v>8488</v>
      </c>
      <c r="F1301" s="1" t="s">
        <v>3034</v>
      </c>
      <c r="G1301" t="s">
        <v>8488</v>
      </c>
      <c r="H1301">
        <v>2086743</v>
      </c>
      <c r="I1301">
        <v>2087525</v>
      </c>
      <c r="J1301">
        <f t="shared" si="77"/>
        <v>783</v>
      </c>
      <c r="K1301" t="s">
        <v>4105</v>
      </c>
      <c r="L1301" s="11">
        <v>5.1065346815478598</v>
      </c>
      <c r="M1301" s="12">
        <v>1.59550449099368</v>
      </c>
      <c r="N1301" s="21">
        <v>2.5045435542541199E-5</v>
      </c>
      <c r="O1301" s="5">
        <v>1.3563524129568799E-4</v>
      </c>
      <c r="P1301" s="82">
        <v>0.54608090651171703</v>
      </c>
      <c r="Q1301">
        <v>0.14836735455252301</v>
      </c>
      <c r="R1301" s="3">
        <v>0.24303590999126301</v>
      </c>
      <c r="S1301" s="16">
        <f>2^M1301</f>
        <v>3.022001739622211</v>
      </c>
      <c r="T1301" s="5">
        <v>1.3563524129568799E-4</v>
      </c>
      <c r="U1301" s="17">
        <f t="shared" si="78"/>
        <v>1.4601138917215204</v>
      </c>
      <c r="V1301" s="3">
        <v>0.24303590999126301</v>
      </c>
      <c r="W1301" s="92">
        <v>17.238423189161932</v>
      </c>
    </row>
    <row r="1302" spans="1:23" ht="16" x14ac:dyDescent="0.2">
      <c r="A1302" s="6" t="s">
        <v>8006</v>
      </c>
      <c r="B1302" t="s">
        <v>7875</v>
      </c>
      <c r="C1302" t="s">
        <v>4194</v>
      </c>
      <c r="D1302" s="31" t="s">
        <v>10430</v>
      </c>
      <c r="E1302" s="32" t="s">
        <v>8488</v>
      </c>
      <c r="F1302" s="1" t="s">
        <v>3224</v>
      </c>
      <c r="G1302" t="s">
        <v>8488</v>
      </c>
      <c r="H1302">
        <v>2018554</v>
      </c>
      <c r="I1302">
        <v>2019270</v>
      </c>
      <c r="J1302">
        <f t="shared" si="77"/>
        <v>717</v>
      </c>
      <c r="K1302" t="s">
        <v>4105</v>
      </c>
      <c r="L1302" s="11">
        <v>8.1315770480494791</v>
      </c>
      <c r="M1302" s="13">
        <v>-1.3003023483078899</v>
      </c>
      <c r="N1302" s="21">
        <v>1.0306479738155499E-5</v>
      </c>
      <c r="O1302" s="4">
        <v>5.9672918653213403E-5</v>
      </c>
      <c r="P1302" s="82">
        <v>0.54482851633870599</v>
      </c>
      <c r="Q1302">
        <v>6.0448822400094797E-2</v>
      </c>
      <c r="R1302" s="3">
        <v>0.119127420044354</v>
      </c>
      <c r="S1302" s="15">
        <f>-1/2^M1302</f>
        <v>-2.462804907257452</v>
      </c>
      <c r="T1302" s="4">
        <v>5.9672918653213403E-5</v>
      </c>
      <c r="U1302" s="17">
        <f t="shared" si="78"/>
        <v>1.4588469304040368</v>
      </c>
      <c r="V1302" s="3">
        <v>0.119127420044354</v>
      </c>
      <c r="W1302" s="92">
        <v>325.26903362366198</v>
      </c>
    </row>
    <row r="1303" spans="1:23" ht="16" x14ac:dyDescent="0.2">
      <c r="A1303" s="6" t="s">
        <v>5478</v>
      </c>
      <c r="B1303" t="s">
        <v>5474</v>
      </c>
      <c r="C1303" t="s">
        <v>4117</v>
      </c>
      <c r="D1303" s="31" t="s">
        <v>9535</v>
      </c>
      <c r="E1303" s="32" t="s">
        <v>8488</v>
      </c>
      <c r="F1303" s="1" t="s">
        <v>2491</v>
      </c>
      <c r="G1303" t="s">
        <v>8489</v>
      </c>
      <c r="H1303">
        <v>901555</v>
      </c>
      <c r="I1303">
        <v>902496</v>
      </c>
      <c r="J1303">
        <f t="shared" si="77"/>
        <v>942</v>
      </c>
      <c r="K1303" t="s">
        <v>4105</v>
      </c>
      <c r="L1303" s="11">
        <v>2.71344924560128</v>
      </c>
      <c r="M1303" s="2">
        <v>-0.54766665013107496</v>
      </c>
      <c r="N1303">
        <v>0.22539066335071101</v>
      </c>
      <c r="O1303" s="3">
        <v>0.32658971869208198</v>
      </c>
      <c r="P1303" s="82">
        <v>0.54438021828096606</v>
      </c>
      <c r="Q1303">
        <v>0.216446519363474</v>
      </c>
      <c r="R1303" s="3">
        <v>0.325820668128735</v>
      </c>
      <c r="S1303" s="15">
        <f>-1/2^M1303</f>
        <v>-1.4617196636689866</v>
      </c>
      <c r="T1303" s="3">
        <v>0.32658971869208198</v>
      </c>
      <c r="U1303" s="17">
        <f t="shared" si="78"/>
        <v>1.4583936837879075</v>
      </c>
      <c r="V1303" s="3">
        <v>0.325820668128735</v>
      </c>
      <c r="W1303" s="92">
        <v>5.4465453950434535</v>
      </c>
    </row>
    <row r="1304" spans="1:23" ht="16" x14ac:dyDescent="0.2">
      <c r="A1304" s="6" t="s">
        <v>5546</v>
      </c>
      <c r="B1304" t="s">
        <v>5545</v>
      </c>
      <c r="C1304" t="s">
        <v>4152</v>
      </c>
      <c r="D1304" s="31" t="s">
        <v>9718</v>
      </c>
      <c r="E1304" s="32" t="s">
        <v>8516</v>
      </c>
      <c r="F1304" s="1" t="s">
        <v>888</v>
      </c>
      <c r="G1304" t="s">
        <v>8489</v>
      </c>
      <c r="H1304">
        <v>1100980</v>
      </c>
      <c r="I1304">
        <v>1102521</v>
      </c>
      <c r="J1304">
        <f t="shared" si="77"/>
        <v>1542</v>
      </c>
      <c r="K1304" t="s">
        <v>4105</v>
      </c>
      <c r="L1304" s="11">
        <v>5.7520096919881301</v>
      </c>
      <c r="M1304" s="2">
        <v>-0.17998912847322199</v>
      </c>
      <c r="N1304">
        <v>0.568531022524144</v>
      </c>
      <c r="O1304" s="3">
        <v>0.67140962239977298</v>
      </c>
      <c r="P1304" s="82">
        <v>0.54386378051415096</v>
      </c>
      <c r="Q1304">
        <v>8.5172695483456504E-2</v>
      </c>
      <c r="R1304" s="3">
        <v>0.15601691876822299</v>
      </c>
      <c r="S1304" s="15">
        <f>-1/2^M1304</f>
        <v>-1.1328753484042575</v>
      </c>
      <c r="T1304" s="3">
        <v>0.67140962239977298</v>
      </c>
      <c r="U1304" s="17">
        <f t="shared" si="78"/>
        <v>1.4578717198475992</v>
      </c>
      <c r="V1304" s="3">
        <v>0.15601691876822299</v>
      </c>
      <c r="W1304" s="92">
        <v>42.89956548328383</v>
      </c>
    </row>
    <row r="1305" spans="1:23" ht="16" x14ac:dyDescent="0.2">
      <c r="A1305" s="6" t="s">
        <v>5625</v>
      </c>
      <c r="B1305" t="s">
        <v>5626</v>
      </c>
      <c r="C1305" t="s">
        <v>5627</v>
      </c>
      <c r="D1305" s="31" t="s">
        <v>10152</v>
      </c>
      <c r="E1305" s="32" t="s">
        <v>8516</v>
      </c>
      <c r="F1305" s="1" t="s">
        <v>939</v>
      </c>
      <c r="G1305" t="s">
        <v>8489</v>
      </c>
      <c r="H1305">
        <v>1616744</v>
      </c>
      <c r="I1305">
        <v>1617208</v>
      </c>
      <c r="J1305">
        <f t="shared" si="77"/>
        <v>465</v>
      </c>
      <c r="K1305" t="s">
        <v>4105</v>
      </c>
      <c r="L1305" s="11">
        <v>6.4148290012916904</v>
      </c>
      <c r="M1305" s="2">
        <v>-1.9201709525763999E-2</v>
      </c>
      <c r="N1305">
        <v>0.96703428400135005</v>
      </c>
      <c r="O1305" s="3">
        <v>0.979605544331281</v>
      </c>
      <c r="P1305" s="82">
        <v>0.54383076580228695</v>
      </c>
      <c r="Q1305">
        <v>0.24295650454305801</v>
      </c>
      <c r="R1305" s="3">
        <v>0.35639326994655002</v>
      </c>
      <c r="S1305" s="15">
        <f>-1/2^M1305</f>
        <v>-1.0133985779576242</v>
      </c>
      <c r="T1305" s="3">
        <v>0.979605544331281</v>
      </c>
      <c r="U1305" s="17">
        <f t="shared" si="78"/>
        <v>1.4578383582135139</v>
      </c>
      <c r="V1305" s="3">
        <v>0.35639326994655002</v>
      </c>
      <c r="W1305" s="92">
        <v>72.878326633702102</v>
      </c>
    </row>
    <row r="1306" spans="1:23" ht="16" x14ac:dyDescent="0.2">
      <c r="A1306" s="6" t="s">
        <v>7696</v>
      </c>
      <c r="B1306" t="s">
        <v>4656</v>
      </c>
      <c r="C1306" t="s">
        <v>4212</v>
      </c>
      <c r="D1306" s="31" t="s">
        <v>11086</v>
      </c>
      <c r="E1306" s="32" t="s">
        <v>8488</v>
      </c>
      <c r="F1306" s="1" t="s">
        <v>3427</v>
      </c>
      <c r="G1306" t="s">
        <v>8489</v>
      </c>
      <c r="H1306">
        <v>2754820</v>
      </c>
      <c r="I1306">
        <v>2755119</v>
      </c>
      <c r="J1306">
        <f t="shared" si="77"/>
        <v>300</v>
      </c>
      <c r="K1306" t="s">
        <v>4105</v>
      </c>
      <c r="L1306" s="11">
        <v>0.31816650872234697</v>
      </c>
      <c r="M1306" s="12">
        <v>1.7343245010797099</v>
      </c>
      <c r="N1306">
        <v>1.34648313119067E-2</v>
      </c>
      <c r="O1306" s="5">
        <v>3.2105991044203197E-2</v>
      </c>
      <c r="P1306" s="82">
        <v>0.54305947312784697</v>
      </c>
      <c r="Q1306">
        <v>0.51030932973641197</v>
      </c>
      <c r="R1306" s="3">
        <v>0.63040018012878996</v>
      </c>
      <c r="S1306" s="16">
        <f t="shared" ref="S1306:S1313" si="79">2^M1306</f>
        <v>3.3272366947361753</v>
      </c>
      <c r="T1306" s="5">
        <v>3.2105991044203197E-2</v>
      </c>
      <c r="U1306" s="17">
        <f t="shared" si="78"/>
        <v>1.4570591779297042</v>
      </c>
      <c r="V1306" s="3">
        <v>0.63040018012878996</v>
      </c>
      <c r="W1306" s="92">
        <v>0.41447533878955206</v>
      </c>
    </row>
    <row r="1307" spans="1:23" ht="16" x14ac:dyDescent="0.2">
      <c r="A1307" s="6" t="s">
        <v>7492</v>
      </c>
      <c r="B1307" t="s">
        <v>4107</v>
      </c>
      <c r="C1307" t="s">
        <v>4107</v>
      </c>
      <c r="D1307" s="31" t="s">
        <v>9342</v>
      </c>
      <c r="E1307" s="32" t="s">
        <v>8516</v>
      </c>
      <c r="F1307" s="1" t="s">
        <v>2403</v>
      </c>
      <c r="G1307" t="s">
        <v>8488</v>
      </c>
      <c r="H1307">
        <v>674832</v>
      </c>
      <c r="I1307">
        <v>675857</v>
      </c>
      <c r="J1307">
        <f t="shared" si="77"/>
        <v>1026</v>
      </c>
      <c r="K1307" t="s">
        <v>4105</v>
      </c>
      <c r="L1307" s="11">
        <v>4.7675996190375303</v>
      </c>
      <c r="M1307" s="2">
        <v>0.69689774639657798</v>
      </c>
      <c r="N1307">
        <v>0.28763913870680302</v>
      </c>
      <c r="O1307" s="3">
        <v>0.39729430161218898</v>
      </c>
      <c r="P1307" s="82">
        <v>0.54247635372859104</v>
      </c>
      <c r="Q1307">
        <v>0.40816572018145902</v>
      </c>
      <c r="R1307" s="3">
        <v>0.53179906590699599</v>
      </c>
      <c r="S1307" s="17">
        <f t="shared" si="79"/>
        <v>1.6210153433236369</v>
      </c>
      <c r="T1307" s="3">
        <v>0.39729430161218898</v>
      </c>
      <c r="U1307" s="17">
        <f t="shared" si="78"/>
        <v>1.4564703717269274</v>
      </c>
      <c r="V1307" s="3">
        <v>0.53179906590699599</v>
      </c>
      <c r="W1307" s="92">
        <v>16.876163195752202</v>
      </c>
    </row>
    <row r="1308" spans="1:23" ht="16" x14ac:dyDescent="0.2">
      <c r="A1308" s="6" t="s">
        <v>5326</v>
      </c>
      <c r="B1308" t="s">
        <v>4385</v>
      </c>
      <c r="C1308" t="s">
        <v>4113</v>
      </c>
      <c r="D1308" s="31" t="s">
        <v>10767</v>
      </c>
      <c r="E1308" s="32" t="s">
        <v>8488</v>
      </c>
      <c r="F1308" s="1" t="s">
        <v>751</v>
      </c>
      <c r="G1308" t="s">
        <v>8488</v>
      </c>
      <c r="H1308">
        <v>2402067</v>
      </c>
      <c r="I1308">
        <v>2403350</v>
      </c>
      <c r="J1308">
        <f t="shared" si="77"/>
        <v>1284</v>
      </c>
      <c r="K1308" t="s">
        <v>4105</v>
      </c>
      <c r="L1308" s="11">
        <v>9.8590309053820704</v>
      </c>
      <c r="M1308" s="2">
        <v>0.65657526480744499</v>
      </c>
      <c r="N1308">
        <v>3.1407350479827803E-2</v>
      </c>
      <c r="O1308" s="3">
        <v>6.5947403437183194E-2</v>
      </c>
      <c r="P1308" s="82">
        <v>0.54199371518260597</v>
      </c>
      <c r="Q1308">
        <v>7.5398813911251E-2</v>
      </c>
      <c r="R1308" s="3">
        <v>0.14236988551319499</v>
      </c>
      <c r="S1308" s="17">
        <f t="shared" si="79"/>
        <v>1.5763362001078394</v>
      </c>
      <c r="T1308" s="3">
        <v>6.5947403437183194E-2</v>
      </c>
      <c r="U1308" s="17">
        <f t="shared" si="78"/>
        <v>1.4559832062805962</v>
      </c>
      <c r="V1308" s="3">
        <v>0.14236988551319499</v>
      </c>
      <c r="W1308" s="92">
        <v>633.34688590602138</v>
      </c>
    </row>
    <row r="1309" spans="1:23" ht="16" x14ac:dyDescent="0.2">
      <c r="A1309" s="6" t="s">
        <v>4941</v>
      </c>
      <c r="B1309" t="s">
        <v>4942</v>
      </c>
      <c r="C1309" t="s">
        <v>4543</v>
      </c>
      <c r="D1309" s="31" t="s">
        <v>11620</v>
      </c>
      <c r="E1309" s="32" t="s">
        <v>8488</v>
      </c>
      <c r="F1309" s="1" t="s">
        <v>1381</v>
      </c>
      <c r="G1309" t="s">
        <v>8488</v>
      </c>
      <c r="H1309">
        <v>3731822</v>
      </c>
      <c r="I1309">
        <v>3732535</v>
      </c>
      <c r="J1309">
        <f t="shared" si="77"/>
        <v>714</v>
      </c>
      <c r="K1309" t="s">
        <v>4105</v>
      </c>
      <c r="L1309" s="11">
        <v>5.1235862288483798</v>
      </c>
      <c r="M1309" s="2">
        <v>0.201826551342046</v>
      </c>
      <c r="N1309">
        <v>0.56212999020274201</v>
      </c>
      <c r="O1309" s="3">
        <v>0.66595775174091099</v>
      </c>
      <c r="P1309" s="82">
        <v>0.54190577460530498</v>
      </c>
      <c r="Q1309">
        <v>0.12102694236654001</v>
      </c>
      <c r="R1309" s="3">
        <v>0.20709278800110301</v>
      </c>
      <c r="S1309" s="17">
        <f t="shared" si="79"/>
        <v>1.1501536073050462</v>
      </c>
      <c r="T1309" s="3">
        <v>0.66595775174091099</v>
      </c>
      <c r="U1309" s="17">
        <f t="shared" si="78"/>
        <v>1.4558944584179065</v>
      </c>
      <c r="V1309" s="3">
        <v>0.20709278800110301</v>
      </c>
      <c r="W1309" s="92">
        <v>25.774197870847768</v>
      </c>
    </row>
    <row r="1310" spans="1:23" ht="16" x14ac:dyDescent="0.2">
      <c r="A1310" s="6" t="s">
        <v>8328</v>
      </c>
      <c r="B1310" t="s">
        <v>7286</v>
      </c>
      <c r="C1310" t="s">
        <v>4200</v>
      </c>
      <c r="D1310" s="31" t="s">
        <v>11465</v>
      </c>
      <c r="E1310" s="32" t="s">
        <v>8516</v>
      </c>
      <c r="F1310" s="1" t="s">
        <v>3762</v>
      </c>
      <c r="G1310" t="s">
        <v>8488</v>
      </c>
      <c r="H1310">
        <v>3559979</v>
      </c>
      <c r="I1310">
        <v>3561571</v>
      </c>
      <c r="J1310">
        <f t="shared" si="77"/>
        <v>1593</v>
      </c>
      <c r="K1310" t="s">
        <v>4105</v>
      </c>
      <c r="L1310" s="11">
        <v>4.5465421615897599</v>
      </c>
      <c r="M1310" s="2">
        <v>0.37135135006992798</v>
      </c>
      <c r="N1310">
        <v>0.22358520763435799</v>
      </c>
      <c r="O1310" s="3">
        <v>0.32443169930683602</v>
      </c>
      <c r="P1310" s="82">
        <v>0.54052802088083496</v>
      </c>
      <c r="Q1310">
        <v>7.8799249964159795E-2</v>
      </c>
      <c r="R1310" s="3">
        <v>0.14649951136905601</v>
      </c>
      <c r="S1310" s="17">
        <f t="shared" si="79"/>
        <v>1.2935639246086681</v>
      </c>
      <c r="T1310" s="3">
        <v>0.32443169930683602</v>
      </c>
      <c r="U1310" s="17">
        <f t="shared" si="78"/>
        <v>1.4545047631085164</v>
      </c>
      <c r="V1310" s="3">
        <v>0.14649951136905601</v>
      </c>
      <c r="W1310" s="92">
        <v>17.432812987963768</v>
      </c>
    </row>
    <row r="1311" spans="1:23" ht="16" x14ac:dyDescent="0.2">
      <c r="A1311" s="6" t="s">
        <v>5393</v>
      </c>
      <c r="B1311" t="s">
        <v>5394</v>
      </c>
      <c r="C1311" t="s">
        <v>4180</v>
      </c>
      <c r="D1311" s="31" t="s">
        <v>11316</v>
      </c>
      <c r="E1311" s="32" t="s">
        <v>8488</v>
      </c>
      <c r="F1311" s="1" t="s">
        <v>789</v>
      </c>
      <c r="G1311" t="s">
        <v>8489</v>
      </c>
      <c r="H1311">
        <v>3031614</v>
      </c>
      <c r="I1311">
        <v>3032420</v>
      </c>
      <c r="J1311">
        <f t="shared" si="77"/>
        <v>807</v>
      </c>
      <c r="K1311" t="s">
        <v>4105</v>
      </c>
      <c r="L1311" s="11">
        <v>6.1825836701889703</v>
      </c>
      <c r="M1311" s="2">
        <v>0.43439478845497398</v>
      </c>
      <c r="N1311">
        <v>0.26643022472149502</v>
      </c>
      <c r="O1311" s="3">
        <v>0.37404106446023799</v>
      </c>
      <c r="P1311" s="82">
        <v>0.53950552524578099</v>
      </c>
      <c r="Q1311">
        <v>0.168592352839671</v>
      </c>
      <c r="R1311" s="3">
        <v>0.268244809460019</v>
      </c>
      <c r="S1311" s="17">
        <f t="shared" si="79"/>
        <v>1.351343824458229</v>
      </c>
      <c r="T1311" s="3">
        <v>0.37404106446023799</v>
      </c>
      <c r="U1311" s="17">
        <f t="shared" si="78"/>
        <v>1.4534742626728896</v>
      </c>
      <c r="V1311" s="3">
        <v>0.268244809460019</v>
      </c>
      <c r="W1311" s="92">
        <v>57.15904707088356</v>
      </c>
    </row>
    <row r="1312" spans="1:23" ht="16" x14ac:dyDescent="0.2">
      <c r="A1312" s="6" t="s">
        <v>5576</v>
      </c>
      <c r="B1312" t="s">
        <v>5577</v>
      </c>
      <c r="C1312" t="s">
        <v>4580</v>
      </c>
      <c r="D1312" s="31" t="s">
        <v>11094</v>
      </c>
      <c r="E1312" s="32" t="s">
        <v>8488</v>
      </c>
      <c r="F1312" s="1" t="s">
        <v>903</v>
      </c>
      <c r="G1312" t="s">
        <v>8488</v>
      </c>
      <c r="H1312">
        <v>2763025</v>
      </c>
      <c r="I1312">
        <v>2765832</v>
      </c>
      <c r="J1312">
        <f t="shared" si="77"/>
        <v>2808</v>
      </c>
      <c r="K1312" t="s">
        <v>4105</v>
      </c>
      <c r="L1312" s="11">
        <v>4.8369721422637602</v>
      </c>
      <c r="M1312" s="12">
        <v>1.39408528560265</v>
      </c>
      <c r="N1312" s="21">
        <v>4.1353840576472699E-6</v>
      </c>
      <c r="O1312" s="4">
        <v>2.65246118072532E-5</v>
      </c>
      <c r="P1312" s="82">
        <v>0.53825834826681995</v>
      </c>
      <c r="Q1312">
        <v>7.9281762355252597E-2</v>
      </c>
      <c r="R1312" s="3">
        <v>0.14706354924008699</v>
      </c>
      <c r="S1312" s="16">
        <f t="shared" si="79"/>
        <v>2.6282186180985576</v>
      </c>
      <c r="T1312" s="4">
        <v>2.65246118072532E-5</v>
      </c>
      <c r="U1312" s="17">
        <f t="shared" si="78"/>
        <v>1.4522183102517281</v>
      </c>
      <c r="V1312" s="3">
        <v>0.14706354924008699</v>
      </c>
      <c r="W1312" s="92">
        <v>15.505247196245067</v>
      </c>
    </row>
    <row r="1313" spans="1:23" ht="16" x14ac:dyDescent="0.2">
      <c r="A1313" s="6" t="s">
        <v>5129</v>
      </c>
      <c r="B1313" t="s">
        <v>5130</v>
      </c>
      <c r="C1313" t="s">
        <v>4259</v>
      </c>
      <c r="D1313" s="31" t="s">
        <v>8832</v>
      </c>
      <c r="E1313" s="32" t="s">
        <v>8516</v>
      </c>
      <c r="F1313" s="1" t="s">
        <v>619</v>
      </c>
      <c r="G1313" t="s">
        <v>8489</v>
      </c>
      <c r="H1313">
        <v>76984</v>
      </c>
      <c r="I1313">
        <v>78897</v>
      </c>
      <c r="J1313">
        <f t="shared" si="77"/>
        <v>1914</v>
      </c>
      <c r="K1313" t="s">
        <v>4105</v>
      </c>
      <c r="L1313" s="11">
        <v>11.699392159421</v>
      </c>
      <c r="M1313" s="2">
        <v>0.19664059268408501</v>
      </c>
      <c r="N1313">
        <v>0.499963240222973</v>
      </c>
      <c r="O1313" s="3">
        <v>0.60864445466052897</v>
      </c>
      <c r="P1313" s="82">
        <v>0.53796545056279199</v>
      </c>
      <c r="Q1313">
        <v>6.5651910894334503E-2</v>
      </c>
      <c r="R1313" s="3">
        <v>0.12702403844765101</v>
      </c>
      <c r="S1313" s="17">
        <f t="shared" si="79"/>
        <v>1.1460266495199856</v>
      </c>
      <c r="T1313" s="3">
        <v>0.60864445466052897</v>
      </c>
      <c r="U1313" s="17">
        <f t="shared" si="78"/>
        <v>1.4519235090484195</v>
      </c>
      <c r="V1313" s="3">
        <v>0.12702403844765101</v>
      </c>
      <c r="W1313" s="92">
        <v>2591.7533469295436</v>
      </c>
    </row>
    <row r="1314" spans="1:23" ht="16" x14ac:dyDescent="0.2">
      <c r="A1314" s="6" t="s">
        <v>7098</v>
      </c>
      <c r="B1314" t="s">
        <v>4107</v>
      </c>
      <c r="C1314" t="s">
        <v>4107</v>
      </c>
      <c r="D1314" s="31"/>
      <c r="E1314" s="32"/>
      <c r="F1314" s="1" t="s">
        <v>1964</v>
      </c>
      <c r="G1314" t="s">
        <v>8488</v>
      </c>
      <c r="H1314">
        <v>3173501</v>
      </c>
      <c r="I1314">
        <v>3173576</v>
      </c>
      <c r="J1314">
        <f t="shared" si="77"/>
        <v>76</v>
      </c>
      <c r="K1314" t="s">
        <v>8498</v>
      </c>
      <c r="L1314" s="11">
        <v>1.0352403999069799</v>
      </c>
      <c r="M1314" s="2">
        <v>-1.2535044846617101</v>
      </c>
      <c r="N1314">
        <v>6.1594051435789797E-2</v>
      </c>
      <c r="O1314" s="3">
        <v>0.114981164685729</v>
      </c>
      <c r="P1314" s="82">
        <v>0.53733521404295603</v>
      </c>
      <c r="Q1314">
        <v>0.373779123017147</v>
      </c>
      <c r="R1314" s="3">
        <v>0.49575550888057801</v>
      </c>
      <c r="S1314" s="15">
        <f>-1/2^M1314</f>
        <v>-2.3841987150613799</v>
      </c>
      <c r="T1314" s="3">
        <v>0.114981164685729</v>
      </c>
      <c r="U1314" s="17">
        <f t="shared" si="78"/>
        <v>1.4512893796217761</v>
      </c>
      <c r="V1314" s="3">
        <v>0.49575550888057801</v>
      </c>
      <c r="W1314" s="92">
        <v>1.8091969356221134</v>
      </c>
    </row>
    <row r="1315" spans="1:23" ht="16" x14ac:dyDescent="0.2">
      <c r="A1315" s="6" t="s">
        <v>7372</v>
      </c>
      <c r="B1315" t="s">
        <v>4107</v>
      </c>
      <c r="C1315" t="s">
        <v>4107</v>
      </c>
      <c r="D1315" s="31" t="s">
        <v>10519</v>
      </c>
      <c r="E1315" s="32" t="s">
        <v>8516</v>
      </c>
      <c r="F1315" s="1" t="s">
        <v>3227</v>
      </c>
      <c r="G1315" t="s">
        <v>8489</v>
      </c>
      <c r="H1315">
        <v>2130177</v>
      </c>
      <c r="I1315">
        <v>2130377</v>
      </c>
      <c r="J1315">
        <f t="shared" si="77"/>
        <v>201</v>
      </c>
      <c r="K1315" t="s">
        <v>4105</v>
      </c>
      <c r="L1315" s="11">
        <v>2.2090988965646199</v>
      </c>
      <c r="M1315" s="13">
        <v>-3.4821936528930801</v>
      </c>
      <c r="N1315" s="21">
        <v>8.1715752703114693E-9</v>
      </c>
      <c r="O1315" s="4">
        <v>9.31786569017461E-8</v>
      </c>
      <c r="P1315" s="82">
        <v>0.53693429949979898</v>
      </c>
      <c r="Q1315">
        <v>0.26552204488104397</v>
      </c>
      <c r="R1315" s="3">
        <v>0.38164145456466603</v>
      </c>
      <c r="S1315" s="15">
        <f>-1/2^M1315</f>
        <v>-11.174928169196441</v>
      </c>
      <c r="T1315" s="4">
        <v>9.31786569017461E-8</v>
      </c>
      <c r="U1315" s="17">
        <f t="shared" si="78"/>
        <v>1.4508861328061766</v>
      </c>
      <c r="V1315" s="3">
        <v>0.38164145456466603</v>
      </c>
      <c r="W1315" s="92">
        <v>6.8821466498727331</v>
      </c>
    </row>
    <row r="1316" spans="1:23" ht="16" x14ac:dyDescent="0.2">
      <c r="A1316" s="6" t="s">
        <v>5889</v>
      </c>
      <c r="B1316" t="s">
        <v>5890</v>
      </c>
      <c r="C1316" t="s">
        <v>4212</v>
      </c>
      <c r="D1316" s="31" t="s">
        <v>8930</v>
      </c>
      <c r="E1316" s="32" t="s">
        <v>8488</v>
      </c>
      <c r="F1316" s="1" t="s">
        <v>1119</v>
      </c>
      <c r="G1316" t="s">
        <v>8488</v>
      </c>
      <c r="H1316">
        <v>192051</v>
      </c>
      <c r="I1316">
        <v>192965</v>
      </c>
      <c r="J1316">
        <f t="shared" si="77"/>
        <v>915</v>
      </c>
      <c r="K1316" t="s">
        <v>4105</v>
      </c>
      <c r="L1316" s="11">
        <v>4.9940183062500001</v>
      </c>
      <c r="M1316" s="2">
        <v>-0.83754387728084101</v>
      </c>
      <c r="N1316">
        <v>2.85020364909295E-2</v>
      </c>
      <c r="O1316" s="3">
        <v>6.0779667426112002E-2</v>
      </c>
      <c r="P1316" s="82">
        <v>0.53523633500555501</v>
      </c>
      <c r="Q1316">
        <v>0.15700861613872</v>
      </c>
      <c r="R1316" s="3">
        <v>0.25444941541628402</v>
      </c>
      <c r="S1316" s="15">
        <f>-1/2^M1316</f>
        <v>-1.7870052554946148</v>
      </c>
      <c r="T1316" s="3">
        <v>6.0779667426112002E-2</v>
      </c>
      <c r="U1316" s="17">
        <f t="shared" si="78"/>
        <v>1.4491795323734875</v>
      </c>
      <c r="V1316" s="3">
        <v>0.25444941541628402</v>
      </c>
      <c r="W1316" s="92">
        <v>35.327418858289064</v>
      </c>
    </row>
    <row r="1317" spans="1:23" ht="16" x14ac:dyDescent="0.2">
      <c r="A1317" s="6" t="s">
        <v>7416</v>
      </c>
      <c r="B1317" t="s">
        <v>7417</v>
      </c>
      <c r="C1317" t="s">
        <v>4392</v>
      </c>
      <c r="D1317" s="31" t="s">
        <v>9179</v>
      </c>
      <c r="E1317" s="32" t="s">
        <v>8516</v>
      </c>
      <c r="F1317" s="1" t="s">
        <v>2305</v>
      </c>
      <c r="G1317" t="s">
        <v>8489</v>
      </c>
      <c r="H1317">
        <v>480013</v>
      </c>
      <c r="I1317">
        <v>480864</v>
      </c>
      <c r="J1317">
        <f t="shared" si="77"/>
        <v>852</v>
      </c>
      <c r="K1317" t="s">
        <v>4105</v>
      </c>
      <c r="L1317" s="11">
        <v>3.01367751183898</v>
      </c>
      <c r="M1317" s="2">
        <v>-0.89727247306903002</v>
      </c>
      <c r="N1317">
        <v>9.2247344020356906E-2</v>
      </c>
      <c r="O1317" s="3">
        <v>0.160184157023505</v>
      </c>
      <c r="P1317" s="82">
        <v>0.53309169536701895</v>
      </c>
      <c r="Q1317">
        <v>0.30585764411391098</v>
      </c>
      <c r="R1317" s="3">
        <v>0.42431417001946697</v>
      </c>
      <c r="S1317" s="15">
        <f>-1/2^M1317</f>
        <v>-1.862541373345902</v>
      </c>
      <c r="T1317" s="3">
        <v>0.160184157023505</v>
      </c>
      <c r="U1317" s="17">
        <f t="shared" si="78"/>
        <v>1.4470268536378754</v>
      </c>
      <c r="V1317" s="3">
        <v>0.42431417001946697</v>
      </c>
      <c r="W1317" s="92">
        <v>8.3233144533951293</v>
      </c>
    </row>
    <row r="1318" spans="1:23" ht="16" x14ac:dyDescent="0.2">
      <c r="A1318" s="6" t="s">
        <v>7487</v>
      </c>
      <c r="B1318" t="s">
        <v>5425</v>
      </c>
      <c r="C1318" t="s">
        <v>4259</v>
      </c>
      <c r="D1318" s="31" t="s">
        <v>11863</v>
      </c>
      <c r="E1318" s="32" t="s">
        <v>8516</v>
      </c>
      <c r="F1318" s="1" t="s">
        <v>4012</v>
      </c>
      <c r="G1318" t="s">
        <v>8489</v>
      </c>
      <c r="H1318">
        <v>3981227</v>
      </c>
      <c r="I1318">
        <v>3982915</v>
      </c>
      <c r="J1318">
        <f t="shared" si="77"/>
        <v>1689</v>
      </c>
      <c r="K1318" t="s">
        <v>4105</v>
      </c>
      <c r="L1318" s="11">
        <v>6.3420533732900699</v>
      </c>
      <c r="M1318" s="13">
        <v>-1.6265174305780301</v>
      </c>
      <c r="N1318" s="21">
        <v>4.2342034302700599E-7</v>
      </c>
      <c r="O1318" s="4">
        <v>3.46243129108737E-6</v>
      </c>
      <c r="P1318" s="82">
        <v>0.53259371416561196</v>
      </c>
      <c r="Q1318">
        <v>8.7457292949054702E-2</v>
      </c>
      <c r="R1318" s="3">
        <v>0.15934850757029301</v>
      </c>
      <c r="S1318" s="15">
        <f>-1/2^M1318</f>
        <v>-3.0876675606481503</v>
      </c>
      <c r="T1318" s="4">
        <v>3.46243129108737E-6</v>
      </c>
      <c r="U1318" s="17">
        <f t="shared" si="78"/>
        <v>1.4465274633994714</v>
      </c>
      <c r="V1318" s="3">
        <v>0.15934850757029301</v>
      </c>
      <c r="W1318" s="92">
        <v>95.804165194252633</v>
      </c>
    </row>
    <row r="1319" spans="1:23" ht="16" x14ac:dyDescent="0.2">
      <c r="A1319" s="6" t="s">
        <v>4995</v>
      </c>
      <c r="B1319" t="s">
        <v>4376</v>
      </c>
      <c r="C1319" t="s">
        <v>4377</v>
      </c>
      <c r="D1319" s="31" t="s">
        <v>9570</v>
      </c>
      <c r="E1319" s="32" t="s">
        <v>8488</v>
      </c>
      <c r="F1319" s="1" t="s">
        <v>535</v>
      </c>
      <c r="G1319" t="s">
        <v>8489</v>
      </c>
      <c r="H1319">
        <v>937079</v>
      </c>
      <c r="I1319">
        <v>937831</v>
      </c>
      <c r="J1319">
        <f t="shared" si="77"/>
        <v>753</v>
      </c>
      <c r="K1319" t="s">
        <v>4105</v>
      </c>
      <c r="L1319" s="11">
        <v>8.1627196044948196</v>
      </c>
      <c r="M1319" s="2">
        <v>3.71171972569617E-2</v>
      </c>
      <c r="N1319">
        <v>0.90934702926034106</v>
      </c>
      <c r="O1319" s="3">
        <v>0.93814263762596095</v>
      </c>
      <c r="P1319" s="82">
        <v>0.53228285943426501</v>
      </c>
      <c r="Q1319">
        <v>0.103455508656914</v>
      </c>
      <c r="R1319" s="3">
        <v>0.182896151178567</v>
      </c>
      <c r="S1319" s="17">
        <f>2^M1319</f>
        <v>1.0260614940040309</v>
      </c>
      <c r="T1319" s="3">
        <v>0.93814263762596095</v>
      </c>
      <c r="U1319" s="17">
        <f t="shared" si="78"/>
        <v>1.4462158164795895</v>
      </c>
      <c r="V1319" s="3">
        <v>0.182896151178567</v>
      </c>
      <c r="W1319" s="92">
        <v>201.78931981449068</v>
      </c>
    </row>
    <row r="1320" spans="1:23" ht="16" x14ac:dyDescent="0.2">
      <c r="A1320" s="6" t="s">
        <v>6976</v>
      </c>
      <c r="B1320" t="s">
        <v>6977</v>
      </c>
      <c r="C1320" t="s">
        <v>4212</v>
      </c>
      <c r="D1320" s="31" t="s">
        <v>11571</v>
      </c>
      <c r="E1320" s="32" t="s">
        <v>8488</v>
      </c>
      <c r="F1320" s="1" t="s">
        <v>1870</v>
      </c>
      <c r="G1320" t="s">
        <v>8488</v>
      </c>
      <c r="H1320">
        <v>3680581</v>
      </c>
      <c r="I1320">
        <v>3680970</v>
      </c>
      <c r="J1320">
        <f t="shared" si="77"/>
        <v>390</v>
      </c>
      <c r="K1320" t="s">
        <v>4105</v>
      </c>
      <c r="L1320" s="11">
        <v>8.7405818298994191</v>
      </c>
      <c r="M1320" s="12">
        <v>2.0442846181514698</v>
      </c>
      <c r="N1320" s="21">
        <v>1.46074317721591E-9</v>
      </c>
      <c r="O1320" s="4">
        <v>1.90360341030835E-8</v>
      </c>
      <c r="P1320" s="82">
        <v>0.53215238153556499</v>
      </c>
      <c r="Q1320">
        <v>0.10375643586073301</v>
      </c>
      <c r="R1320" s="3">
        <v>0.183270296561235</v>
      </c>
      <c r="S1320" s="16">
        <f>2^M1320</f>
        <v>4.1246869225133453</v>
      </c>
      <c r="T1320" s="4">
        <v>1.90360341030835E-8</v>
      </c>
      <c r="U1320" s="17">
        <f t="shared" si="78"/>
        <v>1.4460850260750369</v>
      </c>
      <c r="V1320" s="3">
        <v>0.183270296561235</v>
      </c>
      <c r="W1320" s="92">
        <v>184.77484450566331</v>
      </c>
    </row>
    <row r="1321" spans="1:23" ht="16" x14ac:dyDescent="0.2">
      <c r="A1321" s="6" t="s">
        <v>8323</v>
      </c>
      <c r="B1321" t="s">
        <v>7746</v>
      </c>
      <c r="C1321" t="s">
        <v>4175</v>
      </c>
      <c r="D1321" s="31" t="s">
        <v>11478</v>
      </c>
      <c r="E1321" s="32" t="s">
        <v>8488</v>
      </c>
      <c r="F1321" s="1" t="s">
        <v>3753</v>
      </c>
      <c r="G1321" t="s">
        <v>8488</v>
      </c>
      <c r="H1321">
        <v>3572413</v>
      </c>
      <c r="I1321">
        <v>3572889</v>
      </c>
      <c r="J1321">
        <f t="shared" si="77"/>
        <v>477</v>
      </c>
      <c r="K1321" t="s">
        <v>4105</v>
      </c>
      <c r="L1321" s="11">
        <v>6.7981206079771503</v>
      </c>
      <c r="M1321" s="2">
        <v>0.28903666177805698</v>
      </c>
      <c r="N1321">
        <v>0.32132197290312298</v>
      </c>
      <c r="O1321" s="3">
        <v>0.43275734527760801</v>
      </c>
      <c r="P1321" s="82">
        <v>0.53176252696957305</v>
      </c>
      <c r="Q1321">
        <v>6.8913469812875106E-2</v>
      </c>
      <c r="R1321" s="3">
        <v>0.132068064230557</v>
      </c>
      <c r="S1321" s="17">
        <f>2^M1321</f>
        <v>1.2218241502841922</v>
      </c>
      <c r="T1321" s="3">
        <v>0.43275734527760801</v>
      </c>
      <c r="U1321" s="17">
        <f t="shared" si="78"/>
        <v>1.4456943082384497</v>
      </c>
      <c r="V1321" s="3">
        <v>0.132068064230557</v>
      </c>
      <c r="W1321" s="92">
        <v>95.413326833645101</v>
      </c>
    </row>
    <row r="1322" spans="1:23" ht="16" x14ac:dyDescent="0.2">
      <c r="A1322" s="6" t="s">
        <v>5029</v>
      </c>
      <c r="B1322" t="s">
        <v>4501</v>
      </c>
      <c r="C1322" t="s">
        <v>4200</v>
      </c>
      <c r="D1322" s="31" t="s">
        <v>11336</v>
      </c>
      <c r="E1322" s="32">
        <v>1</v>
      </c>
      <c r="F1322" s="1" t="s">
        <v>558</v>
      </c>
      <c r="G1322" t="s">
        <v>8489</v>
      </c>
      <c r="H1322">
        <v>3418474</v>
      </c>
      <c r="I1322">
        <v>3419421</v>
      </c>
      <c r="J1322">
        <f t="shared" si="77"/>
        <v>948</v>
      </c>
      <c r="K1322" t="s">
        <v>4105</v>
      </c>
      <c r="L1322" s="11">
        <v>9.1885681674449593</v>
      </c>
      <c r="M1322" s="2">
        <v>-0.645701867594909</v>
      </c>
      <c r="N1322">
        <v>6.1321754406995499E-2</v>
      </c>
      <c r="O1322" s="3">
        <v>0.114577726725167</v>
      </c>
      <c r="P1322" s="82">
        <v>0.53158748204490103</v>
      </c>
      <c r="Q1322">
        <v>0.1227729562891</v>
      </c>
      <c r="R1322" s="3">
        <v>0.20955633495499101</v>
      </c>
      <c r="S1322" s="15">
        <f>-1/2^M1322</f>
        <v>-1.5645002266630594</v>
      </c>
      <c r="T1322" s="3">
        <v>0.114577726725167</v>
      </c>
      <c r="U1322" s="17">
        <f t="shared" si="78"/>
        <v>1.445518910047896</v>
      </c>
      <c r="V1322" s="3">
        <v>0.20955633495499101</v>
      </c>
      <c r="W1322" s="92">
        <v>540.98254797161928</v>
      </c>
    </row>
    <row r="1323" spans="1:23" ht="16" x14ac:dyDescent="0.2">
      <c r="A1323" s="6" t="s">
        <v>7089</v>
      </c>
      <c r="B1323" t="s">
        <v>4107</v>
      </c>
      <c r="C1323" t="s">
        <v>4107</v>
      </c>
      <c r="D1323" s="31"/>
      <c r="E1323" s="32"/>
      <c r="F1323" s="1" t="s">
        <v>1994</v>
      </c>
      <c r="G1323" t="s">
        <v>8489</v>
      </c>
      <c r="H1323">
        <v>96146</v>
      </c>
      <c r="I1323">
        <v>96221</v>
      </c>
      <c r="J1323">
        <f t="shared" si="77"/>
        <v>76</v>
      </c>
      <c r="K1323" t="s">
        <v>8498</v>
      </c>
      <c r="L1323" s="11">
        <v>5.4870441770888201</v>
      </c>
      <c r="M1323" s="2">
        <v>-0.67092610877819303</v>
      </c>
      <c r="N1323">
        <v>4.8755006085971497E-2</v>
      </c>
      <c r="O1323" s="3">
        <v>9.4640957718503296E-2</v>
      </c>
      <c r="P1323" s="82">
        <v>0.53134210339135601</v>
      </c>
      <c r="Q1323">
        <v>0.115987443776444</v>
      </c>
      <c r="R1323" s="3">
        <v>0.20064410311938599</v>
      </c>
      <c r="S1323" s="15">
        <f>-1/2^M1323</f>
        <v>-1.5920946523740851</v>
      </c>
      <c r="T1323" s="3">
        <v>9.4640957718503296E-2</v>
      </c>
      <c r="U1323" s="17">
        <f t="shared" si="78"/>
        <v>1.4452730720078317</v>
      </c>
      <c r="V1323" s="3">
        <v>0.20064410311938599</v>
      </c>
      <c r="W1323" s="92">
        <v>46.441357520567969</v>
      </c>
    </row>
    <row r="1324" spans="1:23" ht="16" x14ac:dyDescent="0.2">
      <c r="A1324" s="6" t="s">
        <v>5532</v>
      </c>
      <c r="B1324" t="s">
        <v>5533</v>
      </c>
      <c r="C1324" t="s">
        <v>4113</v>
      </c>
      <c r="D1324" s="31" t="s">
        <v>9160</v>
      </c>
      <c r="E1324" s="32" t="s">
        <v>8488</v>
      </c>
      <c r="F1324" s="1" t="s">
        <v>878</v>
      </c>
      <c r="G1324" t="s">
        <v>8489</v>
      </c>
      <c r="H1324">
        <v>459867</v>
      </c>
      <c r="I1324">
        <v>460589</v>
      </c>
      <c r="J1324">
        <f t="shared" si="77"/>
        <v>723</v>
      </c>
      <c r="K1324" t="s">
        <v>4105</v>
      </c>
      <c r="L1324" s="11">
        <v>4.5236605886246704</v>
      </c>
      <c r="M1324" s="13">
        <v>-2.4939903265001102</v>
      </c>
      <c r="N1324" s="21">
        <v>7.3586890449274594E-8</v>
      </c>
      <c r="O1324" s="4">
        <v>7.14123369490005E-7</v>
      </c>
      <c r="P1324" s="82">
        <v>0.52957499466923397</v>
      </c>
      <c r="Q1324">
        <v>0.21696779184223799</v>
      </c>
      <c r="R1324" s="3">
        <v>0.32636598956115298</v>
      </c>
      <c r="S1324" s="15">
        <f>-1/2^M1324</f>
        <v>-5.6333391350861017</v>
      </c>
      <c r="T1324" s="4">
        <v>7.14123369490005E-7</v>
      </c>
      <c r="U1324" s="17">
        <f t="shared" si="78"/>
        <v>1.4435038892694034</v>
      </c>
      <c r="V1324" s="3">
        <v>0.32636598956115298</v>
      </c>
      <c r="W1324" s="92">
        <v>29.850002296430603</v>
      </c>
    </row>
    <row r="1325" spans="1:23" ht="16" x14ac:dyDescent="0.2">
      <c r="A1325" s="6" t="s">
        <v>7882</v>
      </c>
      <c r="B1325" t="s">
        <v>7883</v>
      </c>
      <c r="C1325" t="s">
        <v>4110</v>
      </c>
      <c r="D1325" s="31" t="s">
        <v>10360</v>
      </c>
      <c r="E1325" s="32" t="s">
        <v>8516</v>
      </c>
      <c r="F1325" s="1" t="s">
        <v>2958</v>
      </c>
      <c r="G1325" t="s">
        <v>8488</v>
      </c>
      <c r="H1325">
        <v>1895378</v>
      </c>
      <c r="I1325">
        <v>1896013</v>
      </c>
      <c r="J1325">
        <f t="shared" si="77"/>
        <v>636</v>
      </c>
      <c r="K1325" t="s">
        <v>4105</v>
      </c>
      <c r="L1325" s="11">
        <v>2.80178487659991</v>
      </c>
      <c r="M1325" s="2">
        <v>0.266160920625652</v>
      </c>
      <c r="N1325">
        <v>0.57067492927469998</v>
      </c>
      <c r="O1325" s="3">
        <v>0.67336032902346699</v>
      </c>
      <c r="P1325" s="82">
        <v>0.52931990496256598</v>
      </c>
      <c r="Q1325">
        <v>0.26155735961099502</v>
      </c>
      <c r="R1325" s="3">
        <v>0.376998933006718</v>
      </c>
      <c r="S1325" s="17">
        <f>2^M1325</f>
        <v>1.2026033818164668</v>
      </c>
      <c r="T1325" s="3">
        <v>0.67336032902346699</v>
      </c>
      <c r="U1325" s="17">
        <f t="shared" si="78"/>
        <v>1.4432486791095631</v>
      </c>
      <c r="V1325" s="3">
        <v>0.376998933006718</v>
      </c>
      <c r="W1325" s="92">
        <v>5.8001433261820701</v>
      </c>
    </row>
    <row r="1326" spans="1:23" ht="16" x14ac:dyDescent="0.2">
      <c r="A1326" s="6" t="s">
        <v>5857</v>
      </c>
      <c r="B1326" t="s">
        <v>5858</v>
      </c>
      <c r="C1326" t="s">
        <v>4117</v>
      </c>
      <c r="D1326" s="31" t="s">
        <v>9150</v>
      </c>
      <c r="E1326" s="32" t="s">
        <v>8488</v>
      </c>
      <c r="F1326" s="1" t="s">
        <v>1099</v>
      </c>
      <c r="G1326" t="s">
        <v>8489</v>
      </c>
      <c r="H1326">
        <v>451185</v>
      </c>
      <c r="I1326">
        <v>451616</v>
      </c>
      <c r="J1326">
        <f t="shared" si="77"/>
        <v>432</v>
      </c>
      <c r="K1326" t="s">
        <v>4105</v>
      </c>
      <c r="L1326" s="11">
        <v>7.9570747769259098</v>
      </c>
      <c r="M1326" s="13">
        <v>-2.6165639991385401</v>
      </c>
      <c r="N1326">
        <v>1.20260827444432E-4</v>
      </c>
      <c r="O1326" s="5">
        <v>5.4130558844231805E-4</v>
      </c>
      <c r="P1326" s="82">
        <v>0.52827482029198103</v>
      </c>
      <c r="Q1326">
        <v>0.410497941234435</v>
      </c>
      <c r="R1326" s="3">
        <v>0.53427205097252795</v>
      </c>
      <c r="S1326" s="15">
        <f>-1/2^M1326</f>
        <v>-6.1328769248881789</v>
      </c>
      <c r="T1326" s="5">
        <v>5.4130558844231805E-4</v>
      </c>
      <c r="U1326" s="17">
        <f t="shared" si="78"/>
        <v>1.4422035719670379</v>
      </c>
      <c r="V1326" s="3">
        <v>0.53427205097252795</v>
      </c>
      <c r="W1326" s="92">
        <v>309.25758040376769</v>
      </c>
    </row>
    <row r="1327" spans="1:23" ht="16" x14ac:dyDescent="0.2">
      <c r="A1327" s="6" t="s">
        <v>4607</v>
      </c>
      <c r="B1327" t="s">
        <v>4608</v>
      </c>
      <c r="C1327" t="s">
        <v>4110</v>
      </c>
      <c r="D1327" s="31" t="s">
        <v>10810</v>
      </c>
      <c r="E1327" s="32" t="s">
        <v>8488</v>
      </c>
      <c r="F1327" s="1" t="s">
        <v>1518</v>
      </c>
      <c r="G1327" t="s">
        <v>8488</v>
      </c>
      <c r="H1327">
        <v>2448591</v>
      </c>
      <c r="I1327">
        <v>2449481</v>
      </c>
      <c r="J1327">
        <f t="shared" si="77"/>
        <v>891</v>
      </c>
      <c r="K1327" t="s">
        <v>4105</v>
      </c>
      <c r="L1327" s="11">
        <v>6.5337052770991297</v>
      </c>
      <c r="M1327" s="2">
        <v>-0.129498110568461</v>
      </c>
      <c r="N1327">
        <v>0.64063498851216205</v>
      </c>
      <c r="O1327" s="3">
        <v>0.73212879394276897</v>
      </c>
      <c r="P1327" s="82">
        <v>0.52767132664300798</v>
      </c>
      <c r="Q1327">
        <v>5.7466683053934202E-2</v>
      </c>
      <c r="R1327" s="3">
        <v>0.11420904184222901</v>
      </c>
      <c r="S1327" s="15">
        <f>-1/2^M1327</f>
        <v>-1.0939130810271316</v>
      </c>
      <c r="T1327" s="3">
        <v>0.73212879394276897</v>
      </c>
      <c r="U1327" s="17">
        <f t="shared" si="78"/>
        <v>1.4416004100674895</v>
      </c>
      <c r="V1327" s="3">
        <v>0.11420904184222901</v>
      </c>
      <c r="W1327" s="92">
        <v>77.846329502193498</v>
      </c>
    </row>
    <row r="1328" spans="1:23" ht="16" x14ac:dyDescent="0.2">
      <c r="A1328" s="6" t="s">
        <v>7449</v>
      </c>
      <c r="B1328" t="s">
        <v>6513</v>
      </c>
      <c r="C1328" t="s">
        <v>4191</v>
      </c>
      <c r="D1328" s="31" t="s">
        <v>9715</v>
      </c>
      <c r="E1328" s="32" t="s">
        <v>8488</v>
      </c>
      <c r="F1328" s="1" t="s">
        <v>2657</v>
      </c>
      <c r="G1328" t="s">
        <v>8489</v>
      </c>
      <c r="H1328">
        <v>1098412</v>
      </c>
      <c r="I1328">
        <v>1099146</v>
      </c>
      <c r="J1328">
        <f t="shared" si="77"/>
        <v>735</v>
      </c>
      <c r="K1328" t="s">
        <v>4105</v>
      </c>
      <c r="L1328" s="11">
        <v>7.0897463344735598</v>
      </c>
      <c r="M1328" s="2">
        <v>0.40321149602426398</v>
      </c>
      <c r="N1328">
        <v>0.18191488835201999</v>
      </c>
      <c r="O1328" s="3">
        <v>0.27616886711724897</v>
      </c>
      <c r="P1328" s="82">
        <v>0.52386682350927904</v>
      </c>
      <c r="Q1328">
        <v>8.3696228831222699E-2</v>
      </c>
      <c r="R1328" s="3">
        <v>0.15379275709586801</v>
      </c>
      <c r="S1328" s="17">
        <f>2^M1328</f>
        <v>1.3224484590640841</v>
      </c>
      <c r="T1328" s="3">
        <v>0.27616886711724897</v>
      </c>
      <c r="U1328" s="17">
        <f t="shared" si="78"/>
        <v>1.437803801744798</v>
      </c>
      <c r="V1328" s="3">
        <v>0.15379275709586801</v>
      </c>
      <c r="W1328" s="92">
        <v>104.10382023130485</v>
      </c>
    </row>
    <row r="1329" spans="1:23" ht="16" x14ac:dyDescent="0.2">
      <c r="A1329" s="6" t="s">
        <v>7081</v>
      </c>
      <c r="B1329" t="s">
        <v>7082</v>
      </c>
      <c r="C1329" t="s">
        <v>4191</v>
      </c>
      <c r="D1329" s="31" t="s">
        <v>12080</v>
      </c>
      <c r="E1329" s="32" t="s">
        <v>8488</v>
      </c>
      <c r="F1329" s="1" t="s">
        <v>1952</v>
      </c>
      <c r="G1329" t="s">
        <v>8488</v>
      </c>
      <c r="H1329">
        <v>4209603</v>
      </c>
      <c r="I1329">
        <v>4211489</v>
      </c>
      <c r="J1329">
        <f t="shared" si="77"/>
        <v>1887</v>
      </c>
      <c r="K1329" t="s">
        <v>4105</v>
      </c>
      <c r="L1329" s="11">
        <v>9.0093502351821204</v>
      </c>
      <c r="M1329" s="2">
        <v>0.25306090854015401</v>
      </c>
      <c r="N1329">
        <v>0.38204446304141498</v>
      </c>
      <c r="O1329" s="3">
        <v>0.49787064151904997</v>
      </c>
      <c r="P1329" s="82">
        <v>0.52197724286874103</v>
      </c>
      <c r="Q1329">
        <v>7.2016666906053101E-2</v>
      </c>
      <c r="R1329" s="3">
        <v>0.13711893211936399</v>
      </c>
      <c r="S1329" s="17">
        <f>2^M1329</f>
        <v>1.1917328867856349</v>
      </c>
      <c r="T1329" s="3">
        <v>0.49787064151904997</v>
      </c>
      <c r="U1329" s="17">
        <f t="shared" si="78"/>
        <v>1.4359218601539654</v>
      </c>
      <c r="V1329" s="3">
        <v>0.13711893211936399</v>
      </c>
      <c r="W1329" s="92">
        <v>451.59741767591731</v>
      </c>
    </row>
    <row r="1330" spans="1:23" ht="16" x14ac:dyDescent="0.2">
      <c r="A1330" s="6" t="s">
        <v>6731</v>
      </c>
      <c r="B1330" t="s">
        <v>8028</v>
      </c>
      <c r="C1330" t="s">
        <v>4454</v>
      </c>
      <c r="D1330" s="31" t="s">
        <v>10727</v>
      </c>
      <c r="E1330" s="32" t="s">
        <v>8516</v>
      </c>
      <c r="F1330" s="1" t="s">
        <v>3274</v>
      </c>
      <c r="G1330" t="s">
        <v>8488</v>
      </c>
      <c r="H1330">
        <v>2362407</v>
      </c>
      <c r="I1330">
        <v>2362964</v>
      </c>
      <c r="J1330">
        <f t="shared" si="77"/>
        <v>558</v>
      </c>
      <c r="K1330" t="s">
        <v>4105</v>
      </c>
      <c r="L1330" s="11">
        <v>4.3017867980293998</v>
      </c>
      <c r="M1330" s="2">
        <v>-0.503120549152</v>
      </c>
      <c r="N1330">
        <v>0.14291732698269499</v>
      </c>
      <c r="O1330" s="3">
        <v>0.230249461249593</v>
      </c>
      <c r="P1330" s="82">
        <v>0.52073301009032502</v>
      </c>
      <c r="Q1330">
        <v>0.12506082213519201</v>
      </c>
      <c r="R1330" s="3">
        <v>0.21248951774212099</v>
      </c>
      <c r="S1330" s="15">
        <f>-1/2^M1330</f>
        <v>-1.4172758167253701</v>
      </c>
      <c r="T1330" s="3">
        <v>0.230249461249593</v>
      </c>
      <c r="U1330" s="17">
        <f t="shared" si="78"/>
        <v>1.434684002676871</v>
      </c>
      <c r="V1330" s="3">
        <v>0.21248951774212099</v>
      </c>
      <c r="W1330" s="92">
        <v>21.106315128168898</v>
      </c>
    </row>
    <row r="1331" spans="1:23" ht="16" x14ac:dyDescent="0.2">
      <c r="A1331" s="6" t="s">
        <v>4493</v>
      </c>
      <c r="B1331" t="s">
        <v>4107</v>
      </c>
      <c r="C1331" t="s">
        <v>4107</v>
      </c>
      <c r="D1331" s="31" t="s">
        <v>11914</v>
      </c>
      <c r="E1331" s="32" t="s">
        <v>8488</v>
      </c>
      <c r="F1331" s="1" t="s">
        <v>3982</v>
      </c>
      <c r="G1331" t="s">
        <v>8488</v>
      </c>
      <c r="H1331">
        <v>4038794</v>
      </c>
      <c r="I1331">
        <v>4039159</v>
      </c>
      <c r="J1331">
        <f t="shared" si="77"/>
        <v>366</v>
      </c>
      <c r="K1331" t="s">
        <v>4105</v>
      </c>
      <c r="L1331" s="11">
        <v>3.8221953844985901</v>
      </c>
      <c r="M1331" s="2">
        <v>0.91374041446177001</v>
      </c>
      <c r="N1331">
        <v>6.13107806186515E-2</v>
      </c>
      <c r="O1331" s="3">
        <v>0.114577726725167</v>
      </c>
      <c r="P1331" s="82">
        <v>0.51918952054010903</v>
      </c>
      <c r="Q1331">
        <v>0.291166475572046</v>
      </c>
      <c r="R1331" s="3">
        <v>0.40861702091049701</v>
      </c>
      <c r="S1331" s="17">
        <f>2^M1331</f>
        <v>1.8839235410952127</v>
      </c>
      <c r="T1331" s="3">
        <v>0.114577726725167</v>
      </c>
      <c r="U1331" s="17">
        <f t="shared" si="78"/>
        <v>1.4331499046450504</v>
      </c>
      <c r="V1331" s="3">
        <v>0.40861702091049701</v>
      </c>
      <c r="W1331" s="92">
        <v>9.2978223381500325</v>
      </c>
    </row>
    <row r="1332" spans="1:23" ht="16" x14ac:dyDescent="0.2">
      <c r="A1332" s="6" t="s">
        <v>4493</v>
      </c>
      <c r="B1332" t="s">
        <v>4107</v>
      </c>
      <c r="C1332" t="s">
        <v>4107</v>
      </c>
      <c r="D1332" s="31" t="s">
        <v>10090</v>
      </c>
      <c r="E1332" s="32" t="s">
        <v>8516</v>
      </c>
      <c r="F1332" s="1" t="s">
        <v>2881</v>
      </c>
      <c r="G1332" t="s">
        <v>8488</v>
      </c>
      <c r="H1332">
        <v>1545820</v>
      </c>
      <c r="I1332">
        <v>1546008</v>
      </c>
      <c r="J1332">
        <f t="shared" si="77"/>
        <v>189</v>
      </c>
      <c r="K1332" t="s">
        <v>4105</v>
      </c>
      <c r="L1332" s="11">
        <v>4.5192820881837203</v>
      </c>
      <c r="M1332" s="2">
        <v>-0.20691309503734201</v>
      </c>
      <c r="N1332">
        <v>0.53643052269083602</v>
      </c>
      <c r="O1332" s="3">
        <v>0.64180917972774099</v>
      </c>
      <c r="P1332" s="82">
        <v>0.51812058603909905</v>
      </c>
      <c r="Q1332">
        <v>0.120567524432294</v>
      </c>
      <c r="R1332" s="3">
        <v>0.20680320444467401</v>
      </c>
      <c r="S1332" s="15">
        <f>-1/2^M1332</f>
        <v>-1.1542158878470217</v>
      </c>
      <c r="T1332" s="3">
        <v>0.64180917972774099</v>
      </c>
      <c r="U1332" s="17">
        <f t="shared" si="78"/>
        <v>1.4320884356967667</v>
      </c>
      <c r="V1332" s="3">
        <v>0.20680320444467401</v>
      </c>
      <c r="W1332" s="92">
        <v>21.771787555517665</v>
      </c>
    </row>
    <row r="1333" spans="1:23" ht="16" x14ac:dyDescent="0.2">
      <c r="A1333" s="6" t="s">
        <v>8053</v>
      </c>
      <c r="B1333" t="s">
        <v>8054</v>
      </c>
      <c r="C1333" t="s">
        <v>4113</v>
      </c>
      <c r="D1333" s="31" t="s">
        <v>10683</v>
      </c>
      <c r="E1333" s="32" t="s">
        <v>8488</v>
      </c>
      <c r="F1333" s="1" t="s">
        <v>3309</v>
      </c>
      <c r="G1333" t="s">
        <v>8488</v>
      </c>
      <c r="H1333">
        <v>2320355</v>
      </c>
      <c r="I1333">
        <v>2321860</v>
      </c>
      <c r="J1333">
        <f t="shared" si="77"/>
        <v>1506</v>
      </c>
      <c r="K1333" t="s">
        <v>4105</v>
      </c>
      <c r="L1333" s="11">
        <v>8.2955148336657896</v>
      </c>
      <c r="M1333" s="2">
        <v>0.418815059205776</v>
      </c>
      <c r="N1333">
        <v>0.158620649601865</v>
      </c>
      <c r="O1333" s="3">
        <v>0.24909631469612001</v>
      </c>
      <c r="P1333" s="82">
        <v>0.51794437282553796</v>
      </c>
      <c r="Q1333">
        <v>8.1753481769159697E-2</v>
      </c>
      <c r="R1333" s="3">
        <v>0.1507628224</v>
      </c>
      <c r="S1333" s="17">
        <f>2^M1333</f>
        <v>1.3368291147054638</v>
      </c>
      <c r="T1333" s="3">
        <v>0.24909631469612001</v>
      </c>
      <c r="U1333" s="17">
        <f t="shared" si="78"/>
        <v>1.4319135286738491</v>
      </c>
      <c r="V1333" s="3">
        <v>0.1507628224</v>
      </c>
      <c r="W1333" s="92">
        <v>232.03686444823234</v>
      </c>
    </row>
    <row r="1334" spans="1:23" ht="16" x14ac:dyDescent="0.2">
      <c r="A1334" s="6" t="s">
        <v>4493</v>
      </c>
      <c r="B1334" t="s">
        <v>8009</v>
      </c>
      <c r="C1334" t="s">
        <v>4454</v>
      </c>
      <c r="D1334" s="31" t="s">
        <v>10529</v>
      </c>
      <c r="E1334" s="32" t="s">
        <v>8488</v>
      </c>
      <c r="F1334" s="1" t="s">
        <v>3235</v>
      </c>
      <c r="G1334" t="s">
        <v>8488</v>
      </c>
      <c r="H1334">
        <v>2138868</v>
      </c>
      <c r="I1334">
        <v>2139092</v>
      </c>
      <c r="J1334">
        <f t="shared" si="77"/>
        <v>225</v>
      </c>
      <c r="K1334" t="s">
        <v>4105</v>
      </c>
      <c r="L1334" s="11">
        <v>3.5971972981206699</v>
      </c>
      <c r="M1334" s="2">
        <v>0.38586563581882499</v>
      </c>
      <c r="N1334">
        <v>0.27260717817957297</v>
      </c>
      <c r="O1334" s="3">
        <v>0.38101888540250201</v>
      </c>
      <c r="P1334" s="82">
        <v>0.51449593058043497</v>
      </c>
      <c r="Q1334">
        <v>0.147377511187327</v>
      </c>
      <c r="R1334" s="3">
        <v>0.241800433023172</v>
      </c>
      <c r="S1334" s="17">
        <f>2^M1334</f>
        <v>1.306643555084871</v>
      </c>
      <c r="T1334" s="3">
        <v>0.38101888540250201</v>
      </c>
      <c r="U1334" s="17">
        <f t="shared" si="78"/>
        <v>1.4284949445513071</v>
      </c>
      <c r="V1334" s="3">
        <v>0.241800433023172</v>
      </c>
      <c r="W1334" s="92">
        <v>10.730624935931781</v>
      </c>
    </row>
    <row r="1335" spans="1:23" ht="16" x14ac:dyDescent="0.2">
      <c r="A1335" s="6" t="s">
        <v>6814</v>
      </c>
      <c r="B1335" t="s">
        <v>6815</v>
      </c>
      <c r="C1335" t="s">
        <v>4414</v>
      </c>
      <c r="D1335" s="31" t="s">
        <v>9774</v>
      </c>
      <c r="E1335" s="32" t="s">
        <v>8488</v>
      </c>
      <c r="F1335" s="1" t="s">
        <v>1743</v>
      </c>
      <c r="G1335" t="s">
        <v>8489</v>
      </c>
      <c r="H1335">
        <v>1173333</v>
      </c>
      <c r="I1335">
        <v>1174091</v>
      </c>
      <c r="J1335">
        <f t="shared" si="77"/>
        <v>759</v>
      </c>
      <c r="K1335" t="s">
        <v>4105</v>
      </c>
      <c r="L1335" s="11">
        <v>0.86912076451772102</v>
      </c>
      <c r="M1335" s="2">
        <v>-0.49953626201072998</v>
      </c>
      <c r="N1335">
        <v>0.40209153556154298</v>
      </c>
      <c r="O1335" s="3">
        <v>0.51791206572956905</v>
      </c>
      <c r="P1335" s="82">
        <v>0.51420268474029796</v>
      </c>
      <c r="Q1335">
        <v>0.357455835872314</v>
      </c>
      <c r="R1335" s="3">
        <v>0.47921495958714899</v>
      </c>
      <c r="S1335" s="15">
        <f>-1/2^M1335</f>
        <v>-1.41375905248512</v>
      </c>
      <c r="T1335" s="3">
        <v>0.51791206572956905</v>
      </c>
      <c r="U1335" s="17">
        <f t="shared" si="78"/>
        <v>1.4282046145662424</v>
      </c>
      <c r="V1335" s="3">
        <v>0.47921495958714899</v>
      </c>
      <c r="W1335" s="92">
        <v>1.4525034909055508</v>
      </c>
    </row>
    <row r="1336" spans="1:23" ht="16" x14ac:dyDescent="0.2">
      <c r="A1336" s="6" t="s">
        <v>6178</v>
      </c>
      <c r="B1336" t="s">
        <v>7931</v>
      </c>
      <c r="C1336" t="s">
        <v>4149</v>
      </c>
      <c r="D1336" s="31" t="s">
        <v>10482</v>
      </c>
      <c r="E1336" s="32" t="s">
        <v>8488</v>
      </c>
      <c r="F1336" s="1" t="s">
        <v>3032</v>
      </c>
      <c r="G1336" t="s">
        <v>8488</v>
      </c>
      <c r="H1336">
        <v>2083067</v>
      </c>
      <c r="I1336">
        <v>2084008</v>
      </c>
      <c r="J1336">
        <f t="shared" si="77"/>
        <v>942</v>
      </c>
      <c r="K1336" t="s">
        <v>4105</v>
      </c>
      <c r="L1336" s="11">
        <v>2.7401540692223501</v>
      </c>
      <c r="M1336" s="2">
        <v>0.86779343983653101</v>
      </c>
      <c r="N1336">
        <v>2.83483960303571E-2</v>
      </c>
      <c r="O1336" s="3">
        <v>6.0546392146002E-2</v>
      </c>
      <c r="P1336" s="82">
        <v>0.51198376516254496</v>
      </c>
      <c r="Q1336">
        <v>0.21258177672300099</v>
      </c>
      <c r="R1336" s="3">
        <v>0.32129904029746598</v>
      </c>
      <c r="S1336" s="17">
        <f>2^M1336</f>
        <v>1.8248696797545907</v>
      </c>
      <c r="T1336" s="3">
        <v>6.0546392146002E-2</v>
      </c>
      <c r="U1336" s="17">
        <f t="shared" si="78"/>
        <v>1.4260096701990712</v>
      </c>
      <c r="V1336" s="3">
        <v>0.32129904029746598</v>
      </c>
      <c r="W1336" s="92">
        <v>4.0312387463988504</v>
      </c>
    </row>
    <row r="1337" spans="1:23" ht="16" x14ac:dyDescent="0.2">
      <c r="A1337" s="6" t="s">
        <v>6998</v>
      </c>
      <c r="B1337" t="s">
        <v>4107</v>
      </c>
      <c r="C1337" t="s">
        <v>4107</v>
      </c>
      <c r="D1337" s="31"/>
      <c r="E1337" s="32"/>
      <c r="F1337" s="1" t="s">
        <v>1891</v>
      </c>
      <c r="G1337" t="s">
        <v>8489</v>
      </c>
      <c r="H1337">
        <v>276815</v>
      </c>
      <c r="I1337">
        <v>277062</v>
      </c>
      <c r="J1337">
        <f t="shared" si="77"/>
        <v>248</v>
      </c>
      <c r="K1337" t="s">
        <v>4344</v>
      </c>
      <c r="L1337" s="11">
        <v>6.5839453844572704</v>
      </c>
      <c r="M1337" s="2">
        <v>-0.31549938816157103</v>
      </c>
      <c r="N1337">
        <v>0.32593240545505298</v>
      </c>
      <c r="O1337" s="3">
        <v>0.43766847379554902</v>
      </c>
      <c r="P1337" s="82">
        <v>0.51178556939697495</v>
      </c>
      <c r="Q1337">
        <v>0.111033595737102</v>
      </c>
      <c r="R1337" s="3">
        <v>0.19370714428423499</v>
      </c>
      <c r="S1337" s="15">
        <f t="shared" ref="S1337:S1342" si="80">-1/2^M1337</f>
        <v>-1.2444423418425334</v>
      </c>
      <c r="T1337" s="3">
        <v>0.43766847379554902</v>
      </c>
      <c r="U1337" s="17">
        <f t="shared" si="78"/>
        <v>1.425813780106191</v>
      </c>
      <c r="V1337" s="3">
        <v>0.19370714428423499</v>
      </c>
      <c r="W1337" s="92">
        <v>95.334459760018206</v>
      </c>
    </row>
    <row r="1338" spans="1:23" ht="16" x14ac:dyDescent="0.2">
      <c r="A1338" s="6" t="s">
        <v>5619</v>
      </c>
      <c r="B1338" t="s">
        <v>7555</v>
      </c>
      <c r="C1338" t="s">
        <v>4185</v>
      </c>
      <c r="D1338" s="31" t="s">
        <v>9541</v>
      </c>
      <c r="E1338" s="32" t="s">
        <v>8516</v>
      </c>
      <c r="F1338" s="1" t="s">
        <v>2497</v>
      </c>
      <c r="G1338" t="s">
        <v>8489</v>
      </c>
      <c r="H1338">
        <v>907968</v>
      </c>
      <c r="I1338">
        <v>909125</v>
      </c>
      <c r="J1338">
        <f t="shared" si="77"/>
        <v>1158</v>
      </c>
      <c r="K1338" t="s">
        <v>4105</v>
      </c>
      <c r="L1338" s="11">
        <v>2.2832812601719801</v>
      </c>
      <c r="M1338" s="2">
        <v>-0.71680652018409396</v>
      </c>
      <c r="N1338">
        <v>9.3852994030064404E-2</v>
      </c>
      <c r="O1338" s="3">
        <v>0.162354210068864</v>
      </c>
      <c r="P1338" s="82">
        <v>0.51174750986376705</v>
      </c>
      <c r="Q1338">
        <v>0.21092518468079599</v>
      </c>
      <c r="R1338" s="3">
        <v>0.31973703216937499</v>
      </c>
      <c r="S1338" s="15">
        <f t="shared" si="80"/>
        <v>-1.6435399446853827</v>
      </c>
      <c r="T1338" s="3">
        <v>0.162354210068864</v>
      </c>
      <c r="U1338" s="17">
        <f t="shared" si="78"/>
        <v>1.425776166411272</v>
      </c>
      <c r="V1338" s="3">
        <v>0.31973703216937499</v>
      </c>
      <c r="W1338" s="92">
        <v>4.4708597005214026</v>
      </c>
    </row>
    <row r="1339" spans="1:23" ht="16" x14ac:dyDescent="0.2">
      <c r="A1339" s="6" t="s">
        <v>4371</v>
      </c>
      <c r="B1339" t="s">
        <v>4372</v>
      </c>
      <c r="C1339" t="s">
        <v>4113</v>
      </c>
      <c r="D1339" s="31" t="s">
        <v>11759</v>
      </c>
      <c r="E1339" s="32" t="s">
        <v>8488</v>
      </c>
      <c r="F1339" s="1" t="s">
        <v>140</v>
      </c>
      <c r="G1339" t="s">
        <v>8488</v>
      </c>
      <c r="H1339">
        <v>3873566</v>
      </c>
      <c r="I1339">
        <v>3874180</v>
      </c>
      <c r="J1339">
        <f t="shared" si="77"/>
        <v>615</v>
      </c>
      <c r="K1339" t="s">
        <v>4105</v>
      </c>
      <c r="L1339" s="11">
        <v>0.21595471157512</v>
      </c>
      <c r="M1339" s="2">
        <v>-0.57420584744119396</v>
      </c>
      <c r="N1339">
        <v>0.40539067477153401</v>
      </c>
      <c r="O1339" s="3">
        <v>0.52118030690170603</v>
      </c>
      <c r="P1339" s="82">
        <v>0.50915878797950498</v>
      </c>
      <c r="Q1339">
        <v>0.423197479962509</v>
      </c>
      <c r="R1339" s="3">
        <v>0.54632473263678105</v>
      </c>
      <c r="S1339" s="15">
        <f t="shared" si="80"/>
        <v>-1.4888576740564357</v>
      </c>
      <c r="T1339" s="3">
        <v>0.52118030690170603</v>
      </c>
      <c r="U1339" s="17">
        <f t="shared" si="78"/>
        <v>1.4232200971146887</v>
      </c>
      <c r="V1339" s="3">
        <v>0.54632473263678105</v>
      </c>
      <c r="W1339" s="92">
        <v>0.89731874863702066</v>
      </c>
    </row>
    <row r="1340" spans="1:23" ht="16" x14ac:dyDescent="0.2">
      <c r="A1340" s="6" t="s">
        <v>5507</v>
      </c>
      <c r="B1340" t="s">
        <v>5508</v>
      </c>
      <c r="C1340" t="s">
        <v>4194</v>
      </c>
      <c r="D1340" s="31"/>
      <c r="E1340" s="32"/>
      <c r="F1340" s="1" t="s">
        <v>858</v>
      </c>
      <c r="G1340" t="s">
        <v>8488</v>
      </c>
      <c r="H1340">
        <v>3231812</v>
      </c>
      <c r="I1340">
        <v>3232429</v>
      </c>
      <c r="J1340">
        <f t="shared" si="77"/>
        <v>618</v>
      </c>
      <c r="K1340" t="s">
        <v>4105</v>
      </c>
      <c r="L1340" s="11">
        <v>2.01724023765926</v>
      </c>
      <c r="M1340" s="13">
        <v>-1.4389913608709499</v>
      </c>
      <c r="N1340">
        <v>2.0983955651828201E-3</v>
      </c>
      <c r="O1340" s="5">
        <v>6.6057621127879398E-3</v>
      </c>
      <c r="P1340" s="82">
        <v>0.50741035185559002</v>
      </c>
      <c r="Q1340">
        <v>0.23260482488947801</v>
      </c>
      <c r="R1340" s="3">
        <v>0.34495766118905602</v>
      </c>
      <c r="S1340" s="15">
        <f t="shared" si="80"/>
        <v>-2.7113124177030592</v>
      </c>
      <c r="T1340" s="5">
        <v>6.6057621127879398E-3</v>
      </c>
      <c r="U1340" s="17">
        <f t="shared" si="78"/>
        <v>1.4214963078955296</v>
      </c>
      <c r="V1340" s="3">
        <v>0.34495766118905602</v>
      </c>
      <c r="W1340" s="92">
        <v>4.9156285203227332</v>
      </c>
    </row>
    <row r="1341" spans="1:23" ht="16" x14ac:dyDescent="0.2">
      <c r="A1341" s="6" t="s">
        <v>7336</v>
      </c>
      <c r="B1341" t="s">
        <v>4207</v>
      </c>
      <c r="C1341" t="s">
        <v>4139</v>
      </c>
      <c r="D1341" s="31" t="s">
        <v>9003</v>
      </c>
      <c r="E1341" s="32" t="s">
        <v>8488</v>
      </c>
      <c r="F1341" s="1" t="s">
        <v>2213</v>
      </c>
      <c r="G1341" t="s">
        <v>8489</v>
      </c>
      <c r="H1341">
        <v>268846</v>
      </c>
      <c r="I1341">
        <v>270312</v>
      </c>
      <c r="J1341">
        <f t="shared" si="77"/>
        <v>1467</v>
      </c>
      <c r="K1341" t="s">
        <v>4105</v>
      </c>
      <c r="L1341" s="11">
        <v>2.5883349691826201</v>
      </c>
      <c r="M1341" s="2">
        <v>-4.34891180828922E-2</v>
      </c>
      <c r="N1341">
        <v>0.90318568464261295</v>
      </c>
      <c r="O1341" s="3">
        <v>0.93389854797428895</v>
      </c>
      <c r="P1341" s="82">
        <v>0.50685766868015703</v>
      </c>
      <c r="Q1341">
        <v>0.15261932966552</v>
      </c>
      <c r="R1341" s="3">
        <v>0.24871073770423099</v>
      </c>
      <c r="S1341" s="15">
        <f t="shared" si="80"/>
        <v>-1.0306033006792634</v>
      </c>
      <c r="T1341" s="3">
        <v>0.93389854797428895</v>
      </c>
      <c r="U1341" s="17">
        <f t="shared" si="78"/>
        <v>1.4209518500544052</v>
      </c>
      <c r="V1341" s="3">
        <v>0.24871073770423099</v>
      </c>
      <c r="W1341" s="92">
        <v>4.5703990003762938</v>
      </c>
    </row>
    <row r="1342" spans="1:23" ht="16" x14ac:dyDescent="0.2">
      <c r="A1342" s="6" t="s">
        <v>8388</v>
      </c>
      <c r="B1342" t="s">
        <v>6874</v>
      </c>
      <c r="C1342" t="s">
        <v>4259</v>
      </c>
      <c r="D1342" s="31" t="s">
        <v>11741</v>
      </c>
      <c r="E1342" s="32" t="s">
        <v>8516</v>
      </c>
      <c r="F1342" s="1" t="s">
        <v>3868</v>
      </c>
      <c r="G1342" t="s">
        <v>8488</v>
      </c>
      <c r="H1342">
        <v>3852718</v>
      </c>
      <c r="I1342">
        <v>3853377</v>
      </c>
      <c r="J1342">
        <f t="shared" si="77"/>
        <v>660</v>
      </c>
      <c r="K1342" t="s">
        <v>4105</v>
      </c>
      <c r="L1342" s="11">
        <v>6.6243229705496196</v>
      </c>
      <c r="M1342" s="2">
        <v>-0.274763121429283</v>
      </c>
      <c r="N1342">
        <v>0.33127972567698399</v>
      </c>
      <c r="O1342" s="3">
        <v>0.44383266119582898</v>
      </c>
      <c r="P1342" s="82">
        <v>0.50670833777778701</v>
      </c>
      <c r="Q1342">
        <v>7.32319485533557E-2</v>
      </c>
      <c r="R1342" s="3">
        <v>0.138981575964644</v>
      </c>
      <c r="S1342" s="15">
        <f t="shared" si="80"/>
        <v>-1.20979543452572</v>
      </c>
      <c r="T1342" s="3">
        <v>0.44383266119582898</v>
      </c>
      <c r="U1342" s="17">
        <f t="shared" si="78"/>
        <v>1.4208047773643764</v>
      </c>
      <c r="V1342" s="3">
        <v>0.138981575964644</v>
      </c>
      <c r="W1342" s="92">
        <v>95.583036492787826</v>
      </c>
    </row>
    <row r="1343" spans="1:23" ht="16" x14ac:dyDescent="0.2">
      <c r="A1343" s="6" t="s">
        <v>7551</v>
      </c>
      <c r="B1343" t="s">
        <v>7552</v>
      </c>
      <c r="C1343" t="s">
        <v>4194</v>
      </c>
      <c r="D1343" s="31" t="s">
        <v>9568</v>
      </c>
      <c r="E1343" s="32" t="s">
        <v>8516</v>
      </c>
      <c r="F1343" s="1" t="s">
        <v>2487</v>
      </c>
      <c r="G1343" t="s">
        <v>8488</v>
      </c>
      <c r="H1343">
        <v>934457</v>
      </c>
      <c r="I1343">
        <v>935440</v>
      </c>
      <c r="J1343">
        <f t="shared" si="77"/>
        <v>984</v>
      </c>
      <c r="K1343" t="s">
        <v>4105</v>
      </c>
      <c r="L1343" s="11">
        <v>7.7678601046920397</v>
      </c>
      <c r="M1343" s="12">
        <v>1.9961796015986599</v>
      </c>
      <c r="N1343" s="21">
        <v>1.01031461136608E-9</v>
      </c>
      <c r="O1343" s="4">
        <v>1.35534035282933E-8</v>
      </c>
      <c r="P1343" s="82">
        <v>0.50626795440820305</v>
      </c>
      <c r="Q1343">
        <v>0.11141184085319</v>
      </c>
      <c r="R1343" s="3">
        <v>0.194149693065442</v>
      </c>
      <c r="S1343" s="16">
        <f>2^M1343</f>
        <v>3.9894216189565106</v>
      </c>
      <c r="T1343" s="4">
        <v>1.35534035282933E-8</v>
      </c>
      <c r="U1343" s="17">
        <f t="shared" si="78"/>
        <v>1.4203711421955225</v>
      </c>
      <c r="V1343" s="3">
        <v>0.194149693065442</v>
      </c>
      <c r="W1343" s="92">
        <v>82.809028707669015</v>
      </c>
    </row>
    <row r="1344" spans="1:23" ht="16" x14ac:dyDescent="0.2">
      <c r="A1344" s="6" t="s">
        <v>4689</v>
      </c>
      <c r="B1344" t="s">
        <v>4690</v>
      </c>
      <c r="C1344" t="s">
        <v>4110</v>
      </c>
      <c r="D1344" s="31" t="s">
        <v>10950</v>
      </c>
      <c r="E1344" s="32" t="s">
        <v>8488</v>
      </c>
      <c r="F1344" s="1" t="s">
        <v>349</v>
      </c>
      <c r="G1344" t="s">
        <v>8488</v>
      </c>
      <c r="H1344">
        <v>2594184</v>
      </c>
      <c r="I1344">
        <v>2595500</v>
      </c>
      <c r="J1344">
        <f t="shared" si="77"/>
        <v>1317</v>
      </c>
      <c r="K1344" t="s">
        <v>4105</v>
      </c>
      <c r="L1344" s="11">
        <v>8.6847362141979705</v>
      </c>
      <c r="M1344" s="12">
        <v>2.3557723883186701</v>
      </c>
      <c r="N1344" s="21">
        <v>1.53558988302197E-13</v>
      </c>
      <c r="O1344" s="4">
        <v>3.8672370980400003E-12</v>
      </c>
      <c r="P1344" s="82">
        <v>0.50603748880662702</v>
      </c>
      <c r="Q1344">
        <v>9.7812973685709306E-2</v>
      </c>
      <c r="R1344" s="3">
        <v>0.17511762839313499</v>
      </c>
      <c r="S1344" s="16">
        <f>2^M1344</f>
        <v>5.118682025421097</v>
      </c>
      <c r="T1344" s="4">
        <v>3.8672370980400003E-12</v>
      </c>
      <c r="U1344" s="17">
        <f t="shared" si="78"/>
        <v>1.4201442608826982</v>
      </c>
      <c r="V1344" s="3">
        <v>0.17511762839313499</v>
      </c>
      <c r="W1344" s="92">
        <v>165.03397501118036</v>
      </c>
    </row>
    <row r="1345" spans="1:23" ht="16" x14ac:dyDescent="0.2">
      <c r="A1345" s="6" t="s">
        <v>4496</v>
      </c>
      <c r="B1345" t="s">
        <v>4107</v>
      </c>
      <c r="C1345" t="s">
        <v>4107</v>
      </c>
      <c r="D1345" s="31" t="s">
        <v>9329</v>
      </c>
      <c r="E1345" s="32" t="s">
        <v>8488</v>
      </c>
      <c r="F1345" s="1" t="s">
        <v>228</v>
      </c>
      <c r="G1345" t="s">
        <v>8489</v>
      </c>
      <c r="H1345">
        <v>659623</v>
      </c>
      <c r="I1345">
        <v>660564</v>
      </c>
      <c r="J1345">
        <f t="shared" si="77"/>
        <v>942</v>
      </c>
      <c r="K1345" t="s">
        <v>4105</v>
      </c>
      <c r="L1345" s="11">
        <v>6.0390761113277396</v>
      </c>
      <c r="M1345" s="13">
        <v>-1.02309080681862</v>
      </c>
      <c r="N1345">
        <v>1.0412151726765799E-3</v>
      </c>
      <c r="O1345" s="5">
        <v>3.6160645379334699E-3</v>
      </c>
      <c r="P1345" s="82">
        <v>0.50578101473197101</v>
      </c>
      <c r="Q1345">
        <v>9.9983682278235397E-2</v>
      </c>
      <c r="R1345" s="3">
        <v>0.17798482903389301</v>
      </c>
      <c r="S1345" s="15">
        <f>-1/2^M1345</f>
        <v>-2.0322681979831545</v>
      </c>
      <c r="T1345" s="5">
        <v>3.6160645379334699E-3</v>
      </c>
      <c r="U1345" s="17">
        <f t="shared" si="78"/>
        <v>1.4198918181963336</v>
      </c>
      <c r="V1345" s="3">
        <v>0.17798482903389301</v>
      </c>
      <c r="W1345" s="92">
        <v>71.614917605823464</v>
      </c>
    </row>
    <row r="1346" spans="1:23" ht="16" x14ac:dyDescent="0.2">
      <c r="A1346" s="6" t="s">
        <v>8025</v>
      </c>
      <c r="B1346" t="s">
        <v>5104</v>
      </c>
      <c r="C1346" t="s">
        <v>4216</v>
      </c>
      <c r="D1346" s="31" t="s">
        <v>11084</v>
      </c>
      <c r="E1346" s="32" t="s">
        <v>8488</v>
      </c>
      <c r="F1346" s="1" t="s">
        <v>3429</v>
      </c>
      <c r="G1346" t="s">
        <v>8488</v>
      </c>
      <c r="H1346">
        <v>2752167</v>
      </c>
      <c r="I1346">
        <v>2752553</v>
      </c>
      <c r="J1346">
        <f t="shared" si="77"/>
        <v>387</v>
      </c>
      <c r="K1346" t="s">
        <v>4105</v>
      </c>
      <c r="L1346" s="11">
        <v>2.2467323534434001</v>
      </c>
      <c r="M1346" s="2">
        <v>0.33128401422521597</v>
      </c>
      <c r="N1346">
        <v>0.43751967448166001</v>
      </c>
      <c r="O1346" s="3">
        <v>0.55160266085602405</v>
      </c>
      <c r="P1346" s="82">
        <v>0.505608252849713</v>
      </c>
      <c r="Q1346">
        <v>0.24300725032409101</v>
      </c>
      <c r="R1346" s="3">
        <v>0.35639326994655002</v>
      </c>
      <c r="S1346" s="17">
        <f>2^M1346</f>
        <v>1.258132628051192</v>
      </c>
      <c r="T1346" s="3">
        <v>0.55160266085602405</v>
      </c>
      <c r="U1346" s="17">
        <f t="shared" si="78"/>
        <v>1.419721797166738</v>
      </c>
      <c r="V1346" s="3">
        <v>0.35639326994655002</v>
      </c>
      <c r="W1346" s="92">
        <v>3.7602746735873098</v>
      </c>
    </row>
    <row r="1347" spans="1:23" ht="16" x14ac:dyDescent="0.2">
      <c r="A1347" s="6" t="s">
        <v>4118</v>
      </c>
      <c r="B1347" t="s">
        <v>4280</v>
      </c>
      <c r="C1347" t="s">
        <v>4161</v>
      </c>
      <c r="D1347" s="31" t="s">
        <v>11719</v>
      </c>
      <c r="E1347" s="32">
        <v>1</v>
      </c>
      <c r="F1347" s="1" t="s">
        <v>92</v>
      </c>
      <c r="G1347" t="s">
        <v>8488</v>
      </c>
      <c r="H1347">
        <v>3830141</v>
      </c>
      <c r="I1347">
        <v>3830617</v>
      </c>
      <c r="J1347">
        <f t="shared" si="77"/>
        <v>477</v>
      </c>
      <c r="K1347" t="s">
        <v>4105</v>
      </c>
      <c r="L1347" s="11">
        <v>0.26691438555570202</v>
      </c>
      <c r="M1347" s="13">
        <v>-1.9018532104736301</v>
      </c>
      <c r="N1347">
        <v>1.3654524144489101E-2</v>
      </c>
      <c r="O1347" s="5">
        <v>3.2456179278012601E-2</v>
      </c>
      <c r="P1347" s="82">
        <v>0.50558007635609004</v>
      </c>
      <c r="Q1347">
        <v>0.40820922208841498</v>
      </c>
      <c r="R1347" s="3">
        <v>0.53179906590699599</v>
      </c>
      <c r="S1347" s="15">
        <f>-1/2^M1347</f>
        <v>-3.7369291478068831</v>
      </c>
      <c r="T1347" s="5">
        <v>3.2456179278012601E-2</v>
      </c>
      <c r="U1347" s="17">
        <f t="shared" si="78"/>
        <v>1.419694069621833</v>
      </c>
      <c r="V1347" s="3">
        <v>0.53179906590699599</v>
      </c>
      <c r="W1347" s="92">
        <v>1.1066898742528235</v>
      </c>
    </row>
    <row r="1348" spans="1:23" ht="16" x14ac:dyDescent="0.2">
      <c r="A1348" s="6" t="s">
        <v>4679</v>
      </c>
      <c r="B1348" t="s">
        <v>4107</v>
      </c>
      <c r="C1348" t="s">
        <v>4107</v>
      </c>
      <c r="D1348" s="31" t="s">
        <v>9578</v>
      </c>
      <c r="E1348" s="32" t="s">
        <v>8516</v>
      </c>
      <c r="F1348" s="1" t="s">
        <v>2582</v>
      </c>
      <c r="G1348" t="s">
        <v>8488</v>
      </c>
      <c r="H1348">
        <v>944959</v>
      </c>
      <c r="I1348">
        <v>945312</v>
      </c>
      <c r="J1348">
        <f t="shared" si="77"/>
        <v>354</v>
      </c>
      <c r="K1348" t="s">
        <v>4105</v>
      </c>
      <c r="L1348" s="11">
        <v>7.4854795618839702</v>
      </c>
      <c r="M1348" s="12">
        <v>1.99990121032361</v>
      </c>
      <c r="N1348" s="21">
        <v>5.8339400494077898E-10</v>
      </c>
      <c r="O1348" s="4">
        <v>8.3443637292052198E-9</v>
      </c>
      <c r="P1348" s="82">
        <v>0.50498430931309402</v>
      </c>
      <c r="Q1348">
        <v>0.10908681021786699</v>
      </c>
      <c r="R1348" s="3">
        <v>0.19079733955873199</v>
      </c>
      <c r="S1348" s="16">
        <f>2^M1348</f>
        <v>3.9997261062350193</v>
      </c>
      <c r="T1348" s="4">
        <v>8.3443637292052198E-9</v>
      </c>
      <c r="U1348" s="17">
        <f t="shared" si="78"/>
        <v>1.4191079219619989</v>
      </c>
      <c r="V1348" s="3">
        <v>0.19079733955873199</v>
      </c>
      <c r="W1348" s="92">
        <v>61.194265489548634</v>
      </c>
    </row>
    <row r="1349" spans="1:23" ht="16" x14ac:dyDescent="0.2">
      <c r="A1349" s="6" t="s">
        <v>8476</v>
      </c>
      <c r="B1349" t="s">
        <v>4193</v>
      </c>
      <c r="C1349" t="s">
        <v>4194</v>
      </c>
      <c r="D1349" s="31" t="s">
        <v>11995</v>
      </c>
      <c r="E1349" s="32" t="s">
        <v>8488</v>
      </c>
      <c r="F1349" s="1" t="s">
        <v>4082</v>
      </c>
      <c r="G1349" t="s">
        <v>8488</v>
      </c>
      <c r="H1349">
        <v>4126481</v>
      </c>
      <c r="I1349">
        <v>4127440</v>
      </c>
      <c r="J1349">
        <f t="shared" si="77"/>
        <v>960</v>
      </c>
      <c r="K1349" t="s">
        <v>4105</v>
      </c>
      <c r="L1349" s="11">
        <v>1.6421042300951401</v>
      </c>
      <c r="M1349" s="13">
        <v>-3.95289574990856</v>
      </c>
      <c r="N1349" s="21">
        <v>7.3265940288158998E-13</v>
      </c>
      <c r="O1349" s="4">
        <v>1.66163914299941E-11</v>
      </c>
      <c r="P1349" s="82">
        <v>0.50487458559661103</v>
      </c>
      <c r="Q1349">
        <v>0.15184201589221599</v>
      </c>
      <c r="R1349" s="3">
        <v>0.24754228563842301</v>
      </c>
      <c r="S1349" s="15">
        <f>-1/2^M1349</f>
        <v>-15.486033358923725</v>
      </c>
      <c r="T1349" s="4">
        <v>1.66163914299941E-11</v>
      </c>
      <c r="U1349" s="17">
        <f t="shared" si="78"/>
        <v>1.418999996260589</v>
      </c>
      <c r="V1349" s="3">
        <v>0.24754228563842301</v>
      </c>
      <c r="W1349" s="92">
        <v>4.4871778398913937</v>
      </c>
    </row>
    <row r="1350" spans="1:23" ht="16" x14ac:dyDescent="0.2">
      <c r="A1350" s="6" t="s">
        <v>6703</v>
      </c>
      <c r="B1350" t="s">
        <v>4107</v>
      </c>
      <c r="C1350" t="s">
        <v>4107</v>
      </c>
      <c r="D1350" s="31" t="s">
        <v>10472</v>
      </c>
      <c r="E1350" s="32" t="s">
        <v>8488</v>
      </c>
      <c r="F1350" s="1" t="s">
        <v>1662</v>
      </c>
      <c r="G1350" t="s">
        <v>8488</v>
      </c>
      <c r="H1350">
        <v>2071286</v>
      </c>
      <c r="I1350">
        <v>2071744</v>
      </c>
      <c r="J1350">
        <f t="shared" si="77"/>
        <v>459</v>
      </c>
      <c r="K1350" t="s">
        <v>4105</v>
      </c>
      <c r="L1350" s="11">
        <v>3.7884043681284201</v>
      </c>
      <c r="M1350" s="12">
        <v>1.51587297393788</v>
      </c>
      <c r="N1350" s="21">
        <v>8.10246367993717E-6</v>
      </c>
      <c r="O1350" s="4">
        <v>4.8697823435054298E-5</v>
      </c>
      <c r="P1350" s="82">
        <v>0.50314243340210196</v>
      </c>
      <c r="Q1350">
        <v>0.15325184427511401</v>
      </c>
      <c r="R1350" s="3">
        <v>0.24936578778244201</v>
      </c>
      <c r="S1350" s="16">
        <f>2^M1350</f>
        <v>2.8597181698682221</v>
      </c>
      <c r="T1350" s="4">
        <v>4.8697823435054298E-5</v>
      </c>
      <c r="U1350" s="17">
        <f t="shared" si="78"/>
        <v>1.4172973155541593</v>
      </c>
      <c r="V1350" s="3">
        <v>0.24936578778244201</v>
      </c>
      <c r="W1350" s="92">
        <v>6.7898043623459072</v>
      </c>
    </row>
    <row r="1351" spans="1:23" ht="16" x14ac:dyDescent="0.2">
      <c r="A1351" s="6" t="s">
        <v>8239</v>
      </c>
      <c r="B1351" t="s">
        <v>5806</v>
      </c>
      <c r="C1351" t="s">
        <v>4949</v>
      </c>
      <c r="D1351" s="31"/>
      <c r="E1351" s="32"/>
      <c r="F1351" s="1" t="s">
        <v>3612</v>
      </c>
      <c r="G1351" t="s">
        <v>8488</v>
      </c>
      <c r="H1351">
        <v>3043284</v>
      </c>
      <c r="I1351">
        <v>3044102</v>
      </c>
      <c r="J1351">
        <f t="shared" ref="J1351:J1414" si="81">I1351-H1351+1</f>
        <v>819</v>
      </c>
      <c r="K1351" t="s">
        <v>4105</v>
      </c>
      <c r="L1351" s="11">
        <v>6.14455169413369</v>
      </c>
      <c r="M1351" s="2">
        <v>-0.69335093575201701</v>
      </c>
      <c r="N1351">
        <v>4.21144176999875E-2</v>
      </c>
      <c r="O1351" s="3">
        <v>8.3759537140721194E-2</v>
      </c>
      <c r="P1351" s="82">
        <v>0.50267431216552505</v>
      </c>
      <c r="Q1351">
        <v>0.13796543463646399</v>
      </c>
      <c r="R1351" s="3">
        <v>0.23003578764528099</v>
      </c>
      <c r="S1351" s="15">
        <f>-1/2^M1351</f>
        <v>-1.6170350337519606</v>
      </c>
      <c r="T1351" s="3">
        <v>8.3759537140721194E-2</v>
      </c>
      <c r="U1351" s="17">
        <f t="shared" ref="U1351:U1414" si="82">2^P1351</f>
        <v>1.4168375098953496</v>
      </c>
      <c r="V1351" s="3">
        <v>0.23003578764528099</v>
      </c>
      <c r="W1351" s="92">
        <v>64.943316685882166</v>
      </c>
    </row>
    <row r="1352" spans="1:23" ht="16" x14ac:dyDescent="0.2">
      <c r="A1352" s="6" t="s">
        <v>7866</v>
      </c>
      <c r="B1352" t="s">
        <v>7756</v>
      </c>
      <c r="C1352" t="s">
        <v>4634</v>
      </c>
      <c r="D1352" s="31" t="s">
        <v>10328</v>
      </c>
      <c r="E1352" s="32">
        <v>1</v>
      </c>
      <c r="F1352" s="1" t="s">
        <v>2930</v>
      </c>
      <c r="G1352" t="s">
        <v>8489</v>
      </c>
      <c r="H1352">
        <v>1863448</v>
      </c>
      <c r="I1352">
        <v>1864155</v>
      </c>
      <c r="J1352">
        <f t="shared" si="81"/>
        <v>708</v>
      </c>
      <c r="K1352" t="s">
        <v>4105</v>
      </c>
      <c r="L1352" s="11">
        <v>2.6852405830255299</v>
      </c>
      <c r="M1352" s="2">
        <v>3.6484839223544799E-2</v>
      </c>
      <c r="N1352">
        <v>0.91807465557298895</v>
      </c>
      <c r="O1352" s="3">
        <v>0.94406223976130199</v>
      </c>
      <c r="P1352" s="82">
        <v>0.50220217573340897</v>
      </c>
      <c r="Q1352">
        <v>0.15654568024318799</v>
      </c>
      <c r="R1352" s="3">
        <v>0.25410044183404001</v>
      </c>
      <c r="S1352" s="17">
        <f>2^M1352</f>
        <v>1.0256118521653694</v>
      </c>
      <c r="T1352" s="3">
        <v>0.94406223976130199</v>
      </c>
      <c r="U1352" s="17">
        <f t="shared" si="82"/>
        <v>1.4163739114625347</v>
      </c>
      <c r="V1352" s="3">
        <v>0.25410044183404001</v>
      </c>
      <c r="W1352" s="92">
        <v>5.183952938875624</v>
      </c>
    </row>
    <row r="1353" spans="1:23" ht="16" x14ac:dyDescent="0.2">
      <c r="A1353" s="6" t="s">
        <v>7089</v>
      </c>
      <c r="B1353" t="s">
        <v>4107</v>
      </c>
      <c r="C1353" t="s">
        <v>4107</v>
      </c>
      <c r="D1353" s="31"/>
      <c r="E1353" s="32"/>
      <c r="F1353" s="1" t="s">
        <v>1956</v>
      </c>
      <c r="G1353" t="s">
        <v>8488</v>
      </c>
      <c r="H1353">
        <v>3172968</v>
      </c>
      <c r="I1353">
        <v>3173040</v>
      </c>
      <c r="J1353">
        <f t="shared" si="81"/>
        <v>73</v>
      </c>
      <c r="K1353" t="s">
        <v>8498</v>
      </c>
      <c r="L1353" s="11">
        <v>1.02762990614839</v>
      </c>
      <c r="M1353" s="2">
        <v>-1.0495432617792999</v>
      </c>
      <c r="N1353">
        <v>7.9631663262727206E-2</v>
      </c>
      <c r="O1353" s="3">
        <v>0.14224890239055499</v>
      </c>
      <c r="P1353" s="82">
        <v>0.50190812464811096</v>
      </c>
      <c r="Q1353">
        <v>0.35270940675394602</v>
      </c>
      <c r="R1353" s="3">
        <v>0.47440108608288001</v>
      </c>
      <c r="S1353" s="15">
        <f>-1/2^M1353</f>
        <v>-2.0698744489941716</v>
      </c>
      <c r="T1353" s="3">
        <v>0.14224890239055499</v>
      </c>
      <c r="U1353" s="17">
        <f t="shared" si="82"/>
        <v>1.4160852545858733</v>
      </c>
      <c r="V1353" s="3">
        <v>0.47440108608288001</v>
      </c>
      <c r="W1353" s="92">
        <v>1.7528800914921432</v>
      </c>
    </row>
    <row r="1354" spans="1:23" ht="16" x14ac:dyDescent="0.2">
      <c r="A1354" s="6" t="s">
        <v>8019</v>
      </c>
      <c r="B1354" t="s">
        <v>4107</v>
      </c>
      <c r="C1354" t="s">
        <v>4107</v>
      </c>
      <c r="D1354" s="31" t="s">
        <v>10764</v>
      </c>
      <c r="E1354" s="32">
        <v>1</v>
      </c>
      <c r="F1354" s="1" t="s">
        <v>3259</v>
      </c>
      <c r="G1354" t="s">
        <v>8488</v>
      </c>
      <c r="H1354">
        <v>2397765</v>
      </c>
      <c r="I1354">
        <v>2399117</v>
      </c>
      <c r="J1354">
        <f t="shared" si="81"/>
        <v>1353</v>
      </c>
      <c r="K1354" t="s">
        <v>4105</v>
      </c>
      <c r="L1354" s="11">
        <v>2.70870556638681</v>
      </c>
      <c r="M1354" s="12">
        <v>2.69753362945516</v>
      </c>
      <c r="N1354" s="21">
        <v>6.7672313714528895E-5</v>
      </c>
      <c r="O1354" s="5">
        <v>3.2352516597491498E-4</v>
      </c>
      <c r="P1354" s="82">
        <v>0.50091454528641099</v>
      </c>
      <c r="Q1354">
        <v>0.46655756843649299</v>
      </c>
      <c r="R1354" s="3">
        <v>0.58886297530637499</v>
      </c>
      <c r="S1354" s="16">
        <f>2^M1354</f>
        <v>6.4869199216680276</v>
      </c>
      <c r="T1354" s="5">
        <v>3.2352516597491498E-4</v>
      </c>
      <c r="U1354" s="17">
        <f t="shared" si="82"/>
        <v>1.4151103370468683</v>
      </c>
      <c r="V1354" s="3">
        <v>0.58886297530637499</v>
      </c>
      <c r="W1354" s="92">
        <v>1.7894896315952693</v>
      </c>
    </row>
    <row r="1355" spans="1:23" ht="16" x14ac:dyDescent="0.2">
      <c r="A1355" s="6" t="s">
        <v>5589</v>
      </c>
      <c r="B1355" t="s">
        <v>4613</v>
      </c>
      <c r="C1355" t="s">
        <v>4392</v>
      </c>
      <c r="D1355" s="31"/>
      <c r="E1355" s="32"/>
      <c r="F1355" s="1" t="s">
        <v>910</v>
      </c>
      <c r="G1355" t="s">
        <v>8488</v>
      </c>
      <c r="H1355">
        <v>3394422</v>
      </c>
      <c r="I1355">
        <v>3395057</v>
      </c>
      <c r="J1355">
        <f t="shared" si="81"/>
        <v>636</v>
      </c>
      <c r="K1355" t="s">
        <v>4105</v>
      </c>
      <c r="L1355" s="11">
        <v>5.54168439170091</v>
      </c>
      <c r="M1355" s="2">
        <v>-0.65550967442570096</v>
      </c>
      <c r="N1355">
        <v>3.6634345749489997E-2</v>
      </c>
      <c r="O1355" s="3">
        <v>7.4820813308777406E-2</v>
      </c>
      <c r="P1355" s="82">
        <v>0.50036522734822897</v>
      </c>
      <c r="Q1355">
        <v>0.10783085464922899</v>
      </c>
      <c r="R1355" s="3">
        <v>0.18900326999790101</v>
      </c>
      <c r="S1355" s="15">
        <f>-1/2^M1355</f>
        <v>-1.5751723307762608</v>
      </c>
      <c r="T1355" s="3">
        <v>7.4820813308777406E-2</v>
      </c>
      <c r="U1355" s="17">
        <f t="shared" si="82"/>
        <v>1.4145716247763793</v>
      </c>
      <c r="V1355" s="3">
        <v>0.18900326999790101</v>
      </c>
      <c r="W1355" s="92">
        <v>46.686423262196762</v>
      </c>
    </row>
    <row r="1356" spans="1:23" ht="16" x14ac:dyDescent="0.2">
      <c r="A1356" s="6" t="s">
        <v>7129</v>
      </c>
      <c r="B1356" t="s">
        <v>7130</v>
      </c>
      <c r="C1356" t="s">
        <v>4259</v>
      </c>
      <c r="D1356" s="31" t="s">
        <v>11479</v>
      </c>
      <c r="E1356" s="32">
        <v>1</v>
      </c>
      <c r="F1356" s="1" t="s">
        <v>2030</v>
      </c>
      <c r="G1356" t="s">
        <v>8488</v>
      </c>
      <c r="H1356">
        <v>3573207</v>
      </c>
      <c r="I1356">
        <v>3574157</v>
      </c>
      <c r="J1356">
        <f t="shared" si="81"/>
        <v>951</v>
      </c>
      <c r="K1356" t="s">
        <v>4105</v>
      </c>
      <c r="L1356" s="11">
        <v>8.0668151228287002</v>
      </c>
      <c r="M1356" s="2">
        <v>0.98469885563283299</v>
      </c>
      <c r="N1356">
        <v>1.2229596309790199E-3</v>
      </c>
      <c r="O1356" s="5">
        <v>4.1627274338050298E-3</v>
      </c>
      <c r="P1356" s="82">
        <v>0.50004170026956696</v>
      </c>
      <c r="Q1356">
        <v>9.8878859395443594E-2</v>
      </c>
      <c r="R1356" s="3">
        <v>0.17655403123892799</v>
      </c>
      <c r="S1356" s="17">
        <f>2^M1356</f>
        <v>1.9789001992945974</v>
      </c>
      <c r="T1356" s="5">
        <v>4.1627274338050298E-3</v>
      </c>
      <c r="U1356" s="17">
        <f t="shared" si="82"/>
        <v>1.4142544399926922</v>
      </c>
      <c r="V1356" s="3">
        <v>0.17655403123892799</v>
      </c>
      <c r="W1356" s="92">
        <v>173.53884455519767</v>
      </c>
    </row>
    <row r="1357" spans="1:23" ht="16" x14ac:dyDescent="0.2">
      <c r="A1357" s="6" t="s">
        <v>7762</v>
      </c>
      <c r="B1357" t="s">
        <v>5328</v>
      </c>
      <c r="C1357" t="s">
        <v>4807</v>
      </c>
      <c r="D1357" s="31" t="s">
        <v>9931</v>
      </c>
      <c r="E1357" s="32" t="s">
        <v>8488</v>
      </c>
      <c r="F1357" s="1" t="s">
        <v>2794</v>
      </c>
      <c r="G1357" t="s">
        <v>8489</v>
      </c>
      <c r="H1357">
        <v>1366844</v>
      </c>
      <c r="I1357">
        <v>1367944</v>
      </c>
      <c r="J1357">
        <f t="shared" si="81"/>
        <v>1101</v>
      </c>
      <c r="K1357" t="s">
        <v>4105</v>
      </c>
      <c r="L1357" s="11">
        <v>2.6814011197186098</v>
      </c>
      <c r="M1357" s="2">
        <v>-0.95185037590736099</v>
      </c>
      <c r="N1357">
        <v>9.6227019884280902E-3</v>
      </c>
      <c r="O1357" s="5">
        <v>2.3860623000740599E-2</v>
      </c>
      <c r="P1357" s="82">
        <v>0.499162515496201</v>
      </c>
      <c r="Q1357">
        <v>0.147849920561752</v>
      </c>
      <c r="R1357" s="3">
        <v>0.24238175874839901</v>
      </c>
      <c r="S1357" s="15">
        <f>-1/2^M1357</f>
        <v>-1.9343520342387495</v>
      </c>
      <c r="T1357" s="5">
        <v>2.3860623000740599E-2</v>
      </c>
      <c r="U1357" s="17">
        <f t="shared" si="82"/>
        <v>1.4133928496031551</v>
      </c>
      <c r="V1357" s="3">
        <v>0.24238175874839901</v>
      </c>
      <c r="W1357" s="92">
        <v>6.8006841904097399</v>
      </c>
    </row>
    <row r="1358" spans="1:23" ht="16" x14ac:dyDescent="0.2">
      <c r="A1358" s="6" t="s">
        <v>8371</v>
      </c>
      <c r="B1358" t="s">
        <v>5282</v>
      </c>
      <c r="C1358" t="s">
        <v>4117</v>
      </c>
      <c r="D1358" s="31" t="s">
        <v>11823</v>
      </c>
      <c r="E1358" s="32" t="s">
        <v>8516</v>
      </c>
      <c r="F1358" s="1" t="s">
        <v>3835</v>
      </c>
      <c r="G1358" t="s">
        <v>8488</v>
      </c>
      <c r="H1358">
        <v>3938307</v>
      </c>
      <c r="I1358">
        <v>3939641</v>
      </c>
      <c r="J1358">
        <f t="shared" si="81"/>
        <v>1335</v>
      </c>
      <c r="K1358" t="s">
        <v>4105</v>
      </c>
      <c r="L1358" s="11">
        <v>3.7387362648544</v>
      </c>
      <c r="M1358" s="2">
        <v>4.5030790894903999E-2</v>
      </c>
      <c r="N1358">
        <v>0.89162636560442299</v>
      </c>
      <c r="O1358" s="3">
        <v>0.92708364508767904</v>
      </c>
      <c r="P1358" s="82">
        <v>0.49881764764018799</v>
      </c>
      <c r="Q1358">
        <v>0.131720237025645</v>
      </c>
      <c r="R1358" s="3">
        <v>0.221512319946855</v>
      </c>
      <c r="S1358" s="17">
        <f>2^M1358</f>
        <v>1.0317051983604393</v>
      </c>
      <c r="T1358" s="3">
        <v>0.92708364508767904</v>
      </c>
      <c r="U1358" s="17">
        <f t="shared" si="82"/>
        <v>1.4130550266444057</v>
      </c>
      <c r="V1358" s="3">
        <v>0.221512319946855</v>
      </c>
      <c r="W1358" s="92">
        <v>10.229411034613493</v>
      </c>
    </row>
    <row r="1359" spans="1:23" ht="16" x14ac:dyDescent="0.2">
      <c r="A1359" s="6" t="s">
        <v>5851</v>
      </c>
      <c r="B1359" t="s">
        <v>5753</v>
      </c>
      <c r="C1359" t="s">
        <v>4191</v>
      </c>
      <c r="D1359" s="31" t="s">
        <v>10977</v>
      </c>
      <c r="E1359" s="32" t="s">
        <v>8488</v>
      </c>
      <c r="F1359" s="1" t="s">
        <v>1095</v>
      </c>
      <c r="G1359" t="s">
        <v>8488</v>
      </c>
      <c r="H1359">
        <v>2621677</v>
      </c>
      <c r="I1359">
        <v>2623032</v>
      </c>
      <c r="J1359">
        <f t="shared" si="81"/>
        <v>1356</v>
      </c>
      <c r="K1359" t="s">
        <v>4105</v>
      </c>
      <c r="L1359" s="11">
        <v>8.7188516647290992</v>
      </c>
      <c r="M1359" s="2">
        <v>-0.37792617508814602</v>
      </c>
      <c r="N1359">
        <v>0.24381689979743401</v>
      </c>
      <c r="O1359" s="3">
        <v>0.34868892561146297</v>
      </c>
      <c r="P1359" s="82">
        <v>0.498085403579754</v>
      </c>
      <c r="Q1359">
        <v>0.12477603613360699</v>
      </c>
      <c r="R1359" s="3">
        <v>0.21209342787927901</v>
      </c>
      <c r="S1359" s="15">
        <f>-1/2^M1359</f>
        <v>-1.2994725647553695</v>
      </c>
      <c r="T1359" s="3">
        <v>0.34868892561146297</v>
      </c>
      <c r="U1359" s="17">
        <f t="shared" si="82"/>
        <v>1.4123380084370645</v>
      </c>
      <c r="V1359" s="3">
        <v>0.21209342787927901</v>
      </c>
      <c r="W1359" s="92">
        <v>452.41016691882061</v>
      </c>
    </row>
    <row r="1360" spans="1:23" ht="16" x14ac:dyDescent="0.2">
      <c r="A1360" s="6" t="s">
        <v>6178</v>
      </c>
      <c r="B1360" t="s">
        <v>8139</v>
      </c>
      <c r="C1360" t="s">
        <v>4149</v>
      </c>
      <c r="D1360" s="31" t="s">
        <v>11097</v>
      </c>
      <c r="E1360" s="32" t="s">
        <v>8488</v>
      </c>
      <c r="F1360" s="1" t="s">
        <v>3459</v>
      </c>
      <c r="G1360" t="s">
        <v>8489</v>
      </c>
      <c r="H1360">
        <v>2768827</v>
      </c>
      <c r="I1360">
        <v>2769654</v>
      </c>
      <c r="J1360">
        <f t="shared" si="81"/>
        <v>828</v>
      </c>
      <c r="K1360" t="s">
        <v>4105</v>
      </c>
      <c r="L1360" s="11">
        <v>4.6471135664285104</v>
      </c>
      <c r="M1360" s="2">
        <v>0.893269946754782</v>
      </c>
      <c r="N1360">
        <v>3.67624259647594E-3</v>
      </c>
      <c r="O1360" s="5">
        <v>1.0634937180080101E-2</v>
      </c>
      <c r="P1360" s="82">
        <v>0.49740770968262099</v>
      </c>
      <c r="Q1360">
        <v>0.10919774489381801</v>
      </c>
      <c r="R1360" s="3">
        <v>0.19091002674153501</v>
      </c>
      <c r="S1360" s="17">
        <f t="shared" ref="S1360:S1365" si="83">2^M1360</f>
        <v>1.8573812119595354</v>
      </c>
      <c r="T1360" s="5">
        <v>1.0634937180080101E-2</v>
      </c>
      <c r="U1360" s="17">
        <f t="shared" si="82"/>
        <v>1.4116747302982224</v>
      </c>
      <c r="V1360" s="3">
        <v>0.19091002674153501</v>
      </c>
      <c r="W1360" s="92">
        <v>18.268667026791999</v>
      </c>
    </row>
    <row r="1361" spans="1:23" ht="16" x14ac:dyDescent="0.2">
      <c r="A1361" s="6" t="s">
        <v>7462</v>
      </c>
      <c r="B1361" t="s">
        <v>4438</v>
      </c>
      <c r="C1361" t="s">
        <v>4191</v>
      </c>
      <c r="D1361" s="31" t="s">
        <v>10793</v>
      </c>
      <c r="E1361" s="32" t="s">
        <v>8488</v>
      </c>
      <c r="F1361" s="1" t="s">
        <v>3316</v>
      </c>
      <c r="G1361" t="s">
        <v>8488</v>
      </c>
      <c r="H1361">
        <v>2427405</v>
      </c>
      <c r="I1361">
        <v>2427779</v>
      </c>
      <c r="J1361">
        <f t="shared" si="81"/>
        <v>375</v>
      </c>
      <c r="K1361" t="s">
        <v>4105</v>
      </c>
      <c r="L1361" s="11">
        <v>8.0582698188749102</v>
      </c>
      <c r="M1361" s="12">
        <v>2.2203476141943099</v>
      </c>
      <c r="N1361" s="21">
        <v>1.2347684782750599E-13</v>
      </c>
      <c r="O1361" s="4">
        <v>3.2080535464045099E-12</v>
      </c>
      <c r="P1361" s="82">
        <v>0.49673469232900103</v>
      </c>
      <c r="Q1361">
        <v>8.6002934030120201E-2</v>
      </c>
      <c r="R1361" s="3">
        <v>0.157047172684005</v>
      </c>
      <c r="S1361" s="16">
        <f t="shared" si="83"/>
        <v>4.6600570410988293</v>
      </c>
      <c r="T1361" s="4">
        <v>3.2080535464045099E-12</v>
      </c>
      <c r="U1361" s="17">
        <f t="shared" si="82"/>
        <v>1.4110163375040956</v>
      </c>
      <c r="V1361" s="3">
        <v>0.157047172684005</v>
      </c>
      <c r="W1361" s="92">
        <v>100.67024558340439</v>
      </c>
    </row>
    <row r="1362" spans="1:23" ht="16" x14ac:dyDescent="0.2">
      <c r="A1362" s="6" t="s">
        <v>7676</v>
      </c>
      <c r="B1362" t="s">
        <v>7524</v>
      </c>
      <c r="C1362" t="s">
        <v>4194</v>
      </c>
      <c r="D1362" s="31" t="s">
        <v>9717</v>
      </c>
      <c r="E1362" s="32" t="s">
        <v>8488</v>
      </c>
      <c r="F1362" s="1" t="s">
        <v>2658</v>
      </c>
      <c r="G1362" t="s">
        <v>8489</v>
      </c>
      <c r="H1362">
        <v>1100219</v>
      </c>
      <c r="I1362">
        <v>1100863</v>
      </c>
      <c r="J1362">
        <f t="shared" si="81"/>
        <v>645</v>
      </c>
      <c r="K1362" t="s">
        <v>4105</v>
      </c>
      <c r="L1362" s="11">
        <v>7.2884644941879397</v>
      </c>
      <c r="M1362" s="2">
        <v>0.65705569882959403</v>
      </c>
      <c r="N1362">
        <v>1.7490284923014299E-2</v>
      </c>
      <c r="O1362" s="5">
        <v>4.0200234943434297E-2</v>
      </c>
      <c r="P1362" s="82">
        <v>0.496622241077884</v>
      </c>
      <c r="Q1362">
        <v>7.2779326201307407E-2</v>
      </c>
      <c r="R1362" s="3">
        <v>0.138314413914985</v>
      </c>
      <c r="S1362" s="17">
        <f t="shared" si="83"/>
        <v>1.5768612255861703</v>
      </c>
      <c r="T1362" s="5">
        <v>4.0200234943434297E-2</v>
      </c>
      <c r="U1362" s="17">
        <f t="shared" si="82"/>
        <v>1.4109063597441718</v>
      </c>
      <c r="V1362" s="3">
        <v>0.138314413914985</v>
      </c>
      <c r="W1362" s="92">
        <v>107.70143607709501</v>
      </c>
    </row>
    <row r="1363" spans="1:23" ht="16" x14ac:dyDescent="0.2">
      <c r="A1363" s="6" t="s">
        <v>5706</v>
      </c>
      <c r="B1363" t="s">
        <v>5707</v>
      </c>
      <c r="C1363" t="s">
        <v>4414</v>
      </c>
      <c r="D1363" s="31" t="s">
        <v>11833</v>
      </c>
      <c r="E1363" s="32" t="s">
        <v>8516</v>
      </c>
      <c r="F1363" s="1" t="s">
        <v>1000</v>
      </c>
      <c r="G1363" t="s">
        <v>8488</v>
      </c>
      <c r="H1363">
        <v>3950726</v>
      </c>
      <c r="I1363">
        <v>3951661</v>
      </c>
      <c r="J1363">
        <f t="shared" si="81"/>
        <v>936</v>
      </c>
      <c r="K1363" t="s">
        <v>4105</v>
      </c>
      <c r="L1363" s="11">
        <v>9.1604479800511296</v>
      </c>
      <c r="M1363" s="2">
        <v>9.2407268931059494E-2</v>
      </c>
      <c r="N1363">
        <v>0.75659766574771503</v>
      </c>
      <c r="O1363" s="3">
        <v>0.82404707293562396</v>
      </c>
      <c r="P1363" s="82">
        <v>0.49531858698514902</v>
      </c>
      <c r="Q1363">
        <v>9.7458068695848499E-2</v>
      </c>
      <c r="R1363" s="3">
        <v>0.17470103580631299</v>
      </c>
      <c r="S1363" s="17">
        <f t="shared" si="83"/>
        <v>1.0661476642093897</v>
      </c>
      <c r="T1363" s="3">
        <v>0.82404707293562396</v>
      </c>
      <c r="U1363" s="17">
        <f t="shared" si="82"/>
        <v>1.4096320065265859</v>
      </c>
      <c r="V1363" s="3">
        <v>0.17470103580631299</v>
      </c>
      <c r="W1363" s="92">
        <v>455.58568075169501</v>
      </c>
    </row>
    <row r="1364" spans="1:23" ht="16" x14ac:dyDescent="0.2">
      <c r="A1364" s="6" t="s">
        <v>7303</v>
      </c>
      <c r="B1364" t="s">
        <v>7358</v>
      </c>
      <c r="C1364" t="s">
        <v>4113</v>
      </c>
      <c r="D1364" s="31" t="s">
        <v>11096</v>
      </c>
      <c r="E1364" s="32" t="s">
        <v>8516</v>
      </c>
      <c r="F1364" s="1" t="s">
        <v>3460</v>
      </c>
      <c r="G1364" t="s">
        <v>8488</v>
      </c>
      <c r="H1364">
        <v>2768042</v>
      </c>
      <c r="I1364">
        <v>2768674</v>
      </c>
      <c r="J1364">
        <f t="shared" si="81"/>
        <v>633</v>
      </c>
      <c r="K1364" t="s">
        <v>4105</v>
      </c>
      <c r="L1364" s="11">
        <v>5.2282098778792996</v>
      </c>
      <c r="M1364" s="2">
        <v>0.36804687275741899</v>
      </c>
      <c r="N1364">
        <v>0.24685825253743601</v>
      </c>
      <c r="O1364" s="3">
        <v>0.352103240676225</v>
      </c>
      <c r="P1364" s="82">
        <v>0.49416578375069198</v>
      </c>
      <c r="Q1364">
        <v>0.122231978505654</v>
      </c>
      <c r="R1364" s="3">
        <v>0.208838160862682</v>
      </c>
      <c r="S1364" s="17">
        <f t="shared" si="83"/>
        <v>1.2906044211464391</v>
      </c>
      <c r="T1364" s="3">
        <v>0.352103240676225</v>
      </c>
      <c r="U1364" s="17">
        <f t="shared" si="82"/>
        <v>1.4085060726223817</v>
      </c>
      <c r="V1364" s="3">
        <v>0.208838160862682</v>
      </c>
      <c r="W1364" s="92">
        <v>27.233611133905498</v>
      </c>
    </row>
    <row r="1365" spans="1:23" ht="16" x14ac:dyDescent="0.2">
      <c r="A1365" s="6" t="s">
        <v>6731</v>
      </c>
      <c r="B1365" t="s">
        <v>4107</v>
      </c>
      <c r="C1365" t="s">
        <v>4107</v>
      </c>
      <c r="D1365" s="31" t="s">
        <v>11784</v>
      </c>
      <c r="E1365" s="32" t="s">
        <v>8516</v>
      </c>
      <c r="F1365" s="1" t="s">
        <v>3854</v>
      </c>
      <c r="G1365" t="s">
        <v>8488</v>
      </c>
      <c r="H1365">
        <v>3899272</v>
      </c>
      <c r="I1365">
        <v>3899805</v>
      </c>
      <c r="J1365">
        <f t="shared" si="81"/>
        <v>534</v>
      </c>
      <c r="K1365" t="s">
        <v>4105</v>
      </c>
      <c r="L1365" s="11">
        <v>3.20799238111469</v>
      </c>
      <c r="M1365" s="2">
        <v>0.30045064538320998</v>
      </c>
      <c r="N1365">
        <v>0.38666237574371598</v>
      </c>
      <c r="O1365" s="3">
        <v>0.50213510042010601</v>
      </c>
      <c r="P1365" s="82">
        <v>0.49398288975490601</v>
      </c>
      <c r="Q1365">
        <v>0.15888513314675801</v>
      </c>
      <c r="R1365" s="3">
        <v>0.25705479421283101</v>
      </c>
      <c r="S1365" s="17">
        <f t="shared" si="83"/>
        <v>1.2315290380856838</v>
      </c>
      <c r="T1365" s="3">
        <v>0.50213510042010601</v>
      </c>
      <c r="U1365" s="17">
        <f t="shared" si="82"/>
        <v>1.4083275241638755</v>
      </c>
      <c r="V1365" s="3">
        <v>0.25705479421283101</v>
      </c>
      <c r="W1365" s="92">
        <v>6.0878846031344303</v>
      </c>
    </row>
    <row r="1366" spans="1:23" ht="16" x14ac:dyDescent="0.2">
      <c r="A1366" s="6" t="s">
        <v>6485</v>
      </c>
      <c r="B1366" t="s">
        <v>6486</v>
      </c>
      <c r="C1366" t="s">
        <v>4191</v>
      </c>
      <c r="D1366" s="31" t="s">
        <v>9393</v>
      </c>
      <c r="E1366" s="32" t="s">
        <v>8488</v>
      </c>
      <c r="F1366" s="1" t="s">
        <v>1520</v>
      </c>
      <c r="G1366" t="s">
        <v>8489</v>
      </c>
      <c r="H1366">
        <v>737603</v>
      </c>
      <c r="I1366">
        <v>738982</v>
      </c>
      <c r="J1366">
        <f t="shared" si="81"/>
        <v>1380</v>
      </c>
      <c r="K1366" t="s">
        <v>4105</v>
      </c>
      <c r="L1366" s="11">
        <v>7.6999893849535397</v>
      </c>
      <c r="M1366" s="2">
        <v>-0.144785663040958</v>
      </c>
      <c r="N1366">
        <v>0.70405200680486302</v>
      </c>
      <c r="O1366" s="3">
        <v>0.78750231278854599</v>
      </c>
      <c r="P1366" s="82">
        <v>0.493962627586784</v>
      </c>
      <c r="Q1366">
        <v>0.19588040464923101</v>
      </c>
      <c r="R1366" s="3">
        <v>0.30149571094304201</v>
      </c>
      <c r="S1366" s="15">
        <f>-1/2^M1366</f>
        <v>-1.1055663903715587</v>
      </c>
      <c r="T1366" s="3">
        <v>0.78750231278854599</v>
      </c>
      <c r="U1366" s="17">
        <f t="shared" si="82"/>
        <v>1.4083077448149002</v>
      </c>
      <c r="V1366" s="3">
        <v>0.30149571094304201</v>
      </c>
      <c r="W1366" s="92">
        <v>198.45051939658867</v>
      </c>
    </row>
    <row r="1367" spans="1:23" ht="16" x14ac:dyDescent="0.2">
      <c r="A1367" s="6" t="s">
        <v>8423</v>
      </c>
      <c r="B1367" t="s">
        <v>5624</v>
      </c>
      <c r="C1367" t="s">
        <v>4212</v>
      </c>
      <c r="D1367" s="31" t="s">
        <v>11979</v>
      </c>
      <c r="E1367" s="32" t="s">
        <v>8516</v>
      </c>
      <c r="F1367" s="1" t="s">
        <v>3949</v>
      </c>
      <c r="G1367" t="s">
        <v>8489</v>
      </c>
      <c r="H1367">
        <v>4110217</v>
      </c>
      <c r="I1367">
        <v>4110909</v>
      </c>
      <c r="J1367">
        <f t="shared" si="81"/>
        <v>693</v>
      </c>
      <c r="K1367" t="s">
        <v>4105</v>
      </c>
      <c r="L1367" s="11">
        <v>3.6837736295200201</v>
      </c>
      <c r="M1367" s="2">
        <v>-0.94689953396760795</v>
      </c>
      <c r="N1367">
        <v>6.4460377250542102E-3</v>
      </c>
      <c r="O1367" s="5">
        <v>1.6983944070184599E-2</v>
      </c>
      <c r="P1367" s="82">
        <v>0.49209868607914398</v>
      </c>
      <c r="Q1367">
        <v>0.14188867363925001</v>
      </c>
      <c r="R1367" s="3">
        <v>0.235334547591564</v>
      </c>
      <c r="S1367" s="15">
        <f>-1/2^M1367</f>
        <v>-1.9277253683553377</v>
      </c>
      <c r="T1367" s="5">
        <v>1.6983944070184599E-2</v>
      </c>
      <c r="U1367" s="17">
        <f t="shared" si="82"/>
        <v>1.4064894060923543</v>
      </c>
      <c r="V1367" s="3">
        <v>0.235334547591564</v>
      </c>
      <c r="W1367" s="92">
        <v>12.613921904996866</v>
      </c>
    </row>
    <row r="1368" spans="1:23" ht="16" x14ac:dyDescent="0.2">
      <c r="A1368" s="6" t="s">
        <v>6263</v>
      </c>
      <c r="B1368" t="s">
        <v>6264</v>
      </c>
      <c r="C1368" t="s">
        <v>4127</v>
      </c>
      <c r="D1368" s="31" t="s">
        <v>8983</v>
      </c>
      <c r="E1368" s="32" t="s">
        <v>8516</v>
      </c>
      <c r="F1368" s="1" t="s">
        <v>1371</v>
      </c>
      <c r="G1368" t="s">
        <v>8489</v>
      </c>
      <c r="H1368">
        <v>247744</v>
      </c>
      <c r="I1368">
        <v>248277</v>
      </c>
      <c r="J1368">
        <f t="shared" si="81"/>
        <v>534</v>
      </c>
      <c r="K1368" t="s">
        <v>4105</v>
      </c>
      <c r="L1368" s="11">
        <v>7.1887876478425001</v>
      </c>
      <c r="M1368" s="2">
        <v>1.18185888449822E-2</v>
      </c>
      <c r="N1368">
        <v>0.96634771848177303</v>
      </c>
      <c r="O1368" s="3">
        <v>0.979605544331281</v>
      </c>
      <c r="P1368" s="82">
        <v>0.49163977843338302</v>
      </c>
      <c r="Q1368">
        <v>7.9943030850782096E-2</v>
      </c>
      <c r="R1368" s="3">
        <v>0.148022616888796</v>
      </c>
      <c r="S1368" s="17">
        <f>2^M1368</f>
        <v>1.0082256679591719</v>
      </c>
      <c r="T1368" s="3">
        <v>0.979605544331281</v>
      </c>
      <c r="U1368" s="17">
        <f t="shared" si="82"/>
        <v>1.4060420862644203</v>
      </c>
      <c r="V1368" s="3">
        <v>0.148022616888796</v>
      </c>
      <c r="W1368" s="92">
        <v>129.28992907367731</v>
      </c>
    </row>
    <row r="1369" spans="1:23" ht="16" x14ac:dyDescent="0.2">
      <c r="A1369" s="6" t="s">
        <v>6871</v>
      </c>
      <c r="B1369" t="s">
        <v>4107</v>
      </c>
      <c r="C1369" t="s">
        <v>4107</v>
      </c>
      <c r="D1369" s="31"/>
      <c r="E1369" s="32">
        <v>1</v>
      </c>
      <c r="F1369" s="1" t="s">
        <v>1787</v>
      </c>
      <c r="G1369" t="s">
        <v>8489</v>
      </c>
      <c r="H1369">
        <v>2652993</v>
      </c>
      <c r="I1369">
        <v>2653463</v>
      </c>
      <c r="J1369">
        <f t="shared" si="81"/>
        <v>471</v>
      </c>
      <c r="K1369" t="s">
        <v>4105</v>
      </c>
      <c r="L1369" s="11">
        <v>1.26239454286286</v>
      </c>
      <c r="M1369" s="13">
        <v>-1.3326046211781299</v>
      </c>
      <c r="N1369">
        <v>2.1134417964096999E-2</v>
      </c>
      <c r="O1369" s="5">
        <v>4.7408079640775001E-2</v>
      </c>
      <c r="P1369" s="82">
        <v>0.48991404757407903</v>
      </c>
      <c r="Q1369">
        <v>0.34053309863244902</v>
      </c>
      <c r="R1369" s="3">
        <v>0.461806531181435</v>
      </c>
      <c r="S1369" s="15">
        <f>-1/2^M1369</f>
        <v>-2.5185696369014274</v>
      </c>
      <c r="T1369" s="5">
        <v>4.7408079640775001E-2</v>
      </c>
      <c r="U1369" s="17">
        <f t="shared" si="82"/>
        <v>1.4043612046607292</v>
      </c>
      <c r="V1369" s="3">
        <v>0.461806531181435</v>
      </c>
      <c r="W1369" s="92">
        <v>2.3978989098673513</v>
      </c>
    </row>
    <row r="1370" spans="1:23" ht="16" x14ac:dyDescent="0.2">
      <c r="A1370" s="6" t="s">
        <v>7801</v>
      </c>
      <c r="B1370" t="s">
        <v>7802</v>
      </c>
      <c r="C1370" t="s">
        <v>4543</v>
      </c>
      <c r="D1370" s="31" t="s">
        <v>9996</v>
      </c>
      <c r="E1370" s="32" t="s">
        <v>8488</v>
      </c>
      <c r="F1370" s="1" t="s">
        <v>2853</v>
      </c>
      <c r="G1370" t="s">
        <v>8489</v>
      </c>
      <c r="H1370">
        <v>1445638</v>
      </c>
      <c r="I1370">
        <v>1446336</v>
      </c>
      <c r="J1370">
        <f t="shared" si="81"/>
        <v>699</v>
      </c>
      <c r="K1370" t="s">
        <v>4105</v>
      </c>
      <c r="L1370" s="11">
        <v>2.11119435509706</v>
      </c>
      <c r="M1370" s="2">
        <v>0.90220612765200903</v>
      </c>
      <c r="N1370">
        <v>4.3830574981616098E-2</v>
      </c>
      <c r="O1370" s="3">
        <v>8.6668839257964397E-2</v>
      </c>
      <c r="P1370" s="82">
        <v>0.48857286107710202</v>
      </c>
      <c r="Q1370">
        <v>0.29347331774952701</v>
      </c>
      <c r="R1370" s="3">
        <v>0.410742573938564</v>
      </c>
      <c r="S1370" s="17">
        <f>2^M1370</f>
        <v>1.8689217002449152</v>
      </c>
      <c r="T1370" s="3">
        <v>8.6668839257964397E-2</v>
      </c>
      <c r="U1370" s="17">
        <f t="shared" si="82"/>
        <v>1.4030562614748614</v>
      </c>
      <c r="V1370" s="3">
        <v>0.410742573938564</v>
      </c>
      <c r="W1370" s="92">
        <v>2.562123465044396</v>
      </c>
    </row>
    <row r="1371" spans="1:23" ht="16" x14ac:dyDescent="0.2">
      <c r="A1371" s="6" t="s">
        <v>4436</v>
      </c>
      <c r="B1371" t="s">
        <v>4270</v>
      </c>
      <c r="C1371" t="s">
        <v>4117</v>
      </c>
      <c r="D1371" s="31" t="s">
        <v>11051</v>
      </c>
      <c r="E1371" s="32" t="s">
        <v>8516</v>
      </c>
      <c r="F1371" s="1" t="s">
        <v>179</v>
      </c>
      <c r="G1371" t="s">
        <v>8489</v>
      </c>
      <c r="H1371">
        <v>2716973</v>
      </c>
      <c r="I1371">
        <v>2718175</v>
      </c>
      <c r="J1371">
        <f t="shared" si="81"/>
        <v>1203</v>
      </c>
      <c r="K1371" t="s">
        <v>4105</v>
      </c>
      <c r="L1371" s="11">
        <v>3.31229042105686</v>
      </c>
      <c r="M1371" s="12">
        <v>1.4232835659612</v>
      </c>
      <c r="N1371" s="21">
        <v>3.9481073604013398E-5</v>
      </c>
      <c r="O1371" s="5">
        <v>2.0309499642164801E-4</v>
      </c>
      <c r="P1371" s="82">
        <v>0.48837048276672901</v>
      </c>
      <c r="Q1371">
        <v>0.179690476666368</v>
      </c>
      <c r="R1371" s="3">
        <v>0.28218416477254799</v>
      </c>
      <c r="S1371" s="16">
        <f>2^M1371</f>
        <v>2.6819522769804882</v>
      </c>
      <c r="T1371" s="5">
        <v>2.0309499642164801E-4</v>
      </c>
      <c r="U1371" s="17">
        <f t="shared" si="82"/>
        <v>1.402859457415371</v>
      </c>
      <c r="V1371" s="3">
        <v>0.28218416477254799</v>
      </c>
      <c r="W1371" s="92">
        <v>5.5143293693950843</v>
      </c>
    </row>
    <row r="1372" spans="1:23" ht="16" x14ac:dyDescent="0.2">
      <c r="A1372" s="6" t="s">
        <v>4493</v>
      </c>
      <c r="B1372" t="s">
        <v>4107</v>
      </c>
      <c r="C1372" t="s">
        <v>4107</v>
      </c>
      <c r="D1372" s="31" t="s">
        <v>9441</v>
      </c>
      <c r="E1372" s="32" t="s">
        <v>8488</v>
      </c>
      <c r="F1372" s="1" t="s">
        <v>2468</v>
      </c>
      <c r="G1372" t="s">
        <v>8488</v>
      </c>
      <c r="H1372">
        <v>791462</v>
      </c>
      <c r="I1372">
        <v>792532</v>
      </c>
      <c r="J1372">
        <f t="shared" si="81"/>
        <v>1071</v>
      </c>
      <c r="K1372" t="s">
        <v>4105</v>
      </c>
      <c r="L1372" s="11">
        <v>6.8263985468577202</v>
      </c>
      <c r="M1372" s="12">
        <v>1.5927574416846699</v>
      </c>
      <c r="N1372" s="21">
        <v>4.5526487526552102E-8</v>
      </c>
      <c r="O1372" s="4">
        <v>4.5360735751576799E-7</v>
      </c>
      <c r="P1372" s="82">
        <v>0.48820300871912797</v>
      </c>
      <c r="Q1372">
        <v>9.0296863714668996E-2</v>
      </c>
      <c r="R1372" s="3">
        <v>0.16365060730627701</v>
      </c>
      <c r="S1372" s="16">
        <f>2^M1372</f>
        <v>3.0162529923099881</v>
      </c>
      <c r="T1372" s="4">
        <v>4.5360735751576799E-7</v>
      </c>
      <c r="U1372" s="17">
        <f t="shared" si="82"/>
        <v>1.4026966170999453</v>
      </c>
      <c r="V1372" s="3">
        <v>0.16365060730627701</v>
      </c>
      <c r="W1372" s="92">
        <v>53.293626166991771</v>
      </c>
    </row>
    <row r="1373" spans="1:23" ht="16" x14ac:dyDescent="0.2">
      <c r="A1373" s="6" t="s">
        <v>7952</v>
      </c>
      <c r="B1373" t="s">
        <v>4107</v>
      </c>
      <c r="C1373" t="s">
        <v>4107</v>
      </c>
      <c r="D1373" s="31" t="s">
        <v>10623</v>
      </c>
      <c r="E1373" s="32" t="s">
        <v>8516</v>
      </c>
      <c r="F1373" s="1" t="s">
        <v>3087</v>
      </c>
      <c r="G1373" t="s">
        <v>8489</v>
      </c>
      <c r="H1373">
        <v>2247889</v>
      </c>
      <c r="I1373">
        <v>2248335</v>
      </c>
      <c r="J1373">
        <f t="shared" si="81"/>
        <v>447</v>
      </c>
      <c r="K1373" t="s">
        <v>4105</v>
      </c>
      <c r="L1373" s="11">
        <v>0.49666431943231298</v>
      </c>
      <c r="M1373" s="2">
        <v>-0.21802400198521399</v>
      </c>
      <c r="N1373">
        <v>0.803836015811213</v>
      </c>
      <c r="O1373" s="3">
        <v>0.86042942500783104</v>
      </c>
      <c r="P1373" s="82">
        <v>0.487581721613982</v>
      </c>
      <c r="Q1373">
        <v>0.56698103581702997</v>
      </c>
      <c r="R1373" s="3">
        <v>0.68173906034824405</v>
      </c>
      <c r="S1373" s="15">
        <f>-1/2^M1373</f>
        <v>-1.1631393924303848</v>
      </c>
      <c r="T1373" s="3">
        <v>0.86042942500783104</v>
      </c>
      <c r="U1373" s="17">
        <f t="shared" si="82"/>
        <v>1.4020926851012241</v>
      </c>
      <c r="V1373" s="3">
        <v>0.68173906034824405</v>
      </c>
      <c r="W1373" s="92">
        <v>0.62957842679041665</v>
      </c>
    </row>
    <row r="1374" spans="1:23" ht="16" x14ac:dyDescent="0.2">
      <c r="A1374" s="6" t="s">
        <v>5107</v>
      </c>
      <c r="B1374" t="s">
        <v>5108</v>
      </c>
      <c r="C1374" t="s">
        <v>4212</v>
      </c>
      <c r="D1374" s="31"/>
      <c r="E1374" s="32"/>
      <c r="F1374" s="1" t="s">
        <v>604</v>
      </c>
      <c r="G1374" t="s">
        <v>8488</v>
      </c>
      <c r="H1374">
        <v>3351110</v>
      </c>
      <c r="I1374">
        <v>3352096</v>
      </c>
      <c r="J1374">
        <f t="shared" si="81"/>
        <v>987</v>
      </c>
      <c r="K1374" t="s">
        <v>4105</v>
      </c>
      <c r="L1374" s="11">
        <v>3.4074841739494</v>
      </c>
      <c r="M1374" s="12">
        <v>1.7287930957845401</v>
      </c>
      <c r="N1374" s="21">
        <v>9.5064055010482494E-5</v>
      </c>
      <c r="O1374" s="5">
        <v>4.3797749250059601E-4</v>
      </c>
      <c r="P1374" s="82">
        <v>0.48734928808188099</v>
      </c>
      <c r="Q1374">
        <v>0.27980244964252499</v>
      </c>
      <c r="R1374" s="3">
        <v>0.39687590720639199</v>
      </c>
      <c r="S1374" s="16">
        <f>2^M1374</f>
        <v>3.3145042339955313</v>
      </c>
      <c r="T1374" s="5">
        <v>4.3797749250059601E-4</v>
      </c>
      <c r="U1374" s="17">
        <f t="shared" si="82"/>
        <v>1.4018668112367827</v>
      </c>
      <c r="V1374" s="3">
        <v>0.39687590720639199</v>
      </c>
      <c r="W1374" s="92">
        <v>5.9196835811427171</v>
      </c>
    </row>
    <row r="1375" spans="1:23" ht="16" x14ac:dyDescent="0.2">
      <c r="A1375" s="6" t="s">
        <v>6382</v>
      </c>
      <c r="B1375" t="s">
        <v>6383</v>
      </c>
      <c r="C1375" t="s">
        <v>4191</v>
      </c>
      <c r="D1375" s="31" t="s">
        <v>9988</v>
      </c>
      <c r="E1375" s="32" t="s">
        <v>8488</v>
      </c>
      <c r="F1375" s="1" t="s">
        <v>1445</v>
      </c>
      <c r="G1375" t="s">
        <v>8489</v>
      </c>
      <c r="H1375">
        <v>1439448</v>
      </c>
      <c r="I1375">
        <v>1440107</v>
      </c>
      <c r="J1375">
        <f t="shared" si="81"/>
        <v>660</v>
      </c>
      <c r="K1375" t="s">
        <v>4105</v>
      </c>
      <c r="L1375" s="11">
        <v>5.9944649115065696</v>
      </c>
      <c r="M1375" s="2">
        <v>-2.8360995347578799E-2</v>
      </c>
      <c r="N1375">
        <v>0.92147956261998698</v>
      </c>
      <c r="O1375" s="3">
        <v>0.946851966096382</v>
      </c>
      <c r="P1375" s="82">
        <v>0.48579273000630702</v>
      </c>
      <c r="Q1375">
        <v>9.1766414195893195E-2</v>
      </c>
      <c r="R1375" s="3">
        <v>0.16572860988743601</v>
      </c>
      <c r="S1375" s="15">
        <f>-1/2^M1375</f>
        <v>-1.0198528416167119</v>
      </c>
      <c r="T1375" s="3">
        <v>0.946851966096382</v>
      </c>
      <c r="U1375" s="17">
        <f t="shared" si="82"/>
        <v>1.4003551193584332</v>
      </c>
      <c r="V1375" s="3">
        <v>0.16572860988743601</v>
      </c>
      <c r="W1375" s="92">
        <v>62.663499391935495</v>
      </c>
    </row>
    <row r="1376" spans="1:23" ht="16" x14ac:dyDescent="0.2">
      <c r="A1376" s="6" t="s">
        <v>7303</v>
      </c>
      <c r="B1376" t="s">
        <v>4270</v>
      </c>
      <c r="C1376" t="s">
        <v>4117</v>
      </c>
      <c r="D1376" s="31" t="s">
        <v>11849</v>
      </c>
      <c r="E1376" s="32" t="s">
        <v>8516</v>
      </c>
      <c r="F1376" s="1" t="s">
        <v>4019</v>
      </c>
      <c r="G1376" t="s">
        <v>8489</v>
      </c>
      <c r="H1376">
        <v>3966745</v>
      </c>
      <c r="I1376">
        <v>3967947</v>
      </c>
      <c r="J1376">
        <f t="shared" si="81"/>
        <v>1203</v>
      </c>
      <c r="K1376" t="s">
        <v>4105</v>
      </c>
      <c r="L1376" s="11">
        <v>5.01136482977528</v>
      </c>
      <c r="M1376" s="13">
        <v>-1.82192312762286</v>
      </c>
      <c r="N1376" s="21">
        <v>5.2613390567946303E-7</v>
      </c>
      <c r="O1376" s="4">
        <v>4.2099851609649398E-6</v>
      </c>
      <c r="P1376" s="82">
        <v>0.48501961408142402</v>
      </c>
      <c r="Q1376">
        <v>0.16112307280750299</v>
      </c>
      <c r="R1376" s="3">
        <v>0.25929494826364502</v>
      </c>
      <c r="S1376" s="15">
        <f>-1/2^M1376</f>
        <v>-3.5355217329499955</v>
      </c>
      <c r="T1376" s="4">
        <v>4.2099851609649398E-6</v>
      </c>
      <c r="U1376" s="17">
        <f t="shared" si="82"/>
        <v>1.3996048937175356</v>
      </c>
      <c r="V1376" s="3">
        <v>0.25929494826364502</v>
      </c>
      <c r="W1376" s="92">
        <v>40.489196663474168</v>
      </c>
    </row>
    <row r="1377" spans="1:23" ht="16" x14ac:dyDescent="0.2">
      <c r="A1377" s="6" t="s">
        <v>4493</v>
      </c>
      <c r="B1377" t="s">
        <v>8399</v>
      </c>
      <c r="C1377" t="s">
        <v>4113</v>
      </c>
      <c r="D1377" s="31" t="s">
        <v>11687</v>
      </c>
      <c r="E1377" s="32" t="s">
        <v>8488</v>
      </c>
      <c r="F1377" s="1" t="s">
        <v>3887</v>
      </c>
      <c r="G1377" t="s">
        <v>8488</v>
      </c>
      <c r="H1377">
        <v>3794166</v>
      </c>
      <c r="I1377">
        <v>3794609</v>
      </c>
      <c r="J1377">
        <f t="shared" si="81"/>
        <v>444</v>
      </c>
      <c r="K1377" t="s">
        <v>4105</v>
      </c>
      <c r="L1377" s="11">
        <v>4.0300006681651102</v>
      </c>
      <c r="M1377" s="2">
        <v>0.89967380268295305</v>
      </c>
      <c r="N1377">
        <v>1.6698891553284499E-2</v>
      </c>
      <c r="O1377" s="5">
        <v>3.8597381658914902E-2</v>
      </c>
      <c r="P1377" s="82">
        <v>0.48433912225978798</v>
      </c>
      <c r="Q1377">
        <v>0.202451743607023</v>
      </c>
      <c r="R1377" s="3">
        <v>0.30986741517778799</v>
      </c>
      <c r="S1377" s="17">
        <f>2^M1377</f>
        <v>1.8656441081173498</v>
      </c>
      <c r="T1377" s="5">
        <v>3.8597381658914902E-2</v>
      </c>
      <c r="U1377" s="17">
        <f t="shared" si="82"/>
        <v>1.3989448823687105</v>
      </c>
      <c r="V1377" s="3">
        <v>0.30986741517778799</v>
      </c>
      <c r="W1377" s="92">
        <v>11.502671467223101</v>
      </c>
    </row>
    <row r="1378" spans="1:23" ht="16" x14ac:dyDescent="0.2">
      <c r="A1378" s="6" t="s">
        <v>7063</v>
      </c>
      <c r="B1378" t="s">
        <v>4107</v>
      </c>
      <c r="C1378" t="s">
        <v>4107</v>
      </c>
      <c r="D1378" s="31" t="s">
        <v>10396</v>
      </c>
      <c r="E1378" s="32" t="s">
        <v>8488</v>
      </c>
      <c r="F1378" s="1" t="s">
        <v>1936</v>
      </c>
      <c r="G1378" t="s">
        <v>8489</v>
      </c>
      <c r="H1378">
        <v>1930447</v>
      </c>
      <c r="I1378">
        <v>1930698</v>
      </c>
      <c r="J1378">
        <f t="shared" si="81"/>
        <v>252</v>
      </c>
      <c r="K1378" t="s">
        <v>4105</v>
      </c>
      <c r="L1378" s="11">
        <v>0.68279769754773101</v>
      </c>
      <c r="M1378" s="12">
        <v>1.43259646538566</v>
      </c>
      <c r="N1378">
        <v>1.6050243071464101E-2</v>
      </c>
      <c r="O1378" s="5">
        <v>3.7414110055854703E-2</v>
      </c>
      <c r="P1378" s="82">
        <v>0.484108082708751</v>
      </c>
      <c r="Q1378">
        <v>0.47348271784471002</v>
      </c>
      <c r="R1378" s="3">
        <v>0.596078244864507</v>
      </c>
      <c r="S1378" s="16">
        <f>2^M1378</f>
        <v>2.6993208406325837</v>
      </c>
      <c r="T1378" s="5">
        <v>3.7414110055854703E-2</v>
      </c>
      <c r="U1378" s="17">
        <f t="shared" si="82"/>
        <v>1.3987208670990217</v>
      </c>
      <c r="V1378" s="3">
        <v>0.596078244864507</v>
      </c>
      <c r="W1378" s="92">
        <v>0.6982401489272404</v>
      </c>
    </row>
    <row r="1379" spans="1:23" ht="16" x14ac:dyDescent="0.2">
      <c r="A1379" s="6" t="s">
        <v>4493</v>
      </c>
      <c r="B1379" t="s">
        <v>4107</v>
      </c>
      <c r="C1379" t="s">
        <v>4107</v>
      </c>
      <c r="D1379" s="31" t="s">
        <v>10082</v>
      </c>
      <c r="E1379" s="32" t="s">
        <v>8488</v>
      </c>
      <c r="F1379" s="1" t="s">
        <v>2865</v>
      </c>
      <c r="G1379" t="s">
        <v>8489</v>
      </c>
      <c r="H1379">
        <v>1538264</v>
      </c>
      <c r="I1379">
        <v>1538692</v>
      </c>
      <c r="J1379">
        <f t="shared" si="81"/>
        <v>429</v>
      </c>
      <c r="K1379" t="s">
        <v>4105</v>
      </c>
      <c r="L1379" s="11">
        <v>5.7136544874311896</v>
      </c>
      <c r="M1379" s="2">
        <v>0.13480735629178101</v>
      </c>
      <c r="N1379">
        <v>0.61900655171917895</v>
      </c>
      <c r="O1379" s="3">
        <v>0.71497520956871896</v>
      </c>
      <c r="P1379" s="82">
        <v>0.48270420579342899</v>
      </c>
      <c r="Q1379">
        <v>7.5753239894571195E-2</v>
      </c>
      <c r="R1379" s="3">
        <v>0.14277642321726999</v>
      </c>
      <c r="S1379" s="17">
        <f>2^M1379</f>
        <v>1.097946194756215</v>
      </c>
      <c r="T1379" s="3">
        <v>0.71497520956871896</v>
      </c>
      <c r="U1379" s="17">
        <f t="shared" si="82"/>
        <v>1.3973604431757882</v>
      </c>
      <c r="V1379" s="3">
        <v>0.14277642321726999</v>
      </c>
      <c r="W1379" s="92">
        <v>46.543236412699599</v>
      </c>
    </row>
    <row r="1380" spans="1:23" ht="16" x14ac:dyDescent="0.2">
      <c r="A1380" s="6" t="s">
        <v>7308</v>
      </c>
      <c r="B1380" t="s">
        <v>6234</v>
      </c>
      <c r="C1380" t="s">
        <v>4161</v>
      </c>
      <c r="D1380" s="31" t="s">
        <v>8960</v>
      </c>
      <c r="E1380" s="32" t="s">
        <v>8488</v>
      </c>
      <c r="F1380" s="1" t="s">
        <v>2181</v>
      </c>
      <c r="G1380" t="s">
        <v>8488</v>
      </c>
      <c r="H1380">
        <v>223219</v>
      </c>
      <c r="I1380">
        <v>223989</v>
      </c>
      <c r="J1380">
        <f t="shared" si="81"/>
        <v>771</v>
      </c>
      <c r="K1380" t="s">
        <v>4105</v>
      </c>
      <c r="L1380" s="11">
        <v>3.51505608689508</v>
      </c>
      <c r="M1380" s="2">
        <v>-0.376973567674452</v>
      </c>
      <c r="N1380">
        <v>0.241865152891025</v>
      </c>
      <c r="O1380" s="3">
        <v>0.34642583831739598</v>
      </c>
      <c r="P1380" s="82">
        <v>0.48257297934339999</v>
      </c>
      <c r="Q1380">
        <v>0.12773363555834</v>
      </c>
      <c r="R1380" s="3">
        <v>0.21619452963379701</v>
      </c>
      <c r="S1380" s="15">
        <f>-1/2^M1380</f>
        <v>-1.2986148099511652</v>
      </c>
      <c r="T1380" s="3">
        <v>0.34642583831739598</v>
      </c>
      <c r="U1380" s="17">
        <f t="shared" si="82"/>
        <v>1.3972333461069018</v>
      </c>
      <c r="V1380" s="3">
        <v>0.21619452963379701</v>
      </c>
      <c r="W1380" s="92">
        <v>10.500962409582817</v>
      </c>
    </row>
    <row r="1381" spans="1:23" ht="16" x14ac:dyDescent="0.2">
      <c r="A1381" s="6" t="s">
        <v>6282</v>
      </c>
      <c r="B1381" t="s">
        <v>6283</v>
      </c>
      <c r="C1381" t="s">
        <v>4259</v>
      </c>
      <c r="D1381" s="31"/>
      <c r="E1381" s="32"/>
      <c r="F1381" s="1" t="s">
        <v>1385</v>
      </c>
      <c r="G1381" t="s">
        <v>8488</v>
      </c>
      <c r="H1381">
        <v>3339945</v>
      </c>
      <c r="I1381">
        <v>3340937</v>
      </c>
      <c r="J1381">
        <f t="shared" si="81"/>
        <v>993</v>
      </c>
      <c r="K1381" t="s">
        <v>4105</v>
      </c>
      <c r="L1381" s="11">
        <v>0.69525108856295303</v>
      </c>
      <c r="M1381" s="2">
        <v>-0.73251848437120703</v>
      </c>
      <c r="N1381">
        <v>0.20349895135600399</v>
      </c>
      <c r="O1381" s="3">
        <v>0.30168407198136399</v>
      </c>
      <c r="P1381" s="82">
        <v>0.48036756481481802</v>
      </c>
      <c r="Q1381">
        <v>0.35898026195750998</v>
      </c>
      <c r="R1381" s="3">
        <v>0.48063078125752701</v>
      </c>
      <c r="S1381" s="15">
        <f>-1/2^M1381</f>
        <v>-1.6615370740237689</v>
      </c>
      <c r="T1381" s="3">
        <v>0.30168407198136399</v>
      </c>
      <c r="U1381" s="17">
        <f t="shared" si="82"/>
        <v>1.3950990595521242</v>
      </c>
      <c r="V1381" s="3">
        <v>0.48063078125752701</v>
      </c>
      <c r="W1381" s="92">
        <v>1.3904546843905112</v>
      </c>
    </row>
    <row r="1382" spans="1:23" ht="16" x14ac:dyDescent="0.2">
      <c r="A1382" s="6" t="s">
        <v>4493</v>
      </c>
      <c r="B1382" t="s">
        <v>5246</v>
      </c>
      <c r="C1382" t="s">
        <v>4194</v>
      </c>
      <c r="D1382" s="31" t="s">
        <v>10733</v>
      </c>
      <c r="E1382" s="32" t="s">
        <v>8488</v>
      </c>
      <c r="F1382" s="1" t="s">
        <v>3270</v>
      </c>
      <c r="G1382" t="s">
        <v>8488</v>
      </c>
      <c r="H1382">
        <v>2366347</v>
      </c>
      <c r="I1382">
        <v>2367618</v>
      </c>
      <c r="J1382">
        <f t="shared" si="81"/>
        <v>1272</v>
      </c>
      <c r="K1382" t="s">
        <v>4105</v>
      </c>
      <c r="L1382" s="11">
        <v>7.4956076111261698</v>
      </c>
      <c r="M1382" s="12">
        <v>1.94928438008875</v>
      </c>
      <c r="N1382" s="21">
        <v>3.0625221158184497E-11</v>
      </c>
      <c r="O1382" s="4">
        <v>5.2822072627877003E-10</v>
      </c>
      <c r="P1382" s="82">
        <v>0.476558291268392</v>
      </c>
      <c r="Q1382">
        <v>9.5884583000436494E-2</v>
      </c>
      <c r="R1382" s="3">
        <v>0.17240745213175299</v>
      </c>
      <c r="S1382" s="16">
        <f>2^M1382</f>
        <v>3.8618292576550655</v>
      </c>
      <c r="T1382" s="4">
        <v>5.2822072627877003E-10</v>
      </c>
      <c r="U1382" s="17">
        <f t="shared" si="82"/>
        <v>1.3914203166166352</v>
      </c>
      <c r="V1382" s="3">
        <v>0.17240745213175299</v>
      </c>
      <c r="W1382" s="92">
        <v>87.859119195300423</v>
      </c>
    </row>
    <row r="1383" spans="1:23" ht="16" x14ac:dyDescent="0.2">
      <c r="A1383" s="6" t="s">
        <v>7579</v>
      </c>
      <c r="B1383" t="s">
        <v>4107</v>
      </c>
      <c r="C1383" t="s">
        <v>4107</v>
      </c>
      <c r="D1383" s="31"/>
      <c r="E1383" s="32"/>
      <c r="F1383" s="1" t="s">
        <v>3642</v>
      </c>
      <c r="G1383" t="s">
        <v>8488</v>
      </c>
      <c r="H1383">
        <v>3262330</v>
      </c>
      <c r="I1383">
        <v>3262551</v>
      </c>
      <c r="J1383">
        <f t="shared" si="81"/>
        <v>222</v>
      </c>
      <c r="K1383" t="s">
        <v>4105</v>
      </c>
      <c r="L1383" s="11">
        <v>5.9509658278940698</v>
      </c>
      <c r="M1383" s="2">
        <v>0.628467627672469</v>
      </c>
      <c r="N1383">
        <v>2.1189635110911199E-2</v>
      </c>
      <c r="O1383" s="5">
        <v>4.7505981502070103E-2</v>
      </c>
      <c r="P1383" s="82">
        <v>0.47557252933427702</v>
      </c>
      <c r="Q1383">
        <v>8.2746946421051695E-2</v>
      </c>
      <c r="R1383" s="3">
        <v>0.15238950877452501</v>
      </c>
      <c r="S1383" s="17">
        <f>2^M1383</f>
        <v>1.5459221052514669</v>
      </c>
      <c r="T1383" s="5">
        <v>4.7505981502070103E-2</v>
      </c>
      <c r="U1383" s="17">
        <f t="shared" si="82"/>
        <v>1.3904699143104922</v>
      </c>
      <c r="V1383" s="3">
        <v>0.15238950877452501</v>
      </c>
      <c r="W1383" s="92">
        <v>42.959402934909171</v>
      </c>
    </row>
    <row r="1384" spans="1:23" ht="16" x14ac:dyDescent="0.2">
      <c r="A1384" s="6" t="s">
        <v>8292</v>
      </c>
      <c r="B1384" t="s">
        <v>5027</v>
      </c>
      <c r="C1384" t="s">
        <v>5028</v>
      </c>
      <c r="D1384" s="31"/>
      <c r="E1384" s="32"/>
      <c r="F1384" s="1" t="s">
        <v>3702</v>
      </c>
      <c r="G1384" t="s">
        <v>8488</v>
      </c>
      <c r="H1384">
        <v>3379112</v>
      </c>
      <c r="I1384">
        <v>3379939</v>
      </c>
      <c r="J1384">
        <f t="shared" si="81"/>
        <v>828</v>
      </c>
      <c r="K1384" t="s">
        <v>4105</v>
      </c>
      <c r="L1384" s="11">
        <v>9.3287321406224901</v>
      </c>
      <c r="M1384" s="2">
        <v>-5.9077006376069198E-2</v>
      </c>
      <c r="N1384">
        <v>0.85623946160235898</v>
      </c>
      <c r="O1384" s="3">
        <v>0.90306962975919602</v>
      </c>
      <c r="P1384" s="82">
        <v>0.47552903694317</v>
      </c>
      <c r="Q1384">
        <v>0.14564931191521699</v>
      </c>
      <c r="R1384" s="3">
        <v>0.23992392673032401</v>
      </c>
      <c r="S1384" s="15">
        <f>-1/2^M1384</f>
        <v>-1.0417990353733861</v>
      </c>
      <c r="T1384" s="3">
        <v>0.90306962975919602</v>
      </c>
      <c r="U1384" s="17">
        <f t="shared" si="82"/>
        <v>1.3904279969626991</v>
      </c>
      <c r="V1384" s="3">
        <v>0.23992392673032401</v>
      </c>
      <c r="W1384" s="92">
        <v>559.48765386441994</v>
      </c>
    </row>
    <row r="1385" spans="1:23" ht="16" x14ac:dyDescent="0.2">
      <c r="A1385" s="6" t="s">
        <v>4178</v>
      </c>
      <c r="B1385" t="s">
        <v>7752</v>
      </c>
      <c r="C1385" t="s">
        <v>4139</v>
      </c>
      <c r="D1385" s="31" t="s">
        <v>9895</v>
      </c>
      <c r="E1385" s="32">
        <v>1</v>
      </c>
      <c r="F1385" s="1" t="s">
        <v>2774</v>
      </c>
      <c r="G1385" t="s">
        <v>8489</v>
      </c>
      <c r="H1385">
        <v>1303423</v>
      </c>
      <c r="I1385">
        <v>1304436</v>
      </c>
      <c r="J1385">
        <f t="shared" si="81"/>
        <v>1014</v>
      </c>
      <c r="K1385" t="s">
        <v>4105</v>
      </c>
      <c r="L1385" s="11">
        <v>0.60227009613534299</v>
      </c>
      <c r="M1385" s="2">
        <v>0.13915532264672301</v>
      </c>
      <c r="N1385">
        <v>0.81685492441026197</v>
      </c>
      <c r="O1385" s="3">
        <v>0.87163750057294598</v>
      </c>
      <c r="P1385" s="82">
        <v>0.475331946717787</v>
      </c>
      <c r="Q1385">
        <v>0.42934610129765199</v>
      </c>
      <c r="R1385" s="3">
        <v>0.55267034989867103</v>
      </c>
      <c r="S1385" s="17">
        <f>2^M1385</f>
        <v>1.101260154986083</v>
      </c>
      <c r="T1385" s="3">
        <v>0.87163750057294598</v>
      </c>
      <c r="U1385" s="17">
        <f t="shared" si="82"/>
        <v>1.390238060044811</v>
      </c>
      <c r="V1385" s="3">
        <v>0.55267034989867103</v>
      </c>
      <c r="W1385" s="92">
        <v>0.88673257165209129</v>
      </c>
    </row>
    <row r="1386" spans="1:23" ht="16" x14ac:dyDescent="0.2">
      <c r="A1386" s="6" t="s">
        <v>7566</v>
      </c>
      <c r="B1386" t="s">
        <v>7567</v>
      </c>
      <c r="C1386" t="s">
        <v>4127</v>
      </c>
      <c r="D1386" s="31" t="s">
        <v>10013</v>
      </c>
      <c r="E1386" s="32" t="s">
        <v>8488</v>
      </c>
      <c r="F1386" s="1" t="s">
        <v>2861</v>
      </c>
      <c r="G1386" t="s">
        <v>8489</v>
      </c>
      <c r="H1386">
        <v>1465733</v>
      </c>
      <c r="I1386">
        <v>1466599</v>
      </c>
      <c r="J1386">
        <f t="shared" si="81"/>
        <v>867</v>
      </c>
      <c r="K1386" t="s">
        <v>4105</v>
      </c>
      <c r="L1386" s="11">
        <v>7.2902591681092002</v>
      </c>
      <c r="M1386" s="2">
        <v>-0.42719212481277502</v>
      </c>
      <c r="N1386">
        <v>0.23608729568182901</v>
      </c>
      <c r="O1386" s="3">
        <v>0.33921538284000902</v>
      </c>
      <c r="P1386" s="82">
        <v>0.475121104725096</v>
      </c>
      <c r="Q1386">
        <v>0.187447553455275</v>
      </c>
      <c r="R1386" s="3">
        <v>0.29091576821697801</v>
      </c>
      <c r="S1386" s="15">
        <f>-1/2^M1386</f>
        <v>-1.3446140455210318</v>
      </c>
      <c r="T1386" s="3">
        <v>0.33921538284000902</v>
      </c>
      <c r="U1386" s="17">
        <f t="shared" si="82"/>
        <v>1.3900348991988614</v>
      </c>
      <c r="V1386" s="3">
        <v>0.29091576821697801</v>
      </c>
      <c r="W1386" s="92">
        <v>157.44697529675867</v>
      </c>
    </row>
    <row r="1387" spans="1:23" ht="16" x14ac:dyDescent="0.2">
      <c r="A1387" s="6" t="s">
        <v>6905</v>
      </c>
      <c r="B1387" t="s">
        <v>4470</v>
      </c>
      <c r="C1387" t="s">
        <v>4212</v>
      </c>
      <c r="D1387" s="31" t="s">
        <v>10929</v>
      </c>
      <c r="E1387" s="32" t="s">
        <v>8488</v>
      </c>
      <c r="F1387" s="1" t="s">
        <v>3359</v>
      </c>
      <c r="G1387" t="s">
        <v>8488</v>
      </c>
      <c r="H1387">
        <v>2574641</v>
      </c>
      <c r="I1387">
        <v>2575720</v>
      </c>
      <c r="J1387">
        <f t="shared" si="81"/>
        <v>1080</v>
      </c>
      <c r="K1387" t="s">
        <v>4105</v>
      </c>
      <c r="L1387" s="11">
        <v>2.8830820636069001</v>
      </c>
      <c r="M1387" s="2">
        <v>0.239088085917219</v>
      </c>
      <c r="N1387">
        <v>0.50012708616201296</v>
      </c>
      <c r="O1387" s="3">
        <v>0.60866341200565199</v>
      </c>
      <c r="P1387" s="82">
        <v>0.47480684898229902</v>
      </c>
      <c r="Q1387">
        <v>0.18512026243573801</v>
      </c>
      <c r="R1387" s="3">
        <v>0.28817545593428401</v>
      </c>
      <c r="S1387" s="17">
        <f>2^M1387</f>
        <v>1.1802464028569228</v>
      </c>
      <c r="T1387" s="3">
        <v>0.60866341200565199</v>
      </c>
      <c r="U1387" s="17">
        <f t="shared" si="82"/>
        <v>1.3897321471515676</v>
      </c>
      <c r="V1387" s="3">
        <v>0.28817545593428401</v>
      </c>
      <c r="W1387" s="92">
        <v>5.6650376477011699</v>
      </c>
    </row>
    <row r="1388" spans="1:23" ht="16" x14ac:dyDescent="0.2">
      <c r="A1388" s="6" t="s">
        <v>8079</v>
      </c>
      <c r="B1388" t="s">
        <v>8080</v>
      </c>
      <c r="C1388" t="s">
        <v>4259</v>
      </c>
      <c r="D1388" s="31" t="s">
        <v>10973</v>
      </c>
      <c r="E1388" s="32" t="s">
        <v>8516</v>
      </c>
      <c r="F1388" s="1" t="s">
        <v>3341</v>
      </c>
      <c r="G1388" t="s">
        <v>8488</v>
      </c>
      <c r="H1388">
        <v>2618466</v>
      </c>
      <c r="I1388">
        <v>2619779</v>
      </c>
      <c r="J1388">
        <f t="shared" si="81"/>
        <v>1314</v>
      </c>
      <c r="K1388" t="s">
        <v>4105</v>
      </c>
      <c r="L1388" s="11">
        <v>8.9861598122252193</v>
      </c>
      <c r="M1388" s="13">
        <v>-2.30219175033087</v>
      </c>
      <c r="N1388" s="21">
        <v>1.47517877222318E-8</v>
      </c>
      <c r="O1388" s="4">
        <v>1.61482902932697E-7</v>
      </c>
      <c r="P1388" s="82">
        <v>0.47296247431133098</v>
      </c>
      <c r="Q1388">
        <v>0.22266076819095701</v>
      </c>
      <c r="R1388" s="3">
        <v>0.33358483701601399</v>
      </c>
      <c r="S1388" s="15">
        <f t="shared" ref="S1388:S1393" si="84">-1/2^M1388</f>
        <v>-4.9320647849487713</v>
      </c>
      <c r="T1388" s="4">
        <v>1.61482902932697E-7</v>
      </c>
      <c r="U1388" s="17">
        <f t="shared" si="82"/>
        <v>1.3879566166489887</v>
      </c>
      <c r="V1388" s="3">
        <v>0.33358483701601399</v>
      </c>
      <c r="W1388" s="92">
        <v>649.71781254888026</v>
      </c>
    </row>
    <row r="1389" spans="1:23" ht="16" x14ac:dyDescent="0.2">
      <c r="A1389" s="6" t="s">
        <v>8419</v>
      </c>
      <c r="B1389" t="s">
        <v>4270</v>
      </c>
      <c r="C1389" t="s">
        <v>4117</v>
      </c>
      <c r="D1389" s="31" t="s">
        <v>11580</v>
      </c>
      <c r="E1389" s="32" t="s">
        <v>8516</v>
      </c>
      <c r="F1389" s="1" t="s">
        <v>3940</v>
      </c>
      <c r="G1389" t="s">
        <v>8488</v>
      </c>
      <c r="H1389">
        <v>3692533</v>
      </c>
      <c r="I1389">
        <v>3693906</v>
      </c>
      <c r="J1389">
        <f t="shared" si="81"/>
        <v>1374</v>
      </c>
      <c r="K1389" t="s">
        <v>4105</v>
      </c>
      <c r="L1389" s="11">
        <v>8.1091978442173698</v>
      </c>
      <c r="M1389" s="2">
        <v>-0.15821554862440901</v>
      </c>
      <c r="N1389">
        <v>0.79726303834097101</v>
      </c>
      <c r="O1389" s="3">
        <v>0.85834990487270202</v>
      </c>
      <c r="P1389" s="82">
        <v>0.47295614992488999</v>
      </c>
      <c r="Q1389">
        <v>0.44340127333509499</v>
      </c>
      <c r="R1389" s="3">
        <v>0.56676362303238503</v>
      </c>
      <c r="S1389" s="15">
        <f t="shared" si="84"/>
        <v>-1.1159060339556923</v>
      </c>
      <c r="T1389" s="3">
        <v>0.85834990487270202</v>
      </c>
      <c r="U1389" s="17">
        <f t="shared" si="82"/>
        <v>1.387950532234391</v>
      </c>
      <c r="V1389" s="3">
        <v>0.56676362303238503</v>
      </c>
      <c r="W1389" s="92">
        <v>249.37260657390365</v>
      </c>
    </row>
    <row r="1390" spans="1:23" ht="16" x14ac:dyDescent="0.2">
      <c r="A1390" s="6" t="s">
        <v>7541</v>
      </c>
      <c r="B1390" t="s">
        <v>5022</v>
      </c>
      <c r="C1390" t="s">
        <v>4200</v>
      </c>
      <c r="D1390" s="31" t="s">
        <v>9553</v>
      </c>
      <c r="E1390" s="32" t="s">
        <v>8516</v>
      </c>
      <c r="F1390" s="1" t="s">
        <v>2474</v>
      </c>
      <c r="G1390" t="s">
        <v>8489</v>
      </c>
      <c r="H1390">
        <v>921472</v>
      </c>
      <c r="I1390">
        <v>922503</v>
      </c>
      <c r="J1390">
        <f t="shared" si="81"/>
        <v>1032</v>
      </c>
      <c r="K1390" t="s">
        <v>4105</v>
      </c>
      <c r="L1390" s="11">
        <v>8.3109031972796092</v>
      </c>
      <c r="M1390" s="2">
        <v>-0.53619312569194</v>
      </c>
      <c r="N1390">
        <v>9.9453570784994894E-2</v>
      </c>
      <c r="O1390" s="3">
        <v>0.170807098032215</v>
      </c>
      <c r="P1390" s="82">
        <v>0.471422871005999</v>
      </c>
      <c r="Q1390">
        <v>0.14689096917247299</v>
      </c>
      <c r="R1390" s="3">
        <v>0.24129148797639</v>
      </c>
      <c r="S1390" s="15">
        <f t="shared" si="84"/>
        <v>-1.4501409423204046</v>
      </c>
      <c r="T1390" s="3">
        <v>0.170807098032215</v>
      </c>
      <c r="U1390" s="17">
        <f t="shared" si="82"/>
        <v>1.3864762187002631</v>
      </c>
      <c r="V1390" s="3">
        <v>0.24129148797639</v>
      </c>
      <c r="W1390" s="92">
        <v>248.18281416019866</v>
      </c>
    </row>
    <row r="1391" spans="1:23" ht="16" x14ac:dyDescent="0.2">
      <c r="A1391" s="6" t="s">
        <v>7315</v>
      </c>
      <c r="B1391" t="s">
        <v>4107</v>
      </c>
      <c r="C1391" t="s">
        <v>4107</v>
      </c>
      <c r="D1391" s="31" t="s">
        <v>11472</v>
      </c>
      <c r="E1391" s="32" t="s">
        <v>8488</v>
      </c>
      <c r="F1391" s="1" t="s">
        <v>3831</v>
      </c>
      <c r="G1391" t="s">
        <v>8489</v>
      </c>
      <c r="H1391">
        <v>3568282</v>
      </c>
      <c r="I1391">
        <v>3568491</v>
      </c>
      <c r="J1391">
        <f t="shared" si="81"/>
        <v>210</v>
      </c>
      <c r="K1391" t="s">
        <v>4105</v>
      </c>
      <c r="L1391" s="11">
        <v>1.63911430267069</v>
      </c>
      <c r="M1391" s="2">
        <v>-0.25963858593181399</v>
      </c>
      <c r="N1391">
        <v>0.65785360210148103</v>
      </c>
      <c r="O1391" s="3">
        <v>0.747023246646357</v>
      </c>
      <c r="P1391" s="82">
        <v>0.47093734280446697</v>
      </c>
      <c r="Q1391">
        <v>0.41632572061828799</v>
      </c>
      <c r="R1391" s="3">
        <v>0.54014446369724201</v>
      </c>
      <c r="S1391" s="15">
        <f t="shared" si="84"/>
        <v>-1.197178758037553</v>
      </c>
      <c r="T1391" s="3">
        <v>0.747023246646357</v>
      </c>
      <c r="U1391" s="17">
        <f t="shared" si="82"/>
        <v>1.3860096890298559</v>
      </c>
      <c r="V1391" s="3">
        <v>0.54014446369724201</v>
      </c>
      <c r="W1391" s="92">
        <v>2.8426645242171538</v>
      </c>
    </row>
    <row r="1392" spans="1:23" ht="16" x14ac:dyDescent="0.2">
      <c r="A1392" s="6" t="s">
        <v>7091</v>
      </c>
      <c r="B1392" t="s">
        <v>4107</v>
      </c>
      <c r="C1392" t="s">
        <v>4107</v>
      </c>
      <c r="D1392" s="31"/>
      <c r="E1392" s="32"/>
      <c r="F1392" s="1" t="s">
        <v>1985</v>
      </c>
      <c r="G1392" t="s">
        <v>8489</v>
      </c>
      <c r="H1392">
        <v>635110</v>
      </c>
      <c r="I1392">
        <v>635186</v>
      </c>
      <c r="J1392">
        <f t="shared" si="81"/>
        <v>77</v>
      </c>
      <c r="K1392" t="s">
        <v>8498</v>
      </c>
      <c r="L1392" s="11">
        <v>3.57365305818566</v>
      </c>
      <c r="M1392" s="13">
        <v>-1.6332378686915801</v>
      </c>
      <c r="N1392" s="21">
        <v>3.5473281720803401E-5</v>
      </c>
      <c r="O1392" s="5">
        <v>1.8386088568674E-4</v>
      </c>
      <c r="P1392" s="82">
        <v>0.47062948411526501</v>
      </c>
      <c r="Q1392">
        <v>0.20532884134916299</v>
      </c>
      <c r="R1392" s="3">
        <v>0.31310360094291001</v>
      </c>
      <c r="S1392" s="15">
        <f t="shared" si="84"/>
        <v>-3.102084248712444</v>
      </c>
      <c r="T1392" s="5">
        <v>1.8386088568674E-4</v>
      </c>
      <c r="U1392" s="17">
        <f t="shared" si="82"/>
        <v>1.3857139580605931</v>
      </c>
      <c r="V1392" s="3">
        <v>0.31310360094291001</v>
      </c>
      <c r="W1392" s="92">
        <v>15.585376048603599</v>
      </c>
    </row>
    <row r="1393" spans="1:23" ht="16" x14ac:dyDescent="0.2">
      <c r="A1393" s="6" t="s">
        <v>6243</v>
      </c>
      <c r="B1393" t="s">
        <v>4624</v>
      </c>
      <c r="C1393" t="s">
        <v>4113</v>
      </c>
      <c r="D1393" s="31" t="s">
        <v>9924</v>
      </c>
      <c r="E1393" s="32" t="s">
        <v>8488</v>
      </c>
      <c r="F1393" s="1" t="s">
        <v>1358</v>
      </c>
      <c r="G1393" t="s">
        <v>8489</v>
      </c>
      <c r="H1393">
        <v>1359454</v>
      </c>
      <c r="I1393">
        <v>1360272</v>
      </c>
      <c r="J1393">
        <f t="shared" si="81"/>
        <v>819</v>
      </c>
      <c r="K1393" t="s">
        <v>4105</v>
      </c>
      <c r="L1393" s="11">
        <v>4.5962445481980199</v>
      </c>
      <c r="M1393" s="2">
        <v>-0.53406977512522702</v>
      </c>
      <c r="N1393">
        <v>0.116862727206874</v>
      </c>
      <c r="O1393" s="3">
        <v>0.195167410571285</v>
      </c>
      <c r="P1393" s="82">
        <v>0.46990350728914598</v>
      </c>
      <c r="Q1393">
        <v>0.16446904504631699</v>
      </c>
      <c r="R1393" s="3">
        <v>0.263317250356915</v>
      </c>
      <c r="S1393" s="15">
        <f t="shared" si="84"/>
        <v>-1.4480082027793355</v>
      </c>
      <c r="T1393" s="3">
        <v>0.195167410571285</v>
      </c>
      <c r="U1393" s="17">
        <f t="shared" si="82"/>
        <v>1.3850168300314136</v>
      </c>
      <c r="V1393" s="3">
        <v>0.263317250356915</v>
      </c>
      <c r="W1393" s="92">
        <v>25.049350262096031</v>
      </c>
    </row>
    <row r="1394" spans="1:23" ht="16" x14ac:dyDescent="0.2">
      <c r="A1394" s="6" t="s">
        <v>5702</v>
      </c>
      <c r="B1394" t="s">
        <v>5700</v>
      </c>
      <c r="C1394" t="s">
        <v>5701</v>
      </c>
      <c r="D1394" s="31" t="s">
        <v>10768</v>
      </c>
      <c r="E1394" s="32" t="s">
        <v>8488</v>
      </c>
      <c r="F1394" s="1" t="s">
        <v>997</v>
      </c>
      <c r="G1394" t="s">
        <v>8488</v>
      </c>
      <c r="H1394">
        <v>2403506</v>
      </c>
      <c r="I1394">
        <v>2404090</v>
      </c>
      <c r="J1394">
        <f t="shared" si="81"/>
        <v>585</v>
      </c>
      <c r="K1394" t="s">
        <v>4105</v>
      </c>
      <c r="L1394" s="11">
        <v>7.9471114001810497</v>
      </c>
      <c r="M1394" s="12">
        <v>2.28860989254914</v>
      </c>
      <c r="N1394" s="21">
        <v>1.8177516414138101E-12</v>
      </c>
      <c r="O1394" s="4">
        <v>3.9273002568440402E-11</v>
      </c>
      <c r="P1394" s="82">
        <v>0.46968647548060999</v>
      </c>
      <c r="Q1394">
        <v>0.13291906976407</v>
      </c>
      <c r="R1394" s="3">
        <v>0.22298029480241399</v>
      </c>
      <c r="S1394" s="16">
        <f>2^M1394</f>
        <v>4.8858510847409375</v>
      </c>
      <c r="T1394" s="4">
        <v>3.9273002568440402E-11</v>
      </c>
      <c r="U1394" s="17">
        <f t="shared" si="82"/>
        <v>1.3848084907148848</v>
      </c>
      <c r="V1394" s="3">
        <v>0.22298029480241399</v>
      </c>
      <c r="W1394" s="92">
        <v>101.09044967912776</v>
      </c>
    </row>
    <row r="1395" spans="1:23" ht="16" x14ac:dyDescent="0.2">
      <c r="A1395" s="6" t="s">
        <v>4917</v>
      </c>
      <c r="B1395" t="s">
        <v>4197</v>
      </c>
      <c r="C1395" t="s">
        <v>4185</v>
      </c>
      <c r="D1395" s="31" t="s">
        <v>9696</v>
      </c>
      <c r="E1395" s="32" t="s">
        <v>8488</v>
      </c>
      <c r="F1395" s="1" t="s">
        <v>491</v>
      </c>
      <c r="G1395" t="s">
        <v>8489</v>
      </c>
      <c r="H1395">
        <v>1077440</v>
      </c>
      <c r="I1395">
        <v>1078183</v>
      </c>
      <c r="J1395">
        <f t="shared" si="81"/>
        <v>744</v>
      </c>
      <c r="K1395" t="s">
        <v>4105</v>
      </c>
      <c r="L1395" s="11">
        <v>5.8802193714211404</v>
      </c>
      <c r="M1395" s="2">
        <v>4.53773478803913E-2</v>
      </c>
      <c r="N1395">
        <v>0.874867011726564</v>
      </c>
      <c r="O1395" s="3">
        <v>0.91550038624470198</v>
      </c>
      <c r="P1395" s="82">
        <v>0.46909794161020402</v>
      </c>
      <c r="Q1395">
        <v>0.104161703877319</v>
      </c>
      <c r="R1395" s="3">
        <v>0.18390700835113699</v>
      </c>
      <c r="S1395" s="17">
        <f>2^M1395</f>
        <v>1.0319530591907271</v>
      </c>
      <c r="T1395" s="3">
        <v>0.91550038624470198</v>
      </c>
      <c r="U1395" s="17">
        <f t="shared" si="82"/>
        <v>1.3842436863292307</v>
      </c>
      <c r="V1395" s="3">
        <v>0.18390700835113699</v>
      </c>
      <c r="W1395" s="92">
        <v>52.4748365724802</v>
      </c>
    </row>
    <row r="1396" spans="1:23" ht="16" x14ac:dyDescent="0.2">
      <c r="A1396" s="6" t="s">
        <v>7878</v>
      </c>
      <c r="B1396" t="s">
        <v>4107</v>
      </c>
      <c r="C1396" t="s">
        <v>4107</v>
      </c>
      <c r="D1396" s="31"/>
      <c r="E1396" s="32"/>
      <c r="F1396" s="1" t="s">
        <v>2950</v>
      </c>
      <c r="G1396" t="s">
        <v>8489</v>
      </c>
      <c r="H1396">
        <v>1862937</v>
      </c>
      <c r="I1396">
        <v>1862993</v>
      </c>
      <c r="J1396">
        <f t="shared" si="81"/>
        <v>57</v>
      </c>
      <c r="K1396" t="s">
        <v>4105</v>
      </c>
      <c r="L1396" s="11">
        <v>1.50738012294315</v>
      </c>
      <c r="M1396" s="2">
        <v>0.54093512524509002</v>
      </c>
      <c r="N1396">
        <v>0.24709264011573301</v>
      </c>
      <c r="O1396" s="3">
        <v>0.35231513986630197</v>
      </c>
      <c r="P1396" s="82">
        <v>0.46839401839367301</v>
      </c>
      <c r="Q1396">
        <v>0.33379538747385201</v>
      </c>
      <c r="R1396" s="3">
        <v>0.454923660551183</v>
      </c>
      <c r="S1396" s="17">
        <f>2^M1396</f>
        <v>1.4549152578931286</v>
      </c>
      <c r="T1396" s="3">
        <v>0.35231513986630197</v>
      </c>
      <c r="U1396" s="17">
        <f t="shared" si="82"/>
        <v>1.3835684475829313</v>
      </c>
      <c r="V1396" s="3">
        <v>0.454923660551183</v>
      </c>
      <c r="W1396" s="92">
        <v>1.8687375307170233</v>
      </c>
    </row>
    <row r="1397" spans="1:23" ht="16" x14ac:dyDescent="0.2">
      <c r="A1397" s="6" t="s">
        <v>7975</v>
      </c>
      <c r="B1397" t="s">
        <v>7976</v>
      </c>
      <c r="C1397" t="s">
        <v>4149</v>
      </c>
      <c r="D1397" s="31" t="s">
        <v>10581</v>
      </c>
      <c r="E1397" s="32" t="s">
        <v>8488</v>
      </c>
      <c r="F1397" s="1" t="s">
        <v>3140</v>
      </c>
      <c r="G1397" t="s">
        <v>8489</v>
      </c>
      <c r="H1397">
        <v>2203779</v>
      </c>
      <c r="I1397">
        <v>2204003</v>
      </c>
      <c r="J1397">
        <f t="shared" si="81"/>
        <v>225</v>
      </c>
      <c r="K1397" t="s">
        <v>4105</v>
      </c>
      <c r="L1397" s="11">
        <v>4.6588910889193702</v>
      </c>
      <c r="M1397" s="2">
        <v>0.159801675830894</v>
      </c>
      <c r="N1397">
        <v>0.60380032325876298</v>
      </c>
      <c r="O1397" s="3">
        <v>0.70155684318630696</v>
      </c>
      <c r="P1397" s="82">
        <v>0.468383156135388</v>
      </c>
      <c r="Q1397">
        <v>0.129677886585159</v>
      </c>
      <c r="R1397" s="3">
        <v>0.21870489910931801</v>
      </c>
      <c r="S1397" s="17">
        <f>2^M1397</f>
        <v>1.1171335575806256</v>
      </c>
      <c r="T1397" s="3">
        <v>0.70155684318630696</v>
      </c>
      <c r="U1397" s="17">
        <f t="shared" si="82"/>
        <v>1.3835580305364799</v>
      </c>
      <c r="V1397" s="3">
        <v>0.21870489910931801</v>
      </c>
      <c r="W1397" s="92">
        <v>23.603034592894829</v>
      </c>
    </row>
    <row r="1398" spans="1:23" ht="16" x14ac:dyDescent="0.2">
      <c r="A1398" s="6" t="s">
        <v>7476</v>
      </c>
      <c r="B1398" t="s">
        <v>7710</v>
      </c>
      <c r="C1398" t="s">
        <v>4194</v>
      </c>
      <c r="D1398" s="31" t="s">
        <v>9778</v>
      </c>
      <c r="E1398" s="32" t="s">
        <v>8488</v>
      </c>
      <c r="F1398" s="1" t="s">
        <v>2708</v>
      </c>
      <c r="G1398" t="s">
        <v>8488</v>
      </c>
      <c r="H1398">
        <v>1178218</v>
      </c>
      <c r="I1398">
        <v>1178667</v>
      </c>
      <c r="J1398">
        <f t="shared" si="81"/>
        <v>450</v>
      </c>
      <c r="K1398" t="s">
        <v>4105</v>
      </c>
      <c r="L1398" s="11">
        <v>4.4102350235791699</v>
      </c>
      <c r="M1398" s="2">
        <v>-0.69944763741180405</v>
      </c>
      <c r="N1398">
        <v>2.5133397109724499E-2</v>
      </c>
      <c r="O1398" s="3">
        <v>5.4996052844040001E-2</v>
      </c>
      <c r="P1398" s="82">
        <v>0.46723087742654901</v>
      </c>
      <c r="Q1398">
        <v>0.12828478255183601</v>
      </c>
      <c r="R1398" s="3">
        <v>0.21671153595690801</v>
      </c>
      <c r="S1398" s="15">
        <f>-1/2^M1398</f>
        <v>-1.6238829399360015</v>
      </c>
      <c r="T1398" s="3">
        <v>5.4996052844040001E-2</v>
      </c>
      <c r="U1398" s="17">
        <f t="shared" si="82"/>
        <v>1.3824534256651726</v>
      </c>
      <c r="V1398" s="3">
        <v>0.21671153595690801</v>
      </c>
      <c r="W1398" s="92">
        <v>21.981290123971963</v>
      </c>
    </row>
    <row r="1399" spans="1:23" ht="16" x14ac:dyDescent="0.2">
      <c r="A1399" s="6" t="s">
        <v>6343</v>
      </c>
      <c r="B1399" t="s">
        <v>6307</v>
      </c>
      <c r="C1399" t="s">
        <v>4149</v>
      </c>
      <c r="D1399" s="31" t="s">
        <v>9079</v>
      </c>
      <c r="E1399" s="32" t="s">
        <v>8516</v>
      </c>
      <c r="F1399" s="1" t="s">
        <v>1419</v>
      </c>
      <c r="G1399" t="s">
        <v>8489</v>
      </c>
      <c r="H1399">
        <v>348724</v>
      </c>
      <c r="I1399">
        <v>349959</v>
      </c>
      <c r="J1399">
        <f t="shared" si="81"/>
        <v>1236</v>
      </c>
      <c r="K1399" t="s">
        <v>4105</v>
      </c>
      <c r="L1399" s="11">
        <v>4.8235109252075601</v>
      </c>
      <c r="M1399" s="2">
        <v>-0.623542886002451</v>
      </c>
      <c r="N1399">
        <v>5.6417842235483399E-2</v>
      </c>
      <c r="O1399" s="3">
        <v>0.10712083366173</v>
      </c>
      <c r="P1399" s="82">
        <v>0.46710017133942699</v>
      </c>
      <c r="Q1399">
        <v>0.14824497362688699</v>
      </c>
      <c r="R1399" s="3">
        <v>0.242932381931486</v>
      </c>
      <c r="S1399" s="15">
        <f>-1/2^M1399</f>
        <v>-1.5406539873506777</v>
      </c>
      <c r="T1399" s="3">
        <v>0.10712083366173</v>
      </c>
      <c r="U1399" s="17">
        <f t="shared" si="82"/>
        <v>1.3823281830548726</v>
      </c>
      <c r="V1399" s="3">
        <v>0.242932381931486</v>
      </c>
      <c r="W1399" s="92">
        <v>28.203561660590967</v>
      </c>
    </row>
    <row r="1400" spans="1:23" ht="16" x14ac:dyDescent="0.2">
      <c r="A1400" s="6" t="s">
        <v>6980</v>
      </c>
      <c r="B1400" t="s">
        <v>6981</v>
      </c>
      <c r="C1400" t="s">
        <v>4956</v>
      </c>
      <c r="D1400" s="31" t="s">
        <v>11568</v>
      </c>
      <c r="E1400" s="32" t="s">
        <v>8516</v>
      </c>
      <c r="F1400" s="1" t="s">
        <v>1873</v>
      </c>
      <c r="G1400" t="s">
        <v>8488</v>
      </c>
      <c r="H1400">
        <v>3675167</v>
      </c>
      <c r="I1400">
        <v>3675994</v>
      </c>
      <c r="J1400">
        <f t="shared" si="81"/>
        <v>828</v>
      </c>
      <c r="K1400" t="s">
        <v>4105</v>
      </c>
      <c r="L1400" s="11">
        <v>8.9064542815979006</v>
      </c>
      <c r="M1400" s="12">
        <v>2.8402249474596699</v>
      </c>
      <c r="N1400" s="21">
        <v>3.3498954669388098E-17</v>
      </c>
      <c r="O1400" s="4">
        <v>1.43242925956081E-15</v>
      </c>
      <c r="P1400" s="82">
        <v>0.46667640318862302</v>
      </c>
      <c r="Q1400">
        <v>0.14045347170139599</v>
      </c>
      <c r="R1400" s="3">
        <v>0.23361487088096899</v>
      </c>
      <c r="S1400" s="16">
        <f>2^M1400</f>
        <v>7.1613170850926968</v>
      </c>
      <c r="T1400" s="4">
        <v>1.43242925956081E-15</v>
      </c>
      <c r="U1400" s="17">
        <f t="shared" si="82"/>
        <v>1.3819222063119578</v>
      </c>
      <c r="V1400" s="3">
        <v>0.23361487088096899</v>
      </c>
      <c r="W1400" s="92">
        <v>147.52758776112765</v>
      </c>
    </row>
    <row r="1401" spans="1:23" ht="16" x14ac:dyDescent="0.2">
      <c r="A1401" s="6" t="s">
        <v>6014</v>
      </c>
      <c r="B1401" t="s">
        <v>6016</v>
      </c>
      <c r="C1401" t="s">
        <v>4194</v>
      </c>
      <c r="D1401" s="31"/>
      <c r="E1401" s="32"/>
      <c r="F1401" s="1" t="s">
        <v>1197</v>
      </c>
      <c r="G1401" t="s">
        <v>8489</v>
      </c>
      <c r="H1401">
        <v>3243657</v>
      </c>
      <c r="I1401">
        <v>3244616</v>
      </c>
      <c r="J1401">
        <f t="shared" si="81"/>
        <v>960</v>
      </c>
      <c r="K1401" t="s">
        <v>4105</v>
      </c>
      <c r="L1401" s="11">
        <v>1.72421557231399</v>
      </c>
      <c r="M1401" s="2">
        <v>-0.22990919983149799</v>
      </c>
      <c r="N1401">
        <v>0.56579203680659396</v>
      </c>
      <c r="O1401" s="3">
        <v>0.66933034901759902</v>
      </c>
      <c r="P1401" s="82">
        <v>0.46473577500153201</v>
      </c>
      <c r="Q1401">
        <v>0.23274105294803701</v>
      </c>
      <c r="R1401" s="3">
        <v>0.34503503876912001</v>
      </c>
      <c r="S1401" s="15">
        <f>-1/2^M1401</f>
        <v>-1.1727611358085104</v>
      </c>
      <c r="T1401" s="3">
        <v>0.66933034901759902</v>
      </c>
      <c r="U1401" s="17">
        <f t="shared" si="82"/>
        <v>1.3800645758212204</v>
      </c>
      <c r="V1401" s="3">
        <v>0.34503503876912001</v>
      </c>
      <c r="W1401" s="92">
        <v>3.1224560729916973</v>
      </c>
    </row>
    <row r="1402" spans="1:23" ht="16" x14ac:dyDescent="0.2">
      <c r="A1402" s="6" t="s">
        <v>7695</v>
      </c>
      <c r="B1402" t="s">
        <v>4107</v>
      </c>
      <c r="C1402" t="s">
        <v>4107</v>
      </c>
      <c r="D1402" s="31" t="s">
        <v>10388</v>
      </c>
      <c r="E1402" s="32" t="s">
        <v>8488</v>
      </c>
      <c r="F1402" s="1" t="s">
        <v>2993</v>
      </c>
      <c r="G1402" t="s">
        <v>8488</v>
      </c>
      <c r="H1402">
        <v>1922841</v>
      </c>
      <c r="I1402">
        <v>1923014</v>
      </c>
      <c r="J1402">
        <f t="shared" si="81"/>
        <v>174</v>
      </c>
      <c r="K1402" t="s">
        <v>4105</v>
      </c>
      <c r="L1402" s="11">
        <v>2.89964587775034</v>
      </c>
      <c r="M1402" s="12">
        <v>1.8735570635294501</v>
      </c>
      <c r="N1402" s="21">
        <v>2.9997039910498E-5</v>
      </c>
      <c r="O1402" s="5">
        <v>1.58478569926119E-4</v>
      </c>
      <c r="P1402" s="82">
        <v>0.46453952374322199</v>
      </c>
      <c r="Q1402">
        <v>0.31800703184721402</v>
      </c>
      <c r="R1402" s="3">
        <v>0.43761946554905001</v>
      </c>
      <c r="S1402" s="16">
        <f>2^M1402</f>
        <v>3.6643493768274493</v>
      </c>
      <c r="T1402" s="5">
        <v>1.58478569926119E-4</v>
      </c>
      <c r="U1402" s="17">
        <f t="shared" si="82"/>
        <v>1.3798768570161821</v>
      </c>
      <c r="V1402" s="3">
        <v>0.43761946554905001</v>
      </c>
      <c r="W1402" s="92">
        <v>3.873917552470973</v>
      </c>
    </row>
    <row r="1403" spans="1:23" ht="16" x14ac:dyDescent="0.2">
      <c r="A1403" s="6" t="s">
        <v>4493</v>
      </c>
      <c r="B1403" t="s">
        <v>4107</v>
      </c>
      <c r="C1403" t="s">
        <v>4107</v>
      </c>
      <c r="D1403" s="31"/>
      <c r="E1403" s="32"/>
      <c r="F1403" s="1" t="s">
        <v>3621</v>
      </c>
      <c r="G1403" t="s">
        <v>8488</v>
      </c>
      <c r="H1403">
        <v>3119565</v>
      </c>
      <c r="I1403">
        <v>3119837</v>
      </c>
      <c r="J1403">
        <f t="shared" si="81"/>
        <v>273</v>
      </c>
      <c r="K1403" t="s">
        <v>4105</v>
      </c>
      <c r="L1403" s="11">
        <v>3.59155666250239</v>
      </c>
      <c r="M1403" s="2">
        <v>-5.5807082895150302E-2</v>
      </c>
      <c r="N1403">
        <v>0.866524033643437</v>
      </c>
      <c r="O1403" s="3">
        <v>0.90927432466930203</v>
      </c>
      <c r="P1403" s="82">
        <v>0.46403998688565201</v>
      </c>
      <c r="Q1403">
        <v>0.16233617600230901</v>
      </c>
      <c r="R1403" s="3">
        <v>0.26081800488825102</v>
      </c>
      <c r="S1403" s="15">
        <f>-1/2^M1403</f>
        <v>-1.0394404319619426</v>
      </c>
      <c r="T1403" s="3">
        <v>0.90927432466930203</v>
      </c>
      <c r="U1403" s="17">
        <f t="shared" si="82"/>
        <v>1.3793991538236201</v>
      </c>
      <c r="V1403" s="3">
        <v>0.26081800488825102</v>
      </c>
      <c r="W1403" s="92">
        <v>10.032384787004551</v>
      </c>
    </row>
    <row r="1404" spans="1:23" ht="16" x14ac:dyDescent="0.2">
      <c r="A1404" s="6" t="s">
        <v>5809</v>
      </c>
      <c r="B1404" t="s">
        <v>5810</v>
      </c>
      <c r="C1404" t="s">
        <v>4113</v>
      </c>
      <c r="D1404" s="31" t="s">
        <v>8980</v>
      </c>
      <c r="E1404" s="32">
        <v>1</v>
      </c>
      <c r="F1404" s="1" t="s">
        <v>1058</v>
      </c>
      <c r="G1404" t="s">
        <v>8489</v>
      </c>
      <c r="H1404">
        <v>245190</v>
      </c>
      <c r="I1404">
        <v>246131</v>
      </c>
      <c r="J1404">
        <f t="shared" si="81"/>
        <v>942</v>
      </c>
      <c r="K1404" t="s">
        <v>4105</v>
      </c>
      <c r="L1404" s="11">
        <v>5.46627323238505</v>
      </c>
      <c r="M1404" s="2">
        <v>0.50521758799354699</v>
      </c>
      <c r="N1404">
        <v>0.14888836831476501</v>
      </c>
      <c r="O1404" s="3">
        <v>0.23707787119166401</v>
      </c>
      <c r="P1404" s="82">
        <v>0.46380228320804001</v>
      </c>
      <c r="Q1404">
        <v>0.18719004931937</v>
      </c>
      <c r="R1404" s="3">
        <v>0.29073596385017603</v>
      </c>
      <c r="S1404" s="17">
        <f>2^M1404</f>
        <v>1.419337405241645</v>
      </c>
      <c r="T1404" s="3">
        <v>0.23707787119166401</v>
      </c>
      <c r="U1404" s="17">
        <f t="shared" si="82"/>
        <v>1.3791718977286589</v>
      </c>
      <c r="V1404" s="3">
        <v>0.29073596385017603</v>
      </c>
      <c r="W1404" s="92">
        <v>33.304755709204102</v>
      </c>
    </row>
    <row r="1405" spans="1:23" ht="16" x14ac:dyDescent="0.2">
      <c r="A1405" s="6" t="s">
        <v>5198</v>
      </c>
      <c r="B1405" t="s">
        <v>4107</v>
      </c>
      <c r="C1405" t="s">
        <v>4107</v>
      </c>
      <c r="D1405" s="31" t="s">
        <v>9121</v>
      </c>
      <c r="E1405" s="32" t="s">
        <v>8516</v>
      </c>
      <c r="F1405" s="1" t="s">
        <v>665</v>
      </c>
      <c r="G1405" t="s">
        <v>8489</v>
      </c>
      <c r="H1405">
        <v>420110</v>
      </c>
      <c r="I1405">
        <v>421744</v>
      </c>
      <c r="J1405">
        <f t="shared" si="81"/>
        <v>1635</v>
      </c>
      <c r="K1405" t="s">
        <v>4105</v>
      </c>
      <c r="L1405" s="11">
        <v>2.9799022576035998</v>
      </c>
      <c r="M1405" s="13">
        <v>-1.28243808413287</v>
      </c>
      <c r="N1405">
        <v>6.6063620877449805E-4</v>
      </c>
      <c r="O1405" s="5">
        <v>2.4343910565702998E-3</v>
      </c>
      <c r="P1405" s="82">
        <v>0.462246052261096</v>
      </c>
      <c r="Q1405">
        <v>0.18860337076051301</v>
      </c>
      <c r="R1405" s="3">
        <v>0.292206396290286</v>
      </c>
      <c r="S1405" s="15">
        <f>-1/2^M1405</f>
        <v>-2.4324970984704217</v>
      </c>
      <c r="T1405" s="5">
        <v>2.4343910565702998E-3</v>
      </c>
      <c r="U1405" s="17">
        <f t="shared" si="82"/>
        <v>1.3776849911166902</v>
      </c>
      <c r="V1405" s="3">
        <v>0.292206396290286</v>
      </c>
      <c r="W1405" s="92">
        <v>9.0646456152087733</v>
      </c>
    </row>
    <row r="1406" spans="1:23" ht="16" x14ac:dyDescent="0.2">
      <c r="A1406" s="6" t="s">
        <v>5435</v>
      </c>
      <c r="B1406" t="s">
        <v>5436</v>
      </c>
      <c r="C1406" t="s">
        <v>4113</v>
      </c>
      <c r="D1406" s="31" t="s">
        <v>11921</v>
      </c>
      <c r="E1406" s="32" t="s">
        <v>8516</v>
      </c>
      <c r="F1406" s="1" t="s">
        <v>813</v>
      </c>
      <c r="G1406" t="s">
        <v>8489</v>
      </c>
      <c r="H1406">
        <v>4047538</v>
      </c>
      <c r="I1406">
        <v>4048965</v>
      </c>
      <c r="J1406">
        <f t="shared" si="81"/>
        <v>1428</v>
      </c>
      <c r="K1406" t="s">
        <v>4105</v>
      </c>
      <c r="L1406" s="11">
        <v>2.6874649267345099</v>
      </c>
      <c r="M1406" s="2">
        <v>-0.35759702986299902</v>
      </c>
      <c r="N1406">
        <v>0.31060121744877001</v>
      </c>
      <c r="O1406" s="3">
        <v>0.42149355293461099</v>
      </c>
      <c r="P1406" s="82">
        <v>0.46142297086617901</v>
      </c>
      <c r="Q1406">
        <v>0.180256815477156</v>
      </c>
      <c r="R1406" s="3">
        <v>0.28264103419928399</v>
      </c>
      <c r="S1406" s="15">
        <f>-1/2^M1406</f>
        <v>-1.2812899873109891</v>
      </c>
      <c r="T1406" s="3">
        <v>0.42149355293461099</v>
      </c>
      <c r="U1406" s="17">
        <f t="shared" si="82"/>
        <v>1.3768992231990844</v>
      </c>
      <c r="V1406" s="3">
        <v>0.28264103419928399</v>
      </c>
      <c r="W1406" s="92">
        <v>6.1511048085135727</v>
      </c>
    </row>
    <row r="1407" spans="1:23" ht="16" x14ac:dyDescent="0.2">
      <c r="A1407" s="6" t="s">
        <v>8407</v>
      </c>
      <c r="B1407" t="s">
        <v>4391</v>
      </c>
      <c r="C1407" t="s">
        <v>4392</v>
      </c>
      <c r="D1407" s="31" t="s">
        <v>11631</v>
      </c>
      <c r="E1407" s="32" t="s">
        <v>8488</v>
      </c>
      <c r="F1407" s="1" t="s">
        <v>3911</v>
      </c>
      <c r="G1407" t="s">
        <v>8489</v>
      </c>
      <c r="H1407">
        <v>3742384</v>
      </c>
      <c r="I1407">
        <v>3743220</v>
      </c>
      <c r="J1407">
        <f t="shared" si="81"/>
        <v>837</v>
      </c>
      <c r="K1407" t="s">
        <v>4105</v>
      </c>
      <c r="L1407" s="11">
        <v>3.3783864266087198</v>
      </c>
      <c r="M1407" s="12">
        <v>1.6517622974709001</v>
      </c>
      <c r="N1407" s="21">
        <v>5.1776651220146298E-6</v>
      </c>
      <c r="O1407" s="4">
        <v>3.2350556051552602E-5</v>
      </c>
      <c r="P1407" s="82">
        <v>0.46107633854351499</v>
      </c>
      <c r="Q1407">
        <v>0.22396377781414101</v>
      </c>
      <c r="R1407" s="3">
        <v>0.33485758076821998</v>
      </c>
      <c r="S1407" s="16">
        <f>2^M1407</f>
        <v>3.1421723107910648</v>
      </c>
      <c r="T1407" s="4">
        <v>3.2350556051552602E-5</v>
      </c>
      <c r="U1407" s="17">
        <f t="shared" si="82"/>
        <v>1.376568439194304</v>
      </c>
      <c r="V1407" s="3">
        <v>0.33485758076821998</v>
      </c>
      <c r="W1407" s="92">
        <v>5.2105636041516368</v>
      </c>
    </row>
    <row r="1408" spans="1:23" ht="16" x14ac:dyDescent="0.2">
      <c r="A1408" s="6" t="s">
        <v>6152</v>
      </c>
      <c r="B1408" t="s">
        <v>6153</v>
      </c>
      <c r="C1408" t="s">
        <v>4127</v>
      </c>
      <c r="D1408" s="31" t="s">
        <v>10297</v>
      </c>
      <c r="E1408" s="32" t="s">
        <v>8516</v>
      </c>
      <c r="F1408" s="1" t="s">
        <v>1291</v>
      </c>
      <c r="G1408" t="s">
        <v>8489</v>
      </c>
      <c r="H1408">
        <v>1762623</v>
      </c>
      <c r="I1408">
        <v>1763204</v>
      </c>
      <c r="J1408">
        <f t="shared" si="81"/>
        <v>582</v>
      </c>
      <c r="K1408" t="s">
        <v>4105</v>
      </c>
      <c r="L1408" s="11">
        <v>6.0095404699608501</v>
      </c>
      <c r="M1408" s="2">
        <v>0.60066685437713396</v>
      </c>
      <c r="N1408">
        <v>3.7632906373723303E-2</v>
      </c>
      <c r="O1408" s="3">
        <v>7.6476772606007104E-2</v>
      </c>
      <c r="P1408" s="82">
        <v>0.45958088642003297</v>
      </c>
      <c r="Q1408">
        <v>0.112869074226319</v>
      </c>
      <c r="R1408" s="3">
        <v>0.19615110001643901</v>
      </c>
      <c r="S1408" s="17">
        <f>2^M1408</f>
        <v>1.5164173354432862</v>
      </c>
      <c r="T1408" s="3">
        <v>7.6476772606007104E-2</v>
      </c>
      <c r="U1408" s="17">
        <f t="shared" si="82"/>
        <v>1.375142271106164</v>
      </c>
      <c r="V1408" s="3">
        <v>0.19615110001643901</v>
      </c>
      <c r="W1408" s="92">
        <v>48.527821766286898</v>
      </c>
    </row>
    <row r="1409" spans="1:23" ht="16" x14ac:dyDescent="0.2">
      <c r="A1409" s="6" t="s">
        <v>7887</v>
      </c>
      <c r="B1409" t="s">
        <v>7888</v>
      </c>
      <c r="C1409" t="s">
        <v>4454</v>
      </c>
      <c r="D1409" s="31" t="s">
        <v>10372</v>
      </c>
      <c r="E1409" s="32" t="s">
        <v>8488</v>
      </c>
      <c r="F1409" s="1" t="s">
        <v>2964</v>
      </c>
      <c r="G1409" t="s">
        <v>8488</v>
      </c>
      <c r="H1409">
        <v>1906272</v>
      </c>
      <c r="I1409">
        <v>1906706</v>
      </c>
      <c r="J1409">
        <f t="shared" si="81"/>
        <v>435</v>
      </c>
      <c r="K1409" t="s">
        <v>4105</v>
      </c>
      <c r="L1409" s="11">
        <v>7.2023939633330398</v>
      </c>
      <c r="M1409" s="2">
        <v>0.43428351361101403</v>
      </c>
      <c r="N1409">
        <v>0.15147860587123199</v>
      </c>
      <c r="O1409" s="3">
        <v>0.23971460181241699</v>
      </c>
      <c r="P1409" s="82">
        <v>0.458751121609274</v>
      </c>
      <c r="Q1409">
        <v>0.13051819807227599</v>
      </c>
      <c r="R1409" s="3">
        <v>0.21976095286574701</v>
      </c>
      <c r="S1409" s="17">
        <f>2^M1409</f>
        <v>1.3512395995388518</v>
      </c>
      <c r="T1409" s="3">
        <v>0.23971460181241699</v>
      </c>
      <c r="U1409" s="17">
        <f t="shared" si="82"/>
        <v>1.3743515866153384</v>
      </c>
      <c r="V1409" s="3">
        <v>0.21976095286574701</v>
      </c>
      <c r="W1409" s="92">
        <v>106.50416582178859</v>
      </c>
    </row>
    <row r="1410" spans="1:23" ht="16" x14ac:dyDescent="0.2">
      <c r="A1410" s="6" t="s">
        <v>7102</v>
      </c>
      <c r="B1410" t="s">
        <v>4107</v>
      </c>
      <c r="C1410" t="s">
        <v>4107</v>
      </c>
      <c r="D1410" s="31"/>
      <c r="E1410" s="32"/>
      <c r="F1410" s="1" t="s">
        <v>1993</v>
      </c>
      <c r="G1410" t="s">
        <v>8489</v>
      </c>
      <c r="H1410">
        <v>165830</v>
      </c>
      <c r="I1410">
        <v>165902</v>
      </c>
      <c r="J1410">
        <f t="shared" si="81"/>
        <v>73</v>
      </c>
      <c r="K1410" t="s">
        <v>8498</v>
      </c>
      <c r="L1410" s="11">
        <v>3.7414075407705001</v>
      </c>
      <c r="M1410" s="13">
        <v>-3.0739764104123299</v>
      </c>
      <c r="N1410" s="21">
        <v>8.0187538019283899E-14</v>
      </c>
      <c r="O1410" s="4">
        <v>2.1655910761129001E-12</v>
      </c>
      <c r="P1410" s="82">
        <v>0.45866909128530198</v>
      </c>
      <c r="Q1410">
        <v>0.19090410055150001</v>
      </c>
      <c r="R1410" s="3">
        <v>0.29496583141113702</v>
      </c>
      <c r="S1410" s="15">
        <f>-1/2^M1410</f>
        <v>-8.4209115457520021</v>
      </c>
      <c r="T1410" s="4">
        <v>2.1655910761129001E-12</v>
      </c>
      <c r="U1410" s="17">
        <f t="shared" si="82"/>
        <v>1.3742734444593991</v>
      </c>
      <c r="V1410" s="3">
        <v>0.29496583141113702</v>
      </c>
      <c r="W1410" s="92">
        <v>19.000877061563735</v>
      </c>
    </row>
    <row r="1411" spans="1:23" ht="16" x14ac:dyDescent="0.2">
      <c r="A1411" s="6" t="s">
        <v>5524</v>
      </c>
      <c r="B1411" t="s">
        <v>5525</v>
      </c>
      <c r="C1411" t="s">
        <v>4200</v>
      </c>
      <c r="D1411" s="31" t="s">
        <v>9677</v>
      </c>
      <c r="E1411" s="32" t="s">
        <v>8488</v>
      </c>
      <c r="F1411" s="1" t="s">
        <v>871</v>
      </c>
      <c r="G1411" t="s">
        <v>8488</v>
      </c>
      <c r="H1411">
        <v>1060427</v>
      </c>
      <c r="I1411">
        <v>1060924</v>
      </c>
      <c r="J1411">
        <f t="shared" si="81"/>
        <v>498</v>
      </c>
      <c r="K1411" t="s">
        <v>4105</v>
      </c>
      <c r="L1411" s="11">
        <v>5.6957233343019897</v>
      </c>
      <c r="M1411" s="12">
        <v>1.7270168726464701</v>
      </c>
      <c r="N1411" s="21">
        <v>5.8290474018827101E-8</v>
      </c>
      <c r="O1411" s="4">
        <v>5.7107970369280496E-7</v>
      </c>
      <c r="P1411" s="82">
        <v>0.45782742151900002</v>
      </c>
      <c r="Q1411">
        <v>0.14895411961683999</v>
      </c>
      <c r="R1411" s="3">
        <v>0.24380249642230101</v>
      </c>
      <c r="S1411" s="16">
        <f>2^M1411</f>
        <v>3.3104259802708214</v>
      </c>
      <c r="T1411" s="4">
        <v>5.7107970369280496E-7</v>
      </c>
      <c r="U1411" s="17">
        <f t="shared" si="82"/>
        <v>1.3734719257487711</v>
      </c>
      <c r="V1411" s="3">
        <v>0.24380249642230101</v>
      </c>
      <c r="W1411" s="92">
        <v>23.078436982716998</v>
      </c>
    </row>
    <row r="1412" spans="1:23" ht="16" x14ac:dyDescent="0.2">
      <c r="A1412" s="6" t="s">
        <v>6178</v>
      </c>
      <c r="B1412" t="s">
        <v>5749</v>
      </c>
      <c r="C1412" t="s">
        <v>4149</v>
      </c>
      <c r="D1412" s="31" t="s">
        <v>9739</v>
      </c>
      <c r="E1412" s="32" t="s">
        <v>8488</v>
      </c>
      <c r="F1412" s="1" t="s">
        <v>2675</v>
      </c>
      <c r="G1412" t="s">
        <v>8489</v>
      </c>
      <c r="H1412">
        <v>1124438</v>
      </c>
      <c r="I1412">
        <v>1124965</v>
      </c>
      <c r="J1412">
        <f t="shared" si="81"/>
        <v>528</v>
      </c>
      <c r="K1412" t="s">
        <v>4105</v>
      </c>
      <c r="L1412" s="11">
        <v>4.6622962854296901</v>
      </c>
      <c r="M1412" s="2">
        <v>-0.66638908081748904</v>
      </c>
      <c r="N1412">
        <v>2.2787902700247002E-2</v>
      </c>
      <c r="O1412" s="3">
        <v>5.0608273148051802E-2</v>
      </c>
      <c r="P1412" s="82">
        <v>0.45651986808351103</v>
      </c>
      <c r="Q1412">
        <v>0.113146669938622</v>
      </c>
      <c r="R1412" s="3">
        <v>0.19647507618360499</v>
      </c>
      <c r="S1412" s="15">
        <f>-1/2^M1412</f>
        <v>-1.5870956529282614</v>
      </c>
      <c r="T1412" s="3">
        <v>5.0608273148051802E-2</v>
      </c>
      <c r="U1412" s="17">
        <f t="shared" si="82"/>
        <v>1.3722276750241533</v>
      </c>
      <c r="V1412" s="3">
        <v>0.19647507618360499</v>
      </c>
      <c r="W1412" s="92">
        <v>27.389005007668001</v>
      </c>
    </row>
    <row r="1413" spans="1:23" ht="16" x14ac:dyDescent="0.2">
      <c r="A1413" s="6" t="s">
        <v>8421</v>
      </c>
      <c r="B1413" t="s">
        <v>6066</v>
      </c>
      <c r="C1413" t="s">
        <v>4149</v>
      </c>
      <c r="D1413" s="31" t="s">
        <v>11786</v>
      </c>
      <c r="E1413" s="32" t="s">
        <v>8488</v>
      </c>
      <c r="F1413" s="1" t="s">
        <v>3946</v>
      </c>
      <c r="G1413" t="s">
        <v>8488</v>
      </c>
      <c r="H1413">
        <v>3900481</v>
      </c>
      <c r="I1413">
        <v>3900819</v>
      </c>
      <c r="J1413">
        <f t="shared" si="81"/>
        <v>339</v>
      </c>
      <c r="K1413" t="s">
        <v>4105</v>
      </c>
      <c r="L1413" s="11">
        <v>3.79232725529647</v>
      </c>
      <c r="M1413" s="2">
        <v>0.29010791699960797</v>
      </c>
      <c r="N1413">
        <v>0.451777954077417</v>
      </c>
      <c r="O1413" s="3">
        <v>0.56472244259677096</v>
      </c>
      <c r="P1413" s="82">
        <v>0.45651744234291403</v>
      </c>
      <c r="Q1413">
        <v>0.23856062833496999</v>
      </c>
      <c r="R1413" s="3">
        <v>0.35200984159419502</v>
      </c>
      <c r="S1413" s="17">
        <f t="shared" ref="S1413:S1418" si="85">2^M1413</f>
        <v>1.2227317374958393</v>
      </c>
      <c r="T1413" s="3">
        <v>0.56472244259677096</v>
      </c>
      <c r="U1413" s="17">
        <f t="shared" si="82"/>
        <v>1.3722253677689906</v>
      </c>
      <c r="V1413" s="3">
        <v>0.35200984159419502</v>
      </c>
      <c r="W1413" s="92">
        <v>11.959491513952356</v>
      </c>
    </row>
    <row r="1414" spans="1:23" ht="16" x14ac:dyDescent="0.2">
      <c r="A1414" s="6" t="s">
        <v>4248</v>
      </c>
      <c r="B1414" t="s">
        <v>4107</v>
      </c>
      <c r="C1414" t="s">
        <v>4107</v>
      </c>
      <c r="D1414" s="31" t="s">
        <v>9885</v>
      </c>
      <c r="E1414" s="32">
        <v>1</v>
      </c>
      <c r="F1414" s="1" t="s">
        <v>2765</v>
      </c>
      <c r="G1414" t="s">
        <v>8488</v>
      </c>
      <c r="H1414">
        <v>1290675</v>
      </c>
      <c r="I1414">
        <v>1290953</v>
      </c>
      <c r="J1414">
        <f t="shared" si="81"/>
        <v>279</v>
      </c>
      <c r="K1414" t="s">
        <v>4105</v>
      </c>
      <c r="L1414" s="11">
        <v>2.70540536160112</v>
      </c>
      <c r="M1414" s="12">
        <v>1.5307746803123501</v>
      </c>
      <c r="N1414">
        <v>1.26998808556995E-4</v>
      </c>
      <c r="O1414" s="5">
        <v>5.6781221712601704E-4</v>
      </c>
      <c r="P1414" s="82">
        <v>0.456257241469535</v>
      </c>
      <c r="Q1414">
        <v>0.282085792038061</v>
      </c>
      <c r="R1414" s="3">
        <v>0.39870137288515101</v>
      </c>
      <c r="S1414" s="16">
        <f t="shared" si="85"/>
        <v>2.8894094934799943</v>
      </c>
      <c r="T1414" s="5">
        <v>5.6781221712601704E-4</v>
      </c>
      <c r="U1414" s="17">
        <f t="shared" si="82"/>
        <v>1.3719778989469056</v>
      </c>
      <c r="V1414" s="3">
        <v>0.39870137288515101</v>
      </c>
      <c r="W1414" s="92">
        <v>3.5257579326385069</v>
      </c>
    </row>
    <row r="1415" spans="1:23" ht="16" x14ac:dyDescent="0.2">
      <c r="A1415" s="6" t="s">
        <v>4128</v>
      </c>
      <c r="B1415" t="s">
        <v>4129</v>
      </c>
      <c r="C1415" t="s">
        <v>4130</v>
      </c>
      <c r="D1415" s="31" t="s">
        <v>10888</v>
      </c>
      <c r="E1415" s="32" t="s">
        <v>8488</v>
      </c>
      <c r="F1415" s="1" t="s">
        <v>15</v>
      </c>
      <c r="G1415" t="s">
        <v>8488</v>
      </c>
      <c r="H1415">
        <v>2531718</v>
      </c>
      <c r="I1415">
        <v>2532197</v>
      </c>
      <c r="J1415">
        <f t="shared" ref="J1415:J1478" si="86">I1415-H1415+1</f>
        <v>480</v>
      </c>
      <c r="K1415" t="s">
        <v>4105</v>
      </c>
      <c r="L1415" s="11">
        <v>7.70260369063904</v>
      </c>
      <c r="M1415" s="2">
        <v>0.348185454231418</v>
      </c>
      <c r="N1415">
        <v>0.217944094085045</v>
      </c>
      <c r="O1415" s="3">
        <v>0.31804497199399601</v>
      </c>
      <c r="P1415" s="82">
        <v>0.45585250050425302</v>
      </c>
      <c r="Q1415">
        <v>0.10741808200945401</v>
      </c>
      <c r="R1415" s="3">
        <v>0.18843383708716799</v>
      </c>
      <c r="S1415" s="17">
        <f t="shared" si="85"/>
        <v>1.2729585598618012</v>
      </c>
      <c r="T1415" s="3">
        <v>0.31804497199399601</v>
      </c>
      <c r="U1415" s="17">
        <f t="shared" ref="U1415:U1478" si="87">2^P1415</f>
        <v>1.3715930513124532</v>
      </c>
      <c r="V1415" s="3">
        <v>0.18843383708716799</v>
      </c>
      <c r="W1415" s="92">
        <v>160.14094351301401</v>
      </c>
    </row>
    <row r="1416" spans="1:23" ht="16" x14ac:dyDescent="0.2">
      <c r="A1416" s="6" t="s">
        <v>7515</v>
      </c>
      <c r="B1416" t="s">
        <v>4107</v>
      </c>
      <c r="C1416" t="s">
        <v>4107</v>
      </c>
      <c r="D1416" s="31" t="s">
        <v>9394</v>
      </c>
      <c r="E1416" s="32" t="s">
        <v>8488</v>
      </c>
      <c r="F1416" s="1" t="s">
        <v>2439</v>
      </c>
      <c r="G1416" t="s">
        <v>8488</v>
      </c>
      <c r="H1416">
        <v>738995</v>
      </c>
      <c r="I1416">
        <v>739897</v>
      </c>
      <c r="J1416">
        <f t="shared" si="86"/>
        <v>903</v>
      </c>
      <c r="K1416" t="s">
        <v>4105</v>
      </c>
      <c r="L1416" s="11">
        <v>0.57666851629914895</v>
      </c>
      <c r="M1416" s="2">
        <v>0.308007924620324</v>
      </c>
      <c r="N1416">
        <v>0.65425247682271803</v>
      </c>
      <c r="O1416" s="3">
        <v>0.74416913753318303</v>
      </c>
      <c r="P1416" s="82">
        <v>0.45532522395712099</v>
      </c>
      <c r="Q1416">
        <v>0.51080345034547403</v>
      </c>
      <c r="R1416" s="3">
        <v>0.63075043552882604</v>
      </c>
      <c r="S1416" s="17">
        <f t="shared" si="85"/>
        <v>1.2379970910479448</v>
      </c>
      <c r="T1416" s="3">
        <v>0.74416913753318303</v>
      </c>
      <c r="U1416" s="17">
        <f t="shared" si="87"/>
        <v>1.3710918527330613</v>
      </c>
      <c r="V1416" s="3">
        <v>0.63075043552882604</v>
      </c>
      <c r="W1416" s="92">
        <v>1.0652261195498274</v>
      </c>
    </row>
    <row r="1417" spans="1:23" ht="16" x14ac:dyDescent="0.2">
      <c r="A1417" s="6" t="s">
        <v>8257</v>
      </c>
      <c r="B1417" t="s">
        <v>4435</v>
      </c>
      <c r="C1417" t="s">
        <v>4161</v>
      </c>
      <c r="D1417" s="31"/>
      <c r="E1417" s="32"/>
      <c r="F1417" s="1" t="s">
        <v>3646</v>
      </c>
      <c r="G1417" t="s">
        <v>8489</v>
      </c>
      <c r="H1417">
        <v>3237157</v>
      </c>
      <c r="I1417">
        <v>3238758</v>
      </c>
      <c r="J1417">
        <f t="shared" si="86"/>
        <v>1602</v>
      </c>
      <c r="K1417" t="s">
        <v>4105</v>
      </c>
      <c r="L1417" s="11">
        <v>6.08305788035877</v>
      </c>
      <c r="M1417" s="2">
        <v>0.86442765576846803</v>
      </c>
      <c r="N1417">
        <v>8.9944075883897495E-3</v>
      </c>
      <c r="O1417" s="5">
        <v>2.2472333019074801E-2</v>
      </c>
      <c r="P1417" s="82">
        <v>0.45514947814511397</v>
      </c>
      <c r="Q1417">
        <v>0.16915931383146901</v>
      </c>
      <c r="R1417" s="3">
        <v>0.268938413353284</v>
      </c>
      <c r="S1417" s="17">
        <f t="shared" si="85"/>
        <v>1.8206172508218388</v>
      </c>
      <c r="T1417" s="5">
        <v>2.2472333019074801E-2</v>
      </c>
      <c r="U1417" s="17">
        <f t="shared" si="87"/>
        <v>1.3709248396305407</v>
      </c>
      <c r="V1417" s="3">
        <v>0.268938413353284</v>
      </c>
      <c r="W1417" s="92">
        <v>49.302963811156133</v>
      </c>
    </row>
    <row r="1418" spans="1:23" ht="16" x14ac:dyDescent="0.2">
      <c r="A1418" s="6" t="s">
        <v>4783</v>
      </c>
      <c r="B1418" t="s">
        <v>4447</v>
      </c>
      <c r="C1418" t="s">
        <v>4448</v>
      </c>
      <c r="D1418" s="31" t="s">
        <v>9392</v>
      </c>
      <c r="E1418" s="32" t="s">
        <v>8488</v>
      </c>
      <c r="F1418" s="1" t="s">
        <v>407</v>
      </c>
      <c r="G1418" t="s">
        <v>8489</v>
      </c>
      <c r="H1418">
        <v>736436</v>
      </c>
      <c r="I1418">
        <v>737347</v>
      </c>
      <c r="J1418">
        <f t="shared" si="86"/>
        <v>912</v>
      </c>
      <c r="K1418" t="s">
        <v>4105</v>
      </c>
      <c r="L1418" s="11">
        <v>8.3233140857802095</v>
      </c>
      <c r="M1418" s="2">
        <v>0.55339339018028699</v>
      </c>
      <c r="N1418">
        <v>5.8212683477548099E-2</v>
      </c>
      <c r="O1418" s="3">
        <v>0.109938133022662</v>
      </c>
      <c r="P1418" s="82">
        <v>0.45480410071038002</v>
      </c>
      <c r="Q1418">
        <v>0.119544947675118</v>
      </c>
      <c r="R1418" s="3">
        <v>0.20539090717865499</v>
      </c>
      <c r="S1418" s="17">
        <f t="shared" si="85"/>
        <v>1.4675334526657986</v>
      </c>
      <c r="T1418" s="3">
        <v>0.109938133022662</v>
      </c>
      <c r="U1418" s="17">
        <f t="shared" si="87"/>
        <v>1.3705966830765142</v>
      </c>
      <c r="V1418" s="3">
        <v>0.20539090717865499</v>
      </c>
      <c r="W1418" s="92">
        <v>241.6785121599647</v>
      </c>
    </row>
    <row r="1419" spans="1:23" ht="16" x14ac:dyDescent="0.2">
      <c r="A1419" s="6" t="s">
        <v>4679</v>
      </c>
      <c r="B1419" t="s">
        <v>4107</v>
      </c>
      <c r="C1419" t="s">
        <v>4107</v>
      </c>
      <c r="D1419" s="31" t="s">
        <v>9186</v>
      </c>
      <c r="E1419" s="32" t="s">
        <v>8516</v>
      </c>
      <c r="F1419" s="1" t="s">
        <v>2413</v>
      </c>
      <c r="G1419" t="s">
        <v>8488</v>
      </c>
      <c r="H1419">
        <v>490777</v>
      </c>
      <c r="I1419">
        <v>491043</v>
      </c>
      <c r="J1419">
        <f t="shared" si="86"/>
        <v>267</v>
      </c>
      <c r="K1419" t="s">
        <v>4105</v>
      </c>
      <c r="L1419" s="11">
        <v>5.6350635274515204</v>
      </c>
      <c r="M1419" s="2">
        <v>-0.28343992273256302</v>
      </c>
      <c r="N1419">
        <v>0.49159825349882602</v>
      </c>
      <c r="O1419" s="3">
        <v>0.60113518933949395</v>
      </c>
      <c r="P1419" s="82">
        <v>0.45392151119645302</v>
      </c>
      <c r="Q1419">
        <v>0.27034401039898098</v>
      </c>
      <c r="R1419" s="3">
        <v>0.38748678864798097</v>
      </c>
      <c r="S1419" s="15">
        <f>-1/2^M1419</f>
        <v>-1.217093431818091</v>
      </c>
      <c r="T1419" s="3">
        <v>0.60113518933949395</v>
      </c>
      <c r="U1419" s="17">
        <f t="shared" si="87"/>
        <v>1.369758457198119</v>
      </c>
      <c r="V1419" s="3">
        <v>0.38748678864798097</v>
      </c>
      <c r="W1419" s="92">
        <v>42.844298211534031</v>
      </c>
    </row>
    <row r="1420" spans="1:23" ht="16" x14ac:dyDescent="0.2">
      <c r="A1420" s="6" t="s">
        <v>7370</v>
      </c>
      <c r="B1420" t="s">
        <v>4324</v>
      </c>
      <c r="C1420" t="s">
        <v>4325</v>
      </c>
      <c r="D1420" s="31" t="s">
        <v>9091</v>
      </c>
      <c r="E1420" s="32">
        <v>1</v>
      </c>
      <c r="F1420" s="1" t="s">
        <v>2255</v>
      </c>
      <c r="G1420" t="s">
        <v>8488</v>
      </c>
      <c r="H1420">
        <v>367995</v>
      </c>
      <c r="I1420">
        <v>368858</v>
      </c>
      <c r="J1420">
        <f t="shared" si="86"/>
        <v>864</v>
      </c>
      <c r="K1420" t="s">
        <v>4105</v>
      </c>
      <c r="L1420" s="11">
        <v>8.1027905177218607</v>
      </c>
      <c r="M1420" s="13">
        <v>-1.2635716054550801</v>
      </c>
      <c r="N1420" s="21">
        <v>1.77876608126189E-5</v>
      </c>
      <c r="O1420" s="4">
        <v>9.9075098556038597E-5</v>
      </c>
      <c r="P1420" s="82">
        <v>0.45314138706503798</v>
      </c>
      <c r="Q1420">
        <v>0.117992658980899</v>
      </c>
      <c r="R1420" s="3">
        <v>0.20359809378587301</v>
      </c>
      <c r="S1420" s="15">
        <f>-1/2^M1420</f>
        <v>-2.4008938265685309</v>
      </c>
      <c r="T1420" s="4">
        <v>9.9075098556038597E-5</v>
      </c>
      <c r="U1420" s="17">
        <f t="shared" si="87"/>
        <v>1.3690179730794407</v>
      </c>
      <c r="V1420" s="3">
        <v>0.20359809378587301</v>
      </c>
      <c r="W1420" s="92">
        <v>300.03982094659733</v>
      </c>
    </row>
    <row r="1421" spans="1:23" ht="16" x14ac:dyDescent="0.2">
      <c r="A1421" s="6" t="s">
        <v>7462</v>
      </c>
      <c r="B1421" t="s">
        <v>4438</v>
      </c>
      <c r="C1421" t="s">
        <v>4191</v>
      </c>
      <c r="D1421" s="31" t="s">
        <v>10827</v>
      </c>
      <c r="E1421" s="32" t="s">
        <v>8488</v>
      </c>
      <c r="F1421" s="1" t="s">
        <v>3399</v>
      </c>
      <c r="G1421" t="s">
        <v>8488</v>
      </c>
      <c r="H1421">
        <v>2463571</v>
      </c>
      <c r="I1421">
        <v>2464041</v>
      </c>
      <c r="J1421">
        <f t="shared" si="86"/>
        <v>471</v>
      </c>
      <c r="K1421" t="s">
        <v>4105</v>
      </c>
      <c r="L1421" s="11">
        <v>3.64927415700866</v>
      </c>
      <c r="M1421" s="2">
        <v>-6.4688491077642102E-2</v>
      </c>
      <c r="N1421">
        <v>0.84717818074020002</v>
      </c>
      <c r="O1421" s="3">
        <v>0.89559984677473603</v>
      </c>
      <c r="P1421" s="82">
        <v>0.45148725540354401</v>
      </c>
      <c r="Q1421">
        <v>0.17776774058324399</v>
      </c>
      <c r="R1421" s="3">
        <v>0.27998097995802101</v>
      </c>
      <c r="S1421" s="15">
        <f>-1/2^M1421</f>
        <v>-1.0458590919140973</v>
      </c>
      <c r="T1421" s="3">
        <v>0.89559984677473603</v>
      </c>
      <c r="U1421" s="17">
        <f t="shared" si="87"/>
        <v>1.3674492158598961</v>
      </c>
      <c r="V1421" s="3">
        <v>0.27998097995802101</v>
      </c>
      <c r="W1421" s="92">
        <v>12.341327368550401</v>
      </c>
    </row>
    <row r="1422" spans="1:23" ht="16" x14ac:dyDescent="0.2">
      <c r="A1422" s="6" t="s">
        <v>7542</v>
      </c>
      <c r="B1422" t="s">
        <v>7543</v>
      </c>
      <c r="C1422" t="s">
        <v>4194</v>
      </c>
      <c r="D1422" s="31" t="s">
        <v>9554</v>
      </c>
      <c r="E1422" s="32" t="s">
        <v>8488</v>
      </c>
      <c r="F1422" s="1" t="s">
        <v>2475</v>
      </c>
      <c r="G1422" t="s">
        <v>8489</v>
      </c>
      <c r="H1422">
        <v>922618</v>
      </c>
      <c r="I1422">
        <v>923499</v>
      </c>
      <c r="J1422">
        <f t="shared" si="86"/>
        <v>882</v>
      </c>
      <c r="K1422" t="s">
        <v>4105</v>
      </c>
      <c r="L1422" s="11">
        <v>4.4532788528096203</v>
      </c>
      <c r="M1422" s="2">
        <v>-0.90539045642288596</v>
      </c>
      <c r="N1422">
        <v>2.7729142317010902E-3</v>
      </c>
      <c r="O1422" s="5">
        <v>8.3758741141523006E-3</v>
      </c>
      <c r="P1422" s="82">
        <v>0.45111725770607197</v>
      </c>
      <c r="Q1422">
        <v>0.12619593735201801</v>
      </c>
      <c r="R1422" s="3">
        <v>0.21398381558798399</v>
      </c>
      <c r="S1422" s="15">
        <f>-1/2^M1422</f>
        <v>-1.8730513559543533</v>
      </c>
      <c r="T1422" s="5">
        <v>8.3758741141523006E-3</v>
      </c>
      <c r="U1422" s="17">
        <f t="shared" si="87"/>
        <v>1.3670985608888859</v>
      </c>
      <c r="V1422" s="3">
        <v>0.21398381558798399</v>
      </c>
      <c r="W1422" s="92">
        <v>23.019605516263834</v>
      </c>
    </row>
    <row r="1423" spans="1:23" ht="16" x14ac:dyDescent="0.2">
      <c r="A1423" s="6" t="s">
        <v>4493</v>
      </c>
      <c r="B1423" t="s">
        <v>4107</v>
      </c>
      <c r="C1423" t="s">
        <v>4107</v>
      </c>
      <c r="D1423" s="31"/>
      <c r="E1423" s="32"/>
      <c r="F1423" s="1" t="s">
        <v>3725</v>
      </c>
      <c r="G1423" t="s">
        <v>8488</v>
      </c>
      <c r="H1423">
        <v>3213342</v>
      </c>
      <c r="I1423">
        <v>3213596</v>
      </c>
      <c r="J1423">
        <f t="shared" si="86"/>
        <v>255</v>
      </c>
      <c r="K1423" t="s">
        <v>4105</v>
      </c>
      <c r="L1423" s="11">
        <v>3.71825262529519</v>
      </c>
      <c r="M1423" s="2">
        <v>0.148487175690423</v>
      </c>
      <c r="N1423">
        <v>0.80236996696481899</v>
      </c>
      <c r="O1423" s="3">
        <v>0.86042942500783104</v>
      </c>
      <c r="P1423" s="82">
        <v>0.45060563571540002</v>
      </c>
      <c r="Q1423">
        <v>0.449021987890039</v>
      </c>
      <c r="R1423" s="3">
        <v>0.57190048411064498</v>
      </c>
      <c r="S1423" s="17">
        <f>2^M1423</f>
        <v>1.1084065763478415</v>
      </c>
      <c r="T1423" s="3">
        <v>0.86042942500783104</v>
      </c>
      <c r="U1423" s="17">
        <f t="shared" si="87"/>
        <v>1.3666138335823914</v>
      </c>
      <c r="V1423" s="3">
        <v>0.57190048411064498</v>
      </c>
      <c r="W1423" s="92">
        <v>10.706066622756582</v>
      </c>
    </row>
    <row r="1424" spans="1:23" ht="16" x14ac:dyDescent="0.2">
      <c r="A1424" s="6" t="s">
        <v>7912</v>
      </c>
      <c r="B1424" t="s">
        <v>6765</v>
      </c>
      <c r="C1424" t="s">
        <v>5718</v>
      </c>
      <c r="D1424" s="31" t="s">
        <v>10434</v>
      </c>
      <c r="E1424" s="32" t="s">
        <v>8488</v>
      </c>
      <c r="F1424" s="1" t="s">
        <v>3002</v>
      </c>
      <c r="G1424" t="s">
        <v>8488</v>
      </c>
      <c r="H1424">
        <v>2024042</v>
      </c>
      <c r="I1424">
        <v>2025076</v>
      </c>
      <c r="J1424">
        <f t="shared" si="86"/>
        <v>1035</v>
      </c>
      <c r="K1424" t="s">
        <v>4105</v>
      </c>
      <c r="L1424" s="11">
        <v>2.51218238778034</v>
      </c>
      <c r="M1424" s="13">
        <v>-1.59979752519614</v>
      </c>
      <c r="N1424">
        <v>9.8508420940611702E-4</v>
      </c>
      <c r="O1424" s="5">
        <v>3.4532627494552599E-3</v>
      </c>
      <c r="P1424" s="82">
        <v>0.44984951137406598</v>
      </c>
      <c r="Q1424">
        <v>0.32106560814914498</v>
      </c>
      <c r="R1424" s="3">
        <v>0.44078517370297099</v>
      </c>
      <c r="S1424" s="15">
        <f>-1/2^M1424</f>
        <v>-3.0310077168776779</v>
      </c>
      <c r="T1424" s="5">
        <v>3.4532627494552599E-3</v>
      </c>
      <c r="U1424" s="17">
        <f t="shared" si="87"/>
        <v>1.3658977714792748</v>
      </c>
      <c r="V1424" s="3">
        <v>0.44078517370297099</v>
      </c>
      <c r="W1424" s="92">
        <v>7.2520627203813328</v>
      </c>
    </row>
    <row r="1425" spans="1:23" ht="16" x14ac:dyDescent="0.2">
      <c r="A1425" s="6" t="s">
        <v>7320</v>
      </c>
      <c r="B1425" t="s">
        <v>7321</v>
      </c>
      <c r="C1425" t="s">
        <v>4149</v>
      </c>
      <c r="D1425" s="31" t="s">
        <v>9244</v>
      </c>
      <c r="E1425" s="32" t="s">
        <v>8488</v>
      </c>
      <c r="F1425" s="1" t="s">
        <v>2342</v>
      </c>
      <c r="G1425" t="s">
        <v>8488</v>
      </c>
      <c r="H1425">
        <v>563614</v>
      </c>
      <c r="I1425">
        <v>564486</v>
      </c>
      <c r="J1425">
        <f t="shared" si="86"/>
        <v>873</v>
      </c>
      <c r="K1425" t="s">
        <v>4105</v>
      </c>
      <c r="L1425" s="11">
        <v>3.29731847498502</v>
      </c>
      <c r="M1425" s="2">
        <v>0.23579425083351099</v>
      </c>
      <c r="N1425">
        <v>0.54392037415475003</v>
      </c>
      <c r="O1425" s="3">
        <v>0.64869062635248398</v>
      </c>
      <c r="P1425" s="82">
        <v>0.44974732306573201</v>
      </c>
      <c r="Q1425">
        <v>0.24957129487305699</v>
      </c>
      <c r="R1425" s="3">
        <v>0.36406899980593499</v>
      </c>
      <c r="S1425" s="17">
        <f>2^M1425</f>
        <v>1.177554841277823</v>
      </c>
      <c r="T1425" s="3">
        <v>0.64869062635248398</v>
      </c>
      <c r="U1425" s="17">
        <f t="shared" si="87"/>
        <v>1.365801026265979</v>
      </c>
      <c r="V1425" s="3">
        <v>0.36406899980593499</v>
      </c>
      <c r="W1425" s="92">
        <v>7.9110536749467997</v>
      </c>
    </row>
    <row r="1426" spans="1:23" ht="16" x14ac:dyDescent="0.2">
      <c r="A1426" s="6" t="s">
        <v>7315</v>
      </c>
      <c r="B1426" t="s">
        <v>4107</v>
      </c>
      <c r="C1426" t="s">
        <v>4107</v>
      </c>
      <c r="D1426" s="31" t="s">
        <v>10920</v>
      </c>
      <c r="E1426" s="32" t="s">
        <v>8488</v>
      </c>
      <c r="F1426" s="1" t="s">
        <v>3363</v>
      </c>
      <c r="G1426" t="s">
        <v>8488</v>
      </c>
      <c r="H1426">
        <v>2566237</v>
      </c>
      <c r="I1426">
        <v>2567298</v>
      </c>
      <c r="J1426">
        <f t="shared" si="86"/>
        <v>1062</v>
      </c>
      <c r="K1426" t="s">
        <v>4105</v>
      </c>
      <c r="L1426" s="11">
        <v>6.75639923248327</v>
      </c>
      <c r="M1426" s="2">
        <v>-0.23640102483686701</v>
      </c>
      <c r="N1426">
        <v>0.40701311938336598</v>
      </c>
      <c r="O1426" s="3">
        <v>0.52293860878520104</v>
      </c>
      <c r="P1426" s="82">
        <v>0.44968248307279701</v>
      </c>
      <c r="Q1426">
        <v>0.11477063275462</v>
      </c>
      <c r="R1426" s="3">
        <v>0.198958381527751</v>
      </c>
      <c r="S1426" s="15">
        <f>-1/2^M1426</f>
        <v>-1.1780502058015658</v>
      </c>
      <c r="T1426" s="3">
        <v>0.52293860878520104</v>
      </c>
      <c r="U1426" s="17">
        <f t="shared" si="87"/>
        <v>1.3657396435507541</v>
      </c>
      <c r="V1426" s="3">
        <v>0.198958381527751</v>
      </c>
      <c r="W1426" s="92">
        <v>90.34008346831547</v>
      </c>
    </row>
    <row r="1427" spans="1:23" ht="16" x14ac:dyDescent="0.2">
      <c r="A1427" s="6" t="s">
        <v>5609</v>
      </c>
      <c r="B1427" t="s">
        <v>5608</v>
      </c>
      <c r="C1427" t="s">
        <v>4414</v>
      </c>
      <c r="D1427" s="31" t="s">
        <v>10901</v>
      </c>
      <c r="E1427" s="32" t="s">
        <v>8488</v>
      </c>
      <c r="F1427" s="1" t="s">
        <v>923</v>
      </c>
      <c r="G1427" t="s">
        <v>8488</v>
      </c>
      <c r="H1427">
        <v>2543968</v>
      </c>
      <c r="I1427">
        <v>2544804</v>
      </c>
      <c r="J1427">
        <f t="shared" si="86"/>
        <v>837</v>
      </c>
      <c r="K1427" t="s">
        <v>4105</v>
      </c>
      <c r="L1427" s="11">
        <v>6.1038321559633397</v>
      </c>
      <c r="M1427" s="2">
        <v>0.23762371884927999</v>
      </c>
      <c r="N1427">
        <v>0.42579227210048398</v>
      </c>
      <c r="O1427" s="3">
        <v>0.54147375370894901</v>
      </c>
      <c r="P1427" s="82">
        <v>0.44871576089933002</v>
      </c>
      <c r="Q1427">
        <v>0.133554910445537</v>
      </c>
      <c r="R1427" s="3">
        <v>0.223881229481626</v>
      </c>
      <c r="S1427" s="17">
        <f>2^M1427</f>
        <v>1.1790490346856404</v>
      </c>
      <c r="T1427" s="3">
        <v>0.54147375370894901</v>
      </c>
      <c r="U1427" s="17">
        <f t="shared" si="87"/>
        <v>1.3648247942532516</v>
      </c>
      <c r="V1427" s="3">
        <v>0.223881229481626</v>
      </c>
      <c r="W1427" s="92">
        <v>62.174009095612831</v>
      </c>
    </row>
    <row r="1428" spans="1:23" ht="16" x14ac:dyDescent="0.2">
      <c r="A1428" s="6" t="s">
        <v>8068</v>
      </c>
      <c r="B1428" t="s">
        <v>8069</v>
      </c>
      <c r="C1428" t="s">
        <v>4117</v>
      </c>
      <c r="D1428" s="31" t="s">
        <v>11005</v>
      </c>
      <c r="E1428" s="32" t="s">
        <v>8488</v>
      </c>
      <c r="F1428" s="1" t="s">
        <v>3331</v>
      </c>
      <c r="G1428" t="s">
        <v>8488</v>
      </c>
      <c r="H1428">
        <v>2650487</v>
      </c>
      <c r="I1428">
        <v>2651380</v>
      </c>
      <c r="J1428">
        <f t="shared" si="86"/>
        <v>894</v>
      </c>
      <c r="K1428" t="s">
        <v>4105</v>
      </c>
      <c r="L1428" s="11">
        <v>2.64113192296618</v>
      </c>
      <c r="M1428" s="2">
        <v>0.63878390855316303</v>
      </c>
      <c r="N1428">
        <v>8.8209354582865607E-2</v>
      </c>
      <c r="O1428" s="3">
        <v>0.155074689748464</v>
      </c>
      <c r="P1428" s="82">
        <v>0.448372006217577</v>
      </c>
      <c r="Q1428">
        <v>0.24809664810436999</v>
      </c>
      <c r="R1428" s="3">
        <v>0.36256202935864701</v>
      </c>
      <c r="S1428" s="17">
        <f>2^M1428</f>
        <v>1.5570161498308772</v>
      </c>
      <c r="T1428" s="3">
        <v>0.155074689748464</v>
      </c>
      <c r="U1428" s="17">
        <f t="shared" si="87"/>
        <v>1.3644996326568146</v>
      </c>
      <c r="V1428" s="3">
        <v>0.36256202935864701</v>
      </c>
      <c r="W1428" s="92">
        <v>4.6078894937161436</v>
      </c>
    </row>
    <row r="1429" spans="1:23" ht="16" x14ac:dyDescent="0.2">
      <c r="A1429" s="6" t="s">
        <v>4493</v>
      </c>
      <c r="B1429" t="s">
        <v>7664</v>
      </c>
      <c r="C1429" t="s">
        <v>4454</v>
      </c>
      <c r="D1429" s="31" t="s">
        <v>9672</v>
      </c>
      <c r="E1429" s="32" t="s">
        <v>8516</v>
      </c>
      <c r="F1429" s="1" t="s">
        <v>2643</v>
      </c>
      <c r="G1429" t="s">
        <v>8489</v>
      </c>
      <c r="H1429">
        <v>1053520</v>
      </c>
      <c r="I1429">
        <v>1054653</v>
      </c>
      <c r="J1429">
        <f t="shared" si="86"/>
        <v>1134</v>
      </c>
      <c r="K1429" t="s">
        <v>4105</v>
      </c>
      <c r="L1429" s="11">
        <v>6.1273734575001502</v>
      </c>
      <c r="M1429" s="2">
        <v>0.32529241627723798</v>
      </c>
      <c r="N1429">
        <v>0.25649284342058398</v>
      </c>
      <c r="O1429" s="3">
        <v>0.36361912819993503</v>
      </c>
      <c r="P1429" s="82">
        <v>0.44793976018550402</v>
      </c>
      <c r="Q1429">
        <v>0.11944093996381699</v>
      </c>
      <c r="R1429" s="3">
        <v>0.20539090717865499</v>
      </c>
      <c r="S1429" s="17">
        <f>2^M1429</f>
        <v>1.2529183638030894</v>
      </c>
      <c r="T1429" s="3">
        <v>0.36361912819993503</v>
      </c>
      <c r="U1429" s="17">
        <f t="shared" si="87"/>
        <v>1.3640908759971369</v>
      </c>
      <c r="V1429" s="3">
        <v>0.20539090717865499</v>
      </c>
      <c r="W1429" s="92">
        <v>54.505712335420036</v>
      </c>
    </row>
    <row r="1430" spans="1:23" ht="16" x14ac:dyDescent="0.2">
      <c r="A1430" s="6" t="s">
        <v>6731</v>
      </c>
      <c r="B1430" t="s">
        <v>4107</v>
      </c>
      <c r="C1430" t="s">
        <v>4107</v>
      </c>
      <c r="D1430" s="31" t="s">
        <v>11785</v>
      </c>
      <c r="E1430" s="32" t="s">
        <v>8516</v>
      </c>
      <c r="F1430" s="1" t="s">
        <v>3853</v>
      </c>
      <c r="G1430" t="s">
        <v>8488</v>
      </c>
      <c r="H1430">
        <v>3899853</v>
      </c>
      <c r="I1430">
        <v>3900488</v>
      </c>
      <c r="J1430">
        <f t="shared" si="86"/>
        <v>636</v>
      </c>
      <c r="K1430" t="s">
        <v>4105</v>
      </c>
      <c r="L1430" s="11">
        <v>4.1799937270812304</v>
      </c>
      <c r="M1430" s="2">
        <v>-0.26800266566567499</v>
      </c>
      <c r="N1430">
        <v>0.51936808908462695</v>
      </c>
      <c r="O1430" s="3">
        <v>0.62645573985050995</v>
      </c>
      <c r="P1430" s="82">
        <v>0.44574481766746099</v>
      </c>
      <c r="Q1430">
        <v>0.28167696946997001</v>
      </c>
      <c r="R1430" s="3">
        <v>0.39830656550955101</v>
      </c>
      <c r="S1430" s="15">
        <f>-1/2^M1430</f>
        <v>-1.2041396061164811</v>
      </c>
      <c r="T1430" s="3">
        <v>0.62645573985050995</v>
      </c>
      <c r="U1430" s="17">
        <f t="shared" si="87"/>
        <v>1.3620171012269346</v>
      </c>
      <c r="V1430" s="3">
        <v>0.39830656550955101</v>
      </c>
      <c r="W1430" s="92">
        <v>17.4257442130227</v>
      </c>
    </row>
    <row r="1431" spans="1:23" ht="16" x14ac:dyDescent="0.2">
      <c r="A1431" s="6" t="s">
        <v>6731</v>
      </c>
      <c r="B1431" t="s">
        <v>4107</v>
      </c>
      <c r="C1431" t="s">
        <v>4107</v>
      </c>
      <c r="D1431" s="31" t="s">
        <v>11653</v>
      </c>
      <c r="E1431" s="32" t="s">
        <v>8516</v>
      </c>
      <c r="F1431" s="1" t="s">
        <v>3900</v>
      </c>
      <c r="G1431" t="s">
        <v>8489</v>
      </c>
      <c r="H1431">
        <v>3765051</v>
      </c>
      <c r="I1431">
        <v>3765434</v>
      </c>
      <c r="J1431">
        <f t="shared" si="86"/>
        <v>384</v>
      </c>
      <c r="K1431" t="s">
        <v>4105</v>
      </c>
      <c r="L1431" s="11">
        <v>7.07901971476426</v>
      </c>
      <c r="M1431" s="13">
        <v>-2.0585235500406398</v>
      </c>
      <c r="N1431" s="21">
        <v>2.9768439982600898E-10</v>
      </c>
      <c r="O1431" s="4">
        <v>4.4275161640788701E-9</v>
      </c>
      <c r="P1431" s="82">
        <v>0.44547059562781</v>
      </c>
      <c r="Q1431">
        <v>0.15452694079021601</v>
      </c>
      <c r="R1431" s="3">
        <v>0.25112157242432198</v>
      </c>
      <c r="S1431" s="15">
        <f>-1/2^M1431</f>
        <v>-4.1655978003986833</v>
      </c>
      <c r="T1431" s="4">
        <v>4.4275161640788701E-9</v>
      </c>
      <c r="U1431" s="17">
        <f t="shared" si="87"/>
        <v>1.3617582387487734</v>
      </c>
      <c r="V1431" s="3">
        <v>0.25112157242432198</v>
      </c>
      <c r="W1431" s="92">
        <v>180.33049479298134</v>
      </c>
    </row>
    <row r="1432" spans="1:23" ht="16" x14ac:dyDescent="0.2">
      <c r="A1432" s="6" t="s">
        <v>6438</v>
      </c>
      <c r="B1432" t="s">
        <v>6439</v>
      </c>
      <c r="C1432" t="s">
        <v>4110</v>
      </c>
      <c r="D1432" s="31" t="s">
        <v>8784</v>
      </c>
      <c r="E1432" s="32" t="s">
        <v>8488</v>
      </c>
      <c r="F1432" s="1" t="s">
        <v>1485</v>
      </c>
      <c r="G1432" t="s">
        <v>8489</v>
      </c>
      <c r="H1432">
        <v>28867</v>
      </c>
      <c r="I1432">
        <v>29463</v>
      </c>
      <c r="J1432">
        <f t="shared" si="86"/>
        <v>597</v>
      </c>
      <c r="K1432" t="s">
        <v>4105</v>
      </c>
      <c r="L1432" s="11">
        <v>7.07405992073903</v>
      </c>
      <c r="M1432" s="2">
        <v>0.36031964016296097</v>
      </c>
      <c r="N1432">
        <v>0.263215641548804</v>
      </c>
      <c r="O1432" s="3">
        <v>0.37019426022207702</v>
      </c>
      <c r="P1432" s="82">
        <v>0.445461603927302</v>
      </c>
      <c r="Q1432">
        <v>0.16742498657625099</v>
      </c>
      <c r="R1432" s="3">
        <v>0.266904687338062</v>
      </c>
      <c r="S1432" s="17">
        <f>2^M1432</f>
        <v>1.2837102819269388</v>
      </c>
      <c r="T1432" s="3">
        <v>0.37019426022207702</v>
      </c>
      <c r="U1432" s="17">
        <f t="shared" si="87"/>
        <v>1.3617497515191492</v>
      </c>
      <c r="V1432" s="3">
        <v>0.266904687338062</v>
      </c>
      <c r="W1432" s="92">
        <v>108.81208318545316</v>
      </c>
    </row>
    <row r="1433" spans="1:23" ht="16" x14ac:dyDescent="0.2">
      <c r="A1433" s="6" t="s">
        <v>8471</v>
      </c>
      <c r="B1433" t="s">
        <v>4107</v>
      </c>
      <c r="C1433" t="s">
        <v>4107</v>
      </c>
      <c r="D1433" s="31" t="s">
        <v>12003</v>
      </c>
      <c r="E1433" s="32">
        <v>1</v>
      </c>
      <c r="F1433" s="1" t="s">
        <v>4076</v>
      </c>
      <c r="G1433" t="s">
        <v>8489</v>
      </c>
      <c r="H1433">
        <v>4135351</v>
      </c>
      <c r="I1433">
        <v>4135764</v>
      </c>
      <c r="J1433">
        <f t="shared" si="86"/>
        <v>414</v>
      </c>
      <c r="K1433" t="s">
        <v>4105</v>
      </c>
      <c r="L1433" s="11">
        <v>3.0931795748275901</v>
      </c>
      <c r="M1433" s="2">
        <v>-1.5780932270809098E-2</v>
      </c>
      <c r="N1433">
        <v>0.960472537042389</v>
      </c>
      <c r="O1433" s="3">
        <v>0.97528992341343002</v>
      </c>
      <c r="P1433" s="82">
        <v>0.44444730523762699</v>
      </c>
      <c r="Q1433">
        <v>0.16105118811803901</v>
      </c>
      <c r="R1433" s="3">
        <v>0.25929494826364502</v>
      </c>
      <c r="S1433" s="15">
        <f>-1/2^M1433</f>
        <v>-1.0109985529282097</v>
      </c>
      <c r="T1433" s="3">
        <v>0.97528992341343002</v>
      </c>
      <c r="U1433" s="17">
        <f t="shared" si="87"/>
        <v>1.3607926985565746</v>
      </c>
      <c r="V1433" s="3">
        <v>0.25929494826364502</v>
      </c>
      <c r="W1433" s="92">
        <v>7.6499262687219796</v>
      </c>
    </row>
    <row r="1434" spans="1:23" ht="16" x14ac:dyDescent="0.2">
      <c r="A1434" s="6" t="s">
        <v>8396</v>
      </c>
      <c r="B1434" t="s">
        <v>8397</v>
      </c>
      <c r="C1434" t="s">
        <v>4117</v>
      </c>
      <c r="D1434" s="31" t="s">
        <v>11700</v>
      </c>
      <c r="E1434" s="32" t="s">
        <v>8488</v>
      </c>
      <c r="F1434" s="1" t="s">
        <v>3882</v>
      </c>
      <c r="G1434" t="s">
        <v>8488</v>
      </c>
      <c r="H1434">
        <v>3805090</v>
      </c>
      <c r="I1434">
        <v>3806055</v>
      </c>
      <c r="J1434">
        <f t="shared" si="86"/>
        <v>966</v>
      </c>
      <c r="K1434" t="s">
        <v>4105</v>
      </c>
      <c r="L1434" s="11">
        <v>9.3532629325568895</v>
      </c>
      <c r="M1434" s="2">
        <v>-0.40055406613147299</v>
      </c>
      <c r="N1434">
        <v>0.20099932464454601</v>
      </c>
      <c r="O1434" s="3">
        <v>0.29873360885802402</v>
      </c>
      <c r="P1434" s="82">
        <v>0.44356484696489101</v>
      </c>
      <c r="Q1434">
        <v>0.156839913451855</v>
      </c>
      <c r="R1434" s="3">
        <v>0.254282453436042</v>
      </c>
      <c r="S1434" s="15">
        <f>-1/2^M1434</f>
        <v>-1.3200147642859654</v>
      </c>
      <c r="T1434" s="3">
        <v>0.29873360885802402</v>
      </c>
      <c r="U1434" s="17">
        <f t="shared" si="87"/>
        <v>1.3599605922878648</v>
      </c>
      <c r="V1434" s="3">
        <v>0.254282453436042</v>
      </c>
      <c r="W1434" s="92">
        <v>583.8193112513236</v>
      </c>
    </row>
    <row r="1435" spans="1:23" ht="16" x14ac:dyDescent="0.2">
      <c r="A1435" s="6" t="s">
        <v>7534</v>
      </c>
      <c r="B1435" t="s">
        <v>4107</v>
      </c>
      <c r="C1435" t="s">
        <v>4107</v>
      </c>
      <c r="D1435" s="31" t="s">
        <v>11660</v>
      </c>
      <c r="E1435" s="32" t="s">
        <v>8516</v>
      </c>
      <c r="F1435" s="1" t="s">
        <v>3897</v>
      </c>
      <c r="G1435" t="s">
        <v>8488</v>
      </c>
      <c r="H1435">
        <v>3770365</v>
      </c>
      <c r="I1435">
        <v>3770844</v>
      </c>
      <c r="J1435">
        <f t="shared" si="86"/>
        <v>480</v>
      </c>
      <c r="K1435" t="s">
        <v>4105</v>
      </c>
      <c r="L1435" s="11">
        <v>1.49343396546749</v>
      </c>
      <c r="M1435" s="2">
        <v>0.70980844344246097</v>
      </c>
      <c r="N1435">
        <v>0.29160762557722097</v>
      </c>
      <c r="O1435" s="3">
        <v>0.40236951361159401</v>
      </c>
      <c r="P1435" s="82">
        <v>0.443287510757086</v>
      </c>
      <c r="Q1435">
        <v>0.51939684894898497</v>
      </c>
      <c r="R1435" s="3">
        <v>0.63836049848370702</v>
      </c>
      <c r="S1435" s="17">
        <f>2^M1435</f>
        <v>1.6355869345546119</v>
      </c>
      <c r="T1435" s="3">
        <v>0.40236951361159401</v>
      </c>
      <c r="U1435" s="17">
        <f t="shared" si="87"/>
        <v>1.3596991856476421</v>
      </c>
      <c r="V1435" s="3">
        <v>0.63836049848370702</v>
      </c>
      <c r="W1435" s="92">
        <v>1.4694089324333606</v>
      </c>
    </row>
    <row r="1436" spans="1:23" ht="16" x14ac:dyDescent="0.2">
      <c r="A1436" s="6" t="s">
        <v>4534</v>
      </c>
      <c r="B1436" t="s">
        <v>4535</v>
      </c>
      <c r="C1436" t="s">
        <v>4161</v>
      </c>
      <c r="D1436" s="31" t="s">
        <v>12030</v>
      </c>
      <c r="E1436" s="32" t="s">
        <v>8516</v>
      </c>
      <c r="F1436" s="1" t="s">
        <v>250</v>
      </c>
      <c r="G1436" t="s">
        <v>8488</v>
      </c>
      <c r="H1436">
        <v>4163643</v>
      </c>
      <c r="I1436">
        <v>4165622</v>
      </c>
      <c r="J1436">
        <f t="shared" si="86"/>
        <v>1980</v>
      </c>
      <c r="K1436" t="s">
        <v>4105</v>
      </c>
      <c r="L1436" s="11">
        <v>9.2852515241956404</v>
      </c>
      <c r="M1436" s="2">
        <v>0.390909606070385</v>
      </c>
      <c r="N1436">
        <v>0.20368981712543999</v>
      </c>
      <c r="O1436" s="3">
        <v>0.30174907950196</v>
      </c>
      <c r="P1436" s="82">
        <v>0.44309854940427501</v>
      </c>
      <c r="Q1436">
        <v>0.149955606187332</v>
      </c>
      <c r="R1436" s="3">
        <v>0.244953347950258</v>
      </c>
      <c r="S1436" s="17">
        <f>2^M1436</f>
        <v>1.311219855460503</v>
      </c>
      <c r="T1436" s="3">
        <v>0.30174907950196</v>
      </c>
      <c r="U1436" s="17">
        <f t="shared" si="87"/>
        <v>1.3595211065908368</v>
      </c>
      <c r="V1436" s="3">
        <v>0.244953347950258</v>
      </c>
      <c r="W1436" s="92">
        <v>492.89163123624832</v>
      </c>
    </row>
    <row r="1437" spans="1:23" ht="16" x14ac:dyDescent="0.2">
      <c r="A1437" s="6" t="s">
        <v>5433</v>
      </c>
      <c r="B1437" t="s">
        <v>5434</v>
      </c>
      <c r="C1437" t="s">
        <v>4216</v>
      </c>
      <c r="D1437" s="31" t="s">
        <v>11919</v>
      </c>
      <c r="E1437" s="32" t="s">
        <v>8488</v>
      </c>
      <c r="F1437" s="1" t="s">
        <v>812</v>
      </c>
      <c r="G1437" t="s">
        <v>8489</v>
      </c>
      <c r="H1437">
        <v>4045245</v>
      </c>
      <c r="I1437">
        <v>4046510</v>
      </c>
      <c r="J1437">
        <f t="shared" si="86"/>
        <v>1266</v>
      </c>
      <c r="K1437" t="s">
        <v>4105</v>
      </c>
      <c r="L1437" s="11">
        <v>2.4082509353143902</v>
      </c>
      <c r="M1437" s="2">
        <v>-0.47887619495994699</v>
      </c>
      <c r="N1437">
        <v>0.21645790053247299</v>
      </c>
      <c r="O1437" s="3">
        <v>0.31660502365842003</v>
      </c>
      <c r="P1437" s="82">
        <v>0.442939017096316</v>
      </c>
      <c r="Q1437">
        <v>0.236533076488221</v>
      </c>
      <c r="R1437" s="3">
        <v>0.34977243479256098</v>
      </c>
      <c r="S1437" s="15">
        <f>-1/2^M1437</f>
        <v>-1.3936576366661149</v>
      </c>
      <c r="T1437" s="3">
        <v>0.31660502365842003</v>
      </c>
      <c r="U1437" s="17">
        <f t="shared" si="87"/>
        <v>1.3593707799157566</v>
      </c>
      <c r="V1437" s="3">
        <v>0.34977243479256098</v>
      </c>
      <c r="W1437" s="92">
        <v>4.8006488288830438</v>
      </c>
    </row>
    <row r="1438" spans="1:23" ht="16" x14ac:dyDescent="0.2">
      <c r="A1438" s="6" t="s">
        <v>6017</v>
      </c>
      <c r="B1438" t="s">
        <v>6018</v>
      </c>
      <c r="C1438" t="s">
        <v>4149</v>
      </c>
      <c r="D1438" s="31" t="s">
        <v>10268</v>
      </c>
      <c r="E1438" s="32" t="s">
        <v>8488</v>
      </c>
      <c r="F1438" s="1" t="s">
        <v>1198</v>
      </c>
      <c r="G1438" t="s">
        <v>8489</v>
      </c>
      <c r="H1438">
        <v>1732281</v>
      </c>
      <c r="I1438">
        <v>1733396</v>
      </c>
      <c r="J1438">
        <f t="shared" si="86"/>
        <v>1116</v>
      </c>
      <c r="K1438" t="s">
        <v>4105</v>
      </c>
      <c r="L1438" s="11">
        <v>8.7039297664907505</v>
      </c>
      <c r="M1438" s="2">
        <v>4.1635586057413902E-2</v>
      </c>
      <c r="N1438">
        <v>0.90178878414668695</v>
      </c>
      <c r="O1438" s="3">
        <v>0.93315930398844205</v>
      </c>
      <c r="P1438" s="82">
        <v>0.442886881312338</v>
      </c>
      <c r="Q1438">
        <v>0.190178164570807</v>
      </c>
      <c r="R1438" s="3">
        <v>0.29426361310334098</v>
      </c>
      <c r="S1438" s="17">
        <f>2^M1438</f>
        <v>1.0292800621747968</v>
      </c>
      <c r="T1438" s="3">
        <v>0.93315930398844205</v>
      </c>
      <c r="U1438" s="17">
        <f t="shared" si="87"/>
        <v>1.359321656172513</v>
      </c>
      <c r="V1438" s="3">
        <v>0.29426361310334098</v>
      </c>
      <c r="W1438" s="92">
        <v>417.33385990278339</v>
      </c>
    </row>
    <row r="1439" spans="1:23" ht="16" x14ac:dyDescent="0.2">
      <c r="A1439" s="6" t="s">
        <v>4493</v>
      </c>
      <c r="B1439" t="s">
        <v>8403</v>
      </c>
      <c r="C1439" t="s">
        <v>4454</v>
      </c>
      <c r="D1439" s="31" t="s">
        <v>11682</v>
      </c>
      <c r="E1439" s="32" t="s">
        <v>8488</v>
      </c>
      <c r="F1439" s="1" t="s">
        <v>3891</v>
      </c>
      <c r="G1439" t="s">
        <v>8488</v>
      </c>
      <c r="H1439">
        <v>3790644</v>
      </c>
      <c r="I1439">
        <v>3791186</v>
      </c>
      <c r="J1439">
        <f t="shared" si="86"/>
        <v>543</v>
      </c>
      <c r="K1439" t="s">
        <v>4105</v>
      </c>
      <c r="L1439" s="11">
        <v>7.0861115020433596</v>
      </c>
      <c r="M1439" s="2">
        <v>-0.46582490998364001</v>
      </c>
      <c r="N1439">
        <v>0.109414139175547</v>
      </c>
      <c r="O1439" s="3">
        <v>0.185305868004146</v>
      </c>
      <c r="P1439" s="82">
        <v>0.44215867851699697</v>
      </c>
      <c r="Q1439">
        <v>0.127962643323182</v>
      </c>
      <c r="R1439" s="3">
        <v>0.21640149580227799</v>
      </c>
      <c r="S1439" s="15">
        <f>-1/2^M1439</f>
        <v>-1.3811068224961742</v>
      </c>
      <c r="T1439" s="3">
        <v>0.185305868004146</v>
      </c>
      <c r="U1439" s="17">
        <f t="shared" si="87"/>
        <v>1.3586357093670249</v>
      </c>
      <c r="V1439" s="3">
        <v>0.21640149580227799</v>
      </c>
      <c r="W1439" s="92">
        <v>136.08838267648866</v>
      </c>
    </row>
    <row r="1440" spans="1:23" ht="16" x14ac:dyDescent="0.2">
      <c r="A1440" s="6" t="s">
        <v>7730</v>
      </c>
      <c r="B1440" t="s">
        <v>7731</v>
      </c>
      <c r="C1440" t="s">
        <v>4454</v>
      </c>
      <c r="D1440" s="31" t="s">
        <v>9829</v>
      </c>
      <c r="E1440" s="32" t="s">
        <v>8488</v>
      </c>
      <c r="F1440" s="1" t="s">
        <v>2734</v>
      </c>
      <c r="G1440" t="s">
        <v>8488</v>
      </c>
      <c r="H1440">
        <v>1235912</v>
      </c>
      <c r="I1440">
        <v>1236484</v>
      </c>
      <c r="J1440">
        <f t="shared" si="86"/>
        <v>573</v>
      </c>
      <c r="K1440" t="s">
        <v>4105</v>
      </c>
      <c r="L1440" s="11">
        <v>3.92908670299034</v>
      </c>
      <c r="M1440" s="2">
        <v>0.17577671497907699</v>
      </c>
      <c r="N1440">
        <v>0.63244509279714001</v>
      </c>
      <c r="O1440" s="3">
        <v>0.72595594806585195</v>
      </c>
      <c r="P1440" s="82">
        <v>0.44123019303292199</v>
      </c>
      <c r="Q1440">
        <v>0.23188610222806999</v>
      </c>
      <c r="R1440" s="3">
        <v>0.34453590669179002</v>
      </c>
      <c r="S1440" s="17">
        <f>2^M1440</f>
        <v>1.1295723778211386</v>
      </c>
      <c r="T1440" s="3">
        <v>0.72595594806585195</v>
      </c>
      <c r="U1440" s="17">
        <f t="shared" si="87"/>
        <v>1.3577616038506939</v>
      </c>
      <c r="V1440" s="3">
        <v>0.34453590669179002</v>
      </c>
      <c r="W1440" s="92">
        <v>13.129401593584333</v>
      </c>
    </row>
    <row r="1441" spans="1:23" ht="16" x14ac:dyDescent="0.2">
      <c r="A1441" s="6" t="s">
        <v>7096</v>
      </c>
      <c r="B1441" t="s">
        <v>4107</v>
      </c>
      <c r="C1441" t="s">
        <v>4107</v>
      </c>
      <c r="D1441" s="31"/>
      <c r="E1441" s="32"/>
      <c r="F1441" s="1" t="s">
        <v>1977</v>
      </c>
      <c r="G1441" t="s">
        <v>8489</v>
      </c>
      <c r="H1441">
        <v>952495</v>
      </c>
      <c r="I1441">
        <v>952570</v>
      </c>
      <c r="J1441">
        <f t="shared" si="86"/>
        <v>76</v>
      </c>
      <c r="K1441" t="s">
        <v>8498</v>
      </c>
      <c r="L1441" s="11">
        <v>2.6157248077923301</v>
      </c>
      <c r="M1441" s="13">
        <v>-1.85297095979462</v>
      </c>
      <c r="N1441" s="21">
        <v>7.1896987411077997E-6</v>
      </c>
      <c r="O1441" s="4">
        <v>4.3788892184343502E-5</v>
      </c>
      <c r="P1441" s="82">
        <v>0.439402713926829</v>
      </c>
      <c r="Q1441">
        <v>0.23338329935117999</v>
      </c>
      <c r="R1441" s="3">
        <v>0.34561271422676598</v>
      </c>
      <c r="S1441" s="15">
        <f>-1/2^M1441</f>
        <v>-3.6124333247120126</v>
      </c>
      <c r="T1441" s="4">
        <v>4.3788892184343502E-5</v>
      </c>
      <c r="U1441" s="17">
        <f t="shared" si="87"/>
        <v>1.3560427997923239</v>
      </c>
      <c r="V1441" s="3">
        <v>0.34561271422676598</v>
      </c>
      <c r="W1441" s="92">
        <v>7.7551975309619365</v>
      </c>
    </row>
    <row r="1442" spans="1:23" ht="16" x14ac:dyDescent="0.2">
      <c r="A1442" s="6" t="s">
        <v>7874</v>
      </c>
      <c r="B1442" t="s">
        <v>4202</v>
      </c>
      <c r="C1442" t="s">
        <v>4194</v>
      </c>
      <c r="D1442" s="31" t="s">
        <v>10293</v>
      </c>
      <c r="E1442" s="32" t="s">
        <v>8488</v>
      </c>
      <c r="F1442" s="1" t="s">
        <v>2940</v>
      </c>
      <c r="G1442" t="s">
        <v>8489</v>
      </c>
      <c r="H1442">
        <v>1758314</v>
      </c>
      <c r="I1442">
        <v>1759600</v>
      </c>
      <c r="J1442">
        <f t="shared" si="86"/>
        <v>1287</v>
      </c>
      <c r="K1442" t="s">
        <v>4105</v>
      </c>
      <c r="L1442" s="11">
        <v>8.2489783634802301</v>
      </c>
      <c r="M1442" s="12">
        <v>1.05196741603178</v>
      </c>
      <c r="N1442">
        <v>1.9901528341451601E-4</v>
      </c>
      <c r="O1442" s="5">
        <v>8.4222447259442196E-4</v>
      </c>
      <c r="P1442" s="82">
        <v>0.43794322805658398</v>
      </c>
      <c r="Q1442">
        <v>0.11909060391535101</v>
      </c>
      <c r="R1442" s="3">
        <v>0.205147683202903</v>
      </c>
      <c r="S1442" s="16">
        <f>2^M1442</f>
        <v>2.0733553737724719</v>
      </c>
      <c r="T1442" s="5">
        <v>8.4222447259442196E-4</v>
      </c>
      <c r="U1442" s="17">
        <f t="shared" si="87"/>
        <v>1.3546716683283082</v>
      </c>
      <c r="V1442" s="3">
        <v>0.205147683202903</v>
      </c>
      <c r="W1442" s="92">
        <v>179.46939514259802</v>
      </c>
    </row>
    <row r="1443" spans="1:23" ht="16" x14ac:dyDescent="0.2">
      <c r="A1443" s="6" t="s">
        <v>4493</v>
      </c>
      <c r="B1443" t="s">
        <v>4107</v>
      </c>
      <c r="C1443" t="s">
        <v>4107</v>
      </c>
      <c r="D1443" s="31" t="s">
        <v>10295</v>
      </c>
      <c r="E1443" s="32" t="s">
        <v>8488</v>
      </c>
      <c r="F1443" s="1" t="s">
        <v>2942</v>
      </c>
      <c r="G1443" t="s">
        <v>8489</v>
      </c>
      <c r="H1443">
        <v>1760464</v>
      </c>
      <c r="I1443">
        <v>1760721</v>
      </c>
      <c r="J1443">
        <f t="shared" si="86"/>
        <v>258</v>
      </c>
      <c r="K1443" t="s">
        <v>4105</v>
      </c>
      <c r="L1443" s="11">
        <v>4.3353352258744797</v>
      </c>
      <c r="M1443" s="2">
        <v>0.75132491869941598</v>
      </c>
      <c r="N1443">
        <v>6.8197943099401206E-2</v>
      </c>
      <c r="O1443" s="3">
        <v>0.124867331143194</v>
      </c>
      <c r="P1443" s="82">
        <v>0.434720782111927</v>
      </c>
      <c r="Q1443">
        <v>0.29517727434032898</v>
      </c>
      <c r="R1443" s="3">
        <v>0.41284589818298101</v>
      </c>
      <c r="S1443" s="17">
        <f>2^M1443</f>
        <v>1.6833380373505547</v>
      </c>
      <c r="T1443" s="3">
        <v>0.124867331143194</v>
      </c>
      <c r="U1443" s="17">
        <f t="shared" si="87"/>
        <v>1.3516492107510849</v>
      </c>
      <c r="V1443" s="3">
        <v>0.41284589818298101</v>
      </c>
      <c r="W1443" s="92">
        <v>12.558351365813579</v>
      </c>
    </row>
    <row r="1444" spans="1:23" ht="16" x14ac:dyDescent="0.2">
      <c r="A1444" s="6" t="s">
        <v>4483</v>
      </c>
      <c r="B1444" t="s">
        <v>4484</v>
      </c>
      <c r="C1444" t="s">
        <v>4454</v>
      </c>
      <c r="D1444" s="31" t="s">
        <v>9547</v>
      </c>
      <c r="E1444" s="32" t="s">
        <v>8488</v>
      </c>
      <c r="F1444" s="1" t="s">
        <v>209</v>
      </c>
      <c r="G1444" t="s">
        <v>8489</v>
      </c>
      <c r="H1444">
        <v>913924</v>
      </c>
      <c r="I1444">
        <v>914460</v>
      </c>
      <c r="J1444">
        <f t="shared" si="86"/>
        <v>537</v>
      </c>
      <c r="K1444" t="s">
        <v>4105</v>
      </c>
      <c r="L1444" s="11">
        <v>5.1175865751843901</v>
      </c>
      <c r="M1444" s="13">
        <v>-1.1446489622532601</v>
      </c>
      <c r="N1444" s="21">
        <v>9.283562413605E-5</v>
      </c>
      <c r="O1444" s="5">
        <v>4.3012442108181199E-4</v>
      </c>
      <c r="P1444" s="82">
        <v>0.43408054323658202</v>
      </c>
      <c r="Q1444">
        <v>0.128048534300544</v>
      </c>
      <c r="R1444" s="3">
        <v>0.21640149580227799</v>
      </c>
      <c r="S1444" s="15">
        <f>-1/2^M1444</f>
        <v>-2.2109232775117267</v>
      </c>
      <c r="T1444" s="5">
        <v>4.3012442108181199E-4</v>
      </c>
      <c r="U1444" s="17">
        <f t="shared" si="87"/>
        <v>1.3510495092509585</v>
      </c>
      <c r="V1444" s="3">
        <v>0.21640149580227799</v>
      </c>
      <c r="W1444" s="92">
        <v>39.658909173339026</v>
      </c>
    </row>
    <row r="1445" spans="1:23" ht="16" x14ac:dyDescent="0.2">
      <c r="A1445" s="6" t="s">
        <v>4573</v>
      </c>
      <c r="B1445" t="s">
        <v>4574</v>
      </c>
      <c r="C1445" t="s">
        <v>4139</v>
      </c>
      <c r="D1445" s="31" t="s">
        <v>11889</v>
      </c>
      <c r="E1445" s="32" t="s">
        <v>8516</v>
      </c>
      <c r="F1445" s="1" t="s">
        <v>270</v>
      </c>
      <c r="G1445" t="s">
        <v>8489</v>
      </c>
      <c r="H1445">
        <v>4010404</v>
      </c>
      <c r="I1445">
        <v>4011684</v>
      </c>
      <c r="J1445">
        <f t="shared" si="86"/>
        <v>1281</v>
      </c>
      <c r="K1445" t="s">
        <v>4105</v>
      </c>
      <c r="L1445" s="11">
        <v>2.1382181583422102</v>
      </c>
      <c r="M1445" s="2">
        <v>-2.53797851267504E-2</v>
      </c>
      <c r="N1445">
        <v>0.95153637183220996</v>
      </c>
      <c r="O1445" s="3">
        <v>0.96838266395264505</v>
      </c>
      <c r="P1445" s="82">
        <v>0.43364664890252402</v>
      </c>
      <c r="Q1445">
        <v>0.29386201104652798</v>
      </c>
      <c r="R1445" s="3">
        <v>0.41114640604839697</v>
      </c>
      <c r="S1445" s="15">
        <f>-1/2^M1445</f>
        <v>-1.0177475758270862</v>
      </c>
      <c r="T1445" s="3">
        <v>0.96838266395264505</v>
      </c>
      <c r="U1445" s="17">
        <f t="shared" si="87"/>
        <v>1.3506432386485028</v>
      </c>
      <c r="V1445" s="3">
        <v>0.41114640604839697</v>
      </c>
      <c r="W1445" s="92">
        <v>3.4776844677652528</v>
      </c>
    </row>
    <row r="1446" spans="1:23" ht="16" x14ac:dyDescent="0.2">
      <c r="A1446" s="6" t="s">
        <v>6776</v>
      </c>
      <c r="B1446" t="s">
        <v>6777</v>
      </c>
      <c r="C1446" t="s">
        <v>4149</v>
      </c>
      <c r="D1446" s="31" t="s">
        <v>9222</v>
      </c>
      <c r="E1446" s="32" t="s">
        <v>8488</v>
      </c>
      <c r="F1446" s="1" t="s">
        <v>1710</v>
      </c>
      <c r="G1446" t="s">
        <v>8489</v>
      </c>
      <c r="H1446">
        <v>522862</v>
      </c>
      <c r="I1446">
        <v>523650</v>
      </c>
      <c r="J1446">
        <f t="shared" si="86"/>
        <v>789</v>
      </c>
      <c r="K1446" t="s">
        <v>4105</v>
      </c>
      <c r="L1446" s="11">
        <v>10.063334840830001</v>
      </c>
      <c r="M1446" s="2">
        <v>0.106829730799458</v>
      </c>
      <c r="N1446">
        <v>0.82595507311735195</v>
      </c>
      <c r="O1446" s="3">
        <v>0.87929086492394404</v>
      </c>
      <c r="P1446" s="82">
        <v>0.43246752269319599</v>
      </c>
      <c r="Q1446">
        <v>0.37422518495336798</v>
      </c>
      <c r="R1446" s="3">
        <v>0.49618681661291197</v>
      </c>
      <c r="S1446" s="17">
        <f>2^M1446</f>
        <v>1.0768592760206372</v>
      </c>
      <c r="T1446" s="3">
        <v>0.87929086492394404</v>
      </c>
      <c r="U1446" s="17">
        <f t="shared" si="87"/>
        <v>1.3495397981010744</v>
      </c>
      <c r="V1446" s="3">
        <v>0.49618681661291197</v>
      </c>
      <c r="W1446" s="92">
        <v>886.71808341489168</v>
      </c>
    </row>
    <row r="1447" spans="1:23" ht="16" x14ac:dyDescent="0.2">
      <c r="A1447" s="6" t="s">
        <v>7377</v>
      </c>
      <c r="B1447" t="s">
        <v>7480</v>
      </c>
      <c r="C1447" t="s">
        <v>4454</v>
      </c>
      <c r="D1447" s="31" t="s">
        <v>11295</v>
      </c>
      <c r="E1447" s="32" t="s">
        <v>8516</v>
      </c>
      <c r="F1447" s="1" t="s">
        <v>3581</v>
      </c>
      <c r="G1447" t="s">
        <v>8488</v>
      </c>
      <c r="H1447">
        <v>2998796</v>
      </c>
      <c r="I1447">
        <v>2999698</v>
      </c>
      <c r="J1447">
        <f t="shared" si="86"/>
        <v>903</v>
      </c>
      <c r="K1447" t="s">
        <v>4105</v>
      </c>
      <c r="L1447" s="11">
        <v>0.82296086047321304</v>
      </c>
      <c r="M1447" s="2">
        <v>-0.120030737911185</v>
      </c>
      <c r="N1447">
        <v>0.83722999990055302</v>
      </c>
      <c r="O1447" s="3">
        <v>0.88852873567522495</v>
      </c>
      <c r="P1447" s="82">
        <v>0.43228820174205101</v>
      </c>
      <c r="Q1447">
        <v>0.45551806784807802</v>
      </c>
      <c r="R1447" s="3">
        <v>0.57873774946343504</v>
      </c>
      <c r="S1447" s="15">
        <f>-1/2^M1447</f>
        <v>-1.0867580166331925</v>
      </c>
      <c r="T1447" s="3">
        <v>0.88852873567522495</v>
      </c>
      <c r="U1447" s="17">
        <f t="shared" si="87"/>
        <v>1.3493720663808371</v>
      </c>
      <c r="V1447" s="3">
        <v>0.57873774946343504</v>
      </c>
      <c r="W1447" s="92">
        <v>1.3904546843905112</v>
      </c>
    </row>
    <row r="1448" spans="1:23" ht="16" x14ac:dyDescent="0.2">
      <c r="A1448" s="6" t="s">
        <v>5125</v>
      </c>
      <c r="B1448" t="s">
        <v>5126</v>
      </c>
      <c r="C1448" t="s">
        <v>4543</v>
      </c>
      <c r="D1448" s="31" t="s">
        <v>10136</v>
      </c>
      <c r="E1448" s="32" t="s">
        <v>8488</v>
      </c>
      <c r="F1448" s="1" t="s">
        <v>617</v>
      </c>
      <c r="G1448" t="s">
        <v>8489</v>
      </c>
      <c r="H1448">
        <v>1596474</v>
      </c>
      <c r="I1448">
        <v>1597796</v>
      </c>
      <c r="J1448">
        <f t="shared" si="86"/>
        <v>1323</v>
      </c>
      <c r="K1448" t="s">
        <v>4105</v>
      </c>
      <c r="L1448" s="11">
        <v>8.8871398852602894</v>
      </c>
      <c r="M1448" s="2">
        <v>0.71398065767519403</v>
      </c>
      <c r="N1448">
        <v>1.97965293158343E-2</v>
      </c>
      <c r="O1448" s="5">
        <v>4.4798650960033E-2</v>
      </c>
      <c r="P1448" s="82">
        <v>0.43216350180522101</v>
      </c>
      <c r="Q1448">
        <v>0.157453464016022</v>
      </c>
      <c r="R1448" s="3">
        <v>0.25496902161174401</v>
      </c>
      <c r="S1448" s="17">
        <f>2^M1448</f>
        <v>1.6403238302966463</v>
      </c>
      <c r="T1448" s="5">
        <v>4.4798650960033E-2</v>
      </c>
      <c r="U1448" s="17">
        <f t="shared" si="87"/>
        <v>1.3492554378940247</v>
      </c>
      <c r="V1448" s="3">
        <v>0.25496902161174401</v>
      </c>
      <c r="W1448" s="92">
        <v>324.75928331923336</v>
      </c>
    </row>
    <row r="1449" spans="1:23" ht="16" x14ac:dyDescent="0.2">
      <c r="A1449" s="6" t="s">
        <v>4449</v>
      </c>
      <c r="B1449" t="s">
        <v>4107</v>
      </c>
      <c r="C1449" t="s">
        <v>4107</v>
      </c>
      <c r="D1449" s="31" t="s">
        <v>8786</v>
      </c>
      <c r="E1449" s="32" t="s">
        <v>8516</v>
      </c>
      <c r="F1449" s="1" t="s">
        <v>187</v>
      </c>
      <c r="G1449" t="s">
        <v>8489</v>
      </c>
      <c r="H1449">
        <v>29772</v>
      </c>
      <c r="I1449">
        <v>30035</v>
      </c>
      <c r="J1449">
        <f t="shared" si="86"/>
        <v>264</v>
      </c>
      <c r="K1449" t="s">
        <v>4105</v>
      </c>
      <c r="L1449" s="11">
        <v>2.6807256349516502</v>
      </c>
      <c r="M1449" s="2">
        <v>-0.96015986345225302</v>
      </c>
      <c r="N1449">
        <v>5.2598331144915002E-2</v>
      </c>
      <c r="O1449" s="3">
        <v>0.10098977986430099</v>
      </c>
      <c r="P1449" s="82">
        <v>0.431580102242415</v>
      </c>
      <c r="Q1449">
        <v>0.36814465376390298</v>
      </c>
      <c r="R1449" s="3">
        <v>0.49018287502459301</v>
      </c>
      <c r="S1449" s="15">
        <f>-1/2^M1449</f>
        <v>-1.9455254644198114</v>
      </c>
      <c r="T1449" s="3">
        <v>0.10098977986430099</v>
      </c>
      <c r="U1449" s="17">
        <f t="shared" si="87"/>
        <v>1.3487099339058932</v>
      </c>
      <c r="V1449" s="3">
        <v>0.49018287502459301</v>
      </c>
      <c r="W1449" s="92">
        <v>7.3655741564264758</v>
      </c>
    </row>
    <row r="1450" spans="1:23" ht="16" x14ac:dyDescent="0.2">
      <c r="A1450" s="6" t="s">
        <v>8486</v>
      </c>
      <c r="B1450" t="s">
        <v>8487</v>
      </c>
      <c r="C1450" t="s">
        <v>4117</v>
      </c>
      <c r="D1450" s="31" t="s">
        <v>10842</v>
      </c>
      <c r="E1450" s="32" t="s">
        <v>8488</v>
      </c>
      <c r="F1450" s="1" t="s">
        <v>4104</v>
      </c>
      <c r="G1450" t="s">
        <v>8489</v>
      </c>
      <c r="H1450">
        <v>2479156</v>
      </c>
      <c r="I1450">
        <v>2480625</v>
      </c>
      <c r="J1450">
        <f t="shared" si="86"/>
        <v>1470</v>
      </c>
      <c r="K1450" t="s">
        <v>4105</v>
      </c>
      <c r="L1450" s="11">
        <v>9.6497050183429298</v>
      </c>
      <c r="M1450" s="2">
        <v>0.856017848766504</v>
      </c>
      <c r="N1450">
        <v>3.82919701510329E-3</v>
      </c>
      <c r="O1450" s="5">
        <v>1.0991291684856901E-2</v>
      </c>
      <c r="P1450" s="82">
        <v>0.43142380726846502</v>
      </c>
      <c r="Q1450">
        <v>0.14309173334872699</v>
      </c>
      <c r="R1450" s="3">
        <v>0.23708892359189501</v>
      </c>
      <c r="S1450" s="17">
        <f>2^M1450</f>
        <v>1.8100353190623921</v>
      </c>
      <c r="T1450" s="5">
        <v>1.0991291684856901E-2</v>
      </c>
      <c r="U1450" s="17">
        <f t="shared" si="87"/>
        <v>1.3485638287623556</v>
      </c>
      <c r="V1450" s="3">
        <v>0.23708892359189501</v>
      </c>
      <c r="W1450" s="92">
        <v>527.08623617972955</v>
      </c>
    </row>
    <row r="1451" spans="1:23" ht="16" x14ac:dyDescent="0.2">
      <c r="A1451" s="6" t="s">
        <v>4493</v>
      </c>
      <c r="B1451" t="s">
        <v>4107</v>
      </c>
      <c r="C1451" t="s">
        <v>4107</v>
      </c>
      <c r="D1451" s="31" t="s">
        <v>8785</v>
      </c>
      <c r="E1451" s="32" t="s">
        <v>8488</v>
      </c>
      <c r="F1451" s="1" t="s">
        <v>2136</v>
      </c>
      <c r="G1451" t="s">
        <v>8489</v>
      </c>
      <c r="H1451">
        <v>29481</v>
      </c>
      <c r="I1451">
        <v>29705</v>
      </c>
      <c r="J1451">
        <f t="shared" si="86"/>
        <v>225</v>
      </c>
      <c r="K1451" t="s">
        <v>4105</v>
      </c>
      <c r="L1451" s="11">
        <v>5.0686755166941797</v>
      </c>
      <c r="M1451" s="2">
        <v>0.186422797323501</v>
      </c>
      <c r="N1451">
        <v>0.60981358070481095</v>
      </c>
      <c r="O1451" s="3">
        <v>0.70694288302548602</v>
      </c>
      <c r="P1451" s="82">
        <v>0.43117860454382201</v>
      </c>
      <c r="Q1451">
        <v>0.23904657292284801</v>
      </c>
      <c r="R1451" s="3">
        <v>0.35247348485930002</v>
      </c>
      <c r="S1451" s="17">
        <f>2^M1451</f>
        <v>1.1379386641958171</v>
      </c>
      <c r="T1451" s="3">
        <v>0.70694288302548602</v>
      </c>
      <c r="U1451" s="17">
        <f t="shared" si="87"/>
        <v>1.3483346442038306</v>
      </c>
      <c r="V1451" s="3">
        <v>0.35247348485930002</v>
      </c>
      <c r="W1451" s="92">
        <v>27.607787705953132</v>
      </c>
    </row>
    <row r="1452" spans="1:23" ht="16" x14ac:dyDescent="0.2">
      <c r="A1452" s="6" t="s">
        <v>4921</v>
      </c>
      <c r="B1452" t="s">
        <v>6201</v>
      </c>
      <c r="C1452" t="s">
        <v>5718</v>
      </c>
      <c r="D1452" s="31" t="s">
        <v>11643</v>
      </c>
      <c r="E1452" s="32" t="s">
        <v>8488</v>
      </c>
      <c r="F1452" s="1" t="s">
        <v>3906</v>
      </c>
      <c r="G1452" t="s">
        <v>8488</v>
      </c>
      <c r="H1452">
        <v>3755291</v>
      </c>
      <c r="I1452">
        <v>3755860</v>
      </c>
      <c r="J1452">
        <f t="shared" si="86"/>
        <v>570</v>
      </c>
      <c r="K1452" t="s">
        <v>4105</v>
      </c>
      <c r="L1452" s="11">
        <v>4.5097671037025</v>
      </c>
      <c r="M1452" s="13">
        <v>-1.8576593207713299</v>
      </c>
      <c r="N1452" s="21">
        <v>9.3403230195149492E-9</v>
      </c>
      <c r="O1452" s="4">
        <v>1.05335236250299E-7</v>
      </c>
      <c r="P1452" s="82">
        <v>0.43058549057783202</v>
      </c>
      <c r="Q1452">
        <v>0.155339868369791</v>
      </c>
      <c r="R1452" s="3">
        <v>0.25234276203323702</v>
      </c>
      <c r="S1452" s="15">
        <f>-1/2^M1452</f>
        <v>-3.6241918322860425</v>
      </c>
      <c r="T1452" s="4">
        <v>1.05335236250299E-7</v>
      </c>
      <c r="U1452" s="17">
        <f t="shared" si="87"/>
        <v>1.3477804371674047</v>
      </c>
      <c r="V1452" s="3">
        <v>0.25234276203323702</v>
      </c>
      <c r="W1452" s="92">
        <v>28.47042423465237</v>
      </c>
    </row>
    <row r="1453" spans="1:23" ht="16" x14ac:dyDescent="0.2">
      <c r="A1453" s="6" t="s">
        <v>5687</v>
      </c>
      <c r="B1453" t="s">
        <v>5552</v>
      </c>
      <c r="C1453" t="s">
        <v>4139</v>
      </c>
      <c r="D1453" s="31" t="s">
        <v>11280</v>
      </c>
      <c r="E1453" s="32">
        <v>1</v>
      </c>
      <c r="F1453" s="1" t="s">
        <v>985</v>
      </c>
      <c r="G1453" t="s">
        <v>8488</v>
      </c>
      <c r="H1453">
        <v>2978734</v>
      </c>
      <c r="I1453">
        <v>2979672</v>
      </c>
      <c r="J1453">
        <f t="shared" si="86"/>
        <v>939</v>
      </c>
      <c r="K1453" t="s">
        <v>4105</v>
      </c>
      <c r="L1453" s="11">
        <v>9.07900350404352</v>
      </c>
      <c r="M1453" s="2">
        <v>-7.7912555205030196E-2</v>
      </c>
      <c r="N1453">
        <v>0.80196615980824404</v>
      </c>
      <c r="O1453" s="3">
        <v>0.86042942500783104</v>
      </c>
      <c r="P1453" s="82">
        <v>0.42996232803095202</v>
      </c>
      <c r="Q1453">
        <v>0.16710976955837201</v>
      </c>
      <c r="R1453" s="3">
        <v>0.266832855965908</v>
      </c>
      <c r="S1453" s="15">
        <f>-1/2^M1453</f>
        <v>-1.0554897402355852</v>
      </c>
      <c r="T1453" s="3">
        <v>0.86042942500783104</v>
      </c>
      <c r="U1453" s="17">
        <f t="shared" si="87"/>
        <v>1.3471983980666098</v>
      </c>
      <c r="V1453" s="3">
        <v>0.266832855965908</v>
      </c>
      <c r="W1453" s="92">
        <v>510.10376812262535</v>
      </c>
    </row>
    <row r="1454" spans="1:23" ht="16" x14ac:dyDescent="0.2">
      <c r="A1454" s="6" t="s">
        <v>4893</v>
      </c>
      <c r="B1454" t="s">
        <v>4894</v>
      </c>
      <c r="C1454" t="s">
        <v>4113</v>
      </c>
      <c r="D1454" s="31" t="s">
        <v>10835</v>
      </c>
      <c r="E1454" s="32" t="s">
        <v>8516</v>
      </c>
      <c r="F1454" s="1" t="s">
        <v>477</v>
      </c>
      <c r="G1454" t="s">
        <v>8488</v>
      </c>
      <c r="H1454">
        <v>2469580</v>
      </c>
      <c r="I1454">
        <v>2470926</v>
      </c>
      <c r="J1454">
        <f t="shared" si="86"/>
        <v>1347</v>
      </c>
      <c r="K1454" t="s">
        <v>4105</v>
      </c>
      <c r="L1454" s="11">
        <v>6.3085081377620797</v>
      </c>
      <c r="M1454" s="2">
        <v>-0.194654409709968</v>
      </c>
      <c r="N1454">
        <v>0.48506858029399402</v>
      </c>
      <c r="O1454" s="3">
        <v>0.59545649584534799</v>
      </c>
      <c r="P1454" s="82">
        <v>0.42919469741551702</v>
      </c>
      <c r="Q1454">
        <v>0.12385454659119199</v>
      </c>
      <c r="R1454" s="3">
        <v>0.210876364063394</v>
      </c>
      <c r="S1454" s="15">
        <f>-1/2^M1454</f>
        <v>-1.1444499805643831</v>
      </c>
      <c r="T1454" s="3">
        <v>0.59545649584534799</v>
      </c>
      <c r="U1454" s="17">
        <f t="shared" si="87"/>
        <v>1.3464817700690555</v>
      </c>
      <c r="V1454" s="3">
        <v>0.210876364063394</v>
      </c>
      <c r="W1454" s="92">
        <v>69.488555332781189</v>
      </c>
    </row>
    <row r="1455" spans="1:23" ht="16" x14ac:dyDescent="0.2">
      <c r="A1455" s="6" t="s">
        <v>4685</v>
      </c>
      <c r="B1455" t="s">
        <v>4270</v>
      </c>
      <c r="C1455" t="s">
        <v>4117</v>
      </c>
      <c r="D1455" s="31" t="s">
        <v>9234</v>
      </c>
      <c r="E1455" s="32" t="s">
        <v>8516</v>
      </c>
      <c r="F1455" s="1" t="s">
        <v>2336</v>
      </c>
      <c r="G1455" t="s">
        <v>8489</v>
      </c>
      <c r="H1455">
        <v>554669</v>
      </c>
      <c r="I1455">
        <v>555979</v>
      </c>
      <c r="J1455">
        <f t="shared" si="86"/>
        <v>1311</v>
      </c>
      <c r="K1455" t="s">
        <v>4105</v>
      </c>
      <c r="L1455" s="11">
        <v>2.5036403094700601</v>
      </c>
      <c r="M1455" s="2">
        <v>-0.26827464711334598</v>
      </c>
      <c r="N1455">
        <v>0.46336857514865998</v>
      </c>
      <c r="O1455" s="3">
        <v>0.57518234078779895</v>
      </c>
      <c r="P1455" s="82">
        <v>0.42916627366653698</v>
      </c>
      <c r="Q1455">
        <v>0.23213042951424701</v>
      </c>
      <c r="R1455" s="3">
        <v>0.344627635861115</v>
      </c>
      <c r="S1455" s="15">
        <f>-1/2^M1455</f>
        <v>-1.204366635736005</v>
      </c>
      <c r="T1455" s="3">
        <v>0.57518234078779895</v>
      </c>
      <c r="U1455" s="17">
        <f t="shared" si="87"/>
        <v>1.3464552421600093</v>
      </c>
      <c r="V1455" s="3">
        <v>0.344627635861115</v>
      </c>
      <c r="W1455" s="92">
        <v>5.6785539245721273</v>
      </c>
    </row>
    <row r="1456" spans="1:23" ht="16" x14ac:dyDescent="0.2">
      <c r="A1456" s="6" t="s">
        <v>7621</v>
      </c>
      <c r="B1456" t="s">
        <v>7622</v>
      </c>
      <c r="C1456" t="s">
        <v>4194</v>
      </c>
      <c r="D1456" s="31" t="s">
        <v>9691</v>
      </c>
      <c r="E1456" s="32">
        <v>1</v>
      </c>
      <c r="F1456" s="1" t="s">
        <v>2586</v>
      </c>
      <c r="G1456" t="s">
        <v>8488</v>
      </c>
      <c r="H1456">
        <v>1073895</v>
      </c>
      <c r="I1456">
        <v>1074251</v>
      </c>
      <c r="J1456">
        <f t="shared" si="86"/>
        <v>357</v>
      </c>
      <c r="K1456" t="s">
        <v>4105</v>
      </c>
      <c r="L1456" s="11">
        <v>6.9516977298295499</v>
      </c>
      <c r="M1456" s="12">
        <v>1.08313051640109</v>
      </c>
      <c r="N1456">
        <v>1.7435016518097201E-3</v>
      </c>
      <c r="O1456" s="5">
        <v>5.6500383856749698E-3</v>
      </c>
      <c r="P1456" s="82">
        <v>0.42892322991938198</v>
      </c>
      <c r="Q1456">
        <v>0.21257493567292499</v>
      </c>
      <c r="R1456" s="3">
        <v>0.32129904029746598</v>
      </c>
      <c r="S1456" s="16">
        <f>2^M1456</f>
        <v>2.1186283268069324</v>
      </c>
      <c r="T1456" s="5">
        <v>5.6500383856749698E-3</v>
      </c>
      <c r="U1456" s="17">
        <f t="shared" si="87"/>
        <v>1.3462284305644794</v>
      </c>
      <c r="V1456" s="3">
        <v>0.32129904029746598</v>
      </c>
      <c r="W1456" s="92">
        <v>73.83608166881497</v>
      </c>
    </row>
    <row r="1457" spans="1:23" ht="16" x14ac:dyDescent="0.2">
      <c r="A1457" s="6" t="s">
        <v>4578</v>
      </c>
      <c r="B1457" t="s">
        <v>4391</v>
      </c>
      <c r="C1457" t="s">
        <v>4392</v>
      </c>
      <c r="D1457" s="31" t="s">
        <v>11279</v>
      </c>
      <c r="E1457" s="32" t="s">
        <v>8488</v>
      </c>
      <c r="F1457" s="1" t="s">
        <v>1300</v>
      </c>
      <c r="G1457" t="s">
        <v>8488</v>
      </c>
      <c r="H1457">
        <v>2977800</v>
      </c>
      <c r="I1457">
        <v>2978522</v>
      </c>
      <c r="J1457">
        <f t="shared" si="86"/>
        <v>723</v>
      </c>
      <c r="K1457" t="s">
        <v>4105</v>
      </c>
      <c r="L1457" s="11">
        <v>5.10434159851504</v>
      </c>
      <c r="M1457" s="2">
        <v>0.40909138909349602</v>
      </c>
      <c r="N1457">
        <v>0.166638721522859</v>
      </c>
      <c r="O1457" s="3">
        <v>0.25823025739952299</v>
      </c>
      <c r="P1457" s="82">
        <v>0.42753380366015098</v>
      </c>
      <c r="Q1457">
        <v>0.151261339032353</v>
      </c>
      <c r="R1457" s="3">
        <v>0.24669360219618999</v>
      </c>
      <c r="S1457" s="17">
        <f>2^M1457</f>
        <v>1.3278492697810027</v>
      </c>
      <c r="T1457" s="3">
        <v>0.25823025739952299</v>
      </c>
      <c r="U1457" s="17">
        <f t="shared" si="87"/>
        <v>1.3449325331932835</v>
      </c>
      <c r="V1457" s="3">
        <v>0.24669360219618999</v>
      </c>
      <c r="W1457" s="92">
        <v>25.247088843798235</v>
      </c>
    </row>
    <row r="1458" spans="1:23" ht="16" x14ac:dyDescent="0.2">
      <c r="A1458" s="6" t="s">
        <v>6448</v>
      </c>
      <c r="B1458" t="s">
        <v>4398</v>
      </c>
      <c r="C1458" t="s">
        <v>4259</v>
      </c>
      <c r="D1458" s="31" t="s">
        <v>10784</v>
      </c>
      <c r="E1458" s="32">
        <v>1</v>
      </c>
      <c r="F1458" s="1" t="s">
        <v>1490</v>
      </c>
      <c r="G1458" t="s">
        <v>8488</v>
      </c>
      <c r="H1458">
        <v>2420804</v>
      </c>
      <c r="I1458">
        <v>2421343</v>
      </c>
      <c r="J1458">
        <f t="shared" si="86"/>
        <v>540</v>
      </c>
      <c r="K1458" t="s">
        <v>4105</v>
      </c>
      <c r="L1458" s="11">
        <v>7.0684097131753498</v>
      </c>
      <c r="M1458" s="13">
        <v>-1.70851299834832</v>
      </c>
      <c r="N1458" s="21">
        <v>1.8233076405522301E-8</v>
      </c>
      <c r="O1458" s="4">
        <v>1.9491348605382599E-7</v>
      </c>
      <c r="P1458" s="82">
        <v>0.427512405514205</v>
      </c>
      <c r="Q1458">
        <v>0.14589490595268501</v>
      </c>
      <c r="R1458" s="3">
        <v>0.240039783193982</v>
      </c>
      <c r="S1458" s="15">
        <f>-1/2^M1458</f>
        <v>-3.2682378888531334</v>
      </c>
      <c r="T1458" s="4">
        <v>1.9491348605382599E-7</v>
      </c>
      <c r="U1458" s="17">
        <f t="shared" si="87"/>
        <v>1.3449125852150956</v>
      </c>
      <c r="V1458" s="3">
        <v>0.240039783193982</v>
      </c>
      <c r="W1458" s="92">
        <v>156.40759238849066</v>
      </c>
    </row>
    <row r="1459" spans="1:23" ht="16" x14ac:dyDescent="0.2">
      <c r="A1459" s="6" t="s">
        <v>4685</v>
      </c>
      <c r="B1459" t="s">
        <v>7428</v>
      </c>
      <c r="C1459" t="s">
        <v>4194</v>
      </c>
      <c r="D1459" s="31" t="s">
        <v>11128</v>
      </c>
      <c r="E1459" s="32" t="s">
        <v>8516</v>
      </c>
      <c r="F1459" s="1" t="s">
        <v>3484</v>
      </c>
      <c r="G1459" t="s">
        <v>8488</v>
      </c>
      <c r="H1459">
        <v>2801141</v>
      </c>
      <c r="I1459">
        <v>2802202</v>
      </c>
      <c r="J1459">
        <f t="shared" si="86"/>
        <v>1062</v>
      </c>
      <c r="K1459" t="s">
        <v>4105</v>
      </c>
      <c r="L1459" s="11">
        <v>2.1066350713384501</v>
      </c>
      <c r="M1459" s="2">
        <v>-2.1097466427532699E-2</v>
      </c>
      <c r="N1459">
        <v>0.95597098116143597</v>
      </c>
      <c r="O1459" s="3">
        <v>0.971832807743361</v>
      </c>
      <c r="P1459" s="82">
        <v>0.426665395796687</v>
      </c>
      <c r="Q1459">
        <v>0.260602226895218</v>
      </c>
      <c r="R1459" s="3">
        <v>0.376150541984834</v>
      </c>
      <c r="S1459" s="15">
        <f>-1/2^M1459</f>
        <v>-1.0147310980567359</v>
      </c>
      <c r="T1459" s="3">
        <v>0.971832807743361</v>
      </c>
      <c r="U1459" s="17">
        <f t="shared" si="87"/>
        <v>1.3441232155548315</v>
      </c>
      <c r="V1459" s="3">
        <v>0.376150541984834</v>
      </c>
      <c r="W1459" s="92">
        <v>3.2114091958616604</v>
      </c>
    </row>
    <row r="1460" spans="1:23" ht="16" x14ac:dyDescent="0.2">
      <c r="A1460" s="6" t="s">
        <v>6068</v>
      </c>
      <c r="B1460" t="s">
        <v>4107</v>
      </c>
      <c r="C1460" t="s">
        <v>4107</v>
      </c>
      <c r="D1460" s="31" t="s">
        <v>9428</v>
      </c>
      <c r="E1460" s="32" t="s">
        <v>8488</v>
      </c>
      <c r="F1460" s="1" t="s">
        <v>2460</v>
      </c>
      <c r="G1460" t="s">
        <v>8489</v>
      </c>
      <c r="H1460">
        <v>776834</v>
      </c>
      <c r="I1460">
        <v>779407</v>
      </c>
      <c r="J1460">
        <f t="shared" si="86"/>
        <v>2574</v>
      </c>
      <c r="K1460" t="s">
        <v>4105</v>
      </c>
      <c r="L1460" s="11">
        <v>3.2715095891461701</v>
      </c>
      <c r="M1460" s="13">
        <v>-1.8847446407194099</v>
      </c>
      <c r="N1460" s="21">
        <v>9.2606996254461699E-7</v>
      </c>
      <c r="O1460" s="4">
        <v>6.9118494477193698E-6</v>
      </c>
      <c r="P1460" s="82">
        <v>0.425130285285092</v>
      </c>
      <c r="Q1460">
        <v>0.22476495065405699</v>
      </c>
      <c r="R1460" s="3">
        <v>0.33553322348898001</v>
      </c>
      <c r="S1460" s="15">
        <f>-1/2^M1460</f>
        <v>-3.6928755403147391</v>
      </c>
      <c r="T1460" s="4">
        <v>6.9118494477193698E-6</v>
      </c>
      <c r="U1460" s="17">
        <f t="shared" si="87"/>
        <v>1.3426937517862456</v>
      </c>
      <c r="V1460" s="3">
        <v>0.33553322348898001</v>
      </c>
      <c r="W1460" s="92">
        <v>12.031832846373433</v>
      </c>
    </row>
    <row r="1461" spans="1:23" ht="16" x14ac:dyDescent="0.2">
      <c r="A1461" s="6" t="s">
        <v>5655</v>
      </c>
      <c r="B1461" t="s">
        <v>4736</v>
      </c>
      <c r="C1461" t="s">
        <v>4212</v>
      </c>
      <c r="D1461" s="31"/>
      <c r="E1461" s="32"/>
      <c r="F1461" s="1" t="s">
        <v>959</v>
      </c>
      <c r="G1461" t="s">
        <v>8489</v>
      </c>
      <c r="H1461">
        <v>3321455</v>
      </c>
      <c r="I1461">
        <v>3322435</v>
      </c>
      <c r="J1461">
        <f t="shared" si="86"/>
        <v>981</v>
      </c>
      <c r="K1461" t="s">
        <v>4105</v>
      </c>
      <c r="L1461" s="11">
        <v>3.6739903997778098</v>
      </c>
      <c r="M1461" s="2">
        <v>-6.4000396384816197E-3</v>
      </c>
      <c r="N1461">
        <v>0.98455289871998197</v>
      </c>
      <c r="O1461" s="3">
        <v>0.99058569834449095</v>
      </c>
      <c r="P1461" s="82">
        <v>0.42426821057403602</v>
      </c>
      <c r="Q1461">
        <v>0.20209167326570199</v>
      </c>
      <c r="R1461" s="3">
        <v>0.30954713386406901</v>
      </c>
      <c r="S1461" s="17">
        <f>2^M1461</f>
        <v>0.99557365583450752</v>
      </c>
      <c r="T1461" s="3">
        <v>0.99058569834449095</v>
      </c>
      <c r="U1461" s="17">
        <f t="shared" si="87"/>
        <v>1.3418916719741445</v>
      </c>
      <c r="V1461" s="3">
        <v>0.30954713386406901</v>
      </c>
      <c r="W1461" s="92">
        <v>10.906316621330475</v>
      </c>
    </row>
    <row r="1462" spans="1:23" ht="16" x14ac:dyDescent="0.2">
      <c r="A1462" s="6" t="s">
        <v>6991</v>
      </c>
      <c r="B1462" t="s">
        <v>4107</v>
      </c>
      <c r="C1462" t="s">
        <v>4107</v>
      </c>
      <c r="D1462" s="31"/>
      <c r="E1462" s="32"/>
      <c r="F1462" s="1" t="s">
        <v>1884</v>
      </c>
      <c r="G1462" t="s">
        <v>8488</v>
      </c>
      <c r="H1462">
        <v>2817899</v>
      </c>
      <c r="I1462">
        <v>2818131</v>
      </c>
      <c r="J1462">
        <f t="shared" si="86"/>
        <v>233</v>
      </c>
      <c r="K1462" t="s">
        <v>4344</v>
      </c>
      <c r="L1462" s="11">
        <v>8.2168415090038298</v>
      </c>
      <c r="M1462" s="2">
        <v>0.92718885317192401</v>
      </c>
      <c r="N1462">
        <v>1.9143504593214799E-2</v>
      </c>
      <c r="O1462" s="5">
        <v>4.3585183779892803E-2</v>
      </c>
      <c r="P1462" s="82">
        <v>0.42280878927070997</v>
      </c>
      <c r="Q1462">
        <v>0.28271593880141099</v>
      </c>
      <c r="R1462" s="3">
        <v>0.39936301747412001</v>
      </c>
      <c r="S1462" s="17">
        <f>2^M1462</f>
        <v>1.9015671070901341</v>
      </c>
      <c r="T1462" s="5">
        <v>4.3585183779892803E-2</v>
      </c>
      <c r="U1462" s="17">
        <f t="shared" si="87"/>
        <v>1.3405349090921002</v>
      </c>
      <c r="V1462" s="3">
        <v>0.39936301747412001</v>
      </c>
      <c r="W1462" s="92">
        <v>186.50683559669537</v>
      </c>
    </row>
    <row r="1463" spans="1:23" ht="16" x14ac:dyDescent="0.2">
      <c r="A1463" s="6" t="s">
        <v>4248</v>
      </c>
      <c r="B1463" t="s">
        <v>4107</v>
      </c>
      <c r="C1463" t="s">
        <v>4107</v>
      </c>
      <c r="D1463" s="31" t="s">
        <v>11664</v>
      </c>
      <c r="E1463" s="32" t="s">
        <v>8516</v>
      </c>
      <c r="F1463" s="1" t="s">
        <v>3896</v>
      </c>
      <c r="G1463" t="s">
        <v>8488</v>
      </c>
      <c r="H1463">
        <v>3774400</v>
      </c>
      <c r="I1463">
        <v>3774561</v>
      </c>
      <c r="J1463">
        <f t="shared" si="86"/>
        <v>162</v>
      </c>
      <c r="K1463" t="s">
        <v>4105</v>
      </c>
      <c r="L1463" s="11">
        <v>5.7160794115239097</v>
      </c>
      <c r="M1463" s="2">
        <v>-0.30940673995630302</v>
      </c>
      <c r="N1463">
        <v>0.53795060973983</v>
      </c>
      <c r="O1463" s="3">
        <v>0.64344034177797305</v>
      </c>
      <c r="P1463" s="82">
        <v>0.42266164484006502</v>
      </c>
      <c r="Q1463">
        <v>0.40014646233408602</v>
      </c>
      <c r="R1463" s="3">
        <v>0.52312141015331903</v>
      </c>
      <c r="S1463" s="15">
        <f>-1/2^M1463</f>
        <v>-1.2391980164469043</v>
      </c>
      <c r="T1463" s="3">
        <v>0.64344034177797305</v>
      </c>
      <c r="U1463" s="17">
        <f t="shared" si="87"/>
        <v>1.3403981912261891</v>
      </c>
      <c r="V1463" s="3">
        <v>0.52312141015331903</v>
      </c>
      <c r="W1463" s="92">
        <v>52.229780447205968</v>
      </c>
    </row>
    <row r="1464" spans="1:23" ht="16" x14ac:dyDescent="0.2">
      <c r="A1464" s="6" t="s">
        <v>5883</v>
      </c>
      <c r="B1464" t="s">
        <v>5884</v>
      </c>
      <c r="C1464" t="s">
        <v>4212</v>
      </c>
      <c r="D1464" s="31" t="s">
        <v>10126</v>
      </c>
      <c r="E1464" s="32" t="s">
        <v>8488</v>
      </c>
      <c r="F1464" s="1" t="s">
        <v>1116</v>
      </c>
      <c r="G1464" t="s">
        <v>8489</v>
      </c>
      <c r="H1464">
        <v>1586330</v>
      </c>
      <c r="I1464">
        <v>1587814</v>
      </c>
      <c r="J1464">
        <f t="shared" si="86"/>
        <v>1485</v>
      </c>
      <c r="K1464" t="s">
        <v>4105</v>
      </c>
      <c r="L1464" s="11">
        <v>9.1486941050994695</v>
      </c>
      <c r="M1464" s="2">
        <v>0.33855457536859501</v>
      </c>
      <c r="N1464">
        <v>0.27430073793295001</v>
      </c>
      <c r="O1464" s="3">
        <v>0.382734374308212</v>
      </c>
      <c r="P1464" s="82">
        <v>0.42209701434747499</v>
      </c>
      <c r="Q1464">
        <v>0.17331246816283299</v>
      </c>
      <c r="R1464" s="3">
        <v>0.27427828877976201</v>
      </c>
      <c r="S1464" s="17">
        <f>2^M1464</f>
        <v>1.2644890776180235</v>
      </c>
      <c r="T1464" s="3">
        <v>0.382734374308212</v>
      </c>
      <c r="U1464" s="17">
        <f t="shared" si="87"/>
        <v>1.3398736995021141</v>
      </c>
      <c r="V1464" s="3">
        <v>0.27427828877976201</v>
      </c>
      <c r="W1464" s="92">
        <v>466.32119400038573</v>
      </c>
    </row>
    <row r="1465" spans="1:23" ht="16" x14ac:dyDescent="0.2">
      <c r="A1465" s="6" t="s">
        <v>7563</v>
      </c>
      <c r="B1465" t="s">
        <v>4209</v>
      </c>
      <c r="C1465" t="s">
        <v>4110</v>
      </c>
      <c r="D1465" s="31" t="s">
        <v>9510</v>
      </c>
      <c r="E1465" s="32" t="s">
        <v>8488</v>
      </c>
      <c r="F1465" s="1" t="s">
        <v>2514</v>
      </c>
      <c r="G1465" t="s">
        <v>8489</v>
      </c>
      <c r="H1465">
        <v>872425</v>
      </c>
      <c r="I1465">
        <v>873288</v>
      </c>
      <c r="J1465">
        <f t="shared" si="86"/>
        <v>864</v>
      </c>
      <c r="K1465" t="s">
        <v>4105</v>
      </c>
      <c r="L1465" s="11">
        <v>4.10375619615772</v>
      </c>
      <c r="M1465" s="2">
        <v>-0.16228834132039099</v>
      </c>
      <c r="N1465">
        <v>0.59040942217011805</v>
      </c>
      <c r="O1465" s="3">
        <v>0.689314754837411</v>
      </c>
      <c r="P1465" s="82">
        <v>0.42021215369686199</v>
      </c>
      <c r="Q1465">
        <v>0.16259054106298201</v>
      </c>
      <c r="R1465" s="3">
        <v>0.261124480071807</v>
      </c>
      <c r="S1465" s="15">
        <f>-1/2^M1465</f>
        <v>-1.119060737492906</v>
      </c>
      <c r="T1465" s="3">
        <v>0.689314754837411</v>
      </c>
      <c r="U1465" s="17">
        <f t="shared" si="87"/>
        <v>1.3381243164995629</v>
      </c>
      <c r="V1465" s="3">
        <v>0.261124480071807</v>
      </c>
      <c r="W1465" s="92">
        <v>15.920603488271402</v>
      </c>
    </row>
    <row r="1466" spans="1:23" ht="16" x14ac:dyDescent="0.2">
      <c r="A1466" s="6" t="s">
        <v>4493</v>
      </c>
      <c r="B1466" t="s">
        <v>7723</v>
      </c>
      <c r="C1466" t="s">
        <v>4454</v>
      </c>
      <c r="D1466" s="31" t="s">
        <v>9880</v>
      </c>
      <c r="E1466" s="32" t="s">
        <v>8488</v>
      </c>
      <c r="F1466" s="1" t="s">
        <v>2758</v>
      </c>
      <c r="G1466" t="s">
        <v>8489</v>
      </c>
      <c r="H1466">
        <v>1283463</v>
      </c>
      <c r="I1466">
        <v>1284362</v>
      </c>
      <c r="J1466">
        <f t="shared" si="86"/>
        <v>900</v>
      </c>
      <c r="K1466" t="s">
        <v>4105</v>
      </c>
      <c r="L1466" s="11">
        <v>0.23859368642425999</v>
      </c>
      <c r="M1466" s="2">
        <v>-1.38159240620524</v>
      </c>
      <c r="N1466">
        <v>6.0428598064166401E-2</v>
      </c>
      <c r="O1466" s="3">
        <v>0.113424506197258</v>
      </c>
      <c r="P1466" s="82">
        <v>0.419630728592575</v>
      </c>
      <c r="Q1466">
        <v>0.503624661366596</v>
      </c>
      <c r="R1466" s="3">
        <v>0.62402029426799799</v>
      </c>
      <c r="S1466" s="15">
        <f>-1/2^M1466</f>
        <v>-2.6055580659785988</v>
      </c>
      <c r="T1466" s="3">
        <v>0.113424506197258</v>
      </c>
      <c r="U1466" s="17">
        <f t="shared" si="87"/>
        <v>1.337585143428806</v>
      </c>
      <c r="V1466" s="3">
        <v>0.62402029426799799</v>
      </c>
      <c r="W1466" s="92">
        <v>0.99229748497095072</v>
      </c>
    </row>
    <row r="1467" spans="1:23" ht="16" x14ac:dyDescent="0.2">
      <c r="A1467" s="6" t="s">
        <v>6933</v>
      </c>
      <c r="B1467" t="s">
        <v>4107</v>
      </c>
      <c r="C1467" t="s">
        <v>4107</v>
      </c>
      <c r="D1467" s="31"/>
      <c r="E1467" s="32"/>
      <c r="F1467" s="1" t="s">
        <v>1840</v>
      </c>
      <c r="G1467" t="s">
        <v>8488</v>
      </c>
      <c r="H1467">
        <v>3450712</v>
      </c>
      <c r="I1467">
        <v>3451071</v>
      </c>
      <c r="J1467">
        <f t="shared" si="86"/>
        <v>360</v>
      </c>
      <c r="K1467" t="s">
        <v>4344</v>
      </c>
      <c r="L1467" s="11">
        <v>13.9264802904354</v>
      </c>
      <c r="M1467" s="2">
        <v>0.31121373771181599</v>
      </c>
      <c r="N1467">
        <v>0.319779231581377</v>
      </c>
      <c r="O1467" s="3">
        <v>0.43123973247094399</v>
      </c>
      <c r="P1467" s="82">
        <v>0.41919966356267802</v>
      </c>
      <c r="Q1467">
        <v>0.18055144955394101</v>
      </c>
      <c r="R1467" s="3">
        <v>0.28288690855684301</v>
      </c>
      <c r="S1467" s="17">
        <f>2^M1467</f>
        <v>1.240751103475219</v>
      </c>
      <c r="T1467" s="3">
        <v>0.43123973247094399</v>
      </c>
      <c r="U1467" s="17">
        <f t="shared" si="87"/>
        <v>1.3371855440453231</v>
      </c>
      <c r="V1467" s="3">
        <v>0.28288690855684301</v>
      </c>
      <c r="W1467" s="92">
        <v>12332.742809480967</v>
      </c>
    </row>
    <row r="1468" spans="1:23" ht="16" x14ac:dyDescent="0.2">
      <c r="A1468" s="6" t="s">
        <v>7667</v>
      </c>
      <c r="B1468" t="s">
        <v>7666</v>
      </c>
      <c r="C1468" t="s">
        <v>7030</v>
      </c>
      <c r="D1468" s="31" t="s">
        <v>9671</v>
      </c>
      <c r="E1468" s="32" t="s">
        <v>8488</v>
      </c>
      <c r="F1468" s="1" t="s">
        <v>2645</v>
      </c>
      <c r="G1468" t="s">
        <v>8488</v>
      </c>
      <c r="H1468">
        <v>1050811</v>
      </c>
      <c r="I1468">
        <v>1052172</v>
      </c>
      <c r="J1468">
        <f t="shared" si="86"/>
        <v>1362</v>
      </c>
      <c r="K1468" t="s">
        <v>4105</v>
      </c>
      <c r="L1468" s="11">
        <v>3.6293433114222902</v>
      </c>
      <c r="M1468" s="12">
        <v>2.9441910487726002</v>
      </c>
      <c r="N1468" s="21">
        <v>5.4630114615048901E-10</v>
      </c>
      <c r="O1468" s="4">
        <v>7.8686533506938907E-9</v>
      </c>
      <c r="P1468" s="82">
        <v>0.41805162137157198</v>
      </c>
      <c r="Q1468">
        <v>0.392440325951048</v>
      </c>
      <c r="R1468" s="3">
        <v>0.51550961216929703</v>
      </c>
      <c r="S1468" s="16">
        <f>2^M1468</f>
        <v>7.6964387701110386</v>
      </c>
      <c r="T1468" s="4">
        <v>7.8686533506938907E-9</v>
      </c>
      <c r="U1468" s="17">
        <f t="shared" si="87"/>
        <v>1.3361218855901125</v>
      </c>
      <c r="V1468" s="3">
        <v>0.51550961216929703</v>
      </c>
      <c r="W1468" s="92">
        <v>3.5057601829842766</v>
      </c>
    </row>
    <row r="1469" spans="1:23" ht="16" x14ac:dyDescent="0.2">
      <c r="A1469" s="6" t="s">
        <v>7120</v>
      </c>
      <c r="B1469" t="s">
        <v>4107</v>
      </c>
      <c r="C1469" t="s">
        <v>4107</v>
      </c>
      <c r="D1469" s="31" t="s">
        <v>9693</v>
      </c>
      <c r="E1469" s="32" t="s">
        <v>8516</v>
      </c>
      <c r="F1469" s="1" t="s">
        <v>2025</v>
      </c>
      <c r="G1469" t="s">
        <v>8488</v>
      </c>
      <c r="H1469">
        <v>1074646</v>
      </c>
      <c r="I1469">
        <v>1075164</v>
      </c>
      <c r="J1469">
        <f t="shared" si="86"/>
        <v>519</v>
      </c>
      <c r="K1469" t="s">
        <v>4105</v>
      </c>
      <c r="L1469" s="11">
        <v>7.7882468107115796</v>
      </c>
      <c r="M1469" s="12">
        <v>1.21584447310364</v>
      </c>
      <c r="N1469" s="21">
        <v>6.3588431973523996E-5</v>
      </c>
      <c r="O1469" s="5">
        <v>3.0781900147560802E-4</v>
      </c>
      <c r="P1469" s="82">
        <v>0.41722672944971201</v>
      </c>
      <c r="Q1469">
        <v>0.166112824539868</v>
      </c>
      <c r="R1469" s="3">
        <v>0.26553471368230502</v>
      </c>
      <c r="S1469" s="16">
        <f>2^M1469</f>
        <v>2.3227670490287449</v>
      </c>
      <c r="T1469" s="5">
        <v>3.0781900147560802E-4</v>
      </c>
      <c r="U1469" s="17">
        <f t="shared" si="87"/>
        <v>1.3353581475248131</v>
      </c>
      <c r="V1469" s="3">
        <v>0.26553471368230502</v>
      </c>
      <c r="W1469" s="92">
        <v>133.72785563892833</v>
      </c>
    </row>
    <row r="1470" spans="1:23" ht="16" x14ac:dyDescent="0.2">
      <c r="A1470" s="6" t="s">
        <v>4685</v>
      </c>
      <c r="B1470" t="s">
        <v>4748</v>
      </c>
      <c r="C1470" t="s">
        <v>4749</v>
      </c>
      <c r="D1470" s="31" t="s">
        <v>9250</v>
      </c>
      <c r="E1470" s="32" t="s">
        <v>8516</v>
      </c>
      <c r="F1470" s="1" t="s">
        <v>2348</v>
      </c>
      <c r="G1470" t="s">
        <v>8488</v>
      </c>
      <c r="H1470">
        <v>570371</v>
      </c>
      <c r="I1470">
        <v>571234</v>
      </c>
      <c r="J1470">
        <f t="shared" si="86"/>
        <v>864</v>
      </c>
      <c r="K1470" t="s">
        <v>4105</v>
      </c>
      <c r="L1470" s="11">
        <v>3.18092423567724</v>
      </c>
      <c r="M1470" s="2">
        <v>0.10816077636426</v>
      </c>
      <c r="N1470">
        <v>0.80255069292592196</v>
      </c>
      <c r="O1470" s="3">
        <v>0.86042942500783104</v>
      </c>
      <c r="P1470" s="82">
        <v>0.416934707221359</v>
      </c>
      <c r="Q1470">
        <v>0.33901070659496302</v>
      </c>
      <c r="R1470" s="3">
        <v>0.46035029790682203</v>
      </c>
      <c r="S1470" s="17">
        <f>2^M1470</f>
        <v>1.0778532561323793</v>
      </c>
      <c r="T1470" s="3">
        <v>0.86042942500783104</v>
      </c>
      <c r="U1470" s="17">
        <f t="shared" si="87"/>
        <v>1.3350878791816601</v>
      </c>
      <c r="V1470" s="3">
        <v>0.46035029790682203</v>
      </c>
      <c r="W1470" s="92">
        <v>5.5303538576861664</v>
      </c>
    </row>
    <row r="1471" spans="1:23" ht="16" x14ac:dyDescent="0.2">
      <c r="A1471" s="6" t="s">
        <v>4248</v>
      </c>
      <c r="B1471" t="s">
        <v>4107</v>
      </c>
      <c r="C1471" t="s">
        <v>4107</v>
      </c>
      <c r="D1471" s="31"/>
      <c r="E1471" s="32"/>
      <c r="F1471" s="1" t="s">
        <v>3505</v>
      </c>
      <c r="G1471" t="s">
        <v>8488</v>
      </c>
      <c r="H1471">
        <v>2714590</v>
      </c>
      <c r="I1471">
        <v>2714805</v>
      </c>
      <c r="J1471">
        <f t="shared" si="86"/>
        <v>216</v>
      </c>
      <c r="K1471" t="s">
        <v>4105</v>
      </c>
      <c r="L1471" s="11">
        <v>0.28237064938883299</v>
      </c>
      <c r="M1471" s="2">
        <v>1.4301687166366499</v>
      </c>
      <c r="N1471">
        <v>4.4901573312516999E-2</v>
      </c>
      <c r="O1471" s="3">
        <v>8.8276321095729096E-2</v>
      </c>
      <c r="P1471" s="82">
        <v>0.41653332050251701</v>
      </c>
      <c r="Q1471">
        <v>0.60547318234580805</v>
      </c>
      <c r="R1471" s="3">
        <v>0.71400959883066395</v>
      </c>
      <c r="S1471" s="17">
        <f>2^M1471</f>
        <v>2.6947822778606523</v>
      </c>
      <c r="T1471" s="3">
        <v>8.8276321095729096E-2</v>
      </c>
      <c r="U1471" s="17">
        <f t="shared" si="87"/>
        <v>1.3347164826025348</v>
      </c>
      <c r="V1471" s="3">
        <v>0.71400959883066395</v>
      </c>
      <c r="W1471" s="92">
        <v>0.48284340984746904</v>
      </c>
    </row>
    <row r="1472" spans="1:23" ht="16" x14ac:dyDescent="0.2">
      <c r="A1472" s="6" t="s">
        <v>5907</v>
      </c>
      <c r="B1472" t="s">
        <v>5908</v>
      </c>
      <c r="C1472" t="s">
        <v>4414</v>
      </c>
      <c r="D1472" s="31" t="s">
        <v>11162</v>
      </c>
      <c r="E1472" s="32" t="s">
        <v>8488</v>
      </c>
      <c r="F1472" s="1" t="s">
        <v>1128</v>
      </c>
      <c r="G1472" t="s">
        <v>8488</v>
      </c>
      <c r="H1472">
        <v>2847048</v>
      </c>
      <c r="I1472">
        <v>2847917</v>
      </c>
      <c r="J1472">
        <f t="shared" si="86"/>
        <v>870</v>
      </c>
      <c r="K1472" t="s">
        <v>4105</v>
      </c>
      <c r="L1472" s="11">
        <v>1.3865766754826301</v>
      </c>
      <c r="M1472" s="13">
        <v>-1.15751443633253</v>
      </c>
      <c r="N1472">
        <v>1.6122825034430799E-2</v>
      </c>
      <c r="O1472" s="5">
        <v>3.7561973193154498E-2</v>
      </c>
      <c r="P1472" s="82">
        <v>0.41539285960162498</v>
      </c>
      <c r="Q1472">
        <v>0.33461356543648701</v>
      </c>
      <c r="R1472" s="3">
        <v>0.45573612678061698</v>
      </c>
      <c r="S1472" s="15">
        <f>-1/2^M1472</f>
        <v>-2.2307277287564728</v>
      </c>
      <c r="T1472" s="5">
        <v>3.7561973193154498E-2</v>
      </c>
      <c r="U1472" s="17">
        <f t="shared" si="87"/>
        <v>1.3336617964591244</v>
      </c>
      <c r="V1472" s="3">
        <v>0.45573612678061698</v>
      </c>
      <c r="W1472" s="92">
        <v>2.7551764512902062</v>
      </c>
    </row>
    <row r="1473" spans="1:23" ht="16" x14ac:dyDescent="0.2">
      <c r="A1473" s="6" t="s">
        <v>7362</v>
      </c>
      <c r="B1473" t="s">
        <v>4218</v>
      </c>
      <c r="C1473" t="s">
        <v>4149</v>
      </c>
      <c r="D1473" s="31" t="s">
        <v>11077</v>
      </c>
      <c r="E1473" s="32" t="s">
        <v>8488</v>
      </c>
      <c r="F1473" s="1" t="s">
        <v>3435</v>
      </c>
      <c r="G1473" t="s">
        <v>8488</v>
      </c>
      <c r="H1473">
        <v>2745594</v>
      </c>
      <c r="I1473">
        <v>2746463</v>
      </c>
      <c r="J1473">
        <f t="shared" si="86"/>
        <v>870</v>
      </c>
      <c r="K1473" t="s">
        <v>4105</v>
      </c>
      <c r="L1473" s="11">
        <v>2.5909797373375101</v>
      </c>
      <c r="M1473" s="13">
        <v>-1.5801245049505599</v>
      </c>
      <c r="N1473">
        <v>1.76843744082998E-4</v>
      </c>
      <c r="O1473" s="5">
        <v>7.6415112574811398E-4</v>
      </c>
      <c r="P1473" s="82">
        <v>0.413720558895593</v>
      </c>
      <c r="Q1473">
        <v>0.28333662633023199</v>
      </c>
      <c r="R1473" s="3">
        <v>0.39982703715558798</v>
      </c>
      <c r="S1473" s="15">
        <f>-1/2^M1473</f>
        <v>-2.9899565201474587</v>
      </c>
      <c r="T1473" s="5">
        <v>7.6415112574811398E-4</v>
      </c>
      <c r="U1473" s="17">
        <f t="shared" si="87"/>
        <v>1.3321167773228704</v>
      </c>
      <c r="V1473" s="3">
        <v>0.39982703715558798</v>
      </c>
      <c r="W1473" s="92">
        <v>7.6299253136162335</v>
      </c>
    </row>
    <row r="1474" spans="1:23" ht="16" x14ac:dyDescent="0.2">
      <c r="A1474" s="6" t="s">
        <v>5918</v>
      </c>
      <c r="B1474" t="s">
        <v>4409</v>
      </c>
      <c r="C1474" t="s">
        <v>4117</v>
      </c>
      <c r="D1474" s="31" t="s">
        <v>9483</v>
      </c>
      <c r="E1474" s="32" t="s">
        <v>8516</v>
      </c>
      <c r="F1474" s="1" t="s">
        <v>1134</v>
      </c>
      <c r="G1474" t="s">
        <v>8489</v>
      </c>
      <c r="H1474">
        <v>840656</v>
      </c>
      <c r="I1474">
        <v>842014</v>
      </c>
      <c r="J1474">
        <f t="shared" si="86"/>
        <v>1359</v>
      </c>
      <c r="K1474" t="s">
        <v>4105</v>
      </c>
      <c r="L1474" s="11">
        <v>8.9903821944239706</v>
      </c>
      <c r="M1474" s="2">
        <v>0.76467355194623898</v>
      </c>
      <c r="N1474">
        <v>2.9796015986399398E-2</v>
      </c>
      <c r="O1474" s="3">
        <v>6.3162038776656104E-2</v>
      </c>
      <c r="P1474" s="82">
        <v>0.41332656493049902</v>
      </c>
      <c r="Q1474">
        <v>0.238683132073674</v>
      </c>
      <c r="R1474" s="3">
        <v>0.35206405216041398</v>
      </c>
      <c r="S1474" s="17">
        <f>2^M1474</f>
        <v>1.6989855142017125</v>
      </c>
      <c r="T1474" s="3">
        <v>6.3162038776656104E-2</v>
      </c>
      <c r="U1474" s="17">
        <f t="shared" si="87"/>
        <v>1.3317530314887895</v>
      </c>
      <c r="V1474" s="3">
        <v>0.35206405216041398</v>
      </c>
      <c r="W1474" s="92">
        <v>332.07719176900667</v>
      </c>
    </row>
    <row r="1475" spans="1:23" ht="16" x14ac:dyDescent="0.2">
      <c r="A1475" s="6" t="s">
        <v>5030</v>
      </c>
      <c r="B1475" t="s">
        <v>4107</v>
      </c>
      <c r="C1475" t="s">
        <v>4107</v>
      </c>
      <c r="D1475" s="31" t="s">
        <v>8817</v>
      </c>
      <c r="E1475" s="32" t="s">
        <v>8488</v>
      </c>
      <c r="F1475" s="1" t="s">
        <v>560</v>
      </c>
      <c r="G1475" t="s">
        <v>8489</v>
      </c>
      <c r="H1475">
        <v>60130</v>
      </c>
      <c r="I1475">
        <v>60360</v>
      </c>
      <c r="J1475">
        <f t="shared" si="86"/>
        <v>231</v>
      </c>
      <c r="K1475" t="s">
        <v>4105</v>
      </c>
      <c r="L1475" s="11">
        <v>6.5953217098724304</v>
      </c>
      <c r="M1475" s="2">
        <v>-0.80164451201838605</v>
      </c>
      <c r="N1475">
        <v>1.05034130365412E-2</v>
      </c>
      <c r="O1475" s="5">
        <v>2.57719728123143E-2</v>
      </c>
      <c r="P1475" s="82">
        <v>0.411824748237967</v>
      </c>
      <c r="Q1475">
        <v>0.18533428431750701</v>
      </c>
      <c r="R1475" s="3">
        <v>0.28839925592242899</v>
      </c>
      <c r="S1475" s="15">
        <f>-1/2^M1475</f>
        <v>-1.7430869199630119</v>
      </c>
      <c r="T1475" s="5">
        <v>2.57719728123143E-2</v>
      </c>
      <c r="U1475" s="17">
        <f t="shared" si="87"/>
        <v>1.3303674245295802</v>
      </c>
      <c r="V1475" s="3">
        <v>0.28839925592242899</v>
      </c>
      <c r="W1475" s="92">
        <v>109.72439287725867</v>
      </c>
    </row>
    <row r="1476" spans="1:23" ht="16" x14ac:dyDescent="0.2">
      <c r="A1476" s="6" t="s">
        <v>7978</v>
      </c>
      <c r="B1476" t="s">
        <v>4107</v>
      </c>
      <c r="C1476" t="s">
        <v>4107</v>
      </c>
      <c r="D1476" s="31" t="s">
        <v>10590</v>
      </c>
      <c r="E1476" s="32" t="s">
        <v>8488</v>
      </c>
      <c r="F1476" s="1" t="s">
        <v>3131</v>
      </c>
      <c r="G1476" t="s">
        <v>8488</v>
      </c>
      <c r="H1476">
        <v>2210331</v>
      </c>
      <c r="I1476">
        <v>2210747</v>
      </c>
      <c r="J1476">
        <f t="shared" si="86"/>
        <v>417</v>
      </c>
      <c r="K1476" t="s">
        <v>4105</v>
      </c>
      <c r="L1476" s="11">
        <v>2.2869568954661501</v>
      </c>
      <c r="M1476" s="2">
        <v>-0.36741870674621002</v>
      </c>
      <c r="N1476">
        <v>0.36807109196939902</v>
      </c>
      <c r="O1476" s="3">
        <v>0.48349818641100301</v>
      </c>
      <c r="P1476" s="82">
        <v>0.41115357342723602</v>
      </c>
      <c r="Q1476">
        <v>0.30434333197661501</v>
      </c>
      <c r="R1476" s="3">
        <v>0.42264187339783599</v>
      </c>
      <c r="S1476" s="15">
        <f>-1/2^M1476</f>
        <v>-1.2900425994607336</v>
      </c>
      <c r="T1476" s="3">
        <v>0.48349818641100301</v>
      </c>
      <c r="U1476" s="17">
        <f t="shared" si="87"/>
        <v>1.3297486510463619</v>
      </c>
      <c r="V1476" s="3">
        <v>0.42264187339783599</v>
      </c>
      <c r="W1476" s="92">
        <v>4.6919884019862366</v>
      </c>
    </row>
    <row r="1477" spans="1:23" ht="16" x14ac:dyDescent="0.2">
      <c r="A1477" s="6" t="s">
        <v>8070</v>
      </c>
      <c r="B1477" t="s">
        <v>5606</v>
      </c>
      <c r="C1477" t="s">
        <v>4113</v>
      </c>
      <c r="D1477" s="31" t="s">
        <v>11003</v>
      </c>
      <c r="E1477" s="32" t="s">
        <v>8488</v>
      </c>
      <c r="F1477" s="1" t="s">
        <v>3333</v>
      </c>
      <c r="G1477" t="s">
        <v>8488</v>
      </c>
      <c r="H1477">
        <v>2647920</v>
      </c>
      <c r="I1477">
        <v>2648651</v>
      </c>
      <c r="J1477">
        <f t="shared" si="86"/>
        <v>732</v>
      </c>
      <c r="K1477" t="s">
        <v>4105</v>
      </c>
      <c r="L1477" s="11">
        <v>5.4242581084118999</v>
      </c>
      <c r="M1477" s="2">
        <v>4.0299196383205699E-2</v>
      </c>
      <c r="N1477">
        <v>0.89200198977555201</v>
      </c>
      <c r="O1477" s="3">
        <v>0.92723934363855198</v>
      </c>
      <c r="P1477" s="82">
        <v>0.410844066939407</v>
      </c>
      <c r="Q1477">
        <v>0.16762653869135899</v>
      </c>
      <c r="R1477" s="3">
        <v>0.26711995288419799</v>
      </c>
      <c r="S1477" s="17">
        <f>2^M1477</f>
        <v>1.0283270663421462</v>
      </c>
      <c r="T1477" s="3">
        <v>0.92723934363855198</v>
      </c>
      <c r="U1477" s="17">
        <f t="shared" si="87"/>
        <v>1.329463405946854</v>
      </c>
      <c r="V1477" s="3">
        <v>0.26711995288419799</v>
      </c>
      <c r="W1477" s="92">
        <v>38.626450775367701</v>
      </c>
    </row>
    <row r="1478" spans="1:23" ht="16" x14ac:dyDescent="0.2">
      <c r="A1478" s="6" t="s">
        <v>7318</v>
      </c>
      <c r="B1478" t="s">
        <v>7319</v>
      </c>
      <c r="C1478" t="s">
        <v>4216</v>
      </c>
      <c r="D1478" s="31" t="s">
        <v>8987</v>
      </c>
      <c r="E1478" s="32">
        <v>1</v>
      </c>
      <c r="F1478" s="1" t="s">
        <v>2198</v>
      </c>
      <c r="G1478" t="s">
        <v>8489</v>
      </c>
      <c r="H1478">
        <v>249979</v>
      </c>
      <c r="I1478">
        <v>251319</v>
      </c>
      <c r="J1478">
        <f t="shared" si="86"/>
        <v>1341</v>
      </c>
      <c r="K1478" t="s">
        <v>4105</v>
      </c>
      <c r="L1478" s="11">
        <v>3.9190007759926799</v>
      </c>
      <c r="M1478" s="13">
        <v>-2.1631299045002601</v>
      </c>
      <c r="N1478" s="21">
        <v>4.0000879961283202E-7</v>
      </c>
      <c r="O1478" s="4">
        <v>3.2906535519252101E-6</v>
      </c>
      <c r="P1478" s="82">
        <v>0.40984788621867901</v>
      </c>
      <c r="Q1478">
        <v>0.298753236364111</v>
      </c>
      <c r="R1478" s="3">
        <v>0.416129586613043</v>
      </c>
      <c r="S1478" s="15">
        <f>-1/2^M1478</f>
        <v>-4.4788548257086465</v>
      </c>
      <c r="T1478" s="4">
        <v>3.2906535519252101E-6</v>
      </c>
      <c r="U1478" s="17">
        <f t="shared" si="87"/>
        <v>1.3285457285184918</v>
      </c>
      <c r="V1478" s="3">
        <v>0.416129586613043</v>
      </c>
      <c r="W1478" s="92">
        <v>19.211419586043665</v>
      </c>
    </row>
    <row r="1479" spans="1:23" ht="16" x14ac:dyDescent="0.2">
      <c r="A1479" s="6" t="s">
        <v>4756</v>
      </c>
      <c r="B1479" t="s">
        <v>4420</v>
      </c>
      <c r="C1479" t="s">
        <v>4421</v>
      </c>
      <c r="D1479" s="31" t="s">
        <v>8966</v>
      </c>
      <c r="E1479" s="32">
        <v>1</v>
      </c>
      <c r="F1479" s="1" t="s">
        <v>390</v>
      </c>
      <c r="G1479" t="s">
        <v>8489</v>
      </c>
      <c r="H1479">
        <v>229525</v>
      </c>
      <c r="I1479">
        <v>230778</v>
      </c>
      <c r="J1479">
        <f t="shared" ref="J1479:J1542" si="88">I1479-H1479+1</f>
        <v>1254</v>
      </c>
      <c r="K1479" t="s">
        <v>4105</v>
      </c>
      <c r="L1479" s="11">
        <v>6.5995340348020601</v>
      </c>
      <c r="M1479" s="2">
        <v>-0.111499498751471</v>
      </c>
      <c r="N1479">
        <v>0.84071294267348395</v>
      </c>
      <c r="O1479" s="3">
        <v>0.89141667350713605</v>
      </c>
      <c r="P1479" s="82">
        <v>0.40982672672595999</v>
      </c>
      <c r="Q1479">
        <v>0.460744386524085</v>
      </c>
      <c r="R1479" s="3">
        <v>0.58375176132141005</v>
      </c>
      <c r="S1479" s="15">
        <f>-1/2^M1479</f>
        <v>-1.0803505406979028</v>
      </c>
      <c r="T1479" s="3">
        <v>0.89141667350713605</v>
      </c>
      <c r="U1479" s="17">
        <f t="shared" ref="U1479:U1542" si="89">2^P1479</f>
        <v>1.3285262433558456</v>
      </c>
      <c r="V1479" s="3">
        <v>0.58375176132141005</v>
      </c>
      <c r="W1479" s="92">
        <v>83.167646267099272</v>
      </c>
    </row>
    <row r="1480" spans="1:23" ht="16" x14ac:dyDescent="0.2">
      <c r="A1480" s="6" t="s">
        <v>7094</v>
      </c>
      <c r="B1480" t="s">
        <v>4107</v>
      </c>
      <c r="C1480" t="s">
        <v>4107</v>
      </c>
      <c r="D1480" s="31"/>
      <c r="E1480" s="32"/>
      <c r="F1480" s="1" t="s">
        <v>2004</v>
      </c>
      <c r="G1480" t="s">
        <v>8489</v>
      </c>
      <c r="H1480">
        <v>528903</v>
      </c>
      <c r="I1480">
        <v>528974</v>
      </c>
      <c r="J1480">
        <f t="shared" si="88"/>
        <v>72</v>
      </c>
      <c r="K1480" t="s">
        <v>8498</v>
      </c>
      <c r="L1480" s="11">
        <v>1.43520832720754</v>
      </c>
      <c r="M1480" s="13">
        <v>-2.6045261789940199</v>
      </c>
      <c r="N1480" s="21">
        <v>2.81952552358963E-6</v>
      </c>
      <c r="O1480" s="4">
        <v>1.8758755712051001E-5</v>
      </c>
      <c r="P1480" s="82">
        <v>0.40905663821646998</v>
      </c>
      <c r="Q1480">
        <v>0.34986056215039801</v>
      </c>
      <c r="R1480" s="3">
        <v>0.47103234097323199</v>
      </c>
      <c r="S1480" s="15">
        <f>-1/2^M1480</f>
        <v>-6.0819172148675635</v>
      </c>
      <c r="T1480" s="4">
        <v>1.8758755712051001E-5</v>
      </c>
      <c r="U1480" s="17">
        <f t="shared" si="89"/>
        <v>1.3278172856335324</v>
      </c>
      <c r="V1480" s="3">
        <v>0.47103234097323199</v>
      </c>
      <c r="W1480" s="92">
        <v>3.4519515502744333</v>
      </c>
    </row>
    <row r="1481" spans="1:23" ht="16" x14ac:dyDescent="0.2">
      <c r="A1481" s="6" t="s">
        <v>6731</v>
      </c>
      <c r="B1481" t="s">
        <v>4107</v>
      </c>
      <c r="C1481" t="s">
        <v>4107</v>
      </c>
      <c r="D1481" s="31" t="s">
        <v>9059</v>
      </c>
      <c r="E1481" s="32" t="s">
        <v>8516</v>
      </c>
      <c r="F1481" s="1" t="s">
        <v>2241</v>
      </c>
      <c r="G1481" t="s">
        <v>8489</v>
      </c>
      <c r="H1481">
        <v>326888</v>
      </c>
      <c r="I1481">
        <v>327469</v>
      </c>
      <c r="J1481">
        <f t="shared" si="88"/>
        <v>582</v>
      </c>
      <c r="K1481" t="s">
        <v>4105</v>
      </c>
      <c r="L1481" s="11">
        <v>4.6181264847202996</v>
      </c>
      <c r="M1481" s="2">
        <v>-0.14641521381046399</v>
      </c>
      <c r="N1481">
        <v>0.74276290355881802</v>
      </c>
      <c r="O1481" s="3">
        <v>0.814293743521463</v>
      </c>
      <c r="P1481" s="82">
        <v>0.40898963819797102</v>
      </c>
      <c r="Q1481">
        <v>0.35924332018855298</v>
      </c>
      <c r="R1481" s="3">
        <v>0.480669435910694</v>
      </c>
      <c r="S1481" s="15">
        <f>-1/2^M1481</f>
        <v>-1.1068158535992785</v>
      </c>
      <c r="T1481" s="3">
        <v>0.814293743521463</v>
      </c>
      <c r="U1481" s="17">
        <f t="shared" si="89"/>
        <v>1.3277556220702476</v>
      </c>
      <c r="V1481" s="3">
        <v>0.480669435910694</v>
      </c>
      <c r="W1481" s="92">
        <v>20.877986208924465</v>
      </c>
    </row>
    <row r="1482" spans="1:23" ht="16" x14ac:dyDescent="0.2">
      <c r="A1482" s="6" t="s">
        <v>7303</v>
      </c>
      <c r="B1482" t="s">
        <v>4107</v>
      </c>
      <c r="C1482" t="s">
        <v>4107</v>
      </c>
      <c r="D1482" s="31" t="s">
        <v>9462</v>
      </c>
      <c r="E1482" s="32" t="s">
        <v>8516</v>
      </c>
      <c r="F1482" s="1" t="s">
        <v>2550</v>
      </c>
      <c r="G1482" t="s">
        <v>8488</v>
      </c>
      <c r="H1482">
        <v>819311</v>
      </c>
      <c r="I1482">
        <v>820531</v>
      </c>
      <c r="J1482">
        <f t="shared" si="88"/>
        <v>1221</v>
      </c>
      <c r="K1482" t="s">
        <v>4105</v>
      </c>
      <c r="L1482" s="11">
        <v>3.6109736969284199</v>
      </c>
      <c r="M1482" s="2">
        <v>0.95163574879131696</v>
      </c>
      <c r="N1482">
        <v>2.5794150114916699E-2</v>
      </c>
      <c r="O1482" s="3">
        <v>5.6202221986058003E-2</v>
      </c>
      <c r="P1482" s="82">
        <v>0.40806132203900503</v>
      </c>
      <c r="Q1482">
        <v>0.34379010833375301</v>
      </c>
      <c r="R1482" s="3">
        <v>0.46468830909122599</v>
      </c>
      <c r="S1482" s="17">
        <f>2^M1482</f>
        <v>1.9340642856108954</v>
      </c>
      <c r="T1482" s="3">
        <v>5.6202221986058003E-2</v>
      </c>
      <c r="U1482" s="17">
        <f t="shared" si="89"/>
        <v>1.3269015396117825</v>
      </c>
      <c r="V1482" s="3">
        <v>0.46468830909122599</v>
      </c>
      <c r="W1482" s="92">
        <v>9.0690439704893446</v>
      </c>
    </row>
    <row r="1483" spans="1:23" ht="16" x14ac:dyDescent="0.2">
      <c r="A1483" s="6" t="s">
        <v>5210</v>
      </c>
      <c r="B1483" t="s">
        <v>5211</v>
      </c>
      <c r="C1483" t="s">
        <v>5010</v>
      </c>
      <c r="D1483" s="31" t="s">
        <v>10923</v>
      </c>
      <c r="E1483" s="32" t="s">
        <v>8488</v>
      </c>
      <c r="F1483" s="1" t="s">
        <v>679</v>
      </c>
      <c r="G1483" t="s">
        <v>8488</v>
      </c>
      <c r="H1483">
        <v>2570606</v>
      </c>
      <c r="I1483">
        <v>2571571</v>
      </c>
      <c r="J1483">
        <f t="shared" si="88"/>
        <v>966</v>
      </c>
      <c r="K1483" t="s">
        <v>4105</v>
      </c>
      <c r="L1483" s="11">
        <v>6.1234795835861497</v>
      </c>
      <c r="M1483" s="2">
        <v>0.513091865708587</v>
      </c>
      <c r="N1483">
        <v>9.0400154367042601E-2</v>
      </c>
      <c r="O1483" s="3">
        <v>0.157911759011366</v>
      </c>
      <c r="P1483" s="82">
        <v>0.40736840590020101</v>
      </c>
      <c r="Q1483">
        <v>0.17993987501951</v>
      </c>
      <c r="R1483" s="3">
        <v>0.28235978094613401</v>
      </c>
      <c r="S1483" s="17">
        <f>2^M1483</f>
        <v>1.4271053758386567</v>
      </c>
      <c r="T1483" s="3">
        <v>0.157911759011366</v>
      </c>
      <c r="U1483" s="17">
        <f t="shared" si="89"/>
        <v>1.3262643912869463</v>
      </c>
      <c r="V1483" s="3">
        <v>0.28235978094613401</v>
      </c>
      <c r="W1483" s="92">
        <v>53.243331730874239</v>
      </c>
    </row>
    <row r="1484" spans="1:23" ht="16" x14ac:dyDescent="0.2">
      <c r="A1484" s="6" t="s">
        <v>5876</v>
      </c>
      <c r="B1484" t="s">
        <v>5877</v>
      </c>
      <c r="C1484" t="s">
        <v>4212</v>
      </c>
      <c r="D1484" s="31" t="s">
        <v>11701</v>
      </c>
      <c r="E1484" s="32" t="s">
        <v>8488</v>
      </c>
      <c r="F1484" s="1" t="s">
        <v>1112</v>
      </c>
      <c r="G1484" t="s">
        <v>8488</v>
      </c>
      <c r="H1484">
        <v>3806086</v>
      </c>
      <c r="I1484">
        <v>3807375</v>
      </c>
      <c r="J1484">
        <f t="shared" si="88"/>
        <v>1290</v>
      </c>
      <c r="K1484" t="s">
        <v>4105</v>
      </c>
      <c r="L1484" s="11">
        <v>9.4530485102300101</v>
      </c>
      <c r="M1484" s="2">
        <v>-0.68430690540250105</v>
      </c>
      <c r="N1484">
        <v>2.56183851166677E-2</v>
      </c>
      <c r="O1484" s="3">
        <v>5.5878571149798599E-2</v>
      </c>
      <c r="P1484" s="82">
        <v>0.40716430869360598</v>
      </c>
      <c r="Q1484">
        <v>0.18270882974861199</v>
      </c>
      <c r="R1484" s="3">
        <v>0.28550428097375502</v>
      </c>
      <c r="S1484" s="15">
        <f>-1/2^M1484</f>
        <v>-1.60692980032018</v>
      </c>
      <c r="T1484" s="3">
        <v>5.5878571149798599E-2</v>
      </c>
      <c r="U1484" s="17">
        <f t="shared" si="89"/>
        <v>1.3260767787259089</v>
      </c>
      <c r="V1484" s="3">
        <v>0.28550428097375502</v>
      </c>
      <c r="W1484" s="92">
        <v>688.85980971941842</v>
      </c>
    </row>
    <row r="1485" spans="1:23" ht="16" x14ac:dyDescent="0.2">
      <c r="A1485" s="6" t="s">
        <v>5644</v>
      </c>
      <c r="B1485" t="s">
        <v>4107</v>
      </c>
      <c r="C1485" t="s">
        <v>4107</v>
      </c>
      <c r="D1485" s="31" t="s">
        <v>11561</v>
      </c>
      <c r="E1485" s="32" t="s">
        <v>8488</v>
      </c>
      <c r="F1485" s="1" t="s">
        <v>952</v>
      </c>
      <c r="G1485" t="s">
        <v>8488</v>
      </c>
      <c r="H1485">
        <v>3662789</v>
      </c>
      <c r="I1485">
        <v>3663097</v>
      </c>
      <c r="J1485">
        <f t="shared" si="88"/>
        <v>309</v>
      </c>
      <c r="K1485" t="s">
        <v>4105</v>
      </c>
      <c r="L1485" s="11">
        <v>5.1886077022347603</v>
      </c>
      <c r="M1485" s="13">
        <v>-3.5205053868153202</v>
      </c>
      <c r="N1485" s="21">
        <v>7.5044412318763498E-17</v>
      </c>
      <c r="O1485" s="4">
        <v>3.11169002594469E-15</v>
      </c>
      <c r="P1485" s="82">
        <v>0.40672024871464801</v>
      </c>
      <c r="Q1485">
        <v>0.272599265361673</v>
      </c>
      <c r="R1485" s="3">
        <v>0.39003833541640598</v>
      </c>
      <c r="S1485" s="15">
        <f>-1/2^M1485</f>
        <v>-11.475661289688242</v>
      </c>
      <c r="T1485" s="4">
        <v>3.11169002594469E-15</v>
      </c>
      <c r="U1485" s="17">
        <f t="shared" si="89"/>
        <v>1.3256686765323082</v>
      </c>
      <c r="V1485" s="3">
        <v>0.39003833541640598</v>
      </c>
      <c r="W1485" s="92">
        <v>56.614135621811933</v>
      </c>
    </row>
    <row r="1486" spans="1:23" ht="16" x14ac:dyDescent="0.2">
      <c r="A1486" s="6" t="s">
        <v>7322</v>
      </c>
      <c r="B1486" t="s">
        <v>7323</v>
      </c>
      <c r="C1486" t="s">
        <v>4194</v>
      </c>
      <c r="D1486" s="31" t="s">
        <v>8989</v>
      </c>
      <c r="E1486" s="32" t="s">
        <v>8488</v>
      </c>
      <c r="F1486" s="1" t="s">
        <v>2200</v>
      </c>
      <c r="G1486" t="s">
        <v>8489</v>
      </c>
      <c r="H1486">
        <v>252514</v>
      </c>
      <c r="I1486">
        <v>253482</v>
      </c>
      <c r="J1486">
        <f t="shared" si="88"/>
        <v>969</v>
      </c>
      <c r="K1486" t="s">
        <v>4105</v>
      </c>
      <c r="L1486" s="11">
        <v>8.4809978872373808</v>
      </c>
      <c r="M1486" s="2">
        <v>0.71845587149989998</v>
      </c>
      <c r="N1486">
        <v>1.77461329221003E-2</v>
      </c>
      <c r="O1486" s="5">
        <v>4.0742659756835498E-2</v>
      </c>
      <c r="P1486" s="82">
        <v>0.40617254464498598</v>
      </c>
      <c r="Q1486">
        <v>0.17922230689096599</v>
      </c>
      <c r="R1486" s="3">
        <v>0.281664460102379</v>
      </c>
      <c r="S1486" s="17">
        <f>2^M1486</f>
        <v>1.6454199850415028</v>
      </c>
      <c r="T1486" s="5">
        <v>4.0742659756835498E-2</v>
      </c>
      <c r="U1486" s="17">
        <f t="shared" si="89"/>
        <v>1.3251654958164925</v>
      </c>
      <c r="V1486" s="3">
        <v>0.281664460102379</v>
      </c>
      <c r="W1486" s="92">
        <v>244.44924633475898</v>
      </c>
    </row>
    <row r="1487" spans="1:23" ht="16" x14ac:dyDescent="0.2">
      <c r="A1487" s="6" t="s">
        <v>4493</v>
      </c>
      <c r="B1487" t="s">
        <v>7781</v>
      </c>
      <c r="C1487" t="s">
        <v>4194</v>
      </c>
      <c r="D1487" s="31" t="s">
        <v>10066</v>
      </c>
      <c r="E1487" s="32" t="s">
        <v>8488</v>
      </c>
      <c r="F1487" s="1" t="s">
        <v>2826</v>
      </c>
      <c r="G1487" t="s">
        <v>8489</v>
      </c>
      <c r="H1487">
        <v>1519635</v>
      </c>
      <c r="I1487">
        <v>1520468</v>
      </c>
      <c r="J1487">
        <f t="shared" si="88"/>
        <v>834</v>
      </c>
      <c r="K1487" t="s">
        <v>4105</v>
      </c>
      <c r="L1487" s="11">
        <v>6.0848181413577596</v>
      </c>
      <c r="M1487" s="2">
        <v>-9.7039404334307605E-2</v>
      </c>
      <c r="N1487">
        <v>0.74206827963823296</v>
      </c>
      <c r="O1487" s="3">
        <v>0.81423472062528501</v>
      </c>
      <c r="P1487" s="82">
        <v>0.40509187013767001</v>
      </c>
      <c r="Q1487">
        <v>0.17006352203295999</v>
      </c>
      <c r="R1487" s="3">
        <v>0.26995775635935898</v>
      </c>
      <c r="S1487" s="15">
        <f>-1/2^M1487</f>
        <v>-1.0695763008272525</v>
      </c>
      <c r="T1487" s="3">
        <v>0.81423472062528501</v>
      </c>
      <c r="U1487" s="17">
        <f t="shared" si="89"/>
        <v>1.3241732304354912</v>
      </c>
      <c r="V1487" s="3">
        <v>0.26995775635935898</v>
      </c>
      <c r="W1487" s="92">
        <v>63.612868072260433</v>
      </c>
    </row>
    <row r="1488" spans="1:23" ht="16" x14ac:dyDescent="0.2">
      <c r="A1488" s="6" t="s">
        <v>4165</v>
      </c>
      <c r="B1488" t="s">
        <v>4166</v>
      </c>
      <c r="C1488" t="s">
        <v>4110</v>
      </c>
      <c r="D1488" s="31" t="s">
        <v>8939</v>
      </c>
      <c r="E1488" s="32">
        <v>1</v>
      </c>
      <c r="F1488" s="1" t="s">
        <v>32</v>
      </c>
      <c r="G1488" t="s">
        <v>8489</v>
      </c>
      <c r="H1488">
        <v>203729</v>
      </c>
      <c r="I1488">
        <v>204364</v>
      </c>
      <c r="J1488">
        <f t="shared" si="88"/>
        <v>636</v>
      </c>
      <c r="K1488" t="s">
        <v>4105</v>
      </c>
      <c r="L1488" s="11">
        <v>0.62148806406940904</v>
      </c>
      <c r="M1488" s="2">
        <v>0.36499559153952998</v>
      </c>
      <c r="N1488">
        <v>0.620062071963146</v>
      </c>
      <c r="O1488" s="3">
        <v>0.71538920894005498</v>
      </c>
      <c r="P1488" s="82">
        <v>0.40452348618481299</v>
      </c>
      <c r="Q1488">
        <v>0.58727853619366099</v>
      </c>
      <c r="R1488" s="3">
        <v>0.69736140904685595</v>
      </c>
      <c r="S1488" s="17">
        <f>2^M1488</f>
        <v>1.2878776941205585</v>
      </c>
      <c r="T1488" s="3">
        <v>0.71538920894005498</v>
      </c>
      <c r="U1488" s="17">
        <f t="shared" si="89"/>
        <v>1.3236516437153867</v>
      </c>
      <c r="V1488" s="3">
        <v>0.69736140904685595</v>
      </c>
      <c r="W1488" s="92">
        <v>0.98627187150698203</v>
      </c>
    </row>
    <row r="1489" spans="1:23" ht="16" x14ac:dyDescent="0.2">
      <c r="A1489" s="6" t="s">
        <v>7169</v>
      </c>
      <c r="B1489" t="s">
        <v>7170</v>
      </c>
      <c r="C1489" t="s">
        <v>4113</v>
      </c>
      <c r="D1489" s="31" t="s">
        <v>11657</v>
      </c>
      <c r="E1489" s="32" t="s">
        <v>8488</v>
      </c>
      <c r="F1489" s="1" t="s">
        <v>2060</v>
      </c>
      <c r="G1489" t="s">
        <v>8488</v>
      </c>
      <c r="H1489">
        <v>3768420</v>
      </c>
      <c r="I1489">
        <v>3768794</v>
      </c>
      <c r="J1489">
        <f t="shared" si="88"/>
        <v>375</v>
      </c>
      <c r="K1489" t="s">
        <v>4105</v>
      </c>
      <c r="L1489" s="11">
        <v>1.5789042812932701</v>
      </c>
      <c r="M1489" s="13">
        <v>-1.4544638025743299</v>
      </c>
      <c r="N1489">
        <v>5.5501548492262699E-3</v>
      </c>
      <c r="O1489" s="5">
        <v>1.49989372324383E-2</v>
      </c>
      <c r="P1489" s="82">
        <v>0.40411409530070502</v>
      </c>
      <c r="Q1489">
        <v>0.39164481017814401</v>
      </c>
      <c r="R1489" s="3">
        <v>0.51479409086816497</v>
      </c>
      <c r="S1489" s="15">
        <f>-1/2^M1489</f>
        <v>-2.7405468587764399</v>
      </c>
      <c r="T1489" s="5">
        <v>1.49989372324383E-2</v>
      </c>
      <c r="U1489" s="17">
        <f t="shared" si="89"/>
        <v>1.3232760868423818</v>
      </c>
      <c r="V1489" s="3">
        <v>0.51479409086816497</v>
      </c>
      <c r="W1489" s="92">
        <v>3.3632920784833806</v>
      </c>
    </row>
    <row r="1490" spans="1:23" ht="16" x14ac:dyDescent="0.2">
      <c r="A1490" s="6" t="s">
        <v>4814</v>
      </c>
      <c r="B1490" t="s">
        <v>4107</v>
      </c>
      <c r="C1490" t="s">
        <v>4107</v>
      </c>
      <c r="D1490" s="31" t="s">
        <v>10670</v>
      </c>
      <c r="E1490" s="32" t="s">
        <v>8488</v>
      </c>
      <c r="F1490" s="1" t="s">
        <v>427</v>
      </c>
      <c r="G1490" t="s">
        <v>8488</v>
      </c>
      <c r="H1490">
        <v>2308157</v>
      </c>
      <c r="I1490">
        <v>2308339</v>
      </c>
      <c r="J1490">
        <f t="shared" si="88"/>
        <v>183</v>
      </c>
      <c r="K1490" t="s">
        <v>4105</v>
      </c>
      <c r="L1490" s="11">
        <v>0.63826364193257001</v>
      </c>
      <c r="M1490" s="2">
        <v>0.36370233151146902</v>
      </c>
      <c r="N1490">
        <v>0.53997456433203594</v>
      </c>
      <c r="O1490" s="3">
        <v>0.64495401289884102</v>
      </c>
      <c r="P1490" s="82">
        <v>0.40363723755681302</v>
      </c>
      <c r="Q1490">
        <v>0.50713386543343397</v>
      </c>
      <c r="R1490" s="3">
        <v>0.62685471773690105</v>
      </c>
      <c r="S1490" s="17">
        <f>2^M1490</f>
        <v>1.2867237326816758</v>
      </c>
      <c r="T1490" s="3">
        <v>0.64495401289884102</v>
      </c>
      <c r="U1490" s="17">
        <f t="shared" si="89"/>
        <v>1.3228387732331284</v>
      </c>
      <c r="V1490" s="3">
        <v>0.62685471773690105</v>
      </c>
      <c r="W1490" s="92">
        <v>1.0231750626890175</v>
      </c>
    </row>
    <row r="1491" spans="1:23" ht="16" x14ac:dyDescent="0.2">
      <c r="A1491" s="6" t="s">
        <v>4123</v>
      </c>
      <c r="B1491" t="s">
        <v>4122</v>
      </c>
      <c r="C1491" t="s">
        <v>4117</v>
      </c>
      <c r="D1491" s="31" t="s">
        <v>11915</v>
      </c>
      <c r="E1491" s="32">
        <v>1</v>
      </c>
      <c r="F1491" s="1" t="s">
        <v>12</v>
      </c>
      <c r="G1491" t="s">
        <v>8488</v>
      </c>
      <c r="H1491">
        <v>4039466</v>
      </c>
      <c r="I1491">
        <v>4040875</v>
      </c>
      <c r="J1491">
        <f t="shared" si="88"/>
        <v>1410</v>
      </c>
      <c r="K1491" t="s">
        <v>4105</v>
      </c>
      <c r="L1491" s="11">
        <v>1.80555632704265</v>
      </c>
      <c r="M1491" s="13">
        <v>-1.9341802623694699</v>
      </c>
      <c r="N1491">
        <v>2.3774750844721099E-3</v>
      </c>
      <c r="O1491" s="5">
        <v>7.3050413336512203E-3</v>
      </c>
      <c r="P1491" s="82">
        <v>0.40326773298614998</v>
      </c>
      <c r="Q1491">
        <v>0.46699577823487098</v>
      </c>
      <c r="R1491" s="3">
        <v>0.58912651187896303</v>
      </c>
      <c r="S1491" s="15">
        <f>-1/2^M1491</f>
        <v>-3.8216092194777276</v>
      </c>
      <c r="T1491" s="5">
        <v>7.3050413336512203E-3</v>
      </c>
      <c r="U1491" s="17">
        <f t="shared" si="89"/>
        <v>1.3225000097598296</v>
      </c>
      <c r="V1491" s="3">
        <v>0.58912651187896303</v>
      </c>
      <c r="W1491" s="92">
        <v>2.7185669111870765</v>
      </c>
    </row>
    <row r="1492" spans="1:23" ht="16" x14ac:dyDescent="0.2">
      <c r="A1492" s="6" t="s">
        <v>4248</v>
      </c>
      <c r="B1492" t="s">
        <v>4107</v>
      </c>
      <c r="C1492" t="s">
        <v>4107</v>
      </c>
      <c r="D1492" s="31" t="s">
        <v>10830</v>
      </c>
      <c r="E1492" s="32" t="s">
        <v>8488</v>
      </c>
      <c r="F1492" s="1" t="s">
        <v>3420</v>
      </c>
      <c r="G1492" t="s">
        <v>8489</v>
      </c>
      <c r="H1492">
        <v>2465966</v>
      </c>
      <c r="I1492">
        <v>2466172</v>
      </c>
      <c r="J1492">
        <f t="shared" si="88"/>
        <v>207</v>
      </c>
      <c r="K1492" t="s">
        <v>4105</v>
      </c>
      <c r="L1492" s="11">
        <v>3.0407395042663401</v>
      </c>
      <c r="M1492" s="2">
        <v>-0.39153023741967302</v>
      </c>
      <c r="N1492">
        <v>0.26204694066908002</v>
      </c>
      <c r="O1492" s="3">
        <v>0.36927658477396902</v>
      </c>
      <c r="P1492" s="82">
        <v>0.40193550185124399</v>
      </c>
      <c r="Q1492">
        <v>0.24170416621712801</v>
      </c>
      <c r="R1492" s="3">
        <v>0.35486251871291502</v>
      </c>
      <c r="S1492" s="15">
        <f>-1/2^M1492</f>
        <v>-1.3117840489945367</v>
      </c>
      <c r="T1492" s="3">
        <v>0.36927658477396902</v>
      </c>
      <c r="U1492" s="17">
        <f t="shared" si="89"/>
        <v>1.3212793342858553</v>
      </c>
      <c r="V1492" s="3">
        <v>0.35486251871291502</v>
      </c>
      <c r="W1492" s="92">
        <v>8.1820177477583371</v>
      </c>
    </row>
    <row r="1493" spans="1:23" ht="16" x14ac:dyDescent="0.2">
      <c r="A1493" s="6" t="s">
        <v>4815</v>
      </c>
      <c r="B1493" t="s">
        <v>4816</v>
      </c>
      <c r="C1493" t="s">
        <v>4175</v>
      </c>
      <c r="D1493" s="31" t="s">
        <v>11924</v>
      </c>
      <c r="E1493" s="32" t="s">
        <v>8488</v>
      </c>
      <c r="F1493" s="1" t="s">
        <v>430</v>
      </c>
      <c r="G1493" t="s">
        <v>8488</v>
      </c>
      <c r="H1493">
        <v>4051602</v>
      </c>
      <c r="I1493">
        <v>4052273</v>
      </c>
      <c r="J1493">
        <f t="shared" si="88"/>
        <v>672</v>
      </c>
      <c r="K1493" t="s">
        <v>4105</v>
      </c>
      <c r="L1493" s="11">
        <v>8.4129565123342207</v>
      </c>
      <c r="M1493" s="13">
        <v>-1.1639384432144799</v>
      </c>
      <c r="N1493">
        <v>2.1988651560720801E-3</v>
      </c>
      <c r="O1493" s="5">
        <v>6.8798334342041701E-3</v>
      </c>
      <c r="P1493" s="82">
        <v>0.40113588667574102</v>
      </c>
      <c r="Q1493">
        <v>0.28532681607961102</v>
      </c>
      <c r="R1493" s="3">
        <v>0.40222066621112701</v>
      </c>
      <c r="S1493" s="15">
        <f>-1/2^M1493</f>
        <v>-2.2406828210905205</v>
      </c>
      <c r="T1493" s="5">
        <v>6.8798334342041701E-3</v>
      </c>
      <c r="U1493" s="17">
        <f t="shared" si="89"/>
        <v>1.3205472167948602</v>
      </c>
      <c r="V1493" s="3">
        <v>0.40222066621112701</v>
      </c>
      <c r="W1493" s="92">
        <v>372.56144254890029</v>
      </c>
    </row>
    <row r="1494" spans="1:23" ht="16" x14ac:dyDescent="0.2">
      <c r="A1494" s="6" t="s">
        <v>8280</v>
      </c>
      <c r="B1494" t="s">
        <v>7130</v>
      </c>
      <c r="C1494" t="s">
        <v>4259</v>
      </c>
      <c r="D1494" s="31"/>
      <c r="E1494" s="32"/>
      <c r="F1494" s="1" t="s">
        <v>3678</v>
      </c>
      <c r="G1494" t="s">
        <v>8489</v>
      </c>
      <c r="H1494">
        <v>3301586</v>
      </c>
      <c r="I1494">
        <v>3302584</v>
      </c>
      <c r="J1494">
        <f t="shared" si="88"/>
        <v>999</v>
      </c>
      <c r="K1494" t="s">
        <v>4105</v>
      </c>
      <c r="L1494" s="11">
        <v>9.4096512858557499</v>
      </c>
      <c r="M1494" s="2">
        <v>-0.10807848962661699</v>
      </c>
      <c r="N1494">
        <v>0.71172590106386002</v>
      </c>
      <c r="O1494" s="3">
        <v>0.79349126123496705</v>
      </c>
      <c r="P1494" s="82">
        <v>0.399219958326616</v>
      </c>
      <c r="Q1494">
        <v>0.17287748244648901</v>
      </c>
      <c r="R1494" s="3">
        <v>0.27400079746827699</v>
      </c>
      <c r="S1494" s="15">
        <f>-1/2^M1494</f>
        <v>-1.0777917805632151</v>
      </c>
      <c r="T1494" s="3">
        <v>0.79349126123496705</v>
      </c>
      <c r="U1494" s="17">
        <f t="shared" si="89"/>
        <v>1.3187946672081219</v>
      </c>
      <c r="V1494" s="3">
        <v>0.27400079746827699</v>
      </c>
      <c r="W1494" s="92">
        <v>626.46771872692136</v>
      </c>
    </row>
    <row r="1495" spans="1:23" ht="16" x14ac:dyDescent="0.2">
      <c r="A1495" s="6" t="s">
        <v>6864</v>
      </c>
      <c r="B1495" t="s">
        <v>4107</v>
      </c>
      <c r="C1495" t="s">
        <v>4107</v>
      </c>
      <c r="D1495" s="31" t="s">
        <v>11688</v>
      </c>
      <c r="E1495" s="32">
        <v>1</v>
      </c>
      <c r="F1495" s="1" t="s">
        <v>1781</v>
      </c>
      <c r="G1495" t="s">
        <v>8488</v>
      </c>
      <c r="H1495">
        <v>3794676</v>
      </c>
      <c r="I1495">
        <v>3795350</v>
      </c>
      <c r="J1495">
        <f t="shared" si="88"/>
        <v>675</v>
      </c>
      <c r="K1495" t="s">
        <v>4105</v>
      </c>
      <c r="L1495" s="11">
        <v>4.0677497839644703</v>
      </c>
      <c r="M1495" s="12">
        <v>1.0131595534248601</v>
      </c>
      <c r="N1495">
        <v>7.4266343486063596E-3</v>
      </c>
      <c r="O1495" s="5">
        <v>1.9137686127450801E-2</v>
      </c>
      <c r="P1495" s="82">
        <v>0.39895334982466302</v>
      </c>
      <c r="Q1495">
        <v>0.29705937907242302</v>
      </c>
      <c r="R1495" s="3">
        <v>0.41448971825027098</v>
      </c>
      <c r="S1495" s="16">
        <f>2^M1495</f>
        <v>2.0183264701576498</v>
      </c>
      <c r="T1495" s="5">
        <v>1.9137686127450801E-2</v>
      </c>
      <c r="U1495" s="17">
        <f t="shared" si="89"/>
        <v>1.3185509778802877</v>
      </c>
      <c r="V1495" s="3">
        <v>0.41448971825027098</v>
      </c>
      <c r="W1495" s="92">
        <v>11.754971397484868</v>
      </c>
    </row>
    <row r="1496" spans="1:23" ht="16" x14ac:dyDescent="0.2">
      <c r="A1496" s="6" t="s">
        <v>5191</v>
      </c>
      <c r="B1496" t="s">
        <v>4376</v>
      </c>
      <c r="C1496" t="s">
        <v>4377</v>
      </c>
      <c r="D1496" s="31" t="s">
        <v>9144</v>
      </c>
      <c r="E1496" s="32" t="s">
        <v>8488</v>
      </c>
      <c r="F1496" s="1" t="s">
        <v>656</v>
      </c>
      <c r="G1496" t="s">
        <v>8489</v>
      </c>
      <c r="H1496">
        <v>445344</v>
      </c>
      <c r="I1496">
        <v>446129</v>
      </c>
      <c r="J1496">
        <f t="shared" si="88"/>
        <v>786</v>
      </c>
      <c r="K1496" t="s">
        <v>4105</v>
      </c>
      <c r="L1496" s="11">
        <v>1.60645258841954</v>
      </c>
      <c r="M1496" s="12">
        <v>1.19180130536785</v>
      </c>
      <c r="N1496">
        <v>1.39008833624669E-2</v>
      </c>
      <c r="O1496" s="5">
        <v>3.2889409915231399E-2</v>
      </c>
      <c r="P1496" s="82">
        <v>0.39564872050657002</v>
      </c>
      <c r="Q1496">
        <v>0.45659175455036699</v>
      </c>
      <c r="R1496" s="3">
        <v>0.57974301034001197</v>
      </c>
      <c r="S1496" s="16">
        <f>2^M1496</f>
        <v>2.2843778569493982</v>
      </c>
      <c r="T1496" s="5">
        <v>3.2889409915231399E-2</v>
      </c>
      <c r="U1496" s="17">
        <f t="shared" si="89"/>
        <v>1.3155341687317323</v>
      </c>
      <c r="V1496" s="3">
        <v>0.57974301034001197</v>
      </c>
      <c r="W1496" s="92">
        <v>1.4645547178334928</v>
      </c>
    </row>
    <row r="1497" spans="1:23" ht="16" x14ac:dyDescent="0.2">
      <c r="A1497" s="6" t="s">
        <v>6109</v>
      </c>
      <c r="B1497" t="s">
        <v>6110</v>
      </c>
      <c r="C1497" t="s">
        <v>4127</v>
      </c>
      <c r="D1497" s="31" t="s">
        <v>9380</v>
      </c>
      <c r="E1497" s="32">
        <v>1</v>
      </c>
      <c r="F1497" s="1" t="s">
        <v>1264</v>
      </c>
      <c r="G1497" t="s">
        <v>8489</v>
      </c>
      <c r="H1497">
        <v>718622</v>
      </c>
      <c r="I1497">
        <v>719308</v>
      </c>
      <c r="J1497">
        <f t="shared" si="88"/>
        <v>687</v>
      </c>
      <c r="K1497" t="s">
        <v>4105</v>
      </c>
      <c r="L1497" s="11">
        <v>5.7209032205767398</v>
      </c>
      <c r="M1497" s="2">
        <v>0.38815149682739303</v>
      </c>
      <c r="N1497">
        <v>0.315192761958065</v>
      </c>
      <c r="O1497" s="3">
        <v>0.426455599155523</v>
      </c>
      <c r="P1497" s="82">
        <v>0.39519662652125997</v>
      </c>
      <c r="Q1497">
        <v>0.30763480821109801</v>
      </c>
      <c r="R1497" s="3">
        <v>0.42634736249377297</v>
      </c>
      <c r="S1497" s="17">
        <f>2^M1497</f>
        <v>1.3087154919283626</v>
      </c>
      <c r="T1497" s="3">
        <v>0.426455599155523</v>
      </c>
      <c r="U1497" s="17">
        <f t="shared" si="89"/>
        <v>1.3151219874383253</v>
      </c>
      <c r="V1497" s="3">
        <v>0.42634736249377297</v>
      </c>
      <c r="W1497" s="92">
        <v>42.502870128355738</v>
      </c>
    </row>
    <row r="1498" spans="1:23" ht="16" x14ac:dyDescent="0.2">
      <c r="A1498" s="6" t="s">
        <v>4731</v>
      </c>
      <c r="B1498" t="s">
        <v>4732</v>
      </c>
      <c r="C1498" t="s">
        <v>4212</v>
      </c>
      <c r="D1498" s="31" t="s">
        <v>9037</v>
      </c>
      <c r="E1498" s="32">
        <v>1</v>
      </c>
      <c r="F1498" s="1" t="s">
        <v>376</v>
      </c>
      <c r="G1498" t="s">
        <v>8488</v>
      </c>
      <c r="H1498">
        <v>303804</v>
      </c>
      <c r="I1498">
        <v>304307</v>
      </c>
      <c r="J1498">
        <f t="shared" si="88"/>
        <v>504</v>
      </c>
      <c r="K1498" t="s">
        <v>4105</v>
      </c>
      <c r="L1498" s="11">
        <v>3.9188968114500899</v>
      </c>
      <c r="M1498" s="13">
        <v>-1.2975392900371101</v>
      </c>
      <c r="N1498" s="21">
        <v>4.19755563181452E-5</v>
      </c>
      <c r="O1498" s="5">
        <v>2.1458238939724299E-4</v>
      </c>
      <c r="P1498" s="82">
        <v>0.39409893348965702</v>
      </c>
      <c r="Q1498">
        <v>0.19140405270578301</v>
      </c>
      <c r="R1498" s="3">
        <v>0.29549215357549402</v>
      </c>
      <c r="S1498" s="15">
        <f>-1/2^M1498</f>
        <v>-2.4580926423183711</v>
      </c>
      <c r="T1498" s="5">
        <v>2.1458238939724299E-4</v>
      </c>
      <c r="U1498" s="17">
        <f t="shared" si="89"/>
        <v>1.3141217405747838</v>
      </c>
      <c r="V1498" s="3">
        <v>0.29549215357549402</v>
      </c>
      <c r="W1498" s="92">
        <v>18.420975003331165</v>
      </c>
    </row>
    <row r="1499" spans="1:23" ht="16" x14ac:dyDescent="0.2">
      <c r="A1499" s="6" t="s">
        <v>7634</v>
      </c>
      <c r="B1499" t="s">
        <v>4107</v>
      </c>
      <c r="C1499" t="s">
        <v>4107</v>
      </c>
      <c r="D1499" s="31" t="s">
        <v>9596</v>
      </c>
      <c r="E1499" s="32" t="s">
        <v>8488</v>
      </c>
      <c r="F1499" s="1" t="s">
        <v>2599</v>
      </c>
      <c r="G1499" t="s">
        <v>8489</v>
      </c>
      <c r="H1499">
        <v>970667</v>
      </c>
      <c r="I1499">
        <v>971383</v>
      </c>
      <c r="J1499">
        <f t="shared" si="88"/>
        <v>717</v>
      </c>
      <c r="K1499" t="s">
        <v>4105</v>
      </c>
      <c r="L1499" s="11">
        <v>3.8795513646343802</v>
      </c>
      <c r="M1499" s="2">
        <v>0.57142620320345106</v>
      </c>
      <c r="N1499">
        <v>0.41384718716948399</v>
      </c>
      <c r="O1499" s="3">
        <v>0.52972956137534499</v>
      </c>
      <c r="P1499" s="82">
        <v>0.39228788445302298</v>
      </c>
      <c r="Q1499">
        <v>0.57575185262390105</v>
      </c>
      <c r="R1499" s="3">
        <v>0.68865424097351802</v>
      </c>
      <c r="S1499" s="17">
        <f>2^M1499</f>
        <v>1.4859918498368774</v>
      </c>
      <c r="T1499" s="3">
        <v>0.52972956137534499</v>
      </c>
      <c r="U1499" s="17">
        <f t="shared" si="89"/>
        <v>1.3124731276156447</v>
      </c>
      <c r="V1499" s="3">
        <v>0.68865424097351802</v>
      </c>
      <c r="W1499" s="92">
        <v>9.7622984619782063</v>
      </c>
    </row>
    <row r="1500" spans="1:23" ht="16" x14ac:dyDescent="0.2">
      <c r="A1500" s="6" t="s">
        <v>6593</v>
      </c>
      <c r="B1500" t="s">
        <v>6594</v>
      </c>
      <c r="C1500" t="s">
        <v>4191</v>
      </c>
      <c r="D1500" s="31" t="s">
        <v>12085</v>
      </c>
      <c r="E1500" s="32" t="s">
        <v>8488</v>
      </c>
      <c r="F1500" s="1" t="s">
        <v>1582</v>
      </c>
      <c r="G1500" t="s">
        <v>8488</v>
      </c>
      <c r="H1500">
        <v>4215255</v>
      </c>
      <c r="I1500">
        <v>4215389</v>
      </c>
      <c r="J1500">
        <f t="shared" si="88"/>
        <v>135</v>
      </c>
      <c r="K1500" t="s">
        <v>4105</v>
      </c>
      <c r="L1500" s="11">
        <v>9.5409438477578803</v>
      </c>
      <c r="M1500" s="2">
        <v>-0.18274618645921201</v>
      </c>
      <c r="N1500">
        <v>0.57615953321754598</v>
      </c>
      <c r="O1500" s="3">
        <v>0.67833504544819501</v>
      </c>
      <c r="P1500" s="82">
        <v>0.390853286463275</v>
      </c>
      <c r="Q1500">
        <v>0.232399414623425</v>
      </c>
      <c r="R1500" s="3">
        <v>0.34477759198740798</v>
      </c>
      <c r="S1500" s="15">
        <f>-1/2^M1500</f>
        <v>-1.1350423964115339</v>
      </c>
      <c r="T1500" s="3">
        <v>0.67833504544819501</v>
      </c>
      <c r="U1500" s="17">
        <f t="shared" si="89"/>
        <v>1.3111686693514493</v>
      </c>
      <c r="V1500" s="3">
        <v>0.34477759198740798</v>
      </c>
      <c r="W1500" s="92">
        <v>742.59073259429931</v>
      </c>
    </row>
    <row r="1501" spans="1:23" ht="16" x14ac:dyDescent="0.2">
      <c r="A1501" s="6" t="s">
        <v>5534</v>
      </c>
      <c r="B1501" t="s">
        <v>5535</v>
      </c>
      <c r="C1501" t="s">
        <v>4149</v>
      </c>
      <c r="D1501" s="31" t="s">
        <v>9162</v>
      </c>
      <c r="E1501" s="32" t="s">
        <v>8516</v>
      </c>
      <c r="F1501" s="1" t="s">
        <v>879</v>
      </c>
      <c r="G1501" t="s">
        <v>8489</v>
      </c>
      <c r="H1501">
        <v>461615</v>
      </c>
      <c r="I1501">
        <v>462367</v>
      </c>
      <c r="J1501">
        <f t="shared" si="88"/>
        <v>753</v>
      </c>
      <c r="K1501" t="s">
        <v>4105</v>
      </c>
      <c r="L1501" s="11">
        <v>4.8361225465978901</v>
      </c>
      <c r="M1501" s="13">
        <v>-2.8992801293677699</v>
      </c>
      <c r="N1501" s="21">
        <v>2.2591898806523499E-8</v>
      </c>
      <c r="O1501" s="4">
        <v>2.3478416354627601E-7</v>
      </c>
      <c r="P1501" s="82">
        <v>0.39075883531765998</v>
      </c>
      <c r="Q1501">
        <v>0.41008622823851698</v>
      </c>
      <c r="R1501" s="3">
        <v>0.53390547634605501</v>
      </c>
      <c r="S1501" s="15">
        <f>-1/2^M1501</f>
        <v>-7.4605403705638142</v>
      </c>
      <c r="T1501" s="4">
        <v>2.3478416354627601E-7</v>
      </c>
      <c r="U1501" s="17">
        <f t="shared" si="89"/>
        <v>1.3110828318559038</v>
      </c>
      <c r="V1501" s="3">
        <v>0.53390547634605501</v>
      </c>
      <c r="W1501" s="92">
        <v>39.4027674245526</v>
      </c>
    </row>
    <row r="1502" spans="1:23" ht="16" x14ac:dyDescent="0.2">
      <c r="A1502" s="6" t="s">
        <v>7389</v>
      </c>
      <c r="B1502" t="s">
        <v>4462</v>
      </c>
      <c r="C1502" t="s">
        <v>4149</v>
      </c>
      <c r="D1502" s="31" t="s">
        <v>9259</v>
      </c>
      <c r="E1502" s="32" t="s">
        <v>8488</v>
      </c>
      <c r="F1502" s="1" t="s">
        <v>2356</v>
      </c>
      <c r="G1502" t="s">
        <v>8489</v>
      </c>
      <c r="H1502">
        <v>578337</v>
      </c>
      <c r="I1502">
        <v>578933</v>
      </c>
      <c r="J1502">
        <f t="shared" si="88"/>
        <v>597</v>
      </c>
      <c r="K1502" t="s">
        <v>4105</v>
      </c>
      <c r="L1502" s="11">
        <v>4.9824299560191099</v>
      </c>
      <c r="M1502" s="13">
        <v>-1.26606040973463</v>
      </c>
      <c r="N1502" s="21">
        <v>9.8762097374183506E-5</v>
      </c>
      <c r="O1502" s="5">
        <v>4.5197147126089501E-4</v>
      </c>
      <c r="P1502" s="82">
        <v>0.39068273296727302</v>
      </c>
      <c r="Q1502">
        <v>0.21627863289978899</v>
      </c>
      <c r="R1502" s="3">
        <v>0.325820668128735</v>
      </c>
      <c r="S1502" s="15">
        <f>-1/2^M1502</f>
        <v>-2.4050392015029991</v>
      </c>
      <c r="T1502" s="5">
        <v>4.5197147126089501E-4</v>
      </c>
      <c r="U1502" s="17">
        <f t="shared" si="89"/>
        <v>1.3110136738906628</v>
      </c>
      <c r="V1502" s="3">
        <v>0.325820668128735</v>
      </c>
      <c r="W1502" s="92">
        <v>38.238717544692669</v>
      </c>
    </row>
    <row r="1503" spans="1:23" ht="16" x14ac:dyDescent="0.2">
      <c r="A1503" s="6" t="s">
        <v>4158</v>
      </c>
      <c r="B1503" t="s">
        <v>4107</v>
      </c>
      <c r="C1503" t="s">
        <v>4107</v>
      </c>
      <c r="D1503" s="31"/>
      <c r="E1503" s="32"/>
      <c r="F1503" s="1" t="s">
        <v>29</v>
      </c>
      <c r="G1503" t="s">
        <v>8489</v>
      </c>
      <c r="H1503">
        <v>3040092</v>
      </c>
      <c r="I1503">
        <v>3040724</v>
      </c>
      <c r="J1503">
        <f t="shared" si="88"/>
        <v>633</v>
      </c>
      <c r="K1503" t="s">
        <v>4105</v>
      </c>
      <c r="L1503" s="11">
        <v>5.0793607892952704</v>
      </c>
      <c r="M1503" s="2">
        <v>0.168838192320929</v>
      </c>
      <c r="N1503">
        <v>0.59454050411610404</v>
      </c>
      <c r="O1503" s="3">
        <v>0.69354611236050201</v>
      </c>
      <c r="P1503" s="82">
        <v>0.38797279813221802</v>
      </c>
      <c r="Q1503">
        <v>0.22364394431099899</v>
      </c>
      <c r="R1503" s="3">
        <v>0.334691356688535</v>
      </c>
      <c r="S1503" s="17">
        <f>2^M1503</f>
        <v>1.1241528356193584</v>
      </c>
      <c r="T1503" s="3">
        <v>0.69354611236050201</v>
      </c>
      <c r="U1503" s="17">
        <f t="shared" si="89"/>
        <v>1.3085533985816045</v>
      </c>
      <c r="V1503" s="3">
        <v>0.334691356688535</v>
      </c>
      <c r="W1503" s="92">
        <v>25.923731544838233</v>
      </c>
    </row>
    <row r="1504" spans="1:23" ht="16" x14ac:dyDescent="0.2">
      <c r="A1504" s="6" t="s">
        <v>7657</v>
      </c>
      <c r="B1504" t="s">
        <v>4107</v>
      </c>
      <c r="C1504" t="s">
        <v>4107</v>
      </c>
      <c r="D1504" s="31" t="s">
        <v>9648</v>
      </c>
      <c r="E1504" s="32" t="s">
        <v>8516</v>
      </c>
      <c r="F1504" s="1" t="s">
        <v>2632</v>
      </c>
      <c r="G1504" t="s">
        <v>8488</v>
      </c>
      <c r="H1504">
        <v>1028233</v>
      </c>
      <c r="I1504">
        <v>1028523</v>
      </c>
      <c r="J1504">
        <f t="shared" si="88"/>
        <v>291</v>
      </c>
      <c r="K1504" t="s">
        <v>4105</v>
      </c>
      <c r="L1504" s="11">
        <v>6.0222228740262702</v>
      </c>
      <c r="M1504" s="12">
        <v>3.08045337166693</v>
      </c>
      <c r="N1504" s="21">
        <v>4.03574588067422E-14</v>
      </c>
      <c r="O1504" s="4">
        <v>1.13200675760677E-12</v>
      </c>
      <c r="P1504" s="82">
        <v>0.387759285216001</v>
      </c>
      <c r="Q1504">
        <v>0.31914669379990901</v>
      </c>
      <c r="R1504" s="3">
        <v>0.43889352698446499</v>
      </c>
      <c r="S1504" s="16">
        <f>2^M1504</f>
        <v>8.4588021132759419</v>
      </c>
      <c r="T1504" s="4">
        <v>1.13200675760677E-12</v>
      </c>
      <c r="U1504" s="17">
        <f t="shared" si="89"/>
        <v>1.308359752405005</v>
      </c>
      <c r="V1504" s="3">
        <v>0.43889352698446499</v>
      </c>
      <c r="W1504" s="92">
        <v>18.198962143178097</v>
      </c>
    </row>
    <row r="1505" spans="1:23" ht="16" x14ac:dyDescent="0.2">
      <c r="A1505" s="6" t="s">
        <v>5714</v>
      </c>
      <c r="B1505" t="s">
        <v>4832</v>
      </c>
      <c r="C1505" t="s">
        <v>4833</v>
      </c>
      <c r="D1505" s="31"/>
      <c r="E1505" s="32"/>
      <c r="F1505" s="1" t="s">
        <v>1005</v>
      </c>
      <c r="G1505" t="s">
        <v>8488</v>
      </c>
      <c r="H1505">
        <v>3152302</v>
      </c>
      <c r="I1505">
        <v>3153717</v>
      </c>
      <c r="J1505">
        <f t="shared" si="88"/>
        <v>1416</v>
      </c>
      <c r="K1505" t="s">
        <v>4105</v>
      </c>
      <c r="L1505" s="11">
        <v>8.6914456184626996</v>
      </c>
      <c r="M1505" s="2">
        <v>0.20729267991220299</v>
      </c>
      <c r="N1505">
        <v>0.48179741566557599</v>
      </c>
      <c r="O1505" s="3">
        <v>0.59268156766772195</v>
      </c>
      <c r="P1505" s="82">
        <v>0.38733810093379001</v>
      </c>
      <c r="Q1505">
        <v>0.18935546207821999</v>
      </c>
      <c r="R1505" s="3">
        <v>0.29310112059995902</v>
      </c>
      <c r="S1505" s="17">
        <f>2^M1505</f>
        <v>1.1545196114496177</v>
      </c>
      <c r="T1505" s="3">
        <v>0.59268156766772195</v>
      </c>
      <c r="U1505" s="17">
        <f t="shared" si="89"/>
        <v>1.3079778420799897</v>
      </c>
      <c r="V1505" s="3">
        <v>0.29310112059995902</v>
      </c>
      <c r="W1505" s="92">
        <v>327.85634629124769</v>
      </c>
    </row>
    <row r="1506" spans="1:23" ht="16" x14ac:dyDescent="0.2">
      <c r="A1506" s="6" t="s">
        <v>7089</v>
      </c>
      <c r="B1506" t="s">
        <v>4107</v>
      </c>
      <c r="C1506" t="s">
        <v>4107</v>
      </c>
      <c r="D1506" s="31"/>
      <c r="E1506" s="32"/>
      <c r="F1506" s="1" t="s">
        <v>1989</v>
      </c>
      <c r="G1506" t="s">
        <v>8489</v>
      </c>
      <c r="H1506">
        <v>166253</v>
      </c>
      <c r="I1506">
        <v>166328</v>
      </c>
      <c r="J1506">
        <f t="shared" si="88"/>
        <v>76</v>
      </c>
      <c r="K1506" t="s">
        <v>8498</v>
      </c>
      <c r="L1506" s="11">
        <v>3.5965461842571602</v>
      </c>
      <c r="M1506" s="2">
        <v>-0.64326543325636598</v>
      </c>
      <c r="N1506">
        <v>6.3566599054520903E-2</v>
      </c>
      <c r="O1506" s="3">
        <v>0.117966043905429</v>
      </c>
      <c r="P1506" s="82">
        <v>0.38531619241911702</v>
      </c>
      <c r="Q1506">
        <v>0.25665232011728001</v>
      </c>
      <c r="R1506" s="3">
        <v>0.37228189896870501</v>
      </c>
      <c r="S1506" s="15">
        <f>-1/2^M1506</f>
        <v>-1.5618603165795202</v>
      </c>
      <c r="T1506" s="3">
        <v>0.117966043905429</v>
      </c>
      <c r="U1506" s="17">
        <f t="shared" si="89"/>
        <v>1.3061460209805191</v>
      </c>
      <c r="V1506" s="3">
        <v>0.37228189896870501</v>
      </c>
      <c r="W1506" s="92">
        <v>12.261204927094965</v>
      </c>
    </row>
    <row r="1507" spans="1:23" ht="16" x14ac:dyDescent="0.2">
      <c r="A1507" s="6" t="s">
        <v>4878</v>
      </c>
      <c r="B1507" t="s">
        <v>4879</v>
      </c>
      <c r="C1507" t="s">
        <v>4110</v>
      </c>
      <c r="D1507" s="31" t="s">
        <v>8783</v>
      </c>
      <c r="E1507" s="32" t="s">
        <v>8488</v>
      </c>
      <c r="F1507" s="1" t="s">
        <v>468</v>
      </c>
      <c r="G1507" t="s">
        <v>8489</v>
      </c>
      <c r="H1507">
        <v>26814</v>
      </c>
      <c r="I1507">
        <v>28505</v>
      </c>
      <c r="J1507">
        <f t="shared" si="88"/>
        <v>1692</v>
      </c>
      <c r="K1507" t="s">
        <v>4105</v>
      </c>
      <c r="L1507" s="11">
        <v>8.2288037544415893</v>
      </c>
      <c r="M1507" s="12">
        <v>1.51306744178928</v>
      </c>
      <c r="N1507" s="21">
        <v>8.8602389483178395E-7</v>
      </c>
      <c r="O1507" s="4">
        <v>6.6729878197184604E-6</v>
      </c>
      <c r="P1507" s="82">
        <v>0.38481899757455701</v>
      </c>
      <c r="Q1507">
        <v>0.20367759806886901</v>
      </c>
      <c r="R1507" s="3">
        <v>0.31127942668380798</v>
      </c>
      <c r="S1507" s="16">
        <f>2^M1507</f>
        <v>2.8541624320941512</v>
      </c>
      <c r="T1507" s="4">
        <v>6.6729878197184604E-6</v>
      </c>
      <c r="U1507" s="17">
        <f t="shared" si="89"/>
        <v>1.3056959624721993</v>
      </c>
      <c r="V1507" s="3">
        <v>0.31127942668380798</v>
      </c>
      <c r="W1507" s="92">
        <v>150.94696135801402</v>
      </c>
    </row>
    <row r="1508" spans="1:23" ht="16" x14ac:dyDescent="0.2">
      <c r="A1508" s="6" t="s">
        <v>7956</v>
      </c>
      <c r="B1508" t="s">
        <v>4107</v>
      </c>
      <c r="C1508" t="s">
        <v>4107</v>
      </c>
      <c r="D1508" s="31" t="s">
        <v>10583</v>
      </c>
      <c r="E1508" s="32" t="s">
        <v>8488</v>
      </c>
      <c r="F1508" s="1" t="s">
        <v>3138</v>
      </c>
      <c r="G1508" t="s">
        <v>8488</v>
      </c>
      <c r="H1508">
        <v>2205193</v>
      </c>
      <c r="I1508">
        <v>2206575</v>
      </c>
      <c r="J1508">
        <f t="shared" si="88"/>
        <v>1383</v>
      </c>
      <c r="K1508" t="s">
        <v>4105</v>
      </c>
      <c r="L1508" s="11">
        <v>6.0688413064049396</v>
      </c>
      <c r="M1508" s="2">
        <v>0.90604578741945696</v>
      </c>
      <c r="N1508">
        <v>2.45695164775281E-2</v>
      </c>
      <c r="O1508" s="3">
        <v>5.40597409555479E-2</v>
      </c>
      <c r="P1508" s="82">
        <v>0.38445942216185902</v>
      </c>
      <c r="Q1508">
        <v>0.33858860201520502</v>
      </c>
      <c r="R1508" s="3">
        <v>0.46008149992466602</v>
      </c>
      <c r="S1508" s="17">
        <f>2^M1508</f>
        <v>1.8739023656288358</v>
      </c>
      <c r="T1508" s="3">
        <v>5.40597409555479E-2</v>
      </c>
      <c r="U1508" s="17">
        <f t="shared" si="89"/>
        <v>1.3053705730809442</v>
      </c>
      <c r="V1508" s="3">
        <v>0.46008149992466602</v>
      </c>
      <c r="W1508" s="92">
        <v>53.605622489685835</v>
      </c>
    </row>
    <row r="1509" spans="1:23" ht="16" x14ac:dyDescent="0.2">
      <c r="A1509" s="6" t="s">
        <v>7031</v>
      </c>
      <c r="B1509" t="s">
        <v>7032</v>
      </c>
      <c r="C1509" t="s">
        <v>4414</v>
      </c>
      <c r="D1509" s="31" t="s">
        <v>9311</v>
      </c>
      <c r="E1509" s="32" t="s">
        <v>8488</v>
      </c>
      <c r="F1509" s="1" t="s">
        <v>1916</v>
      </c>
      <c r="G1509" t="s">
        <v>8489</v>
      </c>
      <c r="H1509">
        <v>640662</v>
      </c>
      <c r="I1509">
        <v>641639</v>
      </c>
      <c r="J1509">
        <f t="shared" si="88"/>
        <v>978</v>
      </c>
      <c r="K1509" t="s">
        <v>4105</v>
      </c>
      <c r="L1509" s="11">
        <v>7.4635122183947704</v>
      </c>
      <c r="M1509" s="2">
        <v>0.46769595288156901</v>
      </c>
      <c r="N1509">
        <v>0.14994992860100501</v>
      </c>
      <c r="O1509" s="3">
        <v>0.23784561704293899</v>
      </c>
      <c r="P1509" s="82">
        <v>0.384354326371875</v>
      </c>
      <c r="Q1509">
        <v>0.23707704385355599</v>
      </c>
      <c r="R1509" s="3">
        <v>0.350450581569625</v>
      </c>
      <c r="S1509" s="17">
        <f>2^M1509</f>
        <v>1.38289915312707</v>
      </c>
      <c r="T1509" s="3">
        <v>0.23784561704293899</v>
      </c>
      <c r="U1509" s="17">
        <f t="shared" si="89"/>
        <v>1.3052754844094361</v>
      </c>
      <c r="V1509" s="3">
        <v>0.350450581569625</v>
      </c>
      <c r="W1509" s="92">
        <v>128.63056370452031</v>
      </c>
    </row>
    <row r="1510" spans="1:23" ht="16" x14ac:dyDescent="0.2">
      <c r="A1510" s="6" t="s">
        <v>6586</v>
      </c>
      <c r="B1510" t="s">
        <v>6587</v>
      </c>
      <c r="C1510" t="s">
        <v>4191</v>
      </c>
      <c r="D1510" s="31"/>
      <c r="E1510" s="32"/>
      <c r="F1510" s="1" t="s">
        <v>1577</v>
      </c>
      <c r="G1510" t="s">
        <v>8488</v>
      </c>
      <c r="H1510">
        <v>3138978</v>
      </c>
      <c r="I1510">
        <v>3139226</v>
      </c>
      <c r="J1510">
        <f t="shared" si="88"/>
        <v>249</v>
      </c>
      <c r="K1510" t="s">
        <v>4105</v>
      </c>
      <c r="L1510" s="11">
        <v>5.7008009823006498</v>
      </c>
      <c r="M1510" s="2">
        <v>0.19395525553779999</v>
      </c>
      <c r="N1510">
        <v>0.65042179369670605</v>
      </c>
      <c r="O1510" s="3">
        <v>0.74022219659688904</v>
      </c>
      <c r="P1510" s="82">
        <v>0.38324916340635301</v>
      </c>
      <c r="Q1510">
        <v>0.37137883445052</v>
      </c>
      <c r="R1510" s="3">
        <v>0.49352868741320299</v>
      </c>
      <c r="S1510" s="17">
        <f>2^M1510</f>
        <v>1.1438954953093008</v>
      </c>
      <c r="T1510" s="3">
        <v>0.74022219659688904</v>
      </c>
      <c r="U1510" s="17">
        <f t="shared" si="89"/>
        <v>1.3042759732844587</v>
      </c>
      <c r="V1510" s="3">
        <v>0.49352868741320299</v>
      </c>
      <c r="W1510" s="92">
        <v>47.861218321830471</v>
      </c>
    </row>
    <row r="1511" spans="1:23" ht="16" x14ac:dyDescent="0.2">
      <c r="A1511" s="6" t="s">
        <v>4248</v>
      </c>
      <c r="B1511" t="s">
        <v>4107</v>
      </c>
      <c r="C1511" t="s">
        <v>4107</v>
      </c>
      <c r="D1511" s="31"/>
      <c r="E1511" s="32" t="s">
        <v>8516</v>
      </c>
      <c r="F1511" s="1" t="s">
        <v>2687</v>
      </c>
      <c r="G1511" t="s">
        <v>8489</v>
      </c>
      <c r="H1511">
        <v>1000027</v>
      </c>
      <c r="I1511">
        <v>1000218</v>
      </c>
      <c r="J1511">
        <f t="shared" si="88"/>
        <v>192</v>
      </c>
      <c r="K1511" t="s">
        <v>4105</v>
      </c>
      <c r="L1511" s="11">
        <v>1.3689942472213701</v>
      </c>
      <c r="M1511" s="2">
        <v>-0.486569710373154</v>
      </c>
      <c r="N1511">
        <v>0.35204430340947301</v>
      </c>
      <c r="O1511" s="3">
        <v>0.46677708833846498</v>
      </c>
      <c r="P1511" s="82">
        <v>0.38250020547200397</v>
      </c>
      <c r="Q1511">
        <v>0.44444848397738601</v>
      </c>
      <c r="R1511" s="3">
        <v>0.56742855753691701</v>
      </c>
      <c r="S1511" s="15">
        <f>-1/2^M1511</f>
        <v>-1.4011095001851146</v>
      </c>
      <c r="T1511" s="3">
        <v>0.46677708833846498</v>
      </c>
      <c r="U1511" s="17">
        <f t="shared" si="89"/>
        <v>1.3035990496827901</v>
      </c>
      <c r="V1511" s="3">
        <v>0.56742855753691701</v>
      </c>
      <c r="W1511" s="92">
        <v>2.1298649369418432</v>
      </c>
    </row>
    <row r="1512" spans="1:23" ht="16" x14ac:dyDescent="0.2">
      <c r="A1512" s="6" t="s">
        <v>7021</v>
      </c>
      <c r="B1512" t="s">
        <v>7022</v>
      </c>
      <c r="C1512" t="s">
        <v>4414</v>
      </c>
      <c r="D1512" s="31" t="s">
        <v>9584</v>
      </c>
      <c r="E1512" s="32" t="s">
        <v>8488</v>
      </c>
      <c r="F1512" s="1" t="s">
        <v>1910</v>
      </c>
      <c r="G1512" t="s">
        <v>8489</v>
      </c>
      <c r="H1512">
        <v>955895</v>
      </c>
      <c r="I1512">
        <v>957667</v>
      </c>
      <c r="J1512">
        <f t="shared" si="88"/>
        <v>1773</v>
      </c>
      <c r="K1512" t="s">
        <v>4105</v>
      </c>
      <c r="L1512" s="11">
        <v>5.6401472644722999</v>
      </c>
      <c r="M1512" s="12">
        <v>1.09516673837548</v>
      </c>
      <c r="N1512">
        <v>1.26552414259168E-4</v>
      </c>
      <c r="O1512" s="5">
        <v>5.6703070692634195E-4</v>
      </c>
      <c r="P1512" s="82">
        <v>0.38127033823798201</v>
      </c>
      <c r="Q1512">
        <v>0.184374369956851</v>
      </c>
      <c r="R1512" s="3">
        <v>0.28755957016446598</v>
      </c>
      <c r="S1512" s="16">
        <f>2^M1512</f>
        <v>2.1363777120474543</v>
      </c>
      <c r="T1512" s="5">
        <v>5.6703070692634195E-4</v>
      </c>
      <c r="U1512" s="17">
        <f t="shared" si="89"/>
        <v>1.3024882324025284</v>
      </c>
      <c r="V1512" s="3">
        <v>0.28755957016446598</v>
      </c>
      <c r="W1512" s="92">
        <v>33.050822109855801</v>
      </c>
    </row>
    <row r="1513" spans="1:23" ht="16" x14ac:dyDescent="0.2">
      <c r="A1513" s="6" t="s">
        <v>7024</v>
      </c>
      <c r="B1513" t="s">
        <v>7014</v>
      </c>
      <c r="C1513" t="s">
        <v>4414</v>
      </c>
      <c r="D1513" s="31" t="s">
        <v>11813</v>
      </c>
      <c r="E1513" s="32" t="s">
        <v>8488</v>
      </c>
      <c r="F1513" s="1" t="s">
        <v>1912</v>
      </c>
      <c r="G1513" t="s">
        <v>8488</v>
      </c>
      <c r="H1513">
        <v>3930707</v>
      </c>
      <c r="I1513">
        <v>3931375</v>
      </c>
      <c r="J1513">
        <f t="shared" si="88"/>
        <v>669</v>
      </c>
      <c r="K1513" t="s">
        <v>4105</v>
      </c>
      <c r="L1513" s="11">
        <v>6.4385596982898203</v>
      </c>
      <c r="M1513" s="2">
        <v>-0.149973302588569</v>
      </c>
      <c r="N1513">
        <v>0.62421029333405897</v>
      </c>
      <c r="O1513" s="3">
        <v>0.71815674163013199</v>
      </c>
      <c r="P1513" s="82">
        <v>0.38126471941158202</v>
      </c>
      <c r="Q1513">
        <v>0.21365352478872601</v>
      </c>
      <c r="R1513" s="3">
        <v>0.32280004389316203</v>
      </c>
      <c r="S1513" s="15">
        <f t="shared" ref="S1513:S1518" si="90">-1/2^M1513</f>
        <v>-1.1095489394134848</v>
      </c>
      <c r="T1513" s="3">
        <v>0.71815674163013199</v>
      </c>
      <c r="U1513" s="17">
        <f t="shared" si="89"/>
        <v>1.3024831596457733</v>
      </c>
      <c r="V1513" s="3">
        <v>0.32280004389316203</v>
      </c>
      <c r="W1513" s="92">
        <v>80.463723444439225</v>
      </c>
    </row>
    <row r="1514" spans="1:23" ht="16" x14ac:dyDescent="0.2">
      <c r="A1514" s="6" t="s">
        <v>8194</v>
      </c>
      <c r="B1514" t="s">
        <v>4157</v>
      </c>
      <c r="C1514" t="s">
        <v>4127</v>
      </c>
      <c r="D1514" s="31" t="s">
        <v>11310</v>
      </c>
      <c r="E1514" s="32" t="s">
        <v>8488</v>
      </c>
      <c r="F1514" s="1" t="s">
        <v>3540</v>
      </c>
      <c r="G1514" t="s">
        <v>8488</v>
      </c>
      <c r="H1514">
        <v>3023677</v>
      </c>
      <c r="I1514">
        <v>3025266</v>
      </c>
      <c r="J1514">
        <f t="shared" si="88"/>
        <v>1590</v>
      </c>
      <c r="K1514" t="s">
        <v>4105</v>
      </c>
      <c r="L1514" s="11">
        <v>7.9438660892211503</v>
      </c>
      <c r="M1514" s="2">
        <v>-0.35519301715294699</v>
      </c>
      <c r="N1514">
        <v>0.219847191918074</v>
      </c>
      <c r="O1514" s="3">
        <v>0.31997647237561699</v>
      </c>
      <c r="P1514" s="82">
        <v>0.38112532335455801</v>
      </c>
      <c r="Q1514">
        <v>0.18784248453952901</v>
      </c>
      <c r="R1514" s="3">
        <v>0.29141851815372799</v>
      </c>
      <c r="S1514" s="15">
        <f t="shared" si="90"/>
        <v>-1.2791567073042898</v>
      </c>
      <c r="T1514" s="3">
        <v>0.31997647237561699</v>
      </c>
      <c r="U1514" s="17">
        <f t="shared" si="89"/>
        <v>1.3023573172185527</v>
      </c>
      <c r="V1514" s="3">
        <v>0.29141851815372799</v>
      </c>
      <c r="W1514" s="92">
        <v>240.71011004428797</v>
      </c>
    </row>
    <row r="1515" spans="1:23" ht="16" x14ac:dyDescent="0.2">
      <c r="A1515" s="6" t="s">
        <v>6457</v>
      </c>
      <c r="B1515" t="s">
        <v>4376</v>
      </c>
      <c r="C1515" t="s">
        <v>4377</v>
      </c>
      <c r="D1515" s="31"/>
      <c r="E1515" s="32"/>
      <c r="F1515" s="1" t="s">
        <v>1500</v>
      </c>
      <c r="G1515" t="s">
        <v>8488</v>
      </c>
      <c r="H1515">
        <v>3201860</v>
      </c>
      <c r="I1515">
        <v>3203929</v>
      </c>
      <c r="J1515">
        <f t="shared" si="88"/>
        <v>2070</v>
      </c>
      <c r="K1515" t="s">
        <v>4105</v>
      </c>
      <c r="L1515" s="11">
        <v>5.0729144957865602</v>
      </c>
      <c r="M1515" s="2">
        <v>-0.30795887289680202</v>
      </c>
      <c r="N1515">
        <v>0.45918229033333502</v>
      </c>
      <c r="O1515" s="3">
        <v>0.57136808178791798</v>
      </c>
      <c r="P1515" s="82">
        <v>0.38090080238604801</v>
      </c>
      <c r="Q1515">
        <v>0.36012719497514201</v>
      </c>
      <c r="R1515" s="3">
        <v>0.481646778156191</v>
      </c>
      <c r="S1515" s="15">
        <f t="shared" si="90"/>
        <v>-1.2379549997833466</v>
      </c>
      <c r="T1515" s="3">
        <v>0.57136808178791798</v>
      </c>
      <c r="U1515" s="17">
        <f t="shared" si="89"/>
        <v>1.3021546522297218</v>
      </c>
      <c r="V1515" s="3">
        <v>0.481646778156191</v>
      </c>
      <c r="W1515" s="92">
        <v>30.007313874003867</v>
      </c>
    </row>
    <row r="1516" spans="1:23" ht="16" x14ac:dyDescent="0.2">
      <c r="A1516" s="6" t="s">
        <v>8383</v>
      </c>
      <c r="B1516" t="s">
        <v>6101</v>
      </c>
      <c r="C1516" t="s">
        <v>4175</v>
      </c>
      <c r="D1516" s="31" t="s">
        <v>11779</v>
      </c>
      <c r="E1516" s="32" t="s">
        <v>8516</v>
      </c>
      <c r="F1516" s="1" t="s">
        <v>3858</v>
      </c>
      <c r="G1516" t="s">
        <v>8488</v>
      </c>
      <c r="H1516">
        <v>3894463</v>
      </c>
      <c r="I1516">
        <v>3895785</v>
      </c>
      <c r="J1516">
        <f t="shared" si="88"/>
        <v>1323</v>
      </c>
      <c r="K1516" t="s">
        <v>4105</v>
      </c>
      <c r="L1516" s="11">
        <v>8.1230229805793606</v>
      </c>
      <c r="M1516" s="2">
        <v>-0.41057027392461498</v>
      </c>
      <c r="N1516">
        <v>0.169892931915433</v>
      </c>
      <c r="O1516" s="3">
        <v>0.26153332172612898</v>
      </c>
      <c r="P1516" s="82">
        <v>0.37892250765788399</v>
      </c>
      <c r="Q1516">
        <v>0.20489471131728501</v>
      </c>
      <c r="R1516" s="3">
        <v>0.31267389961243702</v>
      </c>
      <c r="S1516" s="15">
        <f t="shared" si="90"/>
        <v>-1.3292111258417056</v>
      </c>
      <c r="T1516" s="3">
        <v>0.26153332172612898</v>
      </c>
      <c r="U1516" s="17">
        <f t="shared" si="89"/>
        <v>1.3003702971045861</v>
      </c>
      <c r="V1516" s="3">
        <v>0.31267389961243702</v>
      </c>
      <c r="W1516" s="92">
        <v>262.76482824936602</v>
      </c>
    </row>
    <row r="1517" spans="1:23" ht="16" x14ac:dyDescent="0.2">
      <c r="A1517" s="6" t="s">
        <v>4178</v>
      </c>
      <c r="B1517" t="s">
        <v>4824</v>
      </c>
      <c r="C1517" t="s">
        <v>4414</v>
      </c>
      <c r="D1517" s="31" t="s">
        <v>11712</v>
      </c>
      <c r="E1517" s="32">
        <v>1</v>
      </c>
      <c r="F1517" s="1" t="s">
        <v>3877</v>
      </c>
      <c r="G1517" t="s">
        <v>8488</v>
      </c>
      <c r="H1517">
        <v>3819220</v>
      </c>
      <c r="I1517">
        <v>3819744</v>
      </c>
      <c r="J1517">
        <f t="shared" si="88"/>
        <v>525</v>
      </c>
      <c r="K1517" t="s">
        <v>4105</v>
      </c>
      <c r="L1517" s="11">
        <v>8.4638172081664607</v>
      </c>
      <c r="M1517" s="2">
        <v>-0.87613082350197102</v>
      </c>
      <c r="N1517">
        <v>1.21944663505461E-2</v>
      </c>
      <c r="O1517" s="5">
        <v>2.93671537052442E-2</v>
      </c>
      <c r="P1517" s="82">
        <v>0.37846145622895699</v>
      </c>
      <c r="Q1517">
        <v>0.275643078507054</v>
      </c>
      <c r="R1517" s="3">
        <v>0.39302356278966799</v>
      </c>
      <c r="S1517" s="15">
        <f t="shared" si="90"/>
        <v>-1.8354461952303445</v>
      </c>
      <c r="T1517" s="5">
        <v>2.93671537052442E-2</v>
      </c>
      <c r="U1517" s="17">
        <f t="shared" si="89"/>
        <v>1.29995479571464</v>
      </c>
      <c r="V1517" s="3">
        <v>0.39302356278966799</v>
      </c>
      <c r="W1517" s="92">
        <v>372.54549055087062</v>
      </c>
    </row>
    <row r="1518" spans="1:23" ht="16" x14ac:dyDescent="0.2">
      <c r="A1518" s="6" t="s">
        <v>7599</v>
      </c>
      <c r="B1518" t="s">
        <v>4439</v>
      </c>
      <c r="C1518" t="s">
        <v>4149</v>
      </c>
      <c r="D1518" s="31" t="s">
        <v>9456</v>
      </c>
      <c r="E1518" s="32" t="s">
        <v>8488</v>
      </c>
      <c r="F1518" s="1" t="s">
        <v>2557</v>
      </c>
      <c r="G1518" t="s">
        <v>8489</v>
      </c>
      <c r="H1518">
        <v>812140</v>
      </c>
      <c r="I1518">
        <v>812562</v>
      </c>
      <c r="J1518">
        <f t="shared" si="88"/>
        <v>423</v>
      </c>
      <c r="K1518" t="s">
        <v>4105</v>
      </c>
      <c r="L1518" s="11">
        <v>5.2321257161186798</v>
      </c>
      <c r="M1518" s="2">
        <v>-0.71939955499490305</v>
      </c>
      <c r="N1518">
        <v>1.7245117857776399E-2</v>
      </c>
      <c r="O1518" s="5">
        <v>3.9748011682297697E-2</v>
      </c>
      <c r="P1518" s="82">
        <v>0.37835260046785102</v>
      </c>
      <c r="Q1518">
        <v>0.205056585026788</v>
      </c>
      <c r="R1518" s="3">
        <v>0.31280463825156601</v>
      </c>
      <c r="S1518" s="15">
        <f t="shared" si="90"/>
        <v>-1.6464966253477842</v>
      </c>
      <c r="T1518" s="5">
        <v>3.9748011682297697E-2</v>
      </c>
      <c r="U1518" s="17">
        <f t="shared" si="89"/>
        <v>1.2998567138427093</v>
      </c>
      <c r="V1518" s="3">
        <v>0.31280463825156601</v>
      </c>
      <c r="W1518" s="92">
        <v>39.968535138354532</v>
      </c>
    </row>
    <row r="1519" spans="1:23" ht="16" x14ac:dyDescent="0.2">
      <c r="A1519" s="6" t="s">
        <v>4493</v>
      </c>
      <c r="B1519" t="s">
        <v>4107</v>
      </c>
      <c r="C1519" t="s">
        <v>4107</v>
      </c>
      <c r="D1519" s="31" t="s">
        <v>9049</v>
      </c>
      <c r="E1519" s="32">
        <v>1</v>
      </c>
      <c r="F1519" s="1" t="s">
        <v>2236</v>
      </c>
      <c r="G1519" t="s">
        <v>8489</v>
      </c>
      <c r="H1519">
        <v>314883</v>
      </c>
      <c r="I1519">
        <v>316496</v>
      </c>
      <c r="J1519">
        <f t="shared" si="88"/>
        <v>1614</v>
      </c>
      <c r="K1519" t="s">
        <v>4105</v>
      </c>
      <c r="L1519" s="11">
        <v>8.3599349766643201</v>
      </c>
      <c r="M1519" s="2">
        <v>0.54313645207878103</v>
      </c>
      <c r="N1519">
        <v>8.0224995341775004E-2</v>
      </c>
      <c r="O1519" s="3">
        <v>0.14305977666289599</v>
      </c>
      <c r="P1519" s="82">
        <v>0.37819732719072902</v>
      </c>
      <c r="Q1519">
        <v>0.22295847586214901</v>
      </c>
      <c r="R1519" s="3">
        <v>0.33390899066549501</v>
      </c>
      <c r="S1519" s="17">
        <f>2^M1519</f>
        <v>1.457136925392764</v>
      </c>
      <c r="T1519" s="3">
        <v>0.14305977666289599</v>
      </c>
      <c r="U1519" s="17">
        <f t="shared" si="89"/>
        <v>1.2997168213879267</v>
      </c>
      <c r="V1519" s="3">
        <v>0.33390899066549501</v>
      </c>
      <c r="W1519" s="92">
        <v>255.990523285172</v>
      </c>
    </row>
    <row r="1520" spans="1:23" ht="16" x14ac:dyDescent="0.2">
      <c r="A1520" s="6" t="s">
        <v>7767</v>
      </c>
      <c r="B1520" t="s">
        <v>7768</v>
      </c>
      <c r="C1520" t="s">
        <v>4127</v>
      </c>
      <c r="D1520" s="31" t="s">
        <v>9936</v>
      </c>
      <c r="E1520" s="32" t="s">
        <v>8488</v>
      </c>
      <c r="F1520" s="1" t="s">
        <v>2798</v>
      </c>
      <c r="G1520" t="s">
        <v>8489</v>
      </c>
      <c r="H1520">
        <v>1372035</v>
      </c>
      <c r="I1520">
        <v>1372553</v>
      </c>
      <c r="J1520">
        <f t="shared" si="88"/>
        <v>519</v>
      </c>
      <c r="K1520" t="s">
        <v>4105</v>
      </c>
      <c r="L1520" s="11">
        <v>6.5230970977746701</v>
      </c>
      <c r="M1520" s="2">
        <v>-3.0520087718645199E-3</v>
      </c>
      <c r="N1520">
        <v>0.991520573333185</v>
      </c>
      <c r="O1520" s="3">
        <v>0.99476940148415605</v>
      </c>
      <c r="P1520" s="82">
        <v>0.37805147995828797</v>
      </c>
      <c r="Q1520">
        <v>0.188753975059027</v>
      </c>
      <c r="R1520" s="3">
        <v>0.29228029710196402</v>
      </c>
      <c r="S1520" s="17">
        <f>2^M1520</f>
        <v>0.99788674479932904</v>
      </c>
      <c r="T1520" s="3">
        <v>0.99476940148415605</v>
      </c>
      <c r="U1520" s="17">
        <f t="shared" si="89"/>
        <v>1.2995854349793992</v>
      </c>
      <c r="V1520" s="3">
        <v>0.29228029710196402</v>
      </c>
      <c r="W1520" s="92">
        <v>90.199127206417003</v>
      </c>
    </row>
    <row r="1521" spans="1:23" ht="16" x14ac:dyDescent="0.2">
      <c r="A1521" s="6" t="s">
        <v>6369</v>
      </c>
      <c r="B1521" t="s">
        <v>6370</v>
      </c>
      <c r="C1521" t="s">
        <v>4139</v>
      </c>
      <c r="D1521" s="31" t="s">
        <v>10730</v>
      </c>
      <c r="E1521" s="32">
        <v>1</v>
      </c>
      <c r="F1521" s="1" t="s">
        <v>1434</v>
      </c>
      <c r="G1521" t="s">
        <v>8488</v>
      </c>
      <c r="H1521">
        <v>2364589</v>
      </c>
      <c r="I1521">
        <v>2365092</v>
      </c>
      <c r="J1521">
        <f t="shared" si="88"/>
        <v>504</v>
      </c>
      <c r="K1521" t="s">
        <v>4105</v>
      </c>
      <c r="L1521" s="11">
        <v>5.3062145639674601</v>
      </c>
      <c r="M1521" s="2">
        <v>-0.89206991381761802</v>
      </c>
      <c r="N1521">
        <v>3.9503773128074897E-3</v>
      </c>
      <c r="O1521" s="5">
        <v>1.12691444538393E-2</v>
      </c>
      <c r="P1521" s="82">
        <v>0.37802033387779199</v>
      </c>
      <c r="Q1521">
        <v>0.21479697468284201</v>
      </c>
      <c r="R1521" s="3">
        <v>0.32405056268763899</v>
      </c>
      <c r="S1521" s="15">
        <f>-1/2^M1521</f>
        <v>-1.8558368856685266</v>
      </c>
      <c r="T1521" s="5">
        <v>1.12691444538393E-2</v>
      </c>
      <c r="U1521" s="17">
        <f t="shared" si="89"/>
        <v>1.2995573787689736</v>
      </c>
      <c r="V1521" s="3">
        <v>0.32405056268763899</v>
      </c>
      <c r="W1521" s="92">
        <v>39.335436104068734</v>
      </c>
    </row>
    <row r="1522" spans="1:23" ht="16" x14ac:dyDescent="0.2">
      <c r="A1522" s="6" t="s">
        <v>7411</v>
      </c>
      <c r="B1522" t="s">
        <v>7293</v>
      </c>
      <c r="C1522" t="s">
        <v>7294</v>
      </c>
      <c r="D1522" s="31" t="s">
        <v>9173</v>
      </c>
      <c r="E1522" s="32" t="s">
        <v>8488</v>
      </c>
      <c r="F1522" s="1" t="s">
        <v>2301</v>
      </c>
      <c r="G1522" t="s">
        <v>8489</v>
      </c>
      <c r="H1522">
        <v>473174</v>
      </c>
      <c r="I1522">
        <v>473725</v>
      </c>
      <c r="J1522">
        <f t="shared" si="88"/>
        <v>552</v>
      </c>
      <c r="K1522" t="s">
        <v>4105</v>
      </c>
      <c r="L1522" s="11">
        <v>2.9099711012551901</v>
      </c>
      <c r="M1522" s="2">
        <v>-0.31141207271924598</v>
      </c>
      <c r="N1522">
        <v>0.35644113642760999</v>
      </c>
      <c r="O1522" s="3">
        <v>0.47169273534343598</v>
      </c>
      <c r="P1522" s="82">
        <v>0.37765928079032501</v>
      </c>
      <c r="Q1522">
        <v>0.25719064600562702</v>
      </c>
      <c r="R1522" s="3">
        <v>0.37277578691362701</v>
      </c>
      <c r="S1522" s="15">
        <f>-1/2^M1522</f>
        <v>-1.2409216878942368</v>
      </c>
      <c r="T1522" s="3">
        <v>0.47169273534343598</v>
      </c>
      <c r="U1522" s="17">
        <f t="shared" si="89"/>
        <v>1.2992321884254074</v>
      </c>
      <c r="V1522" s="3">
        <v>0.37277578691362701</v>
      </c>
      <c r="W1522" s="92">
        <v>7.5730243727799662</v>
      </c>
    </row>
    <row r="1523" spans="1:23" ht="16" x14ac:dyDescent="0.2">
      <c r="A1523" s="6" t="s">
        <v>5705</v>
      </c>
      <c r="B1523" t="s">
        <v>5595</v>
      </c>
      <c r="C1523" t="s">
        <v>4117</v>
      </c>
      <c r="D1523" s="31"/>
      <c r="E1523" s="32"/>
      <c r="F1523" s="1" t="s">
        <v>999</v>
      </c>
      <c r="G1523" t="s">
        <v>8489</v>
      </c>
      <c r="H1523">
        <v>3100881</v>
      </c>
      <c r="I1523">
        <v>3102179</v>
      </c>
      <c r="J1523">
        <f t="shared" si="88"/>
        <v>1299</v>
      </c>
      <c r="K1523" t="s">
        <v>4105</v>
      </c>
      <c r="L1523" s="11">
        <v>4.7249387645775203</v>
      </c>
      <c r="M1523" s="2">
        <v>0.92265500977213799</v>
      </c>
      <c r="N1523">
        <v>1.8779337153393999E-3</v>
      </c>
      <c r="O1523" s="5">
        <v>6.0038301413303996E-3</v>
      </c>
      <c r="P1523" s="82">
        <v>0.3766299817239</v>
      </c>
      <c r="Q1523">
        <v>0.212398229059377</v>
      </c>
      <c r="R1523" s="3">
        <v>0.32129904029746598</v>
      </c>
      <c r="S1523" s="17">
        <f>2^M1523</f>
        <v>1.895600582976269</v>
      </c>
      <c r="T1523" s="5">
        <v>6.0038301413303996E-3</v>
      </c>
      <c r="U1523" s="17">
        <f t="shared" si="89"/>
        <v>1.2983055743437637</v>
      </c>
      <c r="V1523" s="3">
        <v>0.32129904029746598</v>
      </c>
      <c r="W1523" s="92">
        <v>16.386541456591033</v>
      </c>
    </row>
    <row r="1524" spans="1:23" ht="16" x14ac:dyDescent="0.2">
      <c r="A1524" s="6" t="s">
        <v>4493</v>
      </c>
      <c r="B1524" t="s">
        <v>4107</v>
      </c>
      <c r="C1524" t="s">
        <v>4107</v>
      </c>
      <c r="D1524" s="31" t="s">
        <v>10367</v>
      </c>
      <c r="E1524" s="32">
        <v>1</v>
      </c>
      <c r="F1524" s="1" t="s">
        <v>2962</v>
      </c>
      <c r="G1524" t="s">
        <v>8488</v>
      </c>
      <c r="H1524">
        <v>1903511</v>
      </c>
      <c r="I1524">
        <v>1904263</v>
      </c>
      <c r="J1524">
        <f t="shared" si="88"/>
        <v>753</v>
      </c>
      <c r="K1524" t="s">
        <v>4105</v>
      </c>
      <c r="L1524" s="11">
        <v>4.8912305142728902</v>
      </c>
      <c r="M1524" s="12">
        <v>1.82938735508683</v>
      </c>
      <c r="N1524" s="21">
        <v>3.3871374627339198E-7</v>
      </c>
      <c r="O1524" s="4">
        <v>2.8360979454363599E-6</v>
      </c>
      <c r="P1524" s="82">
        <v>0.37556295918874999</v>
      </c>
      <c r="Q1524">
        <v>0.29799410570853802</v>
      </c>
      <c r="R1524" s="3">
        <v>0.41537039182802998</v>
      </c>
      <c r="S1524" s="16">
        <f>2^M1524</f>
        <v>3.5538612460119263</v>
      </c>
      <c r="T1524" s="4">
        <v>2.8360979454363599E-6</v>
      </c>
      <c r="U1524" s="17">
        <f t="shared" si="89"/>
        <v>1.2973456977946616</v>
      </c>
      <c r="V1524" s="3">
        <v>0.41537039182802998</v>
      </c>
      <c r="W1524" s="92">
        <v>14.174039455870565</v>
      </c>
    </row>
    <row r="1525" spans="1:23" ht="16" x14ac:dyDescent="0.2">
      <c r="A1525" s="6" t="s">
        <v>6731</v>
      </c>
      <c r="B1525" t="s">
        <v>4107</v>
      </c>
      <c r="C1525" t="s">
        <v>4107</v>
      </c>
      <c r="D1525" s="31" t="s">
        <v>11720</v>
      </c>
      <c r="E1525" s="32" t="s">
        <v>8516</v>
      </c>
      <c r="F1525" s="1" t="s">
        <v>3874</v>
      </c>
      <c r="G1525" t="s">
        <v>8489</v>
      </c>
      <c r="H1525">
        <v>3830761</v>
      </c>
      <c r="I1525">
        <v>3831480</v>
      </c>
      <c r="J1525">
        <f t="shared" si="88"/>
        <v>720</v>
      </c>
      <c r="K1525" t="s">
        <v>4105</v>
      </c>
      <c r="L1525" s="11">
        <v>2.7144887216644902</v>
      </c>
      <c r="M1525" s="13">
        <v>-2.06218203261141</v>
      </c>
      <c r="N1525" s="21">
        <v>6.7489525466313E-8</v>
      </c>
      <c r="O1525" s="4">
        <v>6.5806295021191098E-7</v>
      </c>
      <c r="P1525" s="82">
        <v>0.375375448763963</v>
      </c>
      <c r="Q1525">
        <v>0.256459013914208</v>
      </c>
      <c r="R1525" s="3">
        <v>0.37225316936308001</v>
      </c>
      <c r="S1525" s="15">
        <f>-1/2^M1525</f>
        <v>-4.1761746069108963</v>
      </c>
      <c r="T1525" s="4">
        <v>6.5806295021191098E-7</v>
      </c>
      <c r="U1525" s="17">
        <f t="shared" si="89"/>
        <v>1.2971770897189654</v>
      </c>
      <c r="V1525" s="3">
        <v>0.37225316936308001</v>
      </c>
      <c r="W1525" s="92">
        <v>8.2428951554092862</v>
      </c>
    </row>
    <row r="1526" spans="1:23" ht="16" x14ac:dyDescent="0.2">
      <c r="A1526" s="6" t="s">
        <v>7477</v>
      </c>
      <c r="B1526" t="s">
        <v>5749</v>
      </c>
      <c r="C1526" t="s">
        <v>4149</v>
      </c>
      <c r="D1526" s="31" t="s">
        <v>10649</v>
      </c>
      <c r="E1526" s="32" t="s">
        <v>8488</v>
      </c>
      <c r="F1526" s="1" t="s">
        <v>3290</v>
      </c>
      <c r="G1526" t="s">
        <v>8489</v>
      </c>
      <c r="H1526">
        <v>2288194</v>
      </c>
      <c r="I1526">
        <v>2288619</v>
      </c>
      <c r="J1526">
        <f t="shared" si="88"/>
        <v>426</v>
      </c>
      <c r="K1526" t="s">
        <v>4105</v>
      </c>
      <c r="L1526" s="11">
        <v>6.8762123224233997</v>
      </c>
      <c r="M1526" s="12">
        <v>1.6786215113919001</v>
      </c>
      <c r="N1526" s="21">
        <v>1.5593740385343101E-8</v>
      </c>
      <c r="O1526" s="4">
        <v>1.69793910561893E-7</v>
      </c>
      <c r="P1526" s="82">
        <v>0.37529962654531801</v>
      </c>
      <c r="Q1526">
        <v>0.19957461619465899</v>
      </c>
      <c r="R1526" s="3">
        <v>0.30626310260900003</v>
      </c>
      <c r="S1526" s="16">
        <f>2^M1526</f>
        <v>3.2012192979731826</v>
      </c>
      <c r="T1526" s="4">
        <v>1.69793910561893E-7</v>
      </c>
      <c r="U1526" s="17">
        <f t="shared" si="89"/>
        <v>1.2971089171269696</v>
      </c>
      <c r="V1526" s="3">
        <v>0.30626310260900003</v>
      </c>
      <c r="W1526" s="92">
        <v>63.005055712500734</v>
      </c>
    </row>
    <row r="1527" spans="1:23" ht="16" x14ac:dyDescent="0.2">
      <c r="A1527" s="6" t="s">
        <v>7377</v>
      </c>
      <c r="B1527" t="s">
        <v>4748</v>
      </c>
      <c r="C1527" t="s">
        <v>4749</v>
      </c>
      <c r="D1527" s="31" t="s">
        <v>11749</v>
      </c>
      <c r="E1527" s="32" t="s">
        <v>8516</v>
      </c>
      <c r="F1527" s="1" t="s">
        <v>3862</v>
      </c>
      <c r="G1527" t="s">
        <v>8488</v>
      </c>
      <c r="H1527">
        <v>3862357</v>
      </c>
      <c r="I1527">
        <v>3863247</v>
      </c>
      <c r="J1527">
        <f t="shared" si="88"/>
        <v>891</v>
      </c>
      <c r="K1527" t="s">
        <v>4105</v>
      </c>
      <c r="L1527" s="11">
        <v>4.0226478986334104</v>
      </c>
      <c r="M1527" s="13">
        <v>-1.5925083623102201</v>
      </c>
      <c r="N1527" s="21">
        <v>7.3101836822904E-6</v>
      </c>
      <c r="O1527" s="4">
        <v>4.43909822718966E-5</v>
      </c>
      <c r="P1527" s="82">
        <v>0.37509299470937102</v>
      </c>
      <c r="Q1527">
        <v>0.26403595204494601</v>
      </c>
      <c r="R1527" s="3">
        <v>0.38003772200017699</v>
      </c>
      <c r="S1527" s="15">
        <f>-1/2^M1527</f>
        <v>-3.0157322852051256</v>
      </c>
      <c r="T1527" s="4">
        <v>4.43909822718966E-5</v>
      </c>
      <c r="U1527" s="17">
        <f t="shared" si="89"/>
        <v>1.2969231503528071</v>
      </c>
      <c r="V1527" s="3">
        <v>0.38003772200017699</v>
      </c>
      <c r="W1527" s="92">
        <v>20.276945767575466</v>
      </c>
    </row>
    <row r="1528" spans="1:23" ht="16" x14ac:dyDescent="0.2">
      <c r="A1528" s="6" t="s">
        <v>4921</v>
      </c>
      <c r="B1528" t="s">
        <v>5246</v>
      </c>
      <c r="C1528" t="s">
        <v>4194</v>
      </c>
      <c r="D1528" s="31" t="s">
        <v>11200</v>
      </c>
      <c r="E1528" s="32" t="s">
        <v>8488</v>
      </c>
      <c r="F1528" s="1" t="s">
        <v>3526</v>
      </c>
      <c r="G1528" t="s">
        <v>8488</v>
      </c>
      <c r="H1528">
        <v>2887817</v>
      </c>
      <c r="I1528">
        <v>2888821</v>
      </c>
      <c r="J1528">
        <f t="shared" si="88"/>
        <v>1005</v>
      </c>
      <c r="K1528" t="s">
        <v>4105</v>
      </c>
      <c r="L1528" s="11">
        <v>5.4502285641527202</v>
      </c>
      <c r="M1528" s="2">
        <v>-2.0078828155223301E-3</v>
      </c>
      <c r="N1528">
        <v>0.99462989381241396</v>
      </c>
      <c r="O1528" s="3">
        <v>0.99730232391303397</v>
      </c>
      <c r="P1528" s="82">
        <v>0.37486673705526402</v>
      </c>
      <c r="Q1528">
        <v>0.209581845374406</v>
      </c>
      <c r="R1528" s="3">
        <v>0.31805304076226898</v>
      </c>
      <c r="S1528" s="17">
        <f>2^M1528</f>
        <v>0.99860920973397849</v>
      </c>
      <c r="T1528" s="3">
        <v>0.99730232391303397</v>
      </c>
      <c r="U1528" s="17">
        <f t="shared" si="89"/>
        <v>1.2967197700316295</v>
      </c>
      <c r="V1528" s="3">
        <v>0.31805304076226898</v>
      </c>
      <c r="W1528" s="92">
        <v>42.808397800072605</v>
      </c>
    </row>
    <row r="1529" spans="1:23" ht="16" x14ac:dyDescent="0.2">
      <c r="A1529" s="6" t="s">
        <v>4678</v>
      </c>
      <c r="B1529" t="s">
        <v>4875</v>
      </c>
      <c r="C1529" t="s">
        <v>4259</v>
      </c>
      <c r="D1529" s="31" t="s">
        <v>10981</v>
      </c>
      <c r="E1529" s="32" t="s">
        <v>8488</v>
      </c>
      <c r="F1529" s="1" t="s">
        <v>466</v>
      </c>
      <c r="G1529" t="s">
        <v>8488</v>
      </c>
      <c r="H1529">
        <v>2626112</v>
      </c>
      <c r="I1529">
        <v>2627947</v>
      </c>
      <c r="J1529">
        <f t="shared" si="88"/>
        <v>1836</v>
      </c>
      <c r="K1529" t="s">
        <v>4105</v>
      </c>
      <c r="L1529" s="11">
        <v>10.650446231258201</v>
      </c>
      <c r="M1529" s="2">
        <v>-0.16551610046561099</v>
      </c>
      <c r="N1529">
        <v>0.57866372185489501</v>
      </c>
      <c r="O1529" s="3">
        <v>0.68024472457455398</v>
      </c>
      <c r="P1529" s="82">
        <v>0.37470523135744999</v>
      </c>
      <c r="Q1529">
        <v>0.20917718755912099</v>
      </c>
      <c r="R1529" s="3">
        <v>0.31755634427891699</v>
      </c>
      <c r="S1529" s="15">
        <f>-1/2^M1529</f>
        <v>-1.1215672285345442</v>
      </c>
      <c r="T1529" s="3">
        <v>0.68024472457455398</v>
      </c>
      <c r="U1529" s="17">
        <f t="shared" si="89"/>
        <v>1.2965746139845025</v>
      </c>
      <c r="V1529" s="3">
        <v>0.31755634427891699</v>
      </c>
      <c r="W1529" s="92">
        <v>1574.8524018530368</v>
      </c>
    </row>
    <row r="1530" spans="1:23" ht="16" x14ac:dyDescent="0.2">
      <c r="A1530" s="6" t="s">
        <v>4474</v>
      </c>
      <c r="B1530" t="s">
        <v>4475</v>
      </c>
      <c r="C1530" t="s">
        <v>4454</v>
      </c>
      <c r="D1530" s="31" t="s">
        <v>10121</v>
      </c>
      <c r="E1530" s="32" t="s">
        <v>8488</v>
      </c>
      <c r="F1530" s="1" t="s">
        <v>202</v>
      </c>
      <c r="G1530" t="s">
        <v>8489</v>
      </c>
      <c r="H1530">
        <v>1578376</v>
      </c>
      <c r="I1530">
        <v>1579995</v>
      </c>
      <c r="J1530">
        <f t="shared" si="88"/>
        <v>1620</v>
      </c>
      <c r="K1530" t="s">
        <v>4105</v>
      </c>
      <c r="L1530" s="11">
        <v>7.6950692192373698</v>
      </c>
      <c r="M1530" s="2">
        <v>-0.250627370614112</v>
      </c>
      <c r="N1530">
        <v>0.39242086661123998</v>
      </c>
      <c r="O1530" s="3">
        <v>0.50768599352005594</v>
      </c>
      <c r="P1530" s="82">
        <v>0.37452329991046401</v>
      </c>
      <c r="Q1530">
        <v>0.201380092054706</v>
      </c>
      <c r="R1530" s="3">
        <v>0.30878551969936602</v>
      </c>
      <c r="S1530" s="15">
        <f>-1/2^M1530</f>
        <v>-1.1897243662715333</v>
      </c>
      <c r="T1530" s="3">
        <v>0.50768599352005594</v>
      </c>
      <c r="U1530" s="17">
        <f t="shared" si="89"/>
        <v>1.2964111194023167</v>
      </c>
      <c r="V1530" s="3">
        <v>0.30878551969936602</v>
      </c>
      <c r="W1530" s="92">
        <v>190.58321518384432</v>
      </c>
    </row>
    <row r="1531" spans="1:23" ht="16" x14ac:dyDescent="0.2">
      <c r="A1531" s="6" t="s">
        <v>5901</v>
      </c>
      <c r="B1531" t="s">
        <v>5902</v>
      </c>
      <c r="C1531" t="s">
        <v>4110</v>
      </c>
      <c r="D1531" s="31" t="s">
        <v>9569</v>
      </c>
      <c r="E1531" s="32" t="s">
        <v>8488</v>
      </c>
      <c r="F1531" s="1" t="s">
        <v>1125</v>
      </c>
      <c r="G1531" t="s">
        <v>8489</v>
      </c>
      <c r="H1531">
        <v>935656</v>
      </c>
      <c r="I1531">
        <v>936765</v>
      </c>
      <c r="J1531">
        <f t="shared" si="88"/>
        <v>1110</v>
      </c>
      <c r="K1531" t="s">
        <v>4105</v>
      </c>
      <c r="L1531" s="11">
        <v>7.3965919700292204</v>
      </c>
      <c r="M1531" s="2">
        <v>0.77799576060451203</v>
      </c>
      <c r="N1531">
        <v>6.6336603493625298E-3</v>
      </c>
      <c r="O1531" s="5">
        <v>1.7366821259013499E-2</v>
      </c>
      <c r="P1531" s="82">
        <v>0.37442521845285798</v>
      </c>
      <c r="Q1531">
        <v>0.190991274029428</v>
      </c>
      <c r="R1531" s="3">
        <v>0.29496583141113702</v>
      </c>
      <c r="S1531" s="17">
        <f>2^M1531</f>
        <v>1.7147470344338596</v>
      </c>
      <c r="T1531" s="5">
        <v>1.7366821259013499E-2</v>
      </c>
      <c r="U1531" s="17">
        <f t="shared" si="89"/>
        <v>1.2963229860363101</v>
      </c>
      <c r="V1531" s="3">
        <v>0.29496583141113702</v>
      </c>
      <c r="W1531" s="92">
        <v>104.49093218896904</v>
      </c>
    </row>
    <row r="1532" spans="1:23" ht="16" x14ac:dyDescent="0.2">
      <c r="A1532" s="6" t="s">
        <v>4493</v>
      </c>
      <c r="B1532" t="s">
        <v>4107</v>
      </c>
      <c r="C1532" t="s">
        <v>4107</v>
      </c>
      <c r="D1532" s="31" t="s">
        <v>10811</v>
      </c>
      <c r="E1532" s="32">
        <v>1</v>
      </c>
      <c r="F1532" s="1" t="s">
        <v>3422</v>
      </c>
      <c r="G1532" t="s">
        <v>8488</v>
      </c>
      <c r="H1532">
        <v>2449489</v>
      </c>
      <c r="I1532">
        <v>2449716</v>
      </c>
      <c r="J1532">
        <f t="shared" si="88"/>
        <v>228</v>
      </c>
      <c r="K1532" t="s">
        <v>4105</v>
      </c>
      <c r="L1532" s="11">
        <v>4.5706953582278098</v>
      </c>
      <c r="M1532" s="2">
        <v>-6.2032229954455197E-2</v>
      </c>
      <c r="N1532">
        <v>0.84103697356714702</v>
      </c>
      <c r="O1532" s="3">
        <v>0.89141667350713605</v>
      </c>
      <c r="P1532" s="82">
        <v>0.37396258043227998</v>
      </c>
      <c r="Q1532">
        <v>0.227945694707192</v>
      </c>
      <c r="R1532" s="3">
        <v>0.33988996613622402</v>
      </c>
      <c r="S1532" s="15">
        <f>-1/2^M1532</f>
        <v>-1.0439352487812192</v>
      </c>
      <c r="T1532" s="3">
        <v>0.89141667350713605</v>
      </c>
      <c r="U1532" s="17">
        <f t="shared" si="89"/>
        <v>1.2959073527012916</v>
      </c>
      <c r="V1532" s="3">
        <v>0.33988996613622402</v>
      </c>
      <c r="W1532" s="92">
        <v>20.962085117194565</v>
      </c>
    </row>
    <row r="1533" spans="1:23" ht="16" x14ac:dyDescent="0.2">
      <c r="A1533" s="6" t="s">
        <v>8048</v>
      </c>
      <c r="B1533" t="s">
        <v>8049</v>
      </c>
      <c r="C1533" t="s">
        <v>4191</v>
      </c>
      <c r="D1533" s="31" t="s">
        <v>10693</v>
      </c>
      <c r="E1533" s="32" t="s">
        <v>8488</v>
      </c>
      <c r="F1533" s="1" t="s">
        <v>3300</v>
      </c>
      <c r="G1533" t="s">
        <v>8488</v>
      </c>
      <c r="H1533">
        <v>2330075</v>
      </c>
      <c r="I1533">
        <v>2331232</v>
      </c>
      <c r="J1533">
        <f t="shared" si="88"/>
        <v>1158</v>
      </c>
      <c r="K1533" t="s">
        <v>4105</v>
      </c>
      <c r="L1533" s="11">
        <v>9.5287211154807494</v>
      </c>
      <c r="M1533" s="12">
        <v>3.3162510842739099</v>
      </c>
      <c r="N1533" s="21">
        <v>1.1299032639995701E-20</v>
      </c>
      <c r="O1533" s="4">
        <v>7.9969877564107198E-19</v>
      </c>
      <c r="P1533" s="82">
        <v>0.37302607420983003</v>
      </c>
      <c r="Q1533">
        <v>0.25450351287422102</v>
      </c>
      <c r="R1533" s="3">
        <v>0.37008038269524501</v>
      </c>
      <c r="S1533" s="16">
        <f>2^M1533</f>
        <v>9.9607272808200715</v>
      </c>
      <c r="T1533" s="4">
        <v>7.9969877564107198E-19</v>
      </c>
      <c r="U1533" s="17">
        <f t="shared" si="89"/>
        <v>1.295066404721277</v>
      </c>
      <c r="V1533" s="3">
        <v>0.37008038269524501</v>
      </c>
      <c r="W1533" s="92">
        <v>150.74182637943866</v>
      </c>
    </row>
    <row r="1534" spans="1:23" ht="16" x14ac:dyDescent="0.2">
      <c r="A1534" s="6" t="s">
        <v>8401</v>
      </c>
      <c r="B1534" t="s">
        <v>8402</v>
      </c>
      <c r="C1534" t="s">
        <v>4117</v>
      </c>
      <c r="D1534" s="31" t="s">
        <v>11683</v>
      </c>
      <c r="E1534" s="32" t="s">
        <v>8488</v>
      </c>
      <c r="F1534" s="1" t="s">
        <v>3890</v>
      </c>
      <c r="G1534" t="s">
        <v>8488</v>
      </c>
      <c r="H1534">
        <v>3791199</v>
      </c>
      <c r="I1534">
        <v>3791648</v>
      </c>
      <c r="J1534">
        <f t="shared" si="88"/>
        <v>450</v>
      </c>
      <c r="K1534" t="s">
        <v>4105</v>
      </c>
      <c r="L1534" s="11">
        <v>7.1435190671728002</v>
      </c>
      <c r="M1534" s="2">
        <v>-0.41487961089508002</v>
      </c>
      <c r="N1534">
        <v>0.14909774984910401</v>
      </c>
      <c r="O1534" s="3">
        <v>0.237319217964549</v>
      </c>
      <c r="P1534" s="82">
        <v>0.37302547451568502</v>
      </c>
      <c r="Q1534">
        <v>0.193987794201994</v>
      </c>
      <c r="R1534" s="3">
        <v>0.29891887957927399</v>
      </c>
      <c r="S1534" s="15">
        <f>-1/2^M1534</f>
        <v>-1.3331874214670361</v>
      </c>
      <c r="T1534" s="3">
        <v>0.237319217964549</v>
      </c>
      <c r="U1534" s="17">
        <f t="shared" si="89"/>
        <v>1.2950658663929699</v>
      </c>
      <c r="V1534" s="3">
        <v>0.29891887957927399</v>
      </c>
      <c r="W1534" s="92">
        <v>146.66006236576035</v>
      </c>
    </row>
    <row r="1535" spans="1:23" ht="16" x14ac:dyDescent="0.2">
      <c r="A1535" s="6" t="s">
        <v>5193</v>
      </c>
      <c r="B1535" t="s">
        <v>4107</v>
      </c>
      <c r="C1535" t="s">
        <v>4107</v>
      </c>
      <c r="D1535" s="31"/>
      <c r="E1535" s="32"/>
      <c r="F1535" s="1" t="s">
        <v>659</v>
      </c>
      <c r="G1535" t="s">
        <v>8489</v>
      </c>
      <c r="H1535">
        <v>3393293</v>
      </c>
      <c r="I1535">
        <v>3394414</v>
      </c>
      <c r="J1535">
        <f t="shared" si="88"/>
        <v>1122</v>
      </c>
      <c r="K1535" t="s">
        <v>4105</v>
      </c>
      <c r="L1535" s="11">
        <v>1.4585978111939399</v>
      </c>
      <c r="M1535" s="2">
        <v>0.67525125897965099</v>
      </c>
      <c r="N1535">
        <v>0.11352582273395501</v>
      </c>
      <c r="O1535" s="3">
        <v>0.191149918918329</v>
      </c>
      <c r="P1535" s="82">
        <v>0.37167545813804898</v>
      </c>
      <c r="Q1535">
        <v>0.41208136822008601</v>
      </c>
      <c r="R1535" s="3">
        <v>0.53613944021840398</v>
      </c>
      <c r="S1535" s="17">
        <f>2^M1535</f>
        <v>1.596874859349438</v>
      </c>
      <c r="T1535" s="3">
        <v>0.191149918918329</v>
      </c>
      <c r="U1535" s="17">
        <f t="shared" si="89"/>
        <v>1.2938545623317932</v>
      </c>
      <c r="V1535" s="3">
        <v>0.53613944021840398</v>
      </c>
      <c r="W1535" s="92">
        <v>1.9368119506960333</v>
      </c>
    </row>
    <row r="1536" spans="1:23" ht="16" x14ac:dyDescent="0.2">
      <c r="A1536" s="6" t="s">
        <v>4493</v>
      </c>
      <c r="B1536" t="s">
        <v>8256</v>
      </c>
      <c r="C1536" t="s">
        <v>4454</v>
      </c>
      <c r="D1536" s="31"/>
      <c r="E1536" s="32"/>
      <c r="F1536" s="1" t="s">
        <v>3644</v>
      </c>
      <c r="G1536" t="s">
        <v>8488</v>
      </c>
      <c r="H1536">
        <v>3261539</v>
      </c>
      <c r="I1536">
        <v>3261937</v>
      </c>
      <c r="J1536">
        <f t="shared" si="88"/>
        <v>399</v>
      </c>
      <c r="K1536" t="s">
        <v>4105</v>
      </c>
      <c r="L1536" s="11">
        <v>5.9384606656659802</v>
      </c>
      <c r="M1536" s="2">
        <v>1.60441291160816E-2</v>
      </c>
      <c r="N1536">
        <v>0.95221883371661598</v>
      </c>
      <c r="O1536" s="3">
        <v>0.96873811955556599</v>
      </c>
      <c r="P1536" s="82">
        <v>0.37054978521693999</v>
      </c>
      <c r="Q1536">
        <v>0.16740993575858201</v>
      </c>
      <c r="R1536" s="3">
        <v>0.266904687338062</v>
      </c>
      <c r="S1536" s="17">
        <f>2^M1536</f>
        <v>1.0111830104162718</v>
      </c>
      <c r="T1536" s="3">
        <v>0.96873811955556599</v>
      </c>
      <c r="U1536" s="17">
        <f t="shared" si="89"/>
        <v>1.2928454169852368</v>
      </c>
      <c r="V1536" s="3">
        <v>0.266904687338062</v>
      </c>
      <c r="W1536" s="92">
        <v>57.115493787774803</v>
      </c>
    </row>
    <row r="1537" spans="1:23" ht="16" x14ac:dyDescent="0.2">
      <c r="A1537" s="6" t="s">
        <v>4647</v>
      </c>
      <c r="B1537" t="s">
        <v>4648</v>
      </c>
      <c r="C1537" t="s">
        <v>4200</v>
      </c>
      <c r="D1537" s="31" t="s">
        <v>11353</v>
      </c>
      <c r="E1537" s="32" t="s">
        <v>8488</v>
      </c>
      <c r="F1537" s="1" t="s">
        <v>313</v>
      </c>
      <c r="G1537" t="s">
        <v>8488</v>
      </c>
      <c r="H1537">
        <v>3443613</v>
      </c>
      <c r="I1537">
        <v>3443822</v>
      </c>
      <c r="J1537">
        <f t="shared" si="88"/>
        <v>210</v>
      </c>
      <c r="K1537" t="s">
        <v>4105</v>
      </c>
      <c r="L1537" s="11">
        <v>4.7609666899649197</v>
      </c>
      <c r="M1537" s="2">
        <v>-0.69929716538807896</v>
      </c>
      <c r="N1537">
        <v>2.2063365971317001E-2</v>
      </c>
      <c r="O1537" s="5">
        <v>4.9178342320183602E-2</v>
      </c>
      <c r="P1537" s="82">
        <v>0.369814183191566</v>
      </c>
      <c r="Q1537">
        <v>0.219995623531063</v>
      </c>
      <c r="R1537" s="3">
        <v>0.33019452818830503</v>
      </c>
      <c r="S1537" s="15">
        <f>-1/2^M1537</f>
        <v>-1.6237135789809309</v>
      </c>
      <c r="T1537" s="5">
        <v>4.9178342320183602E-2</v>
      </c>
      <c r="U1537" s="17">
        <f t="shared" si="89"/>
        <v>1.2921863883836979</v>
      </c>
      <c r="V1537" s="3">
        <v>0.33019452818830503</v>
      </c>
      <c r="W1537" s="92">
        <v>30.834515466915633</v>
      </c>
    </row>
    <row r="1538" spans="1:23" ht="16" x14ac:dyDescent="0.2">
      <c r="A1538" s="6" t="s">
        <v>4382</v>
      </c>
      <c r="B1538" t="s">
        <v>4376</v>
      </c>
      <c r="C1538" t="s">
        <v>4377</v>
      </c>
      <c r="D1538" s="31" t="s">
        <v>11753</v>
      </c>
      <c r="E1538" s="32" t="s">
        <v>8488</v>
      </c>
      <c r="F1538" s="1" t="s">
        <v>146</v>
      </c>
      <c r="G1538" t="s">
        <v>8489</v>
      </c>
      <c r="H1538">
        <v>3867493</v>
      </c>
      <c r="I1538">
        <v>3868272</v>
      </c>
      <c r="J1538">
        <f t="shared" si="88"/>
        <v>780</v>
      </c>
      <c r="K1538" t="s">
        <v>4105</v>
      </c>
      <c r="L1538" s="11">
        <v>3.7252135849502199</v>
      </c>
      <c r="M1538" s="2">
        <v>-0.93530564475748301</v>
      </c>
      <c r="N1538">
        <v>4.5100097154405104E-3</v>
      </c>
      <c r="O1538" s="5">
        <v>1.25857171188874E-2</v>
      </c>
      <c r="P1538" s="82">
        <v>0.36965991198452097</v>
      </c>
      <c r="Q1538">
        <v>0.247548925534301</v>
      </c>
      <c r="R1538" s="3">
        <v>0.36189043423016598</v>
      </c>
      <c r="S1538" s="15">
        <f>-1/2^M1538</f>
        <v>-1.9122957251320569</v>
      </c>
      <c r="T1538" s="5">
        <v>1.25857171188874E-2</v>
      </c>
      <c r="U1538" s="17">
        <f t="shared" si="89"/>
        <v>1.2920482188535938</v>
      </c>
      <c r="V1538" s="3">
        <v>0.36189043423016598</v>
      </c>
      <c r="W1538" s="92">
        <v>16.23260942732</v>
      </c>
    </row>
    <row r="1539" spans="1:23" ht="16" x14ac:dyDescent="0.2">
      <c r="A1539" s="6" t="s">
        <v>4493</v>
      </c>
      <c r="B1539" t="s">
        <v>8414</v>
      </c>
      <c r="C1539" t="s">
        <v>4454</v>
      </c>
      <c r="D1539" s="31" t="s">
        <v>11617</v>
      </c>
      <c r="E1539" s="32" t="s">
        <v>8488</v>
      </c>
      <c r="F1539" s="1" t="s">
        <v>3920</v>
      </c>
      <c r="G1539" t="s">
        <v>8488</v>
      </c>
      <c r="H1539">
        <v>3728511</v>
      </c>
      <c r="I1539">
        <v>3729296</v>
      </c>
      <c r="J1539">
        <f t="shared" si="88"/>
        <v>786</v>
      </c>
      <c r="K1539" t="s">
        <v>4105</v>
      </c>
      <c r="L1539" s="11">
        <v>5.1444867996999903</v>
      </c>
      <c r="M1539" s="2">
        <v>4.0370845841582598E-2</v>
      </c>
      <c r="N1539">
        <v>0.89726600262692002</v>
      </c>
      <c r="O1539" s="3">
        <v>0.93082561050884705</v>
      </c>
      <c r="P1539" s="82">
        <v>0.369508901042501</v>
      </c>
      <c r="Q1539">
        <v>0.23842996910539099</v>
      </c>
      <c r="R1539" s="3">
        <v>0.35194355382151399</v>
      </c>
      <c r="S1539" s="17">
        <f>2^M1539</f>
        <v>1.0283781380550618</v>
      </c>
      <c r="T1539" s="3">
        <v>0.93082561050884705</v>
      </c>
      <c r="U1539" s="17">
        <f t="shared" si="89"/>
        <v>1.2919129836154069</v>
      </c>
      <c r="V1539" s="3">
        <v>0.35194355382151399</v>
      </c>
      <c r="W1539" s="92">
        <v>32.796466622041599</v>
      </c>
    </row>
    <row r="1540" spans="1:23" ht="16" x14ac:dyDescent="0.2">
      <c r="A1540" s="6" t="s">
        <v>4679</v>
      </c>
      <c r="B1540" t="s">
        <v>7279</v>
      </c>
      <c r="C1540" t="s">
        <v>4194</v>
      </c>
      <c r="D1540" s="31" t="s">
        <v>8849</v>
      </c>
      <c r="E1540" s="32" t="s">
        <v>8516</v>
      </c>
      <c r="F1540" s="1" t="s">
        <v>2155</v>
      </c>
      <c r="G1540" t="s">
        <v>8489</v>
      </c>
      <c r="H1540">
        <v>108674</v>
      </c>
      <c r="I1540">
        <v>109774</v>
      </c>
      <c r="J1540">
        <f t="shared" si="88"/>
        <v>1101</v>
      </c>
      <c r="K1540" t="s">
        <v>4105</v>
      </c>
      <c r="L1540" s="11">
        <v>9.37977857131931</v>
      </c>
      <c r="M1540" s="2">
        <v>0.60751986713363004</v>
      </c>
      <c r="N1540">
        <v>4.8886477988561203E-2</v>
      </c>
      <c r="O1540" s="3">
        <v>9.4794044470025304E-2</v>
      </c>
      <c r="P1540" s="82">
        <v>0.36946610445732098</v>
      </c>
      <c r="Q1540">
        <v>0.230170877514422</v>
      </c>
      <c r="R1540" s="3">
        <v>0.342585733211277</v>
      </c>
      <c r="S1540" s="17">
        <f>2^M1540</f>
        <v>1.5236376751560834</v>
      </c>
      <c r="T1540" s="3">
        <v>9.4794044470025304E-2</v>
      </c>
      <c r="U1540" s="17">
        <f t="shared" si="89"/>
        <v>1.2918746604477054</v>
      </c>
      <c r="V1540" s="3">
        <v>0.342585733211277</v>
      </c>
      <c r="W1540" s="92">
        <v>507.37174583814596</v>
      </c>
    </row>
    <row r="1541" spans="1:23" ht="16" x14ac:dyDescent="0.2">
      <c r="A1541" s="6" t="s">
        <v>6731</v>
      </c>
      <c r="B1541" t="s">
        <v>4107</v>
      </c>
      <c r="C1541" t="s">
        <v>4107</v>
      </c>
      <c r="D1541" s="31" t="s">
        <v>11936</v>
      </c>
      <c r="E1541" s="32" t="s">
        <v>8516</v>
      </c>
      <c r="F1541" s="1" t="s">
        <v>3971</v>
      </c>
      <c r="G1541" t="s">
        <v>8488</v>
      </c>
      <c r="H1541">
        <v>4064536</v>
      </c>
      <c r="I1541">
        <v>4065093</v>
      </c>
      <c r="J1541">
        <f t="shared" si="88"/>
        <v>558</v>
      </c>
      <c r="K1541" t="s">
        <v>4105</v>
      </c>
      <c r="L1541" s="11">
        <v>3.6386942210878401</v>
      </c>
      <c r="M1541" s="2">
        <v>-0.424080262092074</v>
      </c>
      <c r="N1541">
        <v>0.23388964840579199</v>
      </c>
      <c r="O1541" s="3">
        <v>0.33676499709076702</v>
      </c>
      <c r="P1541" s="82">
        <v>0.368123747014449</v>
      </c>
      <c r="Q1541">
        <v>0.29612475691458301</v>
      </c>
      <c r="R1541" s="3">
        <v>0.413607392696279</v>
      </c>
      <c r="S1541" s="15">
        <f t="shared" ref="S1541:S1557" si="91">-1/2^M1541</f>
        <v>-1.341716867134557</v>
      </c>
      <c r="T1541" s="3">
        <v>0.33676499709076702</v>
      </c>
      <c r="U1541" s="17">
        <f t="shared" si="89"/>
        <v>1.2906731930604991</v>
      </c>
      <c r="V1541" s="3">
        <v>0.413607392696279</v>
      </c>
      <c r="W1541" s="92">
        <v>12.625679480845866</v>
      </c>
    </row>
    <row r="1542" spans="1:23" ht="16" x14ac:dyDescent="0.2">
      <c r="A1542" s="6" t="s">
        <v>7377</v>
      </c>
      <c r="B1542" t="s">
        <v>7355</v>
      </c>
      <c r="C1542" t="s">
        <v>4200</v>
      </c>
      <c r="D1542" s="31" t="s">
        <v>9964</v>
      </c>
      <c r="E1542" s="32" t="s">
        <v>8516</v>
      </c>
      <c r="F1542" s="1" t="s">
        <v>2823</v>
      </c>
      <c r="G1542" t="s">
        <v>8489</v>
      </c>
      <c r="H1542">
        <v>1410654</v>
      </c>
      <c r="I1542">
        <v>1411628</v>
      </c>
      <c r="J1542">
        <f t="shared" si="88"/>
        <v>975</v>
      </c>
      <c r="K1542" t="s">
        <v>4105</v>
      </c>
      <c r="L1542" s="11">
        <v>5.22025376142581</v>
      </c>
      <c r="M1542" s="2">
        <v>-0.17056514270835599</v>
      </c>
      <c r="N1542">
        <v>0.61645522217100601</v>
      </c>
      <c r="O1542" s="3">
        <v>0.71262987524978305</v>
      </c>
      <c r="P1542" s="82">
        <v>0.36755710101254702</v>
      </c>
      <c r="Q1542">
        <v>0.28051573236197702</v>
      </c>
      <c r="R1542" s="3">
        <v>0.39722662659819002</v>
      </c>
      <c r="S1542" s="15">
        <f t="shared" si="91"/>
        <v>-1.1254992868895619</v>
      </c>
      <c r="T1542" s="3">
        <v>0.71262987524978305</v>
      </c>
      <c r="U1542" s="17">
        <f t="shared" si="89"/>
        <v>1.2901663560811572</v>
      </c>
      <c r="V1542" s="3">
        <v>0.39722662659819002</v>
      </c>
      <c r="W1542" s="92">
        <v>37.992645817891663</v>
      </c>
    </row>
    <row r="1543" spans="1:23" ht="16" x14ac:dyDescent="0.2">
      <c r="A1543" s="6" t="s">
        <v>7414</v>
      </c>
      <c r="B1543" t="s">
        <v>7415</v>
      </c>
      <c r="C1543" t="s">
        <v>4117</v>
      </c>
      <c r="D1543" s="31" t="s">
        <v>9178</v>
      </c>
      <c r="E1543" s="32">
        <v>1</v>
      </c>
      <c r="F1543" s="1" t="s">
        <v>2304</v>
      </c>
      <c r="G1543" t="s">
        <v>8489</v>
      </c>
      <c r="H1543">
        <v>478944</v>
      </c>
      <c r="I1543">
        <v>480032</v>
      </c>
      <c r="J1543">
        <f t="shared" ref="J1543:J1606" si="92">I1543-H1543+1</f>
        <v>1089</v>
      </c>
      <c r="K1543" t="s">
        <v>4105</v>
      </c>
      <c r="L1543" s="11">
        <v>5.21053316303834</v>
      </c>
      <c r="M1543" s="2">
        <v>-0.68136897799282703</v>
      </c>
      <c r="N1543">
        <v>6.0955051441701498E-2</v>
      </c>
      <c r="O1543" s="3">
        <v>0.11420378191154</v>
      </c>
      <c r="P1543" s="82">
        <v>0.36743257623238401</v>
      </c>
      <c r="Q1543">
        <v>0.30840823774043402</v>
      </c>
      <c r="R1543" s="3">
        <v>0.42727499693705001</v>
      </c>
      <c r="S1543" s="15">
        <f t="shared" si="91"/>
        <v>-1.6036607523028394</v>
      </c>
      <c r="T1543" s="3">
        <v>0.11420378191154</v>
      </c>
      <c r="U1543" s="17">
        <f t="shared" ref="U1543:U1606" si="93">2^P1543</f>
        <v>1.2900550014677374</v>
      </c>
      <c r="V1543" s="3">
        <v>0.42727499693705001</v>
      </c>
      <c r="W1543" s="92">
        <v>39.688000490084796</v>
      </c>
    </row>
    <row r="1544" spans="1:23" ht="16" x14ac:dyDescent="0.2">
      <c r="A1544" s="6" t="s">
        <v>5359</v>
      </c>
      <c r="B1544" t="s">
        <v>5360</v>
      </c>
      <c r="C1544" t="s">
        <v>4200</v>
      </c>
      <c r="D1544" s="31"/>
      <c r="E1544" s="32"/>
      <c r="F1544" s="1" t="s">
        <v>771</v>
      </c>
      <c r="G1544" t="s">
        <v>8489</v>
      </c>
      <c r="H1544">
        <v>3866596</v>
      </c>
      <c r="I1544">
        <v>3867360</v>
      </c>
      <c r="J1544">
        <f t="shared" si="92"/>
        <v>765</v>
      </c>
      <c r="K1544" t="s">
        <v>4105</v>
      </c>
      <c r="L1544" s="11">
        <v>8.2535476223658399</v>
      </c>
      <c r="M1544" s="2">
        <v>-0.30559648817073798</v>
      </c>
      <c r="N1544">
        <v>0.30339591858605502</v>
      </c>
      <c r="O1544" s="3">
        <v>0.41484216343189501</v>
      </c>
      <c r="P1544" s="82">
        <v>0.36720933836700198</v>
      </c>
      <c r="Q1544">
        <v>0.21629448397582901</v>
      </c>
      <c r="R1544" s="3">
        <v>0.325820668128735</v>
      </c>
      <c r="S1544" s="15">
        <f t="shared" si="91"/>
        <v>-1.2359295316284205</v>
      </c>
      <c r="T1544" s="3">
        <v>0.41484216343189501</v>
      </c>
      <c r="U1544" s="17">
        <f t="shared" si="93"/>
        <v>1.2898553980612673</v>
      </c>
      <c r="V1544" s="3">
        <v>0.325820668128735</v>
      </c>
      <c r="W1544" s="92">
        <v>305.23161713320968</v>
      </c>
    </row>
    <row r="1545" spans="1:23" ht="16" x14ac:dyDescent="0.2">
      <c r="A1545" s="6" t="s">
        <v>7338</v>
      </c>
      <c r="B1545" t="s">
        <v>7339</v>
      </c>
      <c r="C1545" t="s">
        <v>4194</v>
      </c>
      <c r="D1545" s="31" t="s">
        <v>9008</v>
      </c>
      <c r="E1545" s="32" t="s">
        <v>8488</v>
      </c>
      <c r="F1545" s="1" t="s">
        <v>2215</v>
      </c>
      <c r="G1545" t="s">
        <v>8489</v>
      </c>
      <c r="H1545">
        <v>275838</v>
      </c>
      <c r="I1545">
        <v>276758</v>
      </c>
      <c r="J1545">
        <f t="shared" si="92"/>
        <v>921</v>
      </c>
      <c r="K1545" t="s">
        <v>4105</v>
      </c>
      <c r="L1545" s="11">
        <v>5.7613304346730096</v>
      </c>
      <c r="M1545" s="2">
        <v>-0.534961247214503</v>
      </c>
      <c r="N1545">
        <v>6.1181427656176103E-2</v>
      </c>
      <c r="O1545" s="3">
        <v>0.11452337461404601</v>
      </c>
      <c r="P1545" s="82">
        <v>0.364818313765923</v>
      </c>
      <c r="Q1545">
        <v>0.19940004133661099</v>
      </c>
      <c r="R1545" s="3">
        <v>0.30610963713043698</v>
      </c>
      <c r="S1545" s="15">
        <f t="shared" si="91"/>
        <v>-1.4489032344859885</v>
      </c>
      <c r="T1545" s="3">
        <v>0.11452337461404601</v>
      </c>
      <c r="U1545" s="17">
        <f t="shared" si="93"/>
        <v>1.2877194499615727</v>
      </c>
      <c r="V1545" s="3">
        <v>0.30610963713043698</v>
      </c>
      <c r="W1545" s="92">
        <v>54.058641099646934</v>
      </c>
    </row>
    <row r="1546" spans="1:23" ht="16" x14ac:dyDescent="0.2">
      <c r="A1546" s="6" t="s">
        <v>8358</v>
      </c>
      <c r="B1546" t="s">
        <v>4391</v>
      </c>
      <c r="C1546" t="s">
        <v>4392</v>
      </c>
      <c r="D1546" s="31" t="s">
        <v>11325</v>
      </c>
      <c r="E1546" s="32" t="s">
        <v>8488</v>
      </c>
      <c r="F1546" s="1" t="s">
        <v>3813</v>
      </c>
      <c r="G1546" t="s">
        <v>8488</v>
      </c>
      <c r="H1546">
        <v>3408353</v>
      </c>
      <c r="I1546">
        <v>3409066</v>
      </c>
      <c r="J1546">
        <f t="shared" si="92"/>
        <v>714</v>
      </c>
      <c r="K1546" t="s">
        <v>4105</v>
      </c>
      <c r="L1546" s="11">
        <v>3.6011014218967898</v>
      </c>
      <c r="M1546" s="13">
        <v>-1.1690455802987201</v>
      </c>
      <c r="N1546">
        <v>2.6796758813558302E-4</v>
      </c>
      <c r="O1546" s="5">
        <v>1.08696338863297E-3</v>
      </c>
      <c r="P1546" s="82">
        <v>0.36398605964499597</v>
      </c>
      <c r="Q1546">
        <v>0.23316976933654901</v>
      </c>
      <c r="R1546" s="3">
        <v>0.34544062735528702</v>
      </c>
      <c r="S1546" s="15">
        <f t="shared" si="91"/>
        <v>-2.2486288892912949</v>
      </c>
      <c r="T1546" s="5">
        <v>1.08696338863297E-3</v>
      </c>
      <c r="U1546" s="17">
        <f t="shared" si="93"/>
        <v>1.2869768115474864</v>
      </c>
      <c r="V1546" s="3">
        <v>0.34544062735528702</v>
      </c>
      <c r="W1546" s="92">
        <v>14.826127049186866</v>
      </c>
    </row>
    <row r="1547" spans="1:23" ht="16" x14ac:dyDescent="0.2">
      <c r="A1547" s="6" t="s">
        <v>6731</v>
      </c>
      <c r="B1547" t="s">
        <v>4107</v>
      </c>
      <c r="C1547" t="s">
        <v>4107</v>
      </c>
      <c r="D1547" s="31" t="s">
        <v>9590</v>
      </c>
      <c r="E1547" s="32" t="s">
        <v>8516</v>
      </c>
      <c r="F1547" s="1" t="s">
        <v>2578</v>
      </c>
      <c r="G1547" t="s">
        <v>8488</v>
      </c>
      <c r="H1547">
        <v>966196</v>
      </c>
      <c r="I1547">
        <v>966669</v>
      </c>
      <c r="J1547">
        <f t="shared" si="92"/>
        <v>474</v>
      </c>
      <c r="K1547" t="s">
        <v>4105</v>
      </c>
      <c r="L1547" s="11">
        <v>5.6034405178716904</v>
      </c>
      <c r="M1547" s="2">
        <v>-0.84118532031207804</v>
      </c>
      <c r="N1547">
        <v>4.5423841469010798E-3</v>
      </c>
      <c r="O1547" s="5">
        <v>1.2650262498662799E-2</v>
      </c>
      <c r="P1547" s="82">
        <v>0.36356169188614001</v>
      </c>
      <c r="Q1547">
        <v>0.214046830363744</v>
      </c>
      <c r="R1547" s="3">
        <v>0.32315639523470702</v>
      </c>
      <c r="S1547" s="15">
        <f t="shared" si="91"/>
        <v>-1.7915214539498181</v>
      </c>
      <c r="T1547" s="5">
        <v>1.2650262498662799E-2</v>
      </c>
      <c r="U1547" s="17">
        <f t="shared" si="93"/>
        <v>1.2865983038708295</v>
      </c>
      <c r="V1547" s="3">
        <v>0.32315639523470702</v>
      </c>
      <c r="W1547" s="92">
        <v>57.25946411852366</v>
      </c>
    </row>
    <row r="1548" spans="1:23" ht="16" x14ac:dyDescent="0.2">
      <c r="A1548" s="6" t="s">
        <v>4248</v>
      </c>
      <c r="B1548" t="s">
        <v>4107</v>
      </c>
      <c r="C1548" t="s">
        <v>4107</v>
      </c>
      <c r="D1548" s="31" t="s">
        <v>10351</v>
      </c>
      <c r="E1548" s="32" t="s">
        <v>8488</v>
      </c>
      <c r="F1548" s="1" t="s">
        <v>2954</v>
      </c>
      <c r="G1548" t="s">
        <v>8489</v>
      </c>
      <c r="H1548">
        <v>1884968</v>
      </c>
      <c r="I1548">
        <v>1885321</v>
      </c>
      <c r="J1548">
        <f t="shared" si="92"/>
        <v>354</v>
      </c>
      <c r="K1548" t="s">
        <v>4105</v>
      </c>
      <c r="L1548" s="11">
        <v>1.5191263084559701</v>
      </c>
      <c r="M1548" s="13">
        <v>-1.49230176103778</v>
      </c>
      <c r="N1548">
        <v>1.01380678207944E-3</v>
      </c>
      <c r="O1548" s="5">
        <v>3.5402261062909401E-3</v>
      </c>
      <c r="P1548" s="82">
        <v>0.36213373741073801</v>
      </c>
      <c r="Q1548">
        <v>0.35678151086313697</v>
      </c>
      <c r="R1548" s="3">
        <v>0.47862356277554802</v>
      </c>
      <c r="S1548" s="15">
        <f t="shared" si="91"/>
        <v>-2.8133747973001517</v>
      </c>
      <c r="T1548" s="5">
        <v>3.5402261062909401E-3</v>
      </c>
      <c r="U1548" s="17">
        <f t="shared" si="93"/>
        <v>1.285325481245315</v>
      </c>
      <c r="V1548" s="3">
        <v>0.47862356277554802</v>
      </c>
      <c r="W1548" s="92">
        <v>3.4104877955714401</v>
      </c>
    </row>
    <row r="1549" spans="1:23" ht="16" x14ac:dyDescent="0.2">
      <c r="A1549" s="6" t="s">
        <v>5855</v>
      </c>
      <c r="B1549" t="s">
        <v>5856</v>
      </c>
      <c r="C1549" t="s">
        <v>4117</v>
      </c>
      <c r="D1549" s="31" t="s">
        <v>9151</v>
      </c>
      <c r="E1549" s="32" t="s">
        <v>8488</v>
      </c>
      <c r="F1549" s="1" t="s">
        <v>1098</v>
      </c>
      <c r="G1549" t="s">
        <v>8489</v>
      </c>
      <c r="H1549">
        <v>451618</v>
      </c>
      <c r="I1549">
        <v>452739</v>
      </c>
      <c r="J1549">
        <f t="shared" si="92"/>
        <v>1122</v>
      </c>
      <c r="K1549" t="s">
        <v>4105</v>
      </c>
      <c r="L1549" s="11">
        <v>8.5282728338376899</v>
      </c>
      <c r="M1549" s="13">
        <v>-2.6809259109321002</v>
      </c>
      <c r="N1549" s="21">
        <v>5.5104221244091698E-5</v>
      </c>
      <c r="O1549" s="5">
        <v>2.7090159066706201E-4</v>
      </c>
      <c r="P1549" s="82">
        <v>0.36210288243771999</v>
      </c>
      <c r="Q1549">
        <v>0.56223080766247702</v>
      </c>
      <c r="R1549" s="3">
        <v>0.67801335647898597</v>
      </c>
      <c r="S1549" s="15">
        <f t="shared" si="91"/>
        <v>-6.4126733062834429</v>
      </c>
      <c r="T1549" s="5">
        <v>2.7090159066706201E-4</v>
      </c>
      <c r="U1549" s="17">
        <f t="shared" si="93"/>
        <v>1.2852979922349341</v>
      </c>
      <c r="V1549" s="3">
        <v>0.67801335647898597</v>
      </c>
      <c r="W1549" s="92">
        <v>482.24670288250172</v>
      </c>
    </row>
    <row r="1550" spans="1:23" ht="16" x14ac:dyDescent="0.2">
      <c r="A1550" s="6" t="s">
        <v>5777</v>
      </c>
      <c r="B1550" t="s">
        <v>5778</v>
      </c>
      <c r="C1550" t="s">
        <v>4200</v>
      </c>
      <c r="D1550" s="31"/>
      <c r="E1550" s="32"/>
      <c r="F1550" s="1" t="s">
        <v>1041</v>
      </c>
      <c r="G1550" t="s">
        <v>8488</v>
      </c>
      <c r="H1550">
        <v>3145038</v>
      </c>
      <c r="I1550">
        <v>3145958</v>
      </c>
      <c r="J1550">
        <f t="shared" si="92"/>
        <v>921</v>
      </c>
      <c r="K1550" t="s">
        <v>4105</v>
      </c>
      <c r="L1550" s="11">
        <v>8.5354981365021594</v>
      </c>
      <c r="M1550" s="2">
        <v>-0.40541033193617698</v>
      </c>
      <c r="N1550">
        <v>0.54000169118960195</v>
      </c>
      <c r="O1550" s="3">
        <v>0.64495401289884102</v>
      </c>
      <c r="P1550" s="82">
        <v>0.36158147988227202</v>
      </c>
      <c r="Q1550">
        <v>0.58451034590195206</v>
      </c>
      <c r="R1550" s="3">
        <v>0.69528106923428301</v>
      </c>
      <c r="S1550" s="15">
        <f t="shared" si="91"/>
        <v>-1.324465561886722</v>
      </c>
      <c r="T1550" s="3">
        <v>0.64495401289884102</v>
      </c>
      <c r="U1550" s="17">
        <f t="shared" si="93"/>
        <v>1.2848335582742889</v>
      </c>
      <c r="V1550" s="3">
        <v>0.69528106923428301</v>
      </c>
      <c r="W1550" s="92">
        <v>295.96625543585469</v>
      </c>
    </row>
    <row r="1551" spans="1:23" ht="16" x14ac:dyDescent="0.2">
      <c r="A1551" s="6" t="s">
        <v>5401</v>
      </c>
      <c r="B1551" t="s">
        <v>5402</v>
      </c>
      <c r="C1551" t="s">
        <v>4139</v>
      </c>
      <c r="D1551" s="31" t="s">
        <v>9937</v>
      </c>
      <c r="E1551" s="32" t="s">
        <v>8488</v>
      </c>
      <c r="F1551" s="1" t="s">
        <v>794</v>
      </c>
      <c r="G1551" t="s">
        <v>8489</v>
      </c>
      <c r="H1551">
        <v>1372792</v>
      </c>
      <c r="I1551">
        <v>1373991</v>
      </c>
      <c r="J1551">
        <f t="shared" si="92"/>
        <v>1200</v>
      </c>
      <c r="K1551" t="s">
        <v>4105</v>
      </c>
      <c r="L1551" s="11">
        <v>2.25017236068912</v>
      </c>
      <c r="M1551" s="2">
        <v>-0.61753773577907001</v>
      </c>
      <c r="N1551">
        <v>0.33980834741772398</v>
      </c>
      <c r="O1551" s="3">
        <v>0.45304100881771903</v>
      </c>
      <c r="P1551" s="82">
        <v>0.36125466646756199</v>
      </c>
      <c r="Q1551">
        <v>0.56930174653583598</v>
      </c>
      <c r="R1551" s="3">
        <v>0.68356730309894598</v>
      </c>
      <c r="S1551" s="15">
        <f t="shared" si="91"/>
        <v>-1.5342544158195996</v>
      </c>
      <c r="T1551" s="3">
        <v>0.45304100881771903</v>
      </c>
      <c r="U1551" s="17">
        <f t="shared" si="93"/>
        <v>1.2845425381527948</v>
      </c>
      <c r="V1551" s="3">
        <v>0.68356730309894598</v>
      </c>
      <c r="W1551" s="92">
        <v>4.2926598037025734</v>
      </c>
    </row>
    <row r="1552" spans="1:23" ht="16" x14ac:dyDescent="0.2">
      <c r="A1552" s="6" t="s">
        <v>5590</v>
      </c>
      <c r="B1552" t="s">
        <v>4639</v>
      </c>
      <c r="C1552" t="s">
        <v>4161</v>
      </c>
      <c r="D1552" s="31"/>
      <c r="E1552" s="32"/>
      <c r="F1552" s="1" t="s">
        <v>911</v>
      </c>
      <c r="G1552" t="s">
        <v>8488</v>
      </c>
      <c r="H1552">
        <v>3395035</v>
      </c>
      <c r="I1552">
        <v>3396117</v>
      </c>
      <c r="J1552">
        <f t="shared" si="92"/>
        <v>1083</v>
      </c>
      <c r="K1552" t="s">
        <v>4105</v>
      </c>
      <c r="L1552" s="11">
        <v>5.6420709651594203</v>
      </c>
      <c r="M1552" s="2">
        <v>-0.72904126881220699</v>
      </c>
      <c r="N1552">
        <v>1.4736467335950101E-2</v>
      </c>
      <c r="O1552" s="5">
        <v>3.4686466980547601E-2</v>
      </c>
      <c r="P1552" s="82">
        <v>0.36005142663931</v>
      </c>
      <c r="Q1552">
        <v>0.22399973612412399</v>
      </c>
      <c r="R1552" s="3">
        <v>0.33485758076821998</v>
      </c>
      <c r="S1552" s="15">
        <f t="shared" si="91"/>
        <v>-1.6575372227481771</v>
      </c>
      <c r="T1552" s="5">
        <v>3.4686466980547601E-2</v>
      </c>
      <c r="U1552" s="17">
        <f t="shared" si="93"/>
        <v>1.283471647673097</v>
      </c>
      <c r="V1552" s="3">
        <v>0.33485758076821998</v>
      </c>
      <c r="W1552" s="92">
        <v>52.965892596182506</v>
      </c>
    </row>
    <row r="1553" spans="1:23" ht="16" x14ac:dyDescent="0.2">
      <c r="A1553" s="6" t="s">
        <v>7462</v>
      </c>
      <c r="B1553" t="s">
        <v>4438</v>
      </c>
      <c r="C1553" t="s">
        <v>4191</v>
      </c>
      <c r="D1553" s="31" t="s">
        <v>11965</v>
      </c>
      <c r="E1553" s="32" t="s">
        <v>8488</v>
      </c>
      <c r="F1553" s="1" t="s">
        <v>3957</v>
      </c>
      <c r="G1553" t="s">
        <v>8488</v>
      </c>
      <c r="H1553">
        <v>4095356</v>
      </c>
      <c r="I1553">
        <v>4095835</v>
      </c>
      <c r="J1553">
        <f t="shared" si="92"/>
        <v>480</v>
      </c>
      <c r="K1553" t="s">
        <v>4105</v>
      </c>
      <c r="L1553" s="11">
        <v>1.3727663710283899</v>
      </c>
      <c r="M1553" s="13">
        <v>-2.5045748139313999</v>
      </c>
      <c r="N1553" s="21">
        <v>1.4802182064231499E-6</v>
      </c>
      <c r="O1553" s="4">
        <v>1.0494465867646001E-5</v>
      </c>
      <c r="P1553" s="82">
        <v>0.35907799423963199</v>
      </c>
      <c r="Q1553">
        <v>0.36527061610455702</v>
      </c>
      <c r="R1553" s="3">
        <v>0.48728749992231901</v>
      </c>
      <c r="S1553" s="15">
        <f t="shared" si="91"/>
        <v>-5.674820714886831</v>
      </c>
      <c r="T1553" s="4">
        <v>1.0494465867646001E-5</v>
      </c>
      <c r="U1553" s="17">
        <f t="shared" si="93"/>
        <v>1.2826059404727441</v>
      </c>
      <c r="V1553" s="3">
        <v>0.48728749992231901</v>
      </c>
      <c r="W1553" s="92">
        <v>3.2365548111946634</v>
      </c>
    </row>
    <row r="1554" spans="1:23" ht="16" x14ac:dyDescent="0.2">
      <c r="A1554" s="6" t="s">
        <v>5279</v>
      </c>
      <c r="B1554" t="s">
        <v>5280</v>
      </c>
      <c r="C1554" t="s">
        <v>4117</v>
      </c>
      <c r="D1554" s="31" t="s">
        <v>9303</v>
      </c>
      <c r="E1554" s="32" t="s">
        <v>8488</v>
      </c>
      <c r="F1554" s="1" t="s">
        <v>720</v>
      </c>
      <c r="G1554" t="s">
        <v>8489</v>
      </c>
      <c r="H1554">
        <v>626622</v>
      </c>
      <c r="I1554">
        <v>626933</v>
      </c>
      <c r="J1554">
        <f t="shared" si="92"/>
        <v>312</v>
      </c>
      <c r="K1554" t="s">
        <v>4105</v>
      </c>
      <c r="L1554" s="11">
        <v>3.7742556065668298</v>
      </c>
      <c r="M1554" s="13">
        <v>-1.80109990937826</v>
      </c>
      <c r="N1554">
        <v>6.8408270107419395E-4</v>
      </c>
      <c r="O1554" s="5">
        <v>2.50952590519175E-3</v>
      </c>
      <c r="P1554" s="82">
        <v>0.358801954404523</v>
      </c>
      <c r="Q1554">
        <v>0.47927109157220699</v>
      </c>
      <c r="R1554" s="3">
        <v>0.60146983518921104</v>
      </c>
      <c r="S1554" s="15">
        <f t="shared" si="91"/>
        <v>-3.4848580932704447</v>
      </c>
      <c r="T1554" s="5">
        <v>2.50952590519175E-3</v>
      </c>
      <c r="U1554" s="17">
        <f t="shared" si="93"/>
        <v>1.2823605549594403</v>
      </c>
      <c r="V1554" s="3">
        <v>0.60146983518921104</v>
      </c>
      <c r="W1554" s="92">
        <v>17.284734747561732</v>
      </c>
    </row>
    <row r="1555" spans="1:23" ht="16" x14ac:dyDescent="0.2">
      <c r="A1555" s="6" t="s">
        <v>6733</v>
      </c>
      <c r="B1555" t="s">
        <v>5749</v>
      </c>
      <c r="C1555" t="s">
        <v>4149</v>
      </c>
      <c r="D1555" s="31" t="s">
        <v>9690</v>
      </c>
      <c r="E1555" s="32" t="s">
        <v>8488</v>
      </c>
      <c r="F1555" s="1" t="s">
        <v>1683</v>
      </c>
      <c r="G1555" t="s">
        <v>8488</v>
      </c>
      <c r="H1555">
        <v>1073106</v>
      </c>
      <c r="I1555">
        <v>1073717</v>
      </c>
      <c r="J1555">
        <f t="shared" si="92"/>
        <v>612</v>
      </c>
      <c r="K1555" t="s">
        <v>4105</v>
      </c>
      <c r="L1555" s="11">
        <v>5.7624106847130099</v>
      </c>
      <c r="M1555" s="2">
        <v>-0.49910244315881402</v>
      </c>
      <c r="N1555">
        <v>0.136055165512485</v>
      </c>
      <c r="O1555" s="3">
        <v>0.222194155248121</v>
      </c>
      <c r="P1555" s="82">
        <v>0.35875609711527601</v>
      </c>
      <c r="Q1555">
        <v>0.28215042344247598</v>
      </c>
      <c r="R1555" s="3">
        <v>0.39870137288515101</v>
      </c>
      <c r="S1555" s="15">
        <f t="shared" si="91"/>
        <v>-1.4133339986041258</v>
      </c>
      <c r="T1555" s="3">
        <v>0.222194155248121</v>
      </c>
      <c r="U1555" s="17">
        <f t="shared" si="93"/>
        <v>1.2823197946860365</v>
      </c>
      <c r="V1555" s="3">
        <v>0.39870137288515101</v>
      </c>
      <c r="W1555" s="92">
        <v>60.388074042366362</v>
      </c>
    </row>
    <row r="1556" spans="1:23" ht="16" x14ac:dyDescent="0.2">
      <c r="A1556" s="6" t="s">
        <v>6819</v>
      </c>
      <c r="B1556" t="s">
        <v>6820</v>
      </c>
      <c r="C1556" t="s">
        <v>4259</v>
      </c>
      <c r="D1556" s="31" t="s">
        <v>11362</v>
      </c>
      <c r="E1556" s="32" t="s">
        <v>8488</v>
      </c>
      <c r="F1556" s="1" t="s">
        <v>1746</v>
      </c>
      <c r="G1556" t="s">
        <v>8488</v>
      </c>
      <c r="H1556">
        <v>3451248</v>
      </c>
      <c r="I1556">
        <v>3451718</v>
      </c>
      <c r="J1556">
        <f t="shared" si="92"/>
        <v>471</v>
      </c>
      <c r="K1556" t="s">
        <v>4105</v>
      </c>
      <c r="L1556" s="11">
        <v>6.9919518636239797</v>
      </c>
      <c r="M1556" s="2">
        <v>-0.65321426863522303</v>
      </c>
      <c r="N1556">
        <v>4.6593875867933697E-2</v>
      </c>
      <c r="O1556" s="3">
        <v>9.1210233875950397E-2</v>
      </c>
      <c r="P1556" s="82">
        <v>0.35849875561167099</v>
      </c>
      <c r="Q1556">
        <v>0.27252569177816799</v>
      </c>
      <c r="R1556" s="3">
        <v>0.39003833541640598</v>
      </c>
      <c r="S1556" s="15">
        <f t="shared" si="91"/>
        <v>-1.572668139137319</v>
      </c>
      <c r="T1556" s="3">
        <v>9.1210233875950397E-2</v>
      </c>
      <c r="U1556" s="17">
        <f t="shared" si="93"/>
        <v>1.2820910806023063</v>
      </c>
      <c r="V1556" s="3">
        <v>0.39003833541640598</v>
      </c>
      <c r="W1556" s="92">
        <v>143.41597009849932</v>
      </c>
    </row>
    <row r="1557" spans="1:23" ht="16" x14ac:dyDescent="0.2">
      <c r="A1557" s="6" t="s">
        <v>6178</v>
      </c>
      <c r="B1557" t="s">
        <v>4462</v>
      </c>
      <c r="C1557" t="s">
        <v>4149</v>
      </c>
      <c r="D1557" s="31" t="s">
        <v>10479</v>
      </c>
      <c r="E1557" s="32" t="s">
        <v>8488</v>
      </c>
      <c r="F1557" s="1" t="s">
        <v>3029</v>
      </c>
      <c r="G1557" t="s">
        <v>8488</v>
      </c>
      <c r="H1557">
        <v>2081172</v>
      </c>
      <c r="I1557">
        <v>2081747</v>
      </c>
      <c r="J1557">
        <f t="shared" si="92"/>
        <v>576</v>
      </c>
      <c r="K1557" t="s">
        <v>4105</v>
      </c>
      <c r="L1557" s="11">
        <v>2.9473210342543901</v>
      </c>
      <c r="M1557" s="2">
        <v>-0.36538067692878301</v>
      </c>
      <c r="N1557">
        <v>0.31302560161869503</v>
      </c>
      <c r="O1557" s="3">
        <v>0.42366307109948598</v>
      </c>
      <c r="P1557" s="82">
        <v>0.356811476928386</v>
      </c>
      <c r="Q1557">
        <v>0.32017345773040901</v>
      </c>
      <c r="R1557" s="3">
        <v>0.43986346853524999</v>
      </c>
      <c r="S1557" s="15">
        <f t="shared" si="91"/>
        <v>-1.2882215014143599</v>
      </c>
      <c r="T1557" s="3">
        <v>0.42366307109948598</v>
      </c>
      <c r="U1557" s="17">
        <f t="shared" si="93"/>
        <v>1.2805925099484505</v>
      </c>
      <c r="V1557" s="3">
        <v>0.43986346853524999</v>
      </c>
      <c r="W1557" s="92">
        <v>7.7875401586230169</v>
      </c>
    </row>
    <row r="1558" spans="1:23" ht="16" x14ac:dyDescent="0.2">
      <c r="A1558" s="6" t="s">
        <v>8332</v>
      </c>
      <c r="B1558" t="s">
        <v>4383</v>
      </c>
      <c r="C1558" t="s">
        <v>4113</v>
      </c>
      <c r="D1558" s="31" t="s">
        <v>11446</v>
      </c>
      <c r="E1558" s="32" t="s">
        <v>8516</v>
      </c>
      <c r="F1558" s="1" t="s">
        <v>3770</v>
      </c>
      <c r="G1558" t="s">
        <v>8489</v>
      </c>
      <c r="H1558">
        <v>3539165</v>
      </c>
      <c r="I1558">
        <v>3540727</v>
      </c>
      <c r="J1558">
        <f t="shared" si="92"/>
        <v>1563</v>
      </c>
      <c r="K1558" t="s">
        <v>4105</v>
      </c>
      <c r="L1558" s="11">
        <v>2.08289017910064</v>
      </c>
      <c r="M1558" s="12">
        <v>1.73598634122395</v>
      </c>
      <c r="N1558">
        <v>1.8407889549503799E-4</v>
      </c>
      <c r="O1558" s="5">
        <v>7.8959651620389695E-4</v>
      </c>
      <c r="P1558" s="82">
        <v>0.35658123959872401</v>
      </c>
      <c r="Q1558">
        <v>0.49483405757834298</v>
      </c>
      <c r="R1558" s="3">
        <v>0.61643398663906301</v>
      </c>
      <c r="S1558" s="16">
        <f>2^M1558</f>
        <v>3.3310715463127738</v>
      </c>
      <c r="T1558" s="5">
        <v>7.8959651620389695E-4</v>
      </c>
      <c r="U1558" s="17">
        <f t="shared" si="93"/>
        <v>1.2803881586016723</v>
      </c>
      <c r="V1558" s="3">
        <v>0.61643398663906301</v>
      </c>
      <c r="W1558" s="92">
        <v>1.7259757751372167</v>
      </c>
    </row>
    <row r="1559" spans="1:23" ht="16" x14ac:dyDescent="0.2">
      <c r="A1559" s="6" t="s">
        <v>6509</v>
      </c>
      <c r="B1559" t="s">
        <v>6510</v>
      </c>
      <c r="C1559" t="s">
        <v>4149</v>
      </c>
      <c r="D1559" s="31" t="s">
        <v>11363</v>
      </c>
      <c r="E1559" s="32" t="s">
        <v>8488</v>
      </c>
      <c r="F1559" s="1" t="s">
        <v>1533</v>
      </c>
      <c r="G1559" t="s">
        <v>8488</v>
      </c>
      <c r="H1559">
        <v>3451863</v>
      </c>
      <c r="I1559">
        <v>3454202</v>
      </c>
      <c r="J1559">
        <f t="shared" si="92"/>
        <v>2340</v>
      </c>
      <c r="K1559" t="s">
        <v>4105</v>
      </c>
      <c r="L1559" s="11">
        <v>9.0563806117139496</v>
      </c>
      <c r="M1559" s="2">
        <v>-0.126747513909437</v>
      </c>
      <c r="N1559">
        <v>0.72053517767672404</v>
      </c>
      <c r="O1559" s="3">
        <v>0.79962068244470197</v>
      </c>
      <c r="P1559" s="82">
        <v>0.35599460205444799</v>
      </c>
      <c r="Q1559">
        <v>0.31554162192030299</v>
      </c>
      <c r="R1559" s="3">
        <v>0.43499565261851703</v>
      </c>
      <c r="S1559" s="15">
        <f>-1/2^M1559</f>
        <v>-1.0918294479286346</v>
      </c>
      <c r="T1559" s="3">
        <v>0.79962068244470197</v>
      </c>
      <c r="U1559" s="17">
        <f t="shared" si="93"/>
        <v>1.2798676251200918</v>
      </c>
      <c r="V1559" s="3">
        <v>0.43499565261851703</v>
      </c>
      <c r="W1559" s="92">
        <v>491.76918740540799</v>
      </c>
    </row>
    <row r="1560" spans="1:23" ht="16" x14ac:dyDescent="0.2">
      <c r="A1560" s="6" t="s">
        <v>8360</v>
      </c>
      <c r="B1560" t="s">
        <v>8361</v>
      </c>
      <c r="C1560" t="s">
        <v>4194</v>
      </c>
      <c r="D1560" s="31" t="s">
        <v>11549</v>
      </c>
      <c r="E1560" s="32" t="s">
        <v>8488</v>
      </c>
      <c r="F1560" s="1" t="s">
        <v>3820</v>
      </c>
      <c r="G1560" t="s">
        <v>8489</v>
      </c>
      <c r="H1560">
        <v>3646753</v>
      </c>
      <c r="I1560">
        <v>3647406</v>
      </c>
      <c r="J1560">
        <f t="shared" si="92"/>
        <v>654</v>
      </c>
      <c r="K1560" t="s">
        <v>4105</v>
      </c>
      <c r="L1560" s="11">
        <v>7.3909086692698898</v>
      </c>
      <c r="M1560" s="12">
        <v>1.9127952401167501</v>
      </c>
      <c r="N1560" s="21">
        <v>4.8938039182578998E-8</v>
      </c>
      <c r="O1560" s="4">
        <v>4.8641804078568301E-7</v>
      </c>
      <c r="P1560" s="82">
        <v>0.35552034833243501</v>
      </c>
      <c r="Q1560">
        <v>0.29783684017436401</v>
      </c>
      <c r="R1560" s="3">
        <v>0.41529219732193001</v>
      </c>
      <c r="S1560" s="16">
        <f>2^M1560</f>
        <v>3.7653794046999796</v>
      </c>
      <c r="T1560" s="4">
        <v>4.8641804078568301E-7</v>
      </c>
      <c r="U1560" s="17">
        <f t="shared" si="93"/>
        <v>1.2794469664134676</v>
      </c>
      <c r="V1560" s="3">
        <v>0.41529219732193001</v>
      </c>
      <c r="W1560" s="92">
        <v>86.0952406547122</v>
      </c>
    </row>
    <row r="1561" spans="1:23" ht="16" x14ac:dyDescent="0.2">
      <c r="A1561" s="6" t="s">
        <v>6529</v>
      </c>
      <c r="B1561" t="s">
        <v>6530</v>
      </c>
      <c r="C1561" t="s">
        <v>4191</v>
      </c>
      <c r="D1561" s="31" t="s">
        <v>11211</v>
      </c>
      <c r="E1561" s="32" t="s">
        <v>8488</v>
      </c>
      <c r="F1561" s="1" t="s">
        <v>1547</v>
      </c>
      <c r="G1561" t="s">
        <v>8488</v>
      </c>
      <c r="H1561">
        <v>2901154</v>
      </c>
      <c r="I1561">
        <v>2901891</v>
      </c>
      <c r="J1561">
        <f t="shared" si="92"/>
        <v>738</v>
      </c>
      <c r="K1561" t="s">
        <v>4105</v>
      </c>
      <c r="L1561" s="11">
        <v>7.3809241143759499</v>
      </c>
      <c r="M1561" s="2">
        <v>-0.59225335896392395</v>
      </c>
      <c r="N1561">
        <v>8.4074047373770194E-2</v>
      </c>
      <c r="O1561" s="3">
        <v>0.149210533709177</v>
      </c>
      <c r="P1561" s="82">
        <v>0.35528310957387499</v>
      </c>
      <c r="Q1561">
        <v>0.29852442356551601</v>
      </c>
      <c r="R1561" s="3">
        <v>0.41596834987659298</v>
      </c>
      <c r="S1561" s="15">
        <f>-1/2^M1561</f>
        <v>-1.5075996435011232</v>
      </c>
      <c r="T1561" s="3">
        <v>0.149210533709177</v>
      </c>
      <c r="U1561" s="17">
        <f t="shared" si="93"/>
        <v>1.2792365896907971</v>
      </c>
      <c r="V1561" s="3">
        <v>0.41596834987659298</v>
      </c>
      <c r="W1561" s="92">
        <v>167.55443213152466</v>
      </c>
    </row>
    <row r="1562" spans="1:23" ht="16" x14ac:dyDescent="0.2">
      <c r="A1562" s="6" t="s">
        <v>8148</v>
      </c>
      <c r="B1562" t="s">
        <v>8149</v>
      </c>
      <c r="C1562" t="s">
        <v>4194</v>
      </c>
      <c r="D1562" s="31" t="s">
        <v>11071</v>
      </c>
      <c r="E1562" s="32" t="s">
        <v>8488</v>
      </c>
      <c r="F1562" s="1" t="s">
        <v>3476</v>
      </c>
      <c r="G1562" t="s">
        <v>8489</v>
      </c>
      <c r="H1562">
        <v>2736915</v>
      </c>
      <c r="I1562">
        <v>2737958</v>
      </c>
      <c r="J1562">
        <f t="shared" si="92"/>
        <v>1044</v>
      </c>
      <c r="K1562" t="s">
        <v>4105</v>
      </c>
      <c r="L1562" s="11">
        <v>4.4389182272807099</v>
      </c>
      <c r="M1562" s="2">
        <v>0.84258318453202796</v>
      </c>
      <c r="N1562">
        <v>3.7504290298957998E-3</v>
      </c>
      <c r="O1562" s="5">
        <v>1.0818920083068799E-2</v>
      </c>
      <c r="P1562" s="82">
        <v>0.35514688599094701</v>
      </c>
      <c r="Q1562">
        <v>0.231283192437926</v>
      </c>
      <c r="R1562" s="3">
        <v>0.34399184962235002</v>
      </c>
      <c r="S1562" s="17">
        <f>2^M1562</f>
        <v>1.7932581462532744</v>
      </c>
      <c r="T1562" s="5">
        <v>1.0818920083068799E-2</v>
      </c>
      <c r="U1562" s="17">
        <f t="shared" si="93"/>
        <v>1.279115806046436</v>
      </c>
      <c r="V1562" s="3">
        <v>0.34399184962235002</v>
      </c>
      <c r="W1562" s="92">
        <v>14.931985613584635</v>
      </c>
    </row>
    <row r="1563" spans="1:23" ht="16" x14ac:dyDescent="0.2">
      <c r="A1563" s="6" t="s">
        <v>4373</v>
      </c>
      <c r="B1563" t="s">
        <v>4374</v>
      </c>
      <c r="C1563" t="s">
        <v>4194</v>
      </c>
      <c r="D1563" s="31" t="s">
        <v>11758</v>
      </c>
      <c r="E1563" s="32" t="s">
        <v>8488</v>
      </c>
      <c r="F1563" s="1" t="s">
        <v>141</v>
      </c>
      <c r="G1563" t="s">
        <v>8488</v>
      </c>
      <c r="H1563">
        <v>3872869</v>
      </c>
      <c r="I1563">
        <v>3873576</v>
      </c>
      <c r="J1563">
        <f t="shared" si="92"/>
        <v>708</v>
      </c>
      <c r="K1563" t="s">
        <v>4105</v>
      </c>
      <c r="L1563" s="11">
        <v>2.05294461985567</v>
      </c>
      <c r="M1563" s="2">
        <v>0.34993317174800198</v>
      </c>
      <c r="N1563">
        <v>0.42498368415535898</v>
      </c>
      <c r="O1563" s="3">
        <v>0.54061296047652596</v>
      </c>
      <c r="P1563" s="82">
        <v>0.35458378890082898</v>
      </c>
      <c r="Q1563">
        <v>0.432428228876994</v>
      </c>
      <c r="R1563" s="3">
        <v>0.55559245056026896</v>
      </c>
      <c r="S1563" s="17">
        <f>2^M1563</f>
        <v>1.2745015887257709</v>
      </c>
      <c r="T1563" s="3">
        <v>0.54061296047652596</v>
      </c>
      <c r="U1563" s="17">
        <f t="shared" si="93"/>
        <v>1.2786166528484972</v>
      </c>
      <c r="V1563" s="3">
        <v>0.55559245056026896</v>
      </c>
      <c r="W1563" s="92">
        <v>2.6099064842902693</v>
      </c>
    </row>
    <row r="1564" spans="1:23" ht="16" x14ac:dyDescent="0.2">
      <c r="A1564" s="6" t="s">
        <v>5147</v>
      </c>
      <c r="B1564" t="s">
        <v>4112</v>
      </c>
      <c r="C1564" t="s">
        <v>4113</v>
      </c>
      <c r="D1564" s="31" t="s">
        <v>9351</v>
      </c>
      <c r="E1564" s="32" t="s">
        <v>8516</v>
      </c>
      <c r="F1564" s="1" t="s">
        <v>630</v>
      </c>
      <c r="G1564" t="s">
        <v>8488</v>
      </c>
      <c r="H1564">
        <v>685155</v>
      </c>
      <c r="I1564">
        <v>686564</v>
      </c>
      <c r="J1564">
        <f t="shared" si="92"/>
        <v>1410</v>
      </c>
      <c r="K1564" t="s">
        <v>4105</v>
      </c>
      <c r="L1564" s="11">
        <v>3.8212525759740301</v>
      </c>
      <c r="M1564" s="13">
        <v>-1.79865086791994</v>
      </c>
      <c r="N1564" s="21">
        <v>1.6717952251061999E-6</v>
      </c>
      <c r="O1564" s="4">
        <v>1.16317277950185E-5</v>
      </c>
      <c r="P1564" s="82">
        <v>0.35403819190215202</v>
      </c>
      <c r="Q1564">
        <v>0.31545952153512902</v>
      </c>
      <c r="R1564" s="3">
        <v>0.43499565261851703</v>
      </c>
      <c r="S1564" s="15">
        <f>-1/2^M1564</f>
        <v>-3.4789474039731281</v>
      </c>
      <c r="T1564" s="4">
        <v>1.16317277950185E-5</v>
      </c>
      <c r="U1564" s="17">
        <f t="shared" si="93"/>
        <v>1.2781331982759856</v>
      </c>
      <c r="V1564" s="3">
        <v>0.43499565261851703</v>
      </c>
      <c r="W1564" s="92">
        <v>18.651974342236134</v>
      </c>
    </row>
    <row r="1565" spans="1:23" ht="16" x14ac:dyDescent="0.2">
      <c r="A1565" s="6" t="s">
        <v>7677</v>
      </c>
      <c r="B1565" t="s">
        <v>5425</v>
      </c>
      <c r="C1565" t="s">
        <v>4259</v>
      </c>
      <c r="D1565" s="31" t="s">
        <v>9720</v>
      </c>
      <c r="E1565" s="32" t="s">
        <v>8516</v>
      </c>
      <c r="F1565" s="1" t="s">
        <v>2660</v>
      </c>
      <c r="G1565" t="s">
        <v>8489</v>
      </c>
      <c r="H1565">
        <v>1103104</v>
      </c>
      <c r="I1565">
        <v>1104384</v>
      </c>
      <c r="J1565">
        <f t="shared" si="92"/>
        <v>1281</v>
      </c>
      <c r="K1565" t="s">
        <v>4105</v>
      </c>
      <c r="L1565" s="11">
        <v>4.9274361014151999</v>
      </c>
      <c r="M1565" s="2">
        <v>-0.607925819330984</v>
      </c>
      <c r="N1565">
        <v>5.1521497995622001E-2</v>
      </c>
      <c r="O1565" s="3">
        <v>9.9293779000952306E-2</v>
      </c>
      <c r="P1565" s="82">
        <v>0.35284549957440497</v>
      </c>
      <c r="Q1565">
        <v>0.25421837515171303</v>
      </c>
      <c r="R1565" s="3">
        <v>0.36992783764543802</v>
      </c>
      <c r="S1565" s="15">
        <f>-1/2^M1565</f>
        <v>-1.5240664636903267</v>
      </c>
      <c r="T1565" s="3">
        <v>9.9293779000952306E-2</v>
      </c>
      <c r="U1565" s="17">
        <f t="shared" si="93"/>
        <v>1.2770769877378287</v>
      </c>
      <c r="V1565" s="3">
        <v>0.36992783764543802</v>
      </c>
      <c r="W1565" s="92">
        <v>31.976474863264031</v>
      </c>
    </row>
    <row r="1566" spans="1:23" ht="16" x14ac:dyDescent="0.2">
      <c r="A1566" s="6" t="s">
        <v>7958</v>
      </c>
      <c r="B1566" t="s">
        <v>6693</v>
      </c>
      <c r="C1566" t="s">
        <v>4185</v>
      </c>
      <c r="D1566" s="31" t="s">
        <v>10640</v>
      </c>
      <c r="E1566" s="32" t="s">
        <v>8488</v>
      </c>
      <c r="F1566" s="1" t="s">
        <v>3075</v>
      </c>
      <c r="G1566" t="s">
        <v>8488</v>
      </c>
      <c r="H1566">
        <v>2275706</v>
      </c>
      <c r="I1566">
        <v>2277421</v>
      </c>
      <c r="J1566">
        <f t="shared" si="92"/>
        <v>1716</v>
      </c>
      <c r="K1566" t="s">
        <v>4105</v>
      </c>
      <c r="L1566" s="11">
        <v>4.8632614188834697</v>
      </c>
      <c r="M1566" s="2">
        <v>0.62669578677698301</v>
      </c>
      <c r="N1566">
        <v>9.02733076351179E-2</v>
      </c>
      <c r="O1566" s="3">
        <v>0.157757312831911</v>
      </c>
      <c r="P1566" s="82">
        <v>0.35254078499589098</v>
      </c>
      <c r="Q1566">
        <v>0.34319431054247101</v>
      </c>
      <c r="R1566" s="3">
        <v>0.46403578549961899</v>
      </c>
      <c r="S1566" s="17">
        <f>2^M1566</f>
        <v>1.5440246518099225</v>
      </c>
      <c r="T1566" s="3">
        <v>0.157757312831911</v>
      </c>
      <c r="U1566" s="17">
        <f t="shared" si="93"/>
        <v>1.2768072821715344</v>
      </c>
      <c r="V1566" s="3">
        <v>0.46403578549961899</v>
      </c>
      <c r="W1566" s="92">
        <v>21.952330250064733</v>
      </c>
    </row>
    <row r="1567" spans="1:23" ht="16" x14ac:dyDescent="0.2">
      <c r="A1567" s="6" t="s">
        <v>5922</v>
      </c>
      <c r="B1567" t="s">
        <v>5717</v>
      </c>
      <c r="C1567" t="s">
        <v>5718</v>
      </c>
      <c r="D1567" s="31" t="s">
        <v>9271</v>
      </c>
      <c r="E1567" s="32" t="s">
        <v>8488</v>
      </c>
      <c r="F1567" s="1" t="s">
        <v>1138</v>
      </c>
      <c r="G1567" t="s">
        <v>8488</v>
      </c>
      <c r="H1567">
        <v>592303</v>
      </c>
      <c r="I1567">
        <v>593205</v>
      </c>
      <c r="J1567">
        <f t="shared" si="92"/>
        <v>903</v>
      </c>
      <c r="K1567" t="s">
        <v>4105</v>
      </c>
      <c r="L1567" s="11">
        <v>6.6684042290674599</v>
      </c>
      <c r="M1567" s="2">
        <v>0.39516745976961798</v>
      </c>
      <c r="N1567">
        <v>0.14597589675463399</v>
      </c>
      <c r="O1567" s="3">
        <v>0.233891903270013</v>
      </c>
      <c r="P1567" s="82">
        <v>0.351937007724204</v>
      </c>
      <c r="Q1567">
        <v>0.19667594315926201</v>
      </c>
      <c r="R1567" s="3">
        <v>0.302380054932123</v>
      </c>
      <c r="S1567" s="17">
        <f>2^M1567</f>
        <v>1.3150954000809389</v>
      </c>
      <c r="T1567" s="3">
        <v>0.233891903270013</v>
      </c>
      <c r="U1567" s="17">
        <f t="shared" si="93"/>
        <v>1.2762730418067236</v>
      </c>
      <c r="V1567" s="3">
        <v>0.302380054932123</v>
      </c>
      <c r="W1567" s="92">
        <v>82.359533910654633</v>
      </c>
    </row>
    <row r="1568" spans="1:23" ht="16" x14ac:dyDescent="0.2">
      <c r="A1568" s="6" t="s">
        <v>7309</v>
      </c>
      <c r="B1568" t="s">
        <v>4107</v>
      </c>
      <c r="C1568" t="s">
        <v>4107</v>
      </c>
      <c r="D1568" s="31" t="s">
        <v>8961</v>
      </c>
      <c r="E1568" s="32">
        <v>1</v>
      </c>
      <c r="F1568" s="1" t="s">
        <v>2182</v>
      </c>
      <c r="G1568" t="s">
        <v>8488</v>
      </c>
      <c r="H1568">
        <v>224075</v>
      </c>
      <c r="I1568">
        <v>224932</v>
      </c>
      <c r="J1568">
        <f t="shared" si="92"/>
        <v>858</v>
      </c>
      <c r="K1568" t="s">
        <v>4105</v>
      </c>
      <c r="L1568" s="11">
        <v>2.0627418753797202</v>
      </c>
      <c r="M1568" s="2">
        <v>-1.4816220177648699E-2</v>
      </c>
      <c r="N1568">
        <v>0.97236311343341297</v>
      </c>
      <c r="O1568" s="3">
        <v>0.98336054979549703</v>
      </c>
      <c r="P1568" s="82">
        <v>0.35120029876448799</v>
      </c>
      <c r="Q1568">
        <v>0.41672871030186598</v>
      </c>
      <c r="R1568" s="3">
        <v>0.540496478922325</v>
      </c>
      <c r="S1568" s="15">
        <f>-1/2^M1568</f>
        <v>-1.0103227368463348</v>
      </c>
      <c r="T1568" s="3">
        <v>0.98336054979549703</v>
      </c>
      <c r="U1568" s="17">
        <f t="shared" si="93"/>
        <v>1.2756214822373144</v>
      </c>
      <c r="V1568" s="3">
        <v>0.540496478922325</v>
      </c>
      <c r="W1568" s="92">
        <v>3.5423697230874098</v>
      </c>
    </row>
    <row r="1569" spans="1:23" ht="16" x14ac:dyDescent="0.2">
      <c r="A1569" s="6" t="s">
        <v>7473</v>
      </c>
      <c r="B1569" t="s">
        <v>5104</v>
      </c>
      <c r="C1569" t="s">
        <v>4216</v>
      </c>
      <c r="D1569" s="31" t="s">
        <v>9276</v>
      </c>
      <c r="E1569" s="32" t="s">
        <v>8488</v>
      </c>
      <c r="F1569" s="1" t="s">
        <v>2371</v>
      </c>
      <c r="G1569" t="s">
        <v>8489</v>
      </c>
      <c r="H1569">
        <v>597114</v>
      </c>
      <c r="I1569">
        <v>598052</v>
      </c>
      <c r="J1569">
        <f t="shared" si="92"/>
        <v>939</v>
      </c>
      <c r="K1569" t="s">
        <v>4105</v>
      </c>
      <c r="L1569" s="11">
        <v>3.2472306391079102</v>
      </c>
      <c r="M1569" s="2">
        <v>0.88199949620205598</v>
      </c>
      <c r="N1569">
        <v>6.3430021969732894E-2</v>
      </c>
      <c r="O1569" s="3">
        <v>0.117779516646989</v>
      </c>
      <c r="P1569" s="82">
        <v>0.35019962360541401</v>
      </c>
      <c r="Q1569">
        <v>0.46961164148860302</v>
      </c>
      <c r="R1569" s="3">
        <v>0.59208622534996003</v>
      </c>
      <c r="S1569" s="17">
        <f>2^M1569</f>
        <v>1.8429277288356456</v>
      </c>
      <c r="T1569" s="3">
        <v>0.117779516646989</v>
      </c>
      <c r="U1569" s="17">
        <f t="shared" si="93"/>
        <v>1.2747369986133079</v>
      </c>
      <c r="V1569" s="3">
        <v>0.59208622534996003</v>
      </c>
      <c r="W1569" s="92">
        <v>5.8358751185000033</v>
      </c>
    </row>
    <row r="1570" spans="1:23" ht="16" x14ac:dyDescent="0.2">
      <c r="A1570" s="6" t="s">
        <v>7956</v>
      </c>
      <c r="B1570" t="s">
        <v>4107</v>
      </c>
      <c r="C1570" t="s">
        <v>4107</v>
      </c>
      <c r="D1570" s="31" t="s">
        <v>10599</v>
      </c>
      <c r="E1570" s="32">
        <v>1</v>
      </c>
      <c r="F1570" s="1" t="s">
        <v>3124</v>
      </c>
      <c r="G1570" t="s">
        <v>8488</v>
      </c>
      <c r="H1570">
        <v>2213536</v>
      </c>
      <c r="I1570">
        <v>2214864</v>
      </c>
      <c r="J1570">
        <f t="shared" si="92"/>
        <v>1329</v>
      </c>
      <c r="K1570" t="s">
        <v>4105</v>
      </c>
      <c r="L1570" s="11">
        <v>4.8445849922294801</v>
      </c>
      <c r="M1570" s="2">
        <v>0.106590338267801</v>
      </c>
      <c r="N1570">
        <v>0.74165134466225402</v>
      </c>
      <c r="O1570" s="3">
        <v>0.81423472062528501</v>
      </c>
      <c r="P1570" s="82">
        <v>0.35018751050628599</v>
      </c>
      <c r="Q1570">
        <v>0.28049777519206998</v>
      </c>
      <c r="R1570" s="3">
        <v>0.39722662659819002</v>
      </c>
      <c r="S1570" s="17">
        <f>2^M1570</f>
        <v>1.0766806029997047</v>
      </c>
      <c r="T1570" s="3">
        <v>0.81423472062528501</v>
      </c>
      <c r="U1570" s="17">
        <f t="shared" si="93"/>
        <v>1.2747262957617931</v>
      </c>
      <c r="V1570" s="3">
        <v>0.39722662659819002</v>
      </c>
      <c r="W1570" s="92">
        <v>26.821347150005664</v>
      </c>
    </row>
    <row r="1571" spans="1:23" ht="16" x14ac:dyDescent="0.2">
      <c r="A1571" s="6" t="s">
        <v>4747</v>
      </c>
      <c r="B1571" t="s">
        <v>4748</v>
      </c>
      <c r="C1571" t="s">
        <v>4749</v>
      </c>
      <c r="D1571" s="31" t="s">
        <v>10454</v>
      </c>
      <c r="E1571" s="32" t="s">
        <v>8516</v>
      </c>
      <c r="F1571" s="1" t="s">
        <v>385</v>
      </c>
      <c r="G1571" t="s">
        <v>8489</v>
      </c>
      <c r="H1571">
        <v>2045929</v>
      </c>
      <c r="I1571">
        <v>2046807</v>
      </c>
      <c r="J1571">
        <f t="shared" si="92"/>
        <v>879</v>
      </c>
      <c r="K1571" t="s">
        <v>4105</v>
      </c>
      <c r="L1571" s="11">
        <v>2.7745850583888001</v>
      </c>
      <c r="M1571" s="2">
        <v>0.28730949512507198</v>
      </c>
      <c r="N1571">
        <v>0.40152837787442203</v>
      </c>
      <c r="O1571" s="3">
        <v>0.51742592419729905</v>
      </c>
      <c r="P1571" s="82">
        <v>0.349397185459492</v>
      </c>
      <c r="Q1571">
        <v>0.31628224909444602</v>
      </c>
      <c r="R1571" s="3">
        <v>0.43568410487674503</v>
      </c>
      <c r="S1571" s="17">
        <f>2^M1571</f>
        <v>1.2203622812330246</v>
      </c>
      <c r="T1571" s="3">
        <v>0.51742592419729905</v>
      </c>
      <c r="U1571" s="17">
        <f t="shared" si="93"/>
        <v>1.2740281771744879</v>
      </c>
      <c r="V1571" s="3">
        <v>0.43568410487674503</v>
      </c>
      <c r="W1571" s="92">
        <v>5.5363794711501368</v>
      </c>
    </row>
    <row r="1572" spans="1:23" ht="16" x14ac:dyDescent="0.2">
      <c r="A1572" s="6" t="s">
        <v>8362</v>
      </c>
      <c r="B1572" t="s">
        <v>4107</v>
      </c>
      <c r="C1572" t="s">
        <v>4107</v>
      </c>
      <c r="D1572" s="31" t="s">
        <v>11542</v>
      </c>
      <c r="E1572" s="32" t="s">
        <v>8488</v>
      </c>
      <c r="F1572" s="1" t="s">
        <v>3821</v>
      </c>
      <c r="G1572" t="s">
        <v>8488</v>
      </c>
      <c r="H1572">
        <v>3640632</v>
      </c>
      <c r="I1572">
        <v>3641051</v>
      </c>
      <c r="J1572">
        <f t="shared" si="92"/>
        <v>420</v>
      </c>
      <c r="K1572" t="s">
        <v>4105</v>
      </c>
      <c r="L1572" s="11">
        <v>3.44465317135653</v>
      </c>
      <c r="M1572" s="2">
        <v>0.163399838156748</v>
      </c>
      <c r="N1572">
        <v>0.64504086489991697</v>
      </c>
      <c r="O1572" s="3">
        <v>0.73613921334839005</v>
      </c>
      <c r="P1572" s="82">
        <v>0.34928749583746199</v>
      </c>
      <c r="Q1572">
        <v>0.32794547043730699</v>
      </c>
      <c r="R1572" s="3">
        <v>0.44814224109504502</v>
      </c>
      <c r="S1572" s="17">
        <f>2^M1572</f>
        <v>1.1199232286644318</v>
      </c>
      <c r="T1572" s="3">
        <v>0.73613921334839005</v>
      </c>
      <c r="U1572" s="17">
        <f t="shared" si="93"/>
        <v>1.2739313151538927</v>
      </c>
      <c r="V1572" s="3">
        <v>0.44814224109504502</v>
      </c>
      <c r="W1572" s="92">
        <v>9.9820935563385245</v>
      </c>
    </row>
    <row r="1573" spans="1:23" ht="16" x14ac:dyDescent="0.2">
      <c r="A1573" s="6" t="s">
        <v>7404</v>
      </c>
      <c r="B1573" t="s">
        <v>5149</v>
      </c>
      <c r="C1573" t="s">
        <v>5150</v>
      </c>
      <c r="D1573" s="31" t="s">
        <v>9107</v>
      </c>
      <c r="E1573" s="32" t="s">
        <v>8488</v>
      </c>
      <c r="F1573" s="1" t="s">
        <v>2286</v>
      </c>
      <c r="G1573" t="s">
        <v>8489</v>
      </c>
      <c r="H1573">
        <v>406131</v>
      </c>
      <c r="I1573">
        <v>407465</v>
      </c>
      <c r="J1573">
        <f t="shared" si="92"/>
        <v>1335</v>
      </c>
      <c r="K1573" t="s">
        <v>4105</v>
      </c>
      <c r="L1573" s="11">
        <v>3.8204979804815098</v>
      </c>
      <c r="M1573" s="2">
        <v>-0.94195349263887795</v>
      </c>
      <c r="N1573">
        <v>8.7915610059962901E-3</v>
      </c>
      <c r="O1573" s="5">
        <v>2.20191323548595E-2</v>
      </c>
      <c r="P1573" s="82">
        <v>0.34916977662391202</v>
      </c>
      <c r="Q1573">
        <v>0.31836352812177798</v>
      </c>
      <c r="R1573" s="3">
        <v>0.43796323154822298</v>
      </c>
      <c r="S1573" s="15">
        <f>-1/2^M1573</f>
        <v>-1.9211277965758069</v>
      </c>
      <c r="T1573" s="5">
        <v>2.20191323548595E-2</v>
      </c>
      <c r="U1573" s="17">
        <f t="shared" si="93"/>
        <v>1.2738273707511765</v>
      </c>
      <c r="V1573" s="3">
        <v>0.43796323154822298</v>
      </c>
      <c r="W1573" s="92">
        <v>15.6034528889955</v>
      </c>
    </row>
    <row r="1574" spans="1:23" ht="16" x14ac:dyDescent="0.2">
      <c r="A1574" s="6" t="s">
        <v>8302</v>
      </c>
      <c r="B1574" t="s">
        <v>8303</v>
      </c>
      <c r="C1574" t="s">
        <v>4161</v>
      </c>
      <c r="D1574" s="31"/>
      <c r="E1574" s="32"/>
      <c r="F1574" s="1" t="s">
        <v>3713</v>
      </c>
      <c r="G1574" t="s">
        <v>8488</v>
      </c>
      <c r="H1574">
        <v>3258037</v>
      </c>
      <c r="I1574">
        <v>3259266</v>
      </c>
      <c r="J1574">
        <f t="shared" si="92"/>
        <v>1230</v>
      </c>
      <c r="K1574" t="s">
        <v>4105</v>
      </c>
      <c r="L1574" s="11">
        <v>7.1951925788042699</v>
      </c>
      <c r="M1574" s="2">
        <v>0.46459230641521398</v>
      </c>
      <c r="N1574">
        <v>0.168605010666528</v>
      </c>
      <c r="O1574" s="3">
        <v>0.26027055228457702</v>
      </c>
      <c r="P1574" s="82">
        <v>0.34267529917638501</v>
      </c>
      <c r="Q1574">
        <v>0.31035618860442898</v>
      </c>
      <c r="R1574" s="3">
        <v>0.42953882475427502</v>
      </c>
      <c r="S1574" s="17">
        <f t="shared" ref="S1574:S1581" si="94">2^M1574</f>
        <v>1.3799273423355571</v>
      </c>
      <c r="T1574" s="3">
        <v>0.26027055228457702</v>
      </c>
      <c r="U1574" s="17">
        <f t="shared" si="93"/>
        <v>1.2681059603540241</v>
      </c>
      <c r="V1574" s="3">
        <v>0.42953882475427502</v>
      </c>
      <c r="W1574" s="92">
        <v>111.87266227652499</v>
      </c>
    </row>
    <row r="1575" spans="1:23" ht="16" x14ac:dyDescent="0.2">
      <c r="A1575" s="6" t="s">
        <v>4330</v>
      </c>
      <c r="B1575" t="s">
        <v>4331</v>
      </c>
      <c r="C1575" t="s">
        <v>4149</v>
      </c>
      <c r="D1575" s="31" t="s">
        <v>10516</v>
      </c>
      <c r="E1575" s="32" t="s">
        <v>8488</v>
      </c>
      <c r="F1575" s="1" t="s">
        <v>117</v>
      </c>
      <c r="G1575" t="s">
        <v>8488</v>
      </c>
      <c r="H1575">
        <v>2127345</v>
      </c>
      <c r="I1575">
        <v>2127683</v>
      </c>
      <c r="J1575">
        <f t="shared" si="92"/>
        <v>339</v>
      </c>
      <c r="K1575" t="s">
        <v>4105</v>
      </c>
      <c r="L1575" s="11">
        <v>4.3358503513894702</v>
      </c>
      <c r="M1575" s="2">
        <v>0.49505756435083698</v>
      </c>
      <c r="N1575">
        <v>0.11434572919696299</v>
      </c>
      <c r="O1575" s="3">
        <v>0.19220426975136101</v>
      </c>
      <c r="P1575" s="82">
        <v>0.34264019611868501</v>
      </c>
      <c r="Q1575">
        <v>0.28089302976459202</v>
      </c>
      <c r="R1575" s="3">
        <v>0.39747186735044898</v>
      </c>
      <c r="S1575" s="17">
        <f t="shared" si="94"/>
        <v>1.4093769889617889</v>
      </c>
      <c r="T1575" s="3">
        <v>0.19220426975136101</v>
      </c>
      <c r="U1575" s="17">
        <f t="shared" si="93"/>
        <v>1.2680751057008328</v>
      </c>
      <c r="V1575" s="3">
        <v>0.39747186735044898</v>
      </c>
      <c r="W1575" s="92">
        <v>16.166881010520765</v>
      </c>
    </row>
    <row r="1576" spans="1:23" ht="16" x14ac:dyDescent="0.2">
      <c r="A1576" s="6" t="s">
        <v>7260</v>
      </c>
      <c r="B1576" t="s">
        <v>8027</v>
      </c>
      <c r="C1576" t="s">
        <v>4191</v>
      </c>
      <c r="D1576" s="31" t="s">
        <v>10662</v>
      </c>
      <c r="E1576" s="32" t="s">
        <v>8488</v>
      </c>
      <c r="F1576" s="1" t="s">
        <v>3273</v>
      </c>
      <c r="G1576" t="s">
        <v>8488</v>
      </c>
      <c r="H1576">
        <v>2299406</v>
      </c>
      <c r="I1576">
        <v>2300179</v>
      </c>
      <c r="J1576">
        <f t="shared" si="92"/>
        <v>774</v>
      </c>
      <c r="K1576" t="s">
        <v>4105</v>
      </c>
      <c r="L1576" s="11">
        <v>6.3556370206603097</v>
      </c>
      <c r="M1576" s="2">
        <v>0.32313204277706697</v>
      </c>
      <c r="N1576">
        <v>0.48493112988942</v>
      </c>
      <c r="O1576" s="3">
        <v>0.59545649584534799</v>
      </c>
      <c r="P1576" s="82">
        <v>0.342217477802714</v>
      </c>
      <c r="Q1576">
        <v>0.460096163850017</v>
      </c>
      <c r="R1576" s="3">
        <v>0.58329053508471895</v>
      </c>
      <c r="S1576" s="17">
        <f t="shared" si="94"/>
        <v>1.2510435767352697</v>
      </c>
      <c r="T1576" s="3">
        <v>0.59545649584534799</v>
      </c>
      <c r="U1576" s="17">
        <f t="shared" si="93"/>
        <v>1.2677036065035496</v>
      </c>
      <c r="V1576" s="3">
        <v>0.58329053508471895</v>
      </c>
      <c r="W1576" s="92">
        <v>59.973308257949363</v>
      </c>
    </row>
    <row r="1577" spans="1:23" ht="16" x14ac:dyDescent="0.2">
      <c r="A1577" s="6" t="s">
        <v>7657</v>
      </c>
      <c r="B1577" t="s">
        <v>4107</v>
      </c>
      <c r="C1577" t="s">
        <v>4107</v>
      </c>
      <c r="D1577" s="31" t="s">
        <v>9649</v>
      </c>
      <c r="E1577" s="32">
        <v>1</v>
      </c>
      <c r="F1577" s="1" t="s">
        <v>2633</v>
      </c>
      <c r="G1577" t="s">
        <v>8488</v>
      </c>
      <c r="H1577">
        <v>1028511</v>
      </c>
      <c r="I1577">
        <v>1029587</v>
      </c>
      <c r="J1577">
        <f t="shared" si="92"/>
        <v>1077</v>
      </c>
      <c r="K1577" t="s">
        <v>4105</v>
      </c>
      <c r="L1577" s="11">
        <v>9.3069307789654108</v>
      </c>
      <c r="M1577" s="12">
        <v>3.5557053905510201</v>
      </c>
      <c r="N1577" s="21">
        <v>1.00663085342119E-19</v>
      </c>
      <c r="O1577" s="4">
        <v>6.4565932082718302E-18</v>
      </c>
      <c r="P1577" s="82">
        <v>0.342190843512022</v>
      </c>
      <c r="Q1577">
        <v>0.33655203475082002</v>
      </c>
      <c r="R1577" s="3">
        <v>0.45807231520295599</v>
      </c>
      <c r="S1577" s="16">
        <f t="shared" si="94"/>
        <v>11.759097147626262</v>
      </c>
      <c r="T1577" s="4">
        <v>6.4565932082718302E-18</v>
      </c>
      <c r="U1577" s="17">
        <f t="shared" si="93"/>
        <v>1.2676802030303682</v>
      </c>
      <c r="V1577" s="3">
        <v>0.45807231520295599</v>
      </c>
      <c r="W1577" s="92">
        <v>138.62074355366465</v>
      </c>
    </row>
    <row r="1578" spans="1:23" ht="16" x14ac:dyDescent="0.2">
      <c r="A1578" s="6" t="s">
        <v>4493</v>
      </c>
      <c r="B1578" t="s">
        <v>4107</v>
      </c>
      <c r="C1578" t="s">
        <v>4107</v>
      </c>
      <c r="D1578" s="31" t="s">
        <v>11669</v>
      </c>
      <c r="E1578" s="32">
        <v>1</v>
      </c>
      <c r="F1578" s="1" t="s">
        <v>3893</v>
      </c>
      <c r="G1578" t="s">
        <v>8488</v>
      </c>
      <c r="H1578">
        <v>3779293</v>
      </c>
      <c r="I1578">
        <v>3780033</v>
      </c>
      <c r="J1578">
        <f t="shared" si="92"/>
        <v>741</v>
      </c>
      <c r="K1578" t="s">
        <v>4105</v>
      </c>
      <c r="L1578" s="11">
        <v>9.9629221228951899</v>
      </c>
      <c r="M1578" s="12">
        <v>3.1932277279075398</v>
      </c>
      <c r="N1578" s="21">
        <v>2.4503576427060001E-19</v>
      </c>
      <c r="O1578" s="4">
        <v>1.45778523526205E-17</v>
      </c>
      <c r="P1578" s="82">
        <v>0.34201425668678898</v>
      </c>
      <c r="Q1578">
        <v>0.29695659119242801</v>
      </c>
      <c r="R1578" s="3">
        <v>0.41448718355828501</v>
      </c>
      <c r="S1578" s="16">
        <f t="shared" si="94"/>
        <v>9.146550342801401</v>
      </c>
      <c r="T1578" s="4">
        <v>1.45778523526205E-17</v>
      </c>
      <c r="U1578" s="17">
        <f t="shared" si="93"/>
        <v>1.2675250476325601</v>
      </c>
      <c r="V1578" s="3">
        <v>0.41448718355828501</v>
      </c>
      <c r="W1578" s="92">
        <v>233.46567263560368</v>
      </c>
    </row>
    <row r="1579" spans="1:23" ht="16" x14ac:dyDescent="0.2">
      <c r="A1579" s="6" t="s">
        <v>6841</v>
      </c>
      <c r="B1579" t="s">
        <v>4391</v>
      </c>
      <c r="C1579" t="s">
        <v>4392</v>
      </c>
      <c r="D1579" s="31" t="s">
        <v>10875</v>
      </c>
      <c r="E1579" s="32" t="s">
        <v>8488</v>
      </c>
      <c r="F1579" s="1" t="s">
        <v>1760</v>
      </c>
      <c r="G1579" t="s">
        <v>8488</v>
      </c>
      <c r="H1579">
        <v>2518023</v>
      </c>
      <c r="I1579">
        <v>2518826</v>
      </c>
      <c r="J1579">
        <f t="shared" si="92"/>
        <v>804</v>
      </c>
      <c r="K1579" t="s">
        <v>4105</v>
      </c>
      <c r="L1579" s="11">
        <v>7.3238647704325404</v>
      </c>
      <c r="M1579" s="12">
        <v>1.5615319629412101</v>
      </c>
      <c r="N1579" s="21">
        <v>9.1025746554580195E-7</v>
      </c>
      <c r="O1579" s="4">
        <v>6.83109121767005E-6</v>
      </c>
      <c r="P1579" s="82">
        <v>0.34088151946885697</v>
      </c>
      <c r="Q1579">
        <v>0.276542592113874</v>
      </c>
      <c r="R1579" s="3">
        <v>0.39389567683117699</v>
      </c>
      <c r="S1579" s="16">
        <f t="shared" si="94"/>
        <v>2.9516710791172018</v>
      </c>
      <c r="T1579" s="4">
        <v>6.83109121767005E-6</v>
      </c>
      <c r="U1579" s="17">
        <f t="shared" si="93"/>
        <v>1.2665302363579456</v>
      </c>
      <c r="V1579" s="3">
        <v>0.39389567683117699</v>
      </c>
      <c r="W1579" s="92">
        <v>85.944086133441374</v>
      </c>
    </row>
    <row r="1580" spans="1:23" ht="16" x14ac:dyDescent="0.2">
      <c r="A1580" s="6" t="s">
        <v>4464</v>
      </c>
      <c r="B1580" t="s">
        <v>4465</v>
      </c>
      <c r="C1580" t="s">
        <v>4414</v>
      </c>
      <c r="D1580" s="31" t="s">
        <v>9113</v>
      </c>
      <c r="E1580" s="32">
        <v>1</v>
      </c>
      <c r="F1580" s="1" t="s">
        <v>196</v>
      </c>
      <c r="G1580" t="s">
        <v>8489</v>
      </c>
      <c r="H1580">
        <v>412540</v>
      </c>
      <c r="I1580">
        <v>413154</v>
      </c>
      <c r="J1580">
        <f t="shared" si="92"/>
        <v>615</v>
      </c>
      <c r="K1580" t="s">
        <v>4105</v>
      </c>
      <c r="L1580" s="11">
        <v>1.7947350288719901</v>
      </c>
      <c r="M1580" s="2">
        <v>0.62225100320525395</v>
      </c>
      <c r="N1580">
        <v>0.16768979950493601</v>
      </c>
      <c r="O1580" s="3">
        <v>0.25927179923456301</v>
      </c>
      <c r="P1580" s="82">
        <v>0.34066715521668101</v>
      </c>
      <c r="Q1580">
        <v>0.47352281522610401</v>
      </c>
      <c r="R1580" s="3">
        <v>0.596078244864507</v>
      </c>
      <c r="S1580" s="17">
        <f t="shared" si="94"/>
        <v>1.539275003261555</v>
      </c>
      <c r="T1580" s="3">
        <v>0.25927179923456301</v>
      </c>
      <c r="U1580" s="17">
        <f t="shared" si="93"/>
        <v>1.2663420617057688</v>
      </c>
      <c r="V1580" s="3">
        <v>0.596078244864507</v>
      </c>
      <c r="W1580" s="92">
        <v>2.3086521359184835</v>
      </c>
    </row>
    <row r="1581" spans="1:23" ht="16" x14ac:dyDescent="0.2">
      <c r="A1581" s="6" t="s">
        <v>4493</v>
      </c>
      <c r="B1581" t="s">
        <v>7809</v>
      </c>
      <c r="C1581" t="s">
        <v>4454</v>
      </c>
      <c r="D1581" s="31" t="s">
        <v>10109</v>
      </c>
      <c r="E1581" s="32">
        <v>1</v>
      </c>
      <c r="F1581" s="1" t="s">
        <v>2890</v>
      </c>
      <c r="G1581" t="s">
        <v>8489</v>
      </c>
      <c r="H1581">
        <v>1566379</v>
      </c>
      <c r="I1581">
        <v>1567419</v>
      </c>
      <c r="J1581">
        <f t="shared" si="92"/>
        <v>1041</v>
      </c>
      <c r="K1581" t="s">
        <v>4105</v>
      </c>
      <c r="L1581" s="11">
        <v>6.98759530559777</v>
      </c>
      <c r="M1581" s="12">
        <v>1.7322076655655601</v>
      </c>
      <c r="N1581" s="21">
        <v>4.0677516068363504E-6</v>
      </c>
      <c r="O1581" s="4">
        <v>2.61316437340582E-5</v>
      </c>
      <c r="P1581" s="82">
        <v>0.338078296809395</v>
      </c>
      <c r="Q1581">
        <v>0.35855259294896402</v>
      </c>
      <c r="R1581" s="3">
        <v>0.48052836893747902</v>
      </c>
      <c r="S1581" s="16">
        <f t="shared" si="94"/>
        <v>3.3223582915056697</v>
      </c>
      <c r="T1581" s="4">
        <v>2.61316437340582E-5</v>
      </c>
      <c r="U1581" s="17">
        <f t="shared" si="93"/>
        <v>1.2640716992952983</v>
      </c>
      <c r="V1581" s="3">
        <v>0.48052836893747902</v>
      </c>
      <c r="W1581" s="92">
        <v>64.882030211571433</v>
      </c>
    </row>
    <row r="1582" spans="1:23" ht="16" x14ac:dyDescent="0.2">
      <c r="A1582" s="6" t="s">
        <v>4493</v>
      </c>
      <c r="B1582" t="s">
        <v>5585</v>
      </c>
      <c r="C1582" t="s">
        <v>4454</v>
      </c>
      <c r="D1582" s="31" t="s">
        <v>11511</v>
      </c>
      <c r="E1582" s="32" t="s">
        <v>8488</v>
      </c>
      <c r="F1582" s="1" t="s">
        <v>3795</v>
      </c>
      <c r="G1582" t="s">
        <v>8488</v>
      </c>
      <c r="H1582">
        <v>3607325</v>
      </c>
      <c r="I1582">
        <v>3608422</v>
      </c>
      <c r="J1582">
        <f t="shared" si="92"/>
        <v>1098</v>
      </c>
      <c r="K1582" t="s">
        <v>4105</v>
      </c>
      <c r="L1582" s="11">
        <v>9.1952615557822206</v>
      </c>
      <c r="M1582" s="2">
        <v>-0.42331130087129198</v>
      </c>
      <c r="N1582">
        <v>0.198570958147369</v>
      </c>
      <c r="O1582" s="3">
        <v>0.29608927831273102</v>
      </c>
      <c r="P1582" s="82">
        <v>0.33801420896656797</v>
      </c>
      <c r="Q1582">
        <v>0.30426281246430598</v>
      </c>
      <c r="R1582" s="3">
        <v>0.42264187339783599</v>
      </c>
      <c r="S1582" s="15">
        <f>-1/2^M1582</f>
        <v>-1.3410019181658372</v>
      </c>
      <c r="T1582" s="3">
        <v>0.29608927831273102</v>
      </c>
      <c r="U1582" s="17">
        <f t="shared" si="93"/>
        <v>1.2640155475606938</v>
      </c>
      <c r="V1582" s="3">
        <v>0.42264187339783599</v>
      </c>
      <c r="W1582" s="92">
        <v>640.37930673182734</v>
      </c>
    </row>
    <row r="1583" spans="1:23" ht="16" x14ac:dyDescent="0.2">
      <c r="A1583" s="6" t="s">
        <v>6471</v>
      </c>
      <c r="B1583" t="s">
        <v>6407</v>
      </c>
      <c r="C1583" t="s">
        <v>4414</v>
      </c>
      <c r="D1583" s="31" t="s">
        <v>10275</v>
      </c>
      <c r="E1583" s="32" t="s">
        <v>8488</v>
      </c>
      <c r="F1583" s="1" t="s">
        <v>1511</v>
      </c>
      <c r="G1583" t="s">
        <v>8489</v>
      </c>
      <c r="H1583">
        <v>1737834</v>
      </c>
      <c r="I1583">
        <v>1738784</v>
      </c>
      <c r="J1583">
        <f t="shared" si="92"/>
        <v>951</v>
      </c>
      <c r="K1583" t="s">
        <v>4105</v>
      </c>
      <c r="L1583" s="11">
        <v>7.8834804847368396</v>
      </c>
      <c r="M1583" s="12">
        <v>1.18758022337106</v>
      </c>
      <c r="N1583" s="21">
        <v>7.9170824153432595E-5</v>
      </c>
      <c r="O1583" s="5">
        <v>3.7355888867797801E-4</v>
      </c>
      <c r="P1583" s="82">
        <v>0.33792327145335799</v>
      </c>
      <c r="Q1583">
        <v>0.25725220673111598</v>
      </c>
      <c r="R1583" s="3">
        <v>0.37277578691362701</v>
      </c>
      <c r="S1583" s="16">
        <f>2^M1583</f>
        <v>2.2777039213707777</v>
      </c>
      <c r="T1583" s="5">
        <v>3.7355888867797801E-4</v>
      </c>
      <c r="U1583" s="17">
        <f t="shared" si="93"/>
        <v>1.263935875277461</v>
      </c>
      <c r="V1583" s="3">
        <v>0.37277578691362701</v>
      </c>
      <c r="W1583" s="92">
        <v>129.69960599898232</v>
      </c>
    </row>
    <row r="1584" spans="1:23" ht="16" x14ac:dyDescent="0.2">
      <c r="A1584" s="6" t="s">
        <v>7538</v>
      </c>
      <c r="B1584" t="s">
        <v>4367</v>
      </c>
      <c r="C1584" t="s">
        <v>4149</v>
      </c>
      <c r="D1584" s="31" t="s">
        <v>9373</v>
      </c>
      <c r="E1584" s="32" t="s">
        <v>8488</v>
      </c>
      <c r="F1584" s="1" t="s">
        <v>2469</v>
      </c>
      <c r="G1584" t="s">
        <v>8488</v>
      </c>
      <c r="H1584">
        <v>711456</v>
      </c>
      <c r="I1584">
        <v>711875</v>
      </c>
      <c r="J1584">
        <f t="shared" si="92"/>
        <v>420</v>
      </c>
      <c r="K1584" t="s">
        <v>4105</v>
      </c>
      <c r="L1584" s="11">
        <v>4.1804983518580903</v>
      </c>
      <c r="M1584" s="2">
        <v>-0.17349912190586</v>
      </c>
      <c r="N1584">
        <v>0.62194190817147199</v>
      </c>
      <c r="O1584" s="3">
        <v>0.71675225520603303</v>
      </c>
      <c r="P1584" s="82">
        <v>0.33755251071361098</v>
      </c>
      <c r="Q1584">
        <v>0.33813903597545503</v>
      </c>
      <c r="R1584" s="3">
        <v>0.45977500585599301</v>
      </c>
      <c r="S1584" s="15">
        <f>-1/2^M1584</f>
        <v>-1.1277905206414383</v>
      </c>
      <c r="T1584" s="3">
        <v>0.71675225520603303</v>
      </c>
      <c r="U1584" s="17">
        <f t="shared" si="93"/>
        <v>1.263611095905153</v>
      </c>
      <c r="V1584" s="3">
        <v>0.45977500585599301</v>
      </c>
      <c r="W1584" s="92">
        <v>16.022195140227069</v>
      </c>
    </row>
    <row r="1585" spans="1:23" ht="16" x14ac:dyDescent="0.2">
      <c r="A1585" s="6" t="s">
        <v>4493</v>
      </c>
      <c r="B1585" t="s">
        <v>7501</v>
      </c>
      <c r="C1585" t="s">
        <v>4454</v>
      </c>
      <c r="D1585" s="31" t="s">
        <v>9354</v>
      </c>
      <c r="E1585" s="32" t="s">
        <v>8516</v>
      </c>
      <c r="F1585" s="1" t="s">
        <v>2425</v>
      </c>
      <c r="G1585" t="s">
        <v>8489</v>
      </c>
      <c r="H1585">
        <v>689146</v>
      </c>
      <c r="I1585">
        <v>690342</v>
      </c>
      <c r="J1585">
        <f t="shared" si="92"/>
        <v>1197</v>
      </c>
      <c r="K1585" t="s">
        <v>4105</v>
      </c>
      <c r="L1585" s="11">
        <v>6.5200082095797498</v>
      </c>
      <c r="M1585" s="2">
        <v>-0.82369339751840298</v>
      </c>
      <c r="N1585">
        <v>8.1841356991592205E-3</v>
      </c>
      <c r="O1585" s="5">
        <v>2.0751963551128402E-2</v>
      </c>
      <c r="P1585" s="82">
        <v>0.33581761974862601</v>
      </c>
      <c r="Q1585">
        <v>0.27681404954370398</v>
      </c>
      <c r="R1585" s="3">
        <v>0.39400890200308702</v>
      </c>
      <c r="S1585" s="15">
        <f>-1/2^M1585</f>
        <v>-1.7699313422351157</v>
      </c>
      <c r="T1585" s="5">
        <v>2.0751963551128402E-2</v>
      </c>
      <c r="U1585" s="17">
        <f t="shared" si="93"/>
        <v>1.2620924728942227</v>
      </c>
      <c r="V1585" s="3">
        <v>0.39400890200308702</v>
      </c>
      <c r="W1585" s="92">
        <v>94.577894683282508</v>
      </c>
    </row>
    <row r="1586" spans="1:23" ht="16" x14ac:dyDescent="0.2">
      <c r="A1586" s="6" t="s">
        <v>8368</v>
      </c>
      <c r="B1586" t="s">
        <v>8369</v>
      </c>
      <c r="C1586" t="s">
        <v>4259</v>
      </c>
      <c r="D1586" s="31" t="s">
        <v>11831</v>
      </c>
      <c r="E1586" s="32" t="s">
        <v>8488</v>
      </c>
      <c r="F1586" s="1" t="s">
        <v>3832</v>
      </c>
      <c r="G1586" t="s">
        <v>8489</v>
      </c>
      <c r="H1586">
        <v>3948555</v>
      </c>
      <c r="I1586">
        <v>3949922</v>
      </c>
      <c r="J1586">
        <f t="shared" si="92"/>
        <v>1368</v>
      </c>
      <c r="K1586" t="s">
        <v>4105</v>
      </c>
      <c r="L1586" s="11">
        <v>3.1250239288761201</v>
      </c>
      <c r="M1586" s="12">
        <v>3.2835824488979899</v>
      </c>
      <c r="N1586" s="21">
        <v>3.2860209461799498E-17</v>
      </c>
      <c r="O1586" s="4">
        <v>1.4199069456914399E-15</v>
      </c>
      <c r="P1586" s="82">
        <v>0.33529740352926501</v>
      </c>
      <c r="Q1586">
        <v>0.48519081204105302</v>
      </c>
      <c r="R1586" s="3">
        <v>0.60746096548755901</v>
      </c>
      <c r="S1586" s="16">
        <f>2^M1586</f>
        <v>9.7377094110150466</v>
      </c>
      <c r="T1586" s="4">
        <v>1.4199069456914399E-15</v>
      </c>
      <c r="U1586" s="17">
        <f t="shared" si="93"/>
        <v>1.2616374615461043</v>
      </c>
      <c r="V1586" s="3">
        <v>0.60746096548755901</v>
      </c>
      <c r="W1586" s="92">
        <v>1.6636333175432734</v>
      </c>
    </row>
    <row r="1587" spans="1:23" ht="16" x14ac:dyDescent="0.2">
      <c r="A1587" s="6" t="s">
        <v>7733</v>
      </c>
      <c r="B1587" t="s">
        <v>4107</v>
      </c>
      <c r="C1587" t="s">
        <v>4107</v>
      </c>
      <c r="D1587" s="31" t="s">
        <v>9848</v>
      </c>
      <c r="E1587" s="32" t="s">
        <v>8516</v>
      </c>
      <c r="F1587" s="1" t="s">
        <v>2738</v>
      </c>
      <c r="G1587" t="s">
        <v>8489</v>
      </c>
      <c r="H1587">
        <v>1252177</v>
      </c>
      <c r="I1587">
        <v>1252533</v>
      </c>
      <c r="J1587">
        <f t="shared" si="92"/>
        <v>357</v>
      </c>
      <c r="K1587" t="s">
        <v>4105</v>
      </c>
      <c r="L1587" s="11">
        <v>1.38184573879587</v>
      </c>
      <c r="M1587" s="2">
        <v>0.61240145560289505</v>
      </c>
      <c r="N1587">
        <v>0.18525611781516299</v>
      </c>
      <c r="O1587" s="3">
        <v>0.27999866113079702</v>
      </c>
      <c r="P1587" s="82">
        <v>0.33431075884004802</v>
      </c>
      <c r="Q1587">
        <v>0.494052443476314</v>
      </c>
      <c r="R1587" s="3">
        <v>0.61580181276774104</v>
      </c>
      <c r="S1587" s="17">
        <f>2^M1587</f>
        <v>1.5288018779454811</v>
      </c>
      <c r="T1587" s="3">
        <v>0.27999866113079702</v>
      </c>
      <c r="U1587" s="17">
        <f t="shared" si="93"/>
        <v>1.2607749352921764</v>
      </c>
      <c r="V1587" s="3">
        <v>0.61580181276774104</v>
      </c>
      <c r="W1587" s="92">
        <v>1.8255150749921067</v>
      </c>
    </row>
    <row r="1588" spans="1:23" ht="16" x14ac:dyDescent="0.2">
      <c r="A1588" s="6" t="s">
        <v>4412</v>
      </c>
      <c r="B1588" t="s">
        <v>4413</v>
      </c>
      <c r="C1588" t="s">
        <v>4414</v>
      </c>
      <c r="D1588" s="31"/>
      <c r="E1588" s="32"/>
      <c r="F1588" s="1" t="s">
        <v>165</v>
      </c>
      <c r="G1588" t="s">
        <v>8488</v>
      </c>
      <c r="H1588">
        <v>3090482</v>
      </c>
      <c r="I1588">
        <v>3091489</v>
      </c>
      <c r="J1588">
        <f t="shared" si="92"/>
        <v>1008</v>
      </c>
      <c r="K1588" t="s">
        <v>4105</v>
      </c>
      <c r="L1588" s="11">
        <v>2.7181302441713502</v>
      </c>
      <c r="M1588" s="2">
        <v>0.50191820576679302</v>
      </c>
      <c r="N1588">
        <v>0.16636706579484101</v>
      </c>
      <c r="O1588" s="3">
        <v>0.257988560136101</v>
      </c>
      <c r="P1588" s="82">
        <v>0.33420897321097398</v>
      </c>
      <c r="Q1588">
        <v>0.37451904208945602</v>
      </c>
      <c r="R1588" s="3">
        <v>0.49636412381747902</v>
      </c>
      <c r="S1588" s="17">
        <f>2^M1588</f>
        <v>1.4160951497979508</v>
      </c>
      <c r="T1588" s="3">
        <v>0.257988560136101</v>
      </c>
      <c r="U1588" s="17">
        <f t="shared" si="93"/>
        <v>1.2606859877048997</v>
      </c>
      <c r="V1588" s="3">
        <v>0.49636412381747902</v>
      </c>
      <c r="W1588" s="92">
        <v>4.1973874162897333</v>
      </c>
    </row>
    <row r="1589" spans="1:23" ht="16" x14ac:dyDescent="0.2">
      <c r="A1589" s="6" t="s">
        <v>7544</v>
      </c>
      <c r="B1589" t="s">
        <v>5962</v>
      </c>
      <c r="C1589" t="s">
        <v>4139</v>
      </c>
      <c r="D1589" s="31" t="s">
        <v>9555</v>
      </c>
      <c r="E1589" s="32" t="s">
        <v>8488</v>
      </c>
      <c r="F1589" s="1" t="s">
        <v>2476</v>
      </c>
      <c r="G1589" t="s">
        <v>8489</v>
      </c>
      <c r="H1589">
        <v>923587</v>
      </c>
      <c r="I1589">
        <v>924171</v>
      </c>
      <c r="J1589">
        <f t="shared" si="92"/>
        <v>585</v>
      </c>
      <c r="K1589" t="s">
        <v>4105</v>
      </c>
      <c r="L1589" s="11">
        <v>9.2445605769229093</v>
      </c>
      <c r="M1589" s="2">
        <v>-0.478863278350879</v>
      </c>
      <c r="N1589">
        <v>0.103420180776066</v>
      </c>
      <c r="O1589" s="3">
        <v>0.176303921131956</v>
      </c>
      <c r="P1589" s="82">
        <v>0.33316101024043698</v>
      </c>
      <c r="Q1589">
        <v>0.25654183096909999</v>
      </c>
      <c r="R1589" s="3">
        <v>0.37225316936308001</v>
      </c>
      <c r="S1589" s="15">
        <f>-1/2^M1589</f>
        <v>-1.3936451591502341</v>
      </c>
      <c r="T1589" s="3">
        <v>0.176303921131956</v>
      </c>
      <c r="U1589" s="17">
        <f t="shared" si="93"/>
        <v>1.2597705672773436</v>
      </c>
      <c r="V1589" s="3">
        <v>0.37225316936308001</v>
      </c>
      <c r="W1589" s="92">
        <v>596.7795757497787</v>
      </c>
    </row>
    <row r="1590" spans="1:23" ht="16" x14ac:dyDescent="0.2">
      <c r="A1590" s="6" t="s">
        <v>4744</v>
      </c>
      <c r="B1590" t="s">
        <v>4746</v>
      </c>
      <c r="C1590" t="s">
        <v>4527</v>
      </c>
      <c r="D1590" s="31" t="s">
        <v>11858</v>
      </c>
      <c r="E1590" s="32" t="s">
        <v>8516</v>
      </c>
      <c r="F1590" s="1" t="s">
        <v>384</v>
      </c>
      <c r="G1590" t="s">
        <v>8488</v>
      </c>
      <c r="H1590">
        <v>3973364</v>
      </c>
      <c r="I1590">
        <v>3975091</v>
      </c>
      <c r="J1590">
        <f t="shared" si="92"/>
        <v>1728</v>
      </c>
      <c r="K1590" t="s">
        <v>4105</v>
      </c>
      <c r="L1590" s="11">
        <v>8.2883512367509393</v>
      </c>
      <c r="M1590" s="13">
        <v>-2.8520528336304101</v>
      </c>
      <c r="N1590" s="21">
        <v>1.1430783958448299E-5</v>
      </c>
      <c r="O1590" s="4">
        <v>6.5171344651986804E-5</v>
      </c>
      <c r="P1590" s="82">
        <v>0.33295968346809601</v>
      </c>
      <c r="Q1590">
        <v>0.58291670898171</v>
      </c>
      <c r="R1590" s="3">
        <v>0.69409799907921998</v>
      </c>
      <c r="S1590" s="15">
        <f>-1/2^M1590</f>
        <v>-7.220270231853851</v>
      </c>
      <c r="T1590" s="4">
        <v>6.5171344651986804E-5</v>
      </c>
      <c r="U1590" s="17">
        <f t="shared" si="93"/>
        <v>1.2595947797136318</v>
      </c>
      <c r="V1590" s="3">
        <v>0.69409799907921998</v>
      </c>
      <c r="W1590" s="92">
        <v>459.54070624363504</v>
      </c>
    </row>
    <row r="1591" spans="1:23" ht="16" x14ac:dyDescent="0.2">
      <c r="A1591" s="6" t="s">
        <v>4685</v>
      </c>
      <c r="B1591" t="s">
        <v>7525</v>
      </c>
      <c r="C1591" t="s">
        <v>4454</v>
      </c>
      <c r="D1591" s="31" t="s">
        <v>9413</v>
      </c>
      <c r="E1591" s="32" t="s">
        <v>8516</v>
      </c>
      <c r="F1591" s="1" t="s">
        <v>2452</v>
      </c>
      <c r="G1591" t="s">
        <v>8489</v>
      </c>
      <c r="H1591">
        <v>758093</v>
      </c>
      <c r="I1591">
        <v>758722</v>
      </c>
      <c r="J1591">
        <f t="shared" si="92"/>
        <v>630</v>
      </c>
      <c r="K1591" t="s">
        <v>4105</v>
      </c>
      <c r="L1591" s="11">
        <v>2.7083048736736899</v>
      </c>
      <c r="M1591" s="13">
        <v>-2.75254953974525</v>
      </c>
      <c r="N1591" s="21">
        <v>5.5786322810615801E-6</v>
      </c>
      <c r="O1591" s="4">
        <v>3.4592576304770097E-5</v>
      </c>
      <c r="P1591" s="82">
        <v>0.330845809975233</v>
      </c>
      <c r="Q1591">
        <v>0.53152324220163205</v>
      </c>
      <c r="R1591" s="3">
        <v>0.64898956253352202</v>
      </c>
      <c r="S1591" s="15">
        <f>-1/2^M1591</f>
        <v>-6.7390701322073729</v>
      </c>
      <c r="T1591" s="4">
        <v>3.4592576304770097E-5</v>
      </c>
      <c r="U1591" s="17">
        <f t="shared" si="93"/>
        <v>1.25775054082647</v>
      </c>
      <c r="V1591" s="3">
        <v>0.64898956253352202</v>
      </c>
      <c r="W1591" s="92">
        <v>7.1147392761076835</v>
      </c>
    </row>
    <row r="1592" spans="1:23" ht="16" x14ac:dyDescent="0.2">
      <c r="A1592" s="6" t="s">
        <v>7683</v>
      </c>
      <c r="B1592" t="s">
        <v>7684</v>
      </c>
      <c r="C1592" t="s">
        <v>4454</v>
      </c>
      <c r="D1592" s="31" t="s">
        <v>9708</v>
      </c>
      <c r="E1592" s="32" t="s">
        <v>8516</v>
      </c>
      <c r="F1592" s="1" t="s">
        <v>2668</v>
      </c>
      <c r="G1592" t="s">
        <v>8489</v>
      </c>
      <c r="H1592">
        <v>1090401</v>
      </c>
      <c r="I1592">
        <v>1092728</v>
      </c>
      <c r="J1592">
        <f t="shared" si="92"/>
        <v>2328</v>
      </c>
      <c r="K1592" t="s">
        <v>4105</v>
      </c>
      <c r="L1592" s="11">
        <v>7.5131500689458903</v>
      </c>
      <c r="M1592" s="2">
        <v>-0.13316925809916499</v>
      </c>
      <c r="N1592">
        <v>0.66095359112898999</v>
      </c>
      <c r="O1592" s="3">
        <v>0.749570701578262</v>
      </c>
      <c r="P1592" s="82">
        <v>0.33059899440014701</v>
      </c>
      <c r="Q1592">
        <v>0.27675385978679501</v>
      </c>
      <c r="R1592" s="3">
        <v>0.39400890200308702</v>
      </c>
      <c r="S1592" s="15">
        <f>-1/2^M1592</f>
        <v>-1.096700246762649</v>
      </c>
      <c r="T1592" s="3">
        <v>0.749570701578262</v>
      </c>
      <c r="U1592" s="17">
        <f t="shared" si="93"/>
        <v>1.2575353838726784</v>
      </c>
      <c r="V1592" s="3">
        <v>0.39400890200308702</v>
      </c>
      <c r="W1592" s="92">
        <v>176.56016034098766</v>
      </c>
    </row>
    <row r="1593" spans="1:23" ht="16" x14ac:dyDescent="0.2">
      <c r="A1593" s="6" t="s">
        <v>5765</v>
      </c>
      <c r="B1593" t="s">
        <v>5766</v>
      </c>
      <c r="C1593" t="s">
        <v>4117</v>
      </c>
      <c r="D1593" s="31" t="s">
        <v>10869</v>
      </c>
      <c r="E1593" s="32" t="s">
        <v>8488</v>
      </c>
      <c r="F1593" s="1" t="s">
        <v>1034</v>
      </c>
      <c r="G1593" t="s">
        <v>8488</v>
      </c>
      <c r="H1593">
        <v>2508221</v>
      </c>
      <c r="I1593">
        <v>2509639</v>
      </c>
      <c r="J1593">
        <f t="shared" si="92"/>
        <v>1419</v>
      </c>
      <c r="K1593" t="s">
        <v>4105</v>
      </c>
      <c r="L1593" s="11">
        <v>3.61781011953535</v>
      </c>
      <c r="M1593" s="2">
        <v>0.75348270719155896</v>
      </c>
      <c r="N1593">
        <v>1.64897736708675E-2</v>
      </c>
      <c r="O1593" s="5">
        <v>3.8200068238663197E-2</v>
      </c>
      <c r="P1593" s="82">
        <v>0.33045126665135299</v>
      </c>
      <c r="Q1593">
        <v>0.30996208496146999</v>
      </c>
      <c r="R1593" s="3">
        <v>0.42913806366503698</v>
      </c>
      <c r="S1593" s="17">
        <f>2^M1593</f>
        <v>1.6858576309165747</v>
      </c>
      <c r="T1593" s="5">
        <v>3.8200068238663197E-2</v>
      </c>
      <c r="U1593" s="17">
        <f t="shared" si="93"/>
        <v>1.2574066225232254</v>
      </c>
      <c r="V1593" s="3">
        <v>0.42913806366503698</v>
      </c>
      <c r="W1593" s="92">
        <v>8.1148210755645334</v>
      </c>
    </row>
    <row r="1594" spans="1:23" ht="16" x14ac:dyDescent="0.2">
      <c r="A1594" s="6" t="s">
        <v>6068</v>
      </c>
      <c r="B1594" t="s">
        <v>4107</v>
      </c>
      <c r="C1594" t="s">
        <v>4107</v>
      </c>
      <c r="D1594" s="31" t="s">
        <v>8948</v>
      </c>
      <c r="E1594" s="32">
        <v>1</v>
      </c>
      <c r="F1594" s="1" t="s">
        <v>2177</v>
      </c>
      <c r="G1594" t="s">
        <v>8489</v>
      </c>
      <c r="H1594">
        <v>213155</v>
      </c>
      <c r="I1594">
        <v>213469</v>
      </c>
      <c r="J1594">
        <f t="shared" si="92"/>
        <v>315</v>
      </c>
      <c r="K1594" t="s">
        <v>4105</v>
      </c>
      <c r="L1594" s="11">
        <v>0.43821564478855202</v>
      </c>
      <c r="M1594" s="12">
        <v>1.79713475140756</v>
      </c>
      <c r="N1594">
        <v>5.5299979015323497E-3</v>
      </c>
      <c r="O1594" s="5">
        <v>1.49550278314081E-2</v>
      </c>
      <c r="P1594" s="82">
        <v>0.32977743848862501</v>
      </c>
      <c r="Q1594">
        <v>0.67637510831881698</v>
      </c>
      <c r="R1594" s="3">
        <v>0.77198293363865</v>
      </c>
      <c r="S1594" s="16">
        <f>2^M1594</f>
        <v>3.4752933267309745</v>
      </c>
      <c r="T1594" s="5">
        <v>1.49550278314081E-2</v>
      </c>
      <c r="U1594" s="17">
        <f t="shared" si="93"/>
        <v>1.2568194726850395</v>
      </c>
      <c r="V1594" s="3">
        <v>0.77198293363865</v>
      </c>
      <c r="W1594" s="92">
        <v>0.51401463864444163</v>
      </c>
    </row>
    <row r="1595" spans="1:23" ht="16" x14ac:dyDescent="0.2">
      <c r="A1595" s="6" t="s">
        <v>6707</v>
      </c>
      <c r="B1595" t="s">
        <v>6708</v>
      </c>
      <c r="C1595" t="s">
        <v>4110</v>
      </c>
      <c r="D1595" s="31" t="s">
        <v>11154</v>
      </c>
      <c r="E1595" s="32" t="s">
        <v>8488</v>
      </c>
      <c r="F1595" s="1" t="s">
        <v>1665</v>
      </c>
      <c r="G1595" t="s">
        <v>8488</v>
      </c>
      <c r="H1595">
        <v>2836165</v>
      </c>
      <c r="I1595">
        <v>2836770</v>
      </c>
      <c r="J1595">
        <f t="shared" si="92"/>
        <v>606</v>
      </c>
      <c r="K1595" t="s">
        <v>4105</v>
      </c>
      <c r="L1595" s="11">
        <v>5.72876785886662</v>
      </c>
      <c r="M1595" s="2">
        <v>-0.244661543841905</v>
      </c>
      <c r="N1595">
        <v>0.44000427354691202</v>
      </c>
      <c r="O1595" s="3">
        <v>0.55388455777677803</v>
      </c>
      <c r="P1595" s="82">
        <v>0.32699503213335201</v>
      </c>
      <c r="Q1595">
        <v>0.30148385976259101</v>
      </c>
      <c r="R1595" s="3">
        <v>0.41938029289238798</v>
      </c>
      <c r="S1595" s="15">
        <f>-1/2^M1595</f>
        <v>-1.1848147808679306</v>
      </c>
      <c r="T1595" s="3">
        <v>0.55388455777677803</v>
      </c>
      <c r="U1595" s="17">
        <f t="shared" si="93"/>
        <v>1.2543978850411539</v>
      </c>
      <c r="V1595" s="3">
        <v>0.41938029289238798</v>
      </c>
      <c r="W1595" s="92">
        <v>50.986735937546733</v>
      </c>
    </row>
    <row r="1596" spans="1:23" ht="16" x14ac:dyDescent="0.2">
      <c r="A1596" s="6" t="s">
        <v>5871</v>
      </c>
      <c r="B1596" t="s">
        <v>5872</v>
      </c>
      <c r="C1596" t="s">
        <v>4117</v>
      </c>
      <c r="D1596" s="31"/>
      <c r="E1596" s="32"/>
      <c r="F1596" s="1" t="s">
        <v>1108</v>
      </c>
      <c r="G1596" t="s">
        <v>8489</v>
      </c>
      <c r="H1596">
        <v>1427061</v>
      </c>
      <c r="I1596">
        <v>1428278</v>
      </c>
      <c r="J1596">
        <f t="shared" si="92"/>
        <v>1218</v>
      </c>
      <c r="K1596" t="s">
        <v>4105</v>
      </c>
      <c r="L1596" s="11">
        <v>4.4098914077505498</v>
      </c>
      <c r="M1596" s="2">
        <v>-0.78203349399159505</v>
      </c>
      <c r="N1596">
        <v>7.2881684854629994E-2</v>
      </c>
      <c r="O1596" s="3">
        <v>0.13220473545216799</v>
      </c>
      <c r="P1596" s="82">
        <v>0.32689990744354303</v>
      </c>
      <c r="Q1596">
        <v>0.44916337612138901</v>
      </c>
      <c r="R1596" s="3">
        <v>0.57190312003049004</v>
      </c>
      <c r="S1596" s="15">
        <f>-1/2^M1596</f>
        <v>-1.7195528936197053</v>
      </c>
      <c r="T1596" s="3">
        <v>0.13220473545216799</v>
      </c>
      <c r="U1596" s="17">
        <f t="shared" si="93"/>
        <v>1.2543151785282938</v>
      </c>
      <c r="V1596" s="3">
        <v>0.57190312003049004</v>
      </c>
      <c r="W1596" s="92">
        <v>27.041601309136798</v>
      </c>
    </row>
    <row r="1597" spans="1:23" ht="16" x14ac:dyDescent="0.2">
      <c r="A1597" s="6" t="s">
        <v>6731</v>
      </c>
      <c r="B1597" t="s">
        <v>7371</v>
      </c>
      <c r="C1597" t="s">
        <v>4454</v>
      </c>
      <c r="D1597" s="31" t="s">
        <v>9092</v>
      </c>
      <c r="E1597" s="32" t="s">
        <v>8516</v>
      </c>
      <c r="F1597" s="1" t="s">
        <v>2256</v>
      </c>
      <c r="G1597" t="s">
        <v>8489</v>
      </c>
      <c r="H1597">
        <v>369236</v>
      </c>
      <c r="I1597">
        <v>369691</v>
      </c>
      <c r="J1597">
        <f t="shared" si="92"/>
        <v>456</v>
      </c>
      <c r="K1597" t="s">
        <v>4105</v>
      </c>
      <c r="L1597" s="11">
        <v>5.6776016314180104</v>
      </c>
      <c r="M1597" s="12">
        <v>1.4960347369148601</v>
      </c>
      <c r="N1597" s="21">
        <v>1.7024015159116101E-7</v>
      </c>
      <c r="O1597" s="4">
        <v>1.51173023595387E-6</v>
      </c>
      <c r="P1597" s="82">
        <v>0.326693956736192</v>
      </c>
      <c r="Q1597">
        <v>0.25783125411896901</v>
      </c>
      <c r="R1597" s="3">
        <v>0.37346411367620602</v>
      </c>
      <c r="S1597" s="16">
        <f>2^M1597</f>
        <v>2.8206638355156173</v>
      </c>
      <c r="T1597" s="4">
        <v>1.51173023595387E-6</v>
      </c>
      <c r="U1597" s="17">
        <f t="shared" si="93"/>
        <v>1.2541361326085516</v>
      </c>
      <c r="V1597" s="3">
        <v>0.37346411367620602</v>
      </c>
      <c r="W1597" s="92">
        <v>22.732167506744929</v>
      </c>
    </row>
    <row r="1598" spans="1:23" ht="16" x14ac:dyDescent="0.2">
      <c r="A1598" s="6" t="s">
        <v>5619</v>
      </c>
      <c r="B1598" t="s">
        <v>4233</v>
      </c>
      <c r="C1598" t="s">
        <v>4117</v>
      </c>
      <c r="D1598" s="31" t="s">
        <v>9431</v>
      </c>
      <c r="E1598" s="32" t="s">
        <v>8516</v>
      </c>
      <c r="F1598" s="1" t="s">
        <v>931</v>
      </c>
      <c r="G1598" t="s">
        <v>8489</v>
      </c>
      <c r="H1598">
        <v>782062</v>
      </c>
      <c r="I1598">
        <v>782949</v>
      </c>
      <c r="J1598">
        <f t="shared" si="92"/>
        <v>888</v>
      </c>
      <c r="K1598" t="s">
        <v>4105</v>
      </c>
      <c r="L1598" s="11">
        <v>1.1921900690324601</v>
      </c>
      <c r="M1598" s="2">
        <v>-1.1542064620914401</v>
      </c>
      <c r="N1598">
        <v>3.1192755759775599E-2</v>
      </c>
      <c r="O1598" s="3">
        <v>6.5597691532295596E-2</v>
      </c>
      <c r="P1598" s="82">
        <v>0.32648623898795098</v>
      </c>
      <c r="Q1598">
        <v>0.50191750837493998</v>
      </c>
      <c r="R1598" s="3">
        <v>0.62284503382077605</v>
      </c>
      <c r="S1598" s="15">
        <f t="shared" ref="S1598:S1603" si="95">-1/2^M1598</f>
        <v>-2.2256187235968903</v>
      </c>
      <c r="T1598" s="3">
        <v>6.5597691532295596E-2</v>
      </c>
      <c r="U1598" s="17">
        <f t="shared" si="93"/>
        <v>1.2539555763764627</v>
      </c>
      <c r="V1598" s="3">
        <v>0.62284503382077605</v>
      </c>
      <c r="W1598" s="92">
        <v>2.3392360625576365</v>
      </c>
    </row>
    <row r="1599" spans="1:23" ht="16" x14ac:dyDescent="0.2">
      <c r="A1599" s="6" t="s">
        <v>4578</v>
      </c>
      <c r="B1599" t="s">
        <v>6844</v>
      </c>
      <c r="C1599" t="s">
        <v>4161</v>
      </c>
      <c r="D1599" s="31" t="s">
        <v>11704</v>
      </c>
      <c r="E1599" s="32" t="s">
        <v>8488</v>
      </c>
      <c r="F1599" s="1" t="s">
        <v>1763</v>
      </c>
      <c r="G1599" t="s">
        <v>8488</v>
      </c>
      <c r="H1599">
        <v>3809550</v>
      </c>
      <c r="I1599">
        <v>3809924</v>
      </c>
      <c r="J1599">
        <f t="shared" si="92"/>
        <v>375</v>
      </c>
      <c r="K1599" t="s">
        <v>4105</v>
      </c>
      <c r="L1599" s="11">
        <v>4.1890673764001303</v>
      </c>
      <c r="M1599" s="2">
        <v>-0.46008655023478301</v>
      </c>
      <c r="N1599">
        <v>0.14368639470656699</v>
      </c>
      <c r="O1599" s="3">
        <v>0.23112564665770199</v>
      </c>
      <c r="P1599" s="82">
        <v>0.325000082615506</v>
      </c>
      <c r="Q1599">
        <v>0.29627616960956799</v>
      </c>
      <c r="R1599" s="3">
        <v>0.41367812117254299</v>
      </c>
      <c r="S1599" s="15">
        <f t="shared" si="95"/>
        <v>-1.3756243421903169</v>
      </c>
      <c r="T1599" s="3">
        <v>0.23112564665770199</v>
      </c>
      <c r="U1599" s="17">
        <f t="shared" si="93"/>
        <v>1.2526645103575895</v>
      </c>
      <c r="V1599" s="3">
        <v>0.41367812117254299</v>
      </c>
      <c r="W1599" s="92">
        <v>16.9523123758445</v>
      </c>
    </row>
    <row r="1600" spans="1:23" ht="16" x14ac:dyDescent="0.2">
      <c r="A1600" s="6" t="s">
        <v>7489</v>
      </c>
      <c r="B1600" t="s">
        <v>4107</v>
      </c>
      <c r="C1600" t="s">
        <v>4107</v>
      </c>
      <c r="D1600" s="31" t="s">
        <v>9339</v>
      </c>
      <c r="E1600" s="32" t="s">
        <v>8516</v>
      </c>
      <c r="F1600" s="1" t="s">
        <v>2400</v>
      </c>
      <c r="G1600" t="s">
        <v>8489</v>
      </c>
      <c r="H1600">
        <v>671994</v>
      </c>
      <c r="I1600">
        <v>673019</v>
      </c>
      <c r="J1600">
        <f t="shared" si="92"/>
        <v>1026</v>
      </c>
      <c r="K1600" t="s">
        <v>4105</v>
      </c>
      <c r="L1600" s="11">
        <v>6.5973068794294401</v>
      </c>
      <c r="M1600" s="13">
        <v>-3.8400134721241201</v>
      </c>
      <c r="N1600" s="21">
        <v>4.8477178423695401E-18</v>
      </c>
      <c r="O1600" s="4">
        <v>2.2613501980598801E-16</v>
      </c>
      <c r="P1600" s="82">
        <v>0.32348209448481302</v>
      </c>
      <c r="Q1600">
        <v>0.40783389702772599</v>
      </c>
      <c r="R1600" s="3">
        <v>0.53164755392150398</v>
      </c>
      <c r="S1600" s="15">
        <f t="shared" si="95"/>
        <v>-14.320534861738453</v>
      </c>
      <c r="T1600" s="4">
        <v>2.2613501980598801E-16</v>
      </c>
      <c r="U1600" s="17">
        <f t="shared" si="93"/>
        <v>1.251347163468062</v>
      </c>
      <c r="V1600" s="3">
        <v>0.53164755392150398</v>
      </c>
      <c r="W1600" s="92">
        <v>149.32407305017765</v>
      </c>
    </row>
    <row r="1601" spans="1:23" ht="16" x14ac:dyDescent="0.2">
      <c r="A1601" s="6" t="s">
        <v>4921</v>
      </c>
      <c r="B1601" t="s">
        <v>7602</v>
      </c>
      <c r="C1601" t="s">
        <v>4414</v>
      </c>
      <c r="D1601" s="31" t="s">
        <v>9450</v>
      </c>
      <c r="E1601" s="32" t="s">
        <v>8488</v>
      </c>
      <c r="F1601" s="1" t="s">
        <v>2562</v>
      </c>
      <c r="G1601" t="s">
        <v>8488</v>
      </c>
      <c r="H1601">
        <v>804657</v>
      </c>
      <c r="I1601">
        <v>805364</v>
      </c>
      <c r="J1601">
        <f t="shared" si="92"/>
        <v>708</v>
      </c>
      <c r="K1601" t="s">
        <v>4105</v>
      </c>
      <c r="L1601" s="11">
        <v>5.0766347592045404</v>
      </c>
      <c r="M1601" s="2">
        <v>-5.35814193452595E-2</v>
      </c>
      <c r="N1601">
        <v>0.85665119081176899</v>
      </c>
      <c r="O1601" s="3">
        <v>0.90306962975919602</v>
      </c>
      <c r="P1601" s="82">
        <v>0.32313259382186599</v>
      </c>
      <c r="Q1601">
        <v>0.27714230928398498</v>
      </c>
      <c r="R1601" s="3">
        <v>0.39433940367790599</v>
      </c>
      <c r="S1601" s="15">
        <f t="shared" si="95"/>
        <v>-1.0378381105817716</v>
      </c>
      <c r="T1601" s="3">
        <v>0.90306962975919602</v>
      </c>
      <c r="U1601" s="17">
        <f t="shared" si="93"/>
        <v>1.2510440545778962</v>
      </c>
      <c r="V1601" s="3">
        <v>0.39433940367790599</v>
      </c>
      <c r="W1601" s="92">
        <v>30.176111814508033</v>
      </c>
    </row>
    <row r="1602" spans="1:23" ht="16" x14ac:dyDescent="0.2">
      <c r="A1602" s="6" t="s">
        <v>4493</v>
      </c>
      <c r="B1602" t="s">
        <v>4107</v>
      </c>
      <c r="C1602" t="s">
        <v>4107</v>
      </c>
      <c r="D1602" s="31" t="s">
        <v>8975</v>
      </c>
      <c r="E1602" s="32" t="s">
        <v>8516</v>
      </c>
      <c r="F1602" s="1" t="s">
        <v>2190</v>
      </c>
      <c r="G1602" t="s">
        <v>8488</v>
      </c>
      <c r="H1602">
        <v>238644</v>
      </c>
      <c r="I1602">
        <v>239555</v>
      </c>
      <c r="J1602">
        <f t="shared" si="92"/>
        <v>912</v>
      </c>
      <c r="K1602" t="s">
        <v>4105</v>
      </c>
      <c r="L1602" s="11">
        <v>4.3008245565841801</v>
      </c>
      <c r="M1602" s="13">
        <v>-2.5964143357141301</v>
      </c>
      <c r="N1602" s="21">
        <v>9.3910821272322805E-9</v>
      </c>
      <c r="O1602" s="4">
        <v>1.05617512691201E-7</v>
      </c>
      <c r="P1602" s="82">
        <v>0.32199686903777702</v>
      </c>
      <c r="Q1602">
        <v>0.43734362213250799</v>
      </c>
      <c r="R1602" s="3">
        <v>0.56085459820491901</v>
      </c>
      <c r="S1602" s="15">
        <f t="shared" si="95"/>
        <v>-6.0478163703178316</v>
      </c>
      <c r="T1602" s="4">
        <v>1.05617512691201E-7</v>
      </c>
      <c r="U1602" s="17">
        <f t="shared" si="93"/>
        <v>1.2500595896808961</v>
      </c>
      <c r="V1602" s="3">
        <v>0.56085459820491901</v>
      </c>
      <c r="W1602" s="92">
        <v>28.827989016251099</v>
      </c>
    </row>
    <row r="1603" spans="1:23" ht="16" x14ac:dyDescent="0.2">
      <c r="A1603" s="6" t="s">
        <v>5783</v>
      </c>
      <c r="B1603" t="s">
        <v>5784</v>
      </c>
      <c r="C1603" t="s">
        <v>4200</v>
      </c>
      <c r="D1603" s="31" t="s">
        <v>9187</v>
      </c>
      <c r="E1603" s="32" t="s">
        <v>8516</v>
      </c>
      <c r="F1603" s="1" t="s">
        <v>1045</v>
      </c>
      <c r="G1603" t="s">
        <v>8488</v>
      </c>
      <c r="H1603">
        <v>491147</v>
      </c>
      <c r="I1603">
        <v>492424</v>
      </c>
      <c r="J1603">
        <f t="shared" si="92"/>
        <v>1278</v>
      </c>
      <c r="K1603" t="s">
        <v>4105</v>
      </c>
      <c r="L1603" s="11">
        <v>10.0839461264677</v>
      </c>
      <c r="M1603" s="2">
        <v>-0.457780119347721</v>
      </c>
      <c r="N1603">
        <v>0.177247134342503</v>
      </c>
      <c r="O1603" s="3">
        <v>0.27048308047434</v>
      </c>
      <c r="P1603" s="82">
        <v>0.32129825583792498</v>
      </c>
      <c r="Q1603">
        <v>0.34306838685873497</v>
      </c>
      <c r="R1603" s="3">
        <v>0.46403578549961899</v>
      </c>
      <c r="S1603" s="15">
        <f t="shared" si="95"/>
        <v>-1.3734268939593901</v>
      </c>
      <c r="T1603" s="3">
        <v>0.27048308047434</v>
      </c>
      <c r="U1603" s="17">
        <f t="shared" si="93"/>
        <v>1.2494544051524985</v>
      </c>
      <c r="V1603" s="3">
        <v>0.46403578549961899</v>
      </c>
      <c r="W1603" s="92">
        <v>1031.4847785889806</v>
      </c>
    </row>
    <row r="1604" spans="1:23" ht="16" x14ac:dyDescent="0.2">
      <c r="A1604" s="6" t="s">
        <v>8211</v>
      </c>
      <c r="B1604" t="s">
        <v>4376</v>
      </c>
      <c r="C1604" t="s">
        <v>4377</v>
      </c>
      <c r="D1604" s="31"/>
      <c r="E1604" s="32"/>
      <c r="F1604" s="1" t="s">
        <v>3698</v>
      </c>
      <c r="G1604" t="s">
        <v>8488</v>
      </c>
      <c r="H1604">
        <v>3377019</v>
      </c>
      <c r="I1604">
        <v>3377408</v>
      </c>
      <c r="J1604">
        <f t="shared" si="92"/>
        <v>390</v>
      </c>
      <c r="K1604" t="s">
        <v>4105</v>
      </c>
      <c r="L1604" s="11">
        <v>1.3132224090651901</v>
      </c>
      <c r="M1604" s="2">
        <v>0.46163949253116598</v>
      </c>
      <c r="N1604">
        <v>0.44298852413290901</v>
      </c>
      <c r="O1604" s="3">
        <v>0.55678747445363996</v>
      </c>
      <c r="P1604" s="82">
        <v>0.32111908674856998</v>
      </c>
      <c r="Q1604">
        <v>0.61337930175175703</v>
      </c>
      <c r="R1604" s="3">
        <v>0.71961189873991604</v>
      </c>
      <c r="S1604" s="17">
        <f>2^M1604</f>
        <v>1.3771058856445528</v>
      </c>
      <c r="T1604" s="3">
        <v>0.55678747445363996</v>
      </c>
      <c r="U1604" s="17">
        <f t="shared" si="93"/>
        <v>1.2492992443587614</v>
      </c>
      <c r="V1604" s="3">
        <v>0.71961189873991604</v>
      </c>
      <c r="W1604" s="92">
        <v>1.51660464952142</v>
      </c>
    </row>
    <row r="1605" spans="1:23" ht="16" x14ac:dyDescent="0.2">
      <c r="A1605" s="6" t="s">
        <v>7011</v>
      </c>
      <c r="B1605" t="s">
        <v>7012</v>
      </c>
      <c r="C1605" t="s">
        <v>4414</v>
      </c>
      <c r="D1605" s="31" t="s">
        <v>9836</v>
      </c>
      <c r="E1605" s="32">
        <v>1</v>
      </c>
      <c r="F1605" s="1" t="s">
        <v>1903</v>
      </c>
      <c r="G1605" t="s">
        <v>8489</v>
      </c>
      <c r="H1605">
        <v>1242449</v>
      </c>
      <c r="I1605">
        <v>1243159</v>
      </c>
      <c r="J1605">
        <f t="shared" si="92"/>
        <v>711</v>
      </c>
      <c r="K1605" t="s">
        <v>4105</v>
      </c>
      <c r="L1605" s="11">
        <v>4.5605577128961903</v>
      </c>
      <c r="M1605" s="12">
        <v>2.12760292881778</v>
      </c>
      <c r="N1605" s="21">
        <v>5.5160786857156502E-11</v>
      </c>
      <c r="O1605" s="4">
        <v>9.1304447600253004E-10</v>
      </c>
      <c r="P1605" s="82">
        <v>0.31894409101618898</v>
      </c>
      <c r="Q1605">
        <v>0.34611494308887703</v>
      </c>
      <c r="R1605" s="3">
        <v>0.46705607432847002</v>
      </c>
      <c r="S1605" s="16">
        <f>2^M1605</f>
        <v>4.3699080664523882</v>
      </c>
      <c r="T1605" s="4">
        <v>9.1304447600253004E-10</v>
      </c>
      <c r="U1605" s="17">
        <f t="shared" si="93"/>
        <v>1.2474172296247223</v>
      </c>
      <c r="V1605" s="3">
        <v>0.46705607432847002</v>
      </c>
      <c r="W1605" s="92">
        <v>8.321846198000598</v>
      </c>
    </row>
    <row r="1606" spans="1:23" ht="16" x14ac:dyDescent="0.2">
      <c r="A1606" s="6" t="s">
        <v>5631</v>
      </c>
      <c r="B1606" t="s">
        <v>5629</v>
      </c>
      <c r="C1606" t="s">
        <v>4212</v>
      </c>
      <c r="D1606" s="31" t="s">
        <v>11340</v>
      </c>
      <c r="E1606" s="32" t="s">
        <v>8516</v>
      </c>
      <c r="F1606" s="1" t="s">
        <v>943</v>
      </c>
      <c r="G1606" t="s">
        <v>8489</v>
      </c>
      <c r="H1606">
        <v>3422354</v>
      </c>
      <c r="I1606">
        <v>3424207</v>
      </c>
      <c r="J1606">
        <f t="shared" si="92"/>
        <v>1854</v>
      </c>
      <c r="K1606" t="s">
        <v>4105</v>
      </c>
      <c r="L1606" s="11">
        <v>7.6896701621926997</v>
      </c>
      <c r="M1606" s="2">
        <v>4.7149621809547598E-2</v>
      </c>
      <c r="N1606">
        <v>0.87491060054518099</v>
      </c>
      <c r="O1606" s="3">
        <v>0.91550038624470198</v>
      </c>
      <c r="P1606" s="82">
        <v>0.31861109039837499</v>
      </c>
      <c r="Q1606">
        <v>0.28801532295080001</v>
      </c>
      <c r="R1606" s="3">
        <v>0.40503696495821701</v>
      </c>
      <c r="S1606" s="17">
        <f>2^M1606</f>
        <v>1.033221537466732</v>
      </c>
      <c r="T1606" s="3">
        <v>0.91550038624470198</v>
      </c>
      <c r="U1606" s="17">
        <f t="shared" si="93"/>
        <v>1.2471293359534086</v>
      </c>
      <c r="V1606" s="3">
        <v>0.40503696495821701</v>
      </c>
      <c r="W1606" s="92">
        <v>187.26809724767099</v>
      </c>
    </row>
    <row r="1607" spans="1:23" ht="16" x14ac:dyDescent="0.2">
      <c r="A1607" s="6" t="s">
        <v>4493</v>
      </c>
      <c r="B1607" t="s">
        <v>4107</v>
      </c>
      <c r="C1607" t="s">
        <v>4107</v>
      </c>
      <c r="D1607" s="31"/>
      <c r="E1607" s="32"/>
      <c r="F1607" s="1" t="s">
        <v>3627</v>
      </c>
      <c r="G1607" t="s">
        <v>8489</v>
      </c>
      <c r="H1607">
        <v>3141900</v>
      </c>
      <c r="I1607">
        <v>3142058</v>
      </c>
      <c r="J1607">
        <f t="shared" ref="J1607:J1670" si="96">I1607-H1607+1</f>
        <v>159</v>
      </c>
      <c r="K1607" t="s">
        <v>4105</v>
      </c>
      <c r="L1607" s="11">
        <v>0.93851499379478698</v>
      </c>
      <c r="M1607" s="2">
        <v>0.111132246207387</v>
      </c>
      <c r="N1607">
        <v>0.84091365304958099</v>
      </c>
      <c r="O1607" s="3">
        <v>0.89141667350713605</v>
      </c>
      <c r="P1607" s="82">
        <v>0.318209572256759</v>
      </c>
      <c r="Q1607">
        <v>0.57106064785496102</v>
      </c>
      <c r="R1607" s="3">
        <v>0.68443911224660303</v>
      </c>
      <c r="S1607" s="17">
        <f>2^M1607</f>
        <v>1.0800755615943498</v>
      </c>
      <c r="T1607" s="3">
        <v>0.89141667350713605</v>
      </c>
      <c r="U1607" s="17">
        <f t="shared" ref="U1607:U1670" si="97">2^P1607</f>
        <v>1.2467822942265501</v>
      </c>
      <c r="V1607" s="3">
        <v>0.68443911224660303</v>
      </c>
      <c r="W1607" s="92">
        <v>1.3220866133325944</v>
      </c>
    </row>
    <row r="1608" spans="1:23" ht="16" x14ac:dyDescent="0.2">
      <c r="A1608" s="6" t="s">
        <v>8091</v>
      </c>
      <c r="B1608" t="s">
        <v>5693</v>
      </c>
      <c r="C1608" t="s">
        <v>4117</v>
      </c>
      <c r="D1608" s="31" t="s">
        <v>10942</v>
      </c>
      <c r="E1608" s="32" t="s">
        <v>8516</v>
      </c>
      <c r="F1608" s="1" t="s">
        <v>3355</v>
      </c>
      <c r="G1608" t="s">
        <v>8489</v>
      </c>
      <c r="H1608">
        <v>2586813</v>
      </c>
      <c r="I1608">
        <v>2587580</v>
      </c>
      <c r="J1608">
        <f t="shared" si="96"/>
        <v>768</v>
      </c>
      <c r="K1608" t="s">
        <v>4105</v>
      </c>
      <c r="L1608" s="11">
        <v>5.2086340367699</v>
      </c>
      <c r="M1608" s="2">
        <v>-0.76595985202671002</v>
      </c>
      <c r="N1608">
        <v>1.5380333176010201E-2</v>
      </c>
      <c r="O1608" s="5">
        <v>3.6057263099669702E-2</v>
      </c>
      <c r="P1608" s="82">
        <v>0.31769992238258199</v>
      </c>
      <c r="Q1608">
        <v>0.30942852361732898</v>
      </c>
      <c r="R1608" s="3">
        <v>0.42854388982764302</v>
      </c>
      <c r="S1608" s="15">
        <f>-1/2^M1608</f>
        <v>-1.7005009971553204</v>
      </c>
      <c r="T1608" s="5">
        <v>3.6057263099669702E-2</v>
      </c>
      <c r="U1608" s="17">
        <f t="shared" si="97"/>
        <v>1.2463419307407348</v>
      </c>
      <c r="V1608" s="3">
        <v>0.42854388982764302</v>
      </c>
      <c r="W1608" s="92">
        <v>42.979397479111867</v>
      </c>
    </row>
    <row r="1609" spans="1:23" ht="16" x14ac:dyDescent="0.2">
      <c r="A1609" s="6" t="s">
        <v>7988</v>
      </c>
      <c r="B1609" t="s">
        <v>7989</v>
      </c>
      <c r="C1609" t="s">
        <v>4200</v>
      </c>
      <c r="D1609" s="31" t="s">
        <v>10565</v>
      </c>
      <c r="E1609" s="32" t="s">
        <v>8488</v>
      </c>
      <c r="F1609" s="1" t="s">
        <v>3170</v>
      </c>
      <c r="G1609" t="s">
        <v>8488</v>
      </c>
      <c r="H1609">
        <v>2188204</v>
      </c>
      <c r="I1609">
        <v>2189964</v>
      </c>
      <c r="J1609">
        <f t="shared" si="96"/>
        <v>1761</v>
      </c>
      <c r="K1609" t="s">
        <v>4105</v>
      </c>
      <c r="L1609" s="11">
        <v>4.0150157590976097</v>
      </c>
      <c r="M1609" s="2">
        <v>0.81017281673077501</v>
      </c>
      <c r="N1609">
        <v>0.20522304290295801</v>
      </c>
      <c r="O1609" s="3">
        <v>0.30347283541665798</v>
      </c>
      <c r="P1609" s="82">
        <v>0.317538302320445</v>
      </c>
      <c r="Q1609">
        <v>0.61978033538252397</v>
      </c>
      <c r="R1609" s="3">
        <v>0.72587682646084495</v>
      </c>
      <c r="S1609" s="17">
        <f>2^M1609</f>
        <v>1.753421467903429</v>
      </c>
      <c r="T1609" s="3">
        <v>0.30347283541665798</v>
      </c>
      <c r="U1609" s="17">
        <f t="shared" si="97"/>
        <v>1.2462023152488682</v>
      </c>
      <c r="V1609" s="3">
        <v>0.72587682646084495</v>
      </c>
      <c r="W1609" s="92">
        <v>10.105310216131905</v>
      </c>
    </row>
    <row r="1610" spans="1:23" ht="16" x14ac:dyDescent="0.2">
      <c r="A1610" s="6" t="s">
        <v>4493</v>
      </c>
      <c r="B1610" t="s">
        <v>7512</v>
      </c>
      <c r="C1610" t="s">
        <v>7513</v>
      </c>
      <c r="D1610" s="31" t="s">
        <v>9404</v>
      </c>
      <c r="E1610" s="32" t="s">
        <v>8488</v>
      </c>
      <c r="F1610" s="1" t="s">
        <v>2437</v>
      </c>
      <c r="G1610" t="s">
        <v>8489</v>
      </c>
      <c r="H1610">
        <v>752412</v>
      </c>
      <c r="I1610">
        <v>753131</v>
      </c>
      <c r="J1610">
        <f t="shared" si="96"/>
        <v>720</v>
      </c>
      <c r="K1610" t="s">
        <v>4105</v>
      </c>
      <c r="L1610" s="11">
        <v>8.2097122623854197</v>
      </c>
      <c r="M1610" s="2">
        <v>-0.46716878723119898</v>
      </c>
      <c r="N1610">
        <v>0.13165233736734699</v>
      </c>
      <c r="O1610" s="3">
        <v>0.216551165770548</v>
      </c>
      <c r="P1610" s="82">
        <v>0.31739628842676199</v>
      </c>
      <c r="Q1610">
        <v>0.30499035731344998</v>
      </c>
      <c r="R1610" s="3">
        <v>0.42339716495492402</v>
      </c>
      <c r="S1610" s="15">
        <f>-1/2^M1610</f>
        <v>-1.3823939294073018</v>
      </c>
      <c r="T1610" s="3">
        <v>0.216551165770548</v>
      </c>
      <c r="U1610" s="17">
        <f t="shared" si="97"/>
        <v>1.2460796494547652</v>
      </c>
      <c r="V1610" s="3">
        <v>0.42339716495492402</v>
      </c>
      <c r="W1610" s="92">
        <v>283.15276570887403</v>
      </c>
    </row>
    <row r="1611" spans="1:23" ht="16" x14ac:dyDescent="0.2">
      <c r="A1611" s="6" t="s">
        <v>4493</v>
      </c>
      <c r="B1611" t="s">
        <v>8235</v>
      </c>
      <c r="C1611" t="s">
        <v>8236</v>
      </c>
      <c r="D1611" s="31" t="s">
        <v>11318</v>
      </c>
      <c r="E1611" s="32" t="s">
        <v>8488</v>
      </c>
      <c r="F1611" s="1" t="s">
        <v>3603</v>
      </c>
      <c r="G1611" t="s">
        <v>8489</v>
      </c>
      <c r="H1611">
        <v>3033167</v>
      </c>
      <c r="I1611">
        <v>3033658</v>
      </c>
      <c r="J1611">
        <f t="shared" si="96"/>
        <v>492</v>
      </c>
      <c r="K1611" t="s">
        <v>4105</v>
      </c>
      <c r="L1611" s="11">
        <v>8.4300881787313404</v>
      </c>
      <c r="M1611" s="12">
        <v>1.9668979648697</v>
      </c>
      <c r="N1611" s="21">
        <v>1.7456504249738401E-11</v>
      </c>
      <c r="O1611" s="4">
        <v>3.14293640110421E-10</v>
      </c>
      <c r="P1611" s="82">
        <v>0.3153745993091</v>
      </c>
      <c r="Q1611">
        <v>0.26707411603840198</v>
      </c>
      <c r="R1611" s="3">
        <v>0.38360365512163802</v>
      </c>
      <c r="S1611" s="16">
        <f>2^M1611</f>
        <v>3.9092665715688746</v>
      </c>
      <c r="T1611" s="4">
        <v>3.14293640110421E-10</v>
      </c>
      <c r="U1611" s="17">
        <f t="shared" si="97"/>
        <v>1.2443347059171126</v>
      </c>
      <c r="V1611" s="3">
        <v>0.38360365512163802</v>
      </c>
      <c r="W1611" s="92">
        <v>141.26924330723764</v>
      </c>
    </row>
    <row r="1612" spans="1:23" ht="16" x14ac:dyDescent="0.2">
      <c r="A1612" s="6" t="s">
        <v>6178</v>
      </c>
      <c r="B1612" t="s">
        <v>4462</v>
      </c>
      <c r="C1612" t="s">
        <v>4149</v>
      </c>
      <c r="D1612" s="31" t="s">
        <v>11963</v>
      </c>
      <c r="E1612" s="32" t="s">
        <v>8488</v>
      </c>
      <c r="F1612" s="1" t="s">
        <v>3958</v>
      </c>
      <c r="G1612" t="s">
        <v>8488</v>
      </c>
      <c r="H1612">
        <v>4092695</v>
      </c>
      <c r="I1612">
        <v>4093837</v>
      </c>
      <c r="J1612">
        <f t="shared" si="96"/>
        <v>1143</v>
      </c>
      <c r="K1612" t="s">
        <v>4105</v>
      </c>
      <c r="L1612" s="11">
        <v>6.5854574675813904</v>
      </c>
      <c r="M1612" s="12">
        <v>1.36742062491844</v>
      </c>
      <c r="N1612" s="21">
        <v>2.1817207771815099E-6</v>
      </c>
      <c r="O1612" s="4">
        <v>1.48523445942456E-5</v>
      </c>
      <c r="P1612" s="82">
        <v>0.31451660025307199</v>
      </c>
      <c r="Q1612">
        <v>0.27408158982139302</v>
      </c>
      <c r="R1612" s="3">
        <v>0.39147700981796002</v>
      </c>
      <c r="S1612" s="16">
        <f>2^M1612</f>
        <v>2.5800886293422622</v>
      </c>
      <c r="T1612" s="4">
        <v>1.48523445942456E-5</v>
      </c>
      <c r="U1612" s="17">
        <f t="shared" si="97"/>
        <v>1.243594895657079</v>
      </c>
      <c r="V1612" s="3">
        <v>0.39147700981796002</v>
      </c>
      <c r="W1612" s="92">
        <v>49.730968248622766</v>
      </c>
    </row>
    <row r="1613" spans="1:23" ht="16" x14ac:dyDescent="0.2">
      <c r="A1613" s="6" t="s">
        <v>7215</v>
      </c>
      <c r="B1613" t="s">
        <v>4107</v>
      </c>
      <c r="C1613" t="s">
        <v>4107</v>
      </c>
      <c r="D1613" s="31" t="s">
        <v>9908</v>
      </c>
      <c r="E1613" s="32" t="s">
        <v>8488</v>
      </c>
      <c r="F1613" s="1" t="s">
        <v>2780</v>
      </c>
      <c r="G1613" t="s">
        <v>8488</v>
      </c>
      <c r="H1613">
        <v>1318528</v>
      </c>
      <c r="I1613">
        <v>1318905</v>
      </c>
      <c r="J1613">
        <f t="shared" si="96"/>
        <v>378</v>
      </c>
      <c r="K1613" t="s">
        <v>4105</v>
      </c>
      <c r="L1613" s="11">
        <v>6.1922350391375804</v>
      </c>
      <c r="M1613" s="2">
        <v>-0.45915916401710399</v>
      </c>
      <c r="N1613">
        <v>0.181899106886176</v>
      </c>
      <c r="O1613" s="3">
        <v>0.27616886711724897</v>
      </c>
      <c r="P1613" s="82">
        <v>0.31394813280315897</v>
      </c>
      <c r="Q1613">
        <v>0.36020843092314397</v>
      </c>
      <c r="R1613" s="3">
        <v>0.481646778156191</v>
      </c>
      <c r="S1613" s="15">
        <f>-1/2^M1613</f>
        <v>-1.3747403541842282</v>
      </c>
      <c r="T1613" s="3">
        <v>0.27616886711724897</v>
      </c>
      <c r="U1613" s="17">
        <f t="shared" si="97"/>
        <v>1.2431049764861311</v>
      </c>
      <c r="V1613" s="3">
        <v>0.481646778156191</v>
      </c>
      <c r="W1613" s="92">
        <v>75.451232454825231</v>
      </c>
    </row>
    <row r="1614" spans="1:23" ht="16" x14ac:dyDescent="0.2">
      <c r="A1614" s="6" t="s">
        <v>6858</v>
      </c>
      <c r="B1614" t="s">
        <v>4107</v>
      </c>
      <c r="C1614" t="s">
        <v>4107</v>
      </c>
      <c r="D1614" s="31"/>
      <c r="E1614" s="32"/>
      <c r="F1614" s="1" t="s">
        <v>1776</v>
      </c>
      <c r="G1614" t="s">
        <v>8489</v>
      </c>
      <c r="H1614">
        <v>2701338</v>
      </c>
      <c r="I1614">
        <v>2701754</v>
      </c>
      <c r="J1614">
        <f t="shared" si="96"/>
        <v>417</v>
      </c>
      <c r="K1614" t="s">
        <v>4105</v>
      </c>
      <c r="L1614" s="11">
        <v>2.01890067952881</v>
      </c>
      <c r="M1614" s="2">
        <v>0.76576767287319403</v>
      </c>
      <c r="N1614">
        <v>0.10859465863326399</v>
      </c>
      <c r="O1614" s="3">
        <v>0.184207055243615</v>
      </c>
      <c r="P1614" s="82">
        <v>0.31348509258203</v>
      </c>
      <c r="Q1614">
        <v>0.52661438815001105</v>
      </c>
      <c r="R1614" s="3">
        <v>0.64483259928137704</v>
      </c>
      <c r="S1614" s="17">
        <f>2^M1614</f>
        <v>1.7002744911595444</v>
      </c>
      <c r="T1614" s="3">
        <v>0.184207055243615</v>
      </c>
      <c r="U1614" s="17">
        <f t="shared" si="97"/>
        <v>1.2427060597194597</v>
      </c>
      <c r="V1614" s="3">
        <v>0.64483259928137704</v>
      </c>
      <c r="W1614" s="92">
        <v>2.7122476466441969</v>
      </c>
    </row>
    <row r="1615" spans="1:23" ht="16" x14ac:dyDescent="0.2">
      <c r="A1615" s="6" t="s">
        <v>5493</v>
      </c>
      <c r="B1615" t="s">
        <v>5494</v>
      </c>
      <c r="C1615" t="s">
        <v>4127</v>
      </c>
      <c r="D1615" s="31" t="s">
        <v>8809</v>
      </c>
      <c r="E1615" s="32" t="s">
        <v>8488</v>
      </c>
      <c r="F1615" s="1" t="s">
        <v>850</v>
      </c>
      <c r="G1615" t="s">
        <v>8489</v>
      </c>
      <c r="H1615">
        <v>53516</v>
      </c>
      <c r="I1615">
        <v>54385</v>
      </c>
      <c r="J1615">
        <f t="shared" si="96"/>
        <v>870</v>
      </c>
      <c r="K1615" t="s">
        <v>4105</v>
      </c>
      <c r="L1615" s="11">
        <v>7.4177044619336101</v>
      </c>
      <c r="M1615" s="2">
        <v>-0.87362062347090697</v>
      </c>
      <c r="N1615">
        <v>4.2751670511745297E-3</v>
      </c>
      <c r="O1615" s="5">
        <v>1.2028485774551999E-2</v>
      </c>
      <c r="P1615" s="82">
        <v>0.31331849368953502</v>
      </c>
      <c r="Q1615">
        <v>0.301611850897752</v>
      </c>
      <c r="R1615" s="3">
        <v>0.41941620865015899</v>
      </c>
      <c r="S1615" s="15">
        <f>-1/2^M1615</f>
        <v>-1.8322554092021928</v>
      </c>
      <c r="T1615" s="5">
        <v>1.2028485774551999E-2</v>
      </c>
      <c r="U1615" s="17">
        <f t="shared" si="97"/>
        <v>1.2425625633505246</v>
      </c>
      <c r="V1615" s="3">
        <v>0.41941620865015899</v>
      </c>
      <c r="W1615" s="92">
        <v>206.78859908378067</v>
      </c>
    </row>
    <row r="1616" spans="1:23" ht="16" x14ac:dyDescent="0.2">
      <c r="A1616" s="6" t="s">
        <v>4493</v>
      </c>
      <c r="B1616" t="s">
        <v>4107</v>
      </c>
      <c r="C1616" t="s">
        <v>4107</v>
      </c>
      <c r="D1616" s="31" t="s">
        <v>9486</v>
      </c>
      <c r="E1616" s="32" t="s">
        <v>8488</v>
      </c>
      <c r="F1616" s="1" t="s">
        <v>2533</v>
      </c>
      <c r="G1616" t="s">
        <v>8489</v>
      </c>
      <c r="H1616">
        <v>844253</v>
      </c>
      <c r="I1616">
        <v>844645</v>
      </c>
      <c r="J1616">
        <f t="shared" si="96"/>
        <v>393</v>
      </c>
      <c r="K1616" t="s">
        <v>4105</v>
      </c>
      <c r="L1616" s="11">
        <v>3.1870985841976398</v>
      </c>
      <c r="M1616" s="2">
        <v>0.41861585275727498</v>
      </c>
      <c r="N1616">
        <v>0.27390772173369998</v>
      </c>
      <c r="O1616" s="3">
        <v>0.38231594618049602</v>
      </c>
      <c r="P1616" s="82">
        <v>0.31196393088153401</v>
      </c>
      <c r="Q1616">
        <v>0.42321029761463203</v>
      </c>
      <c r="R1616" s="3">
        <v>0.54632473263678105</v>
      </c>
      <c r="S1616" s="17">
        <f>2^M1616</f>
        <v>1.336644538902624</v>
      </c>
      <c r="T1616" s="3">
        <v>0.38231594618049602</v>
      </c>
      <c r="U1616" s="17">
        <f t="shared" si="97"/>
        <v>1.2413964547274456</v>
      </c>
      <c r="V1616" s="3">
        <v>0.54632473263678105</v>
      </c>
      <c r="W1616" s="92">
        <v>7.2351572788535234</v>
      </c>
    </row>
    <row r="1617" spans="1:23" ht="16" x14ac:dyDescent="0.2">
      <c r="A1617" s="6" t="s">
        <v>4493</v>
      </c>
      <c r="B1617" t="s">
        <v>4484</v>
      </c>
      <c r="C1617" t="s">
        <v>4454</v>
      </c>
      <c r="D1617" s="31" t="s">
        <v>9760</v>
      </c>
      <c r="E1617" s="32" t="s">
        <v>8488</v>
      </c>
      <c r="F1617" s="1" t="s">
        <v>2722</v>
      </c>
      <c r="G1617" t="s">
        <v>8488</v>
      </c>
      <c r="H1617">
        <v>1159211</v>
      </c>
      <c r="I1617">
        <v>1159690</v>
      </c>
      <c r="J1617">
        <f t="shared" si="96"/>
        <v>480</v>
      </c>
      <c r="K1617" t="s">
        <v>4105</v>
      </c>
      <c r="L1617" s="11">
        <v>2.9514713233265799</v>
      </c>
      <c r="M1617" s="12">
        <v>1.89370513970412</v>
      </c>
      <c r="N1617" s="21">
        <v>5.5678606146599399E-8</v>
      </c>
      <c r="O1617" s="4">
        <v>5.4942470728795799E-7</v>
      </c>
      <c r="P1617" s="82">
        <v>0.311676757677747</v>
      </c>
      <c r="Q1617">
        <v>0.42708266199385497</v>
      </c>
      <c r="R1617" s="3">
        <v>0.550101765762402</v>
      </c>
      <c r="S1617" s="16">
        <f>2^M1617</f>
        <v>3.7158831613069272</v>
      </c>
      <c r="T1617" s="4">
        <v>5.4942470728795799E-7</v>
      </c>
      <c r="U1617" s="17">
        <f t="shared" si="97"/>
        <v>1.2411493752626293</v>
      </c>
      <c r="V1617" s="3">
        <v>0.550101765762402</v>
      </c>
      <c r="W1617" s="92">
        <v>3.1596529152526407</v>
      </c>
    </row>
    <row r="1618" spans="1:23" ht="16" x14ac:dyDescent="0.2">
      <c r="A1618" s="6" t="s">
        <v>6939</v>
      </c>
      <c r="B1618" t="s">
        <v>4398</v>
      </c>
      <c r="C1618" t="s">
        <v>4259</v>
      </c>
      <c r="D1618" s="31" t="s">
        <v>10001</v>
      </c>
      <c r="E1618" s="32">
        <v>1</v>
      </c>
      <c r="F1618" s="1" t="s">
        <v>1844</v>
      </c>
      <c r="G1618" t="s">
        <v>8489</v>
      </c>
      <c r="H1618">
        <v>1450638</v>
      </c>
      <c r="I1618">
        <v>1451135</v>
      </c>
      <c r="J1618">
        <f t="shared" si="96"/>
        <v>498</v>
      </c>
      <c r="K1618" t="s">
        <v>4105</v>
      </c>
      <c r="L1618" s="11">
        <v>4.6437231981552198</v>
      </c>
      <c r="M1618" s="2">
        <v>-0.142413574511602</v>
      </c>
      <c r="N1618">
        <v>0.62100551829934003</v>
      </c>
      <c r="O1618" s="3">
        <v>0.71607518331988496</v>
      </c>
      <c r="P1618" s="82">
        <v>0.31108541349526397</v>
      </c>
      <c r="Q1618">
        <v>0.28068671884144702</v>
      </c>
      <c r="R1618" s="3">
        <v>0.39731688994625503</v>
      </c>
      <c r="S1618" s="15">
        <f>-1/2^M1618</f>
        <v>-1.1037501045363307</v>
      </c>
      <c r="T1618" s="3">
        <v>0.71607518331988496</v>
      </c>
      <c r="U1618" s="17">
        <f t="shared" si="97"/>
        <v>1.2406407465890152</v>
      </c>
      <c r="V1618" s="3">
        <v>0.39731688994625503</v>
      </c>
      <c r="W1618" s="92">
        <v>24.90951860640223</v>
      </c>
    </row>
    <row r="1619" spans="1:23" ht="16" x14ac:dyDescent="0.2">
      <c r="A1619" s="6" t="s">
        <v>7315</v>
      </c>
      <c r="B1619" t="s">
        <v>4107</v>
      </c>
      <c r="C1619" t="s">
        <v>4107</v>
      </c>
      <c r="D1619" s="31" t="s">
        <v>10448</v>
      </c>
      <c r="E1619" s="32">
        <v>1</v>
      </c>
      <c r="F1619" s="1" t="s">
        <v>3236</v>
      </c>
      <c r="G1619" t="s">
        <v>8488</v>
      </c>
      <c r="H1619">
        <v>2041330</v>
      </c>
      <c r="I1619">
        <v>2041827</v>
      </c>
      <c r="J1619">
        <f t="shared" si="96"/>
        <v>498</v>
      </c>
      <c r="K1619" t="s">
        <v>4105</v>
      </c>
      <c r="L1619" s="11">
        <v>0.343812696131375</v>
      </c>
      <c r="M1619" s="2">
        <v>1.4468810976997899</v>
      </c>
      <c r="N1619">
        <v>3.8448104915118998E-2</v>
      </c>
      <c r="O1619" s="3">
        <v>7.7748507722445001E-2</v>
      </c>
      <c r="P1619" s="82">
        <v>0.310780378501951</v>
      </c>
      <c r="Q1619">
        <v>0.70147779249849396</v>
      </c>
      <c r="R1619" s="3">
        <v>0.79165616706479203</v>
      </c>
      <c r="S1619" s="17">
        <f>2^M1619</f>
        <v>2.7261805222470068</v>
      </c>
      <c r="T1619" s="3">
        <v>7.7748507722445001E-2</v>
      </c>
      <c r="U1619" s="17">
        <f t="shared" si="97"/>
        <v>1.2403784605018742</v>
      </c>
      <c r="V1619" s="3">
        <v>0.79165616706479203</v>
      </c>
      <c r="W1619" s="92">
        <v>0.45167218105049595</v>
      </c>
    </row>
    <row r="1620" spans="1:23" ht="16" x14ac:dyDescent="0.2">
      <c r="A1620" s="6" t="s">
        <v>7249</v>
      </c>
      <c r="B1620" t="s">
        <v>8018</v>
      </c>
      <c r="C1620" t="s">
        <v>4110</v>
      </c>
      <c r="D1620" s="31" t="s">
        <v>10674</v>
      </c>
      <c r="E1620" s="32" t="s">
        <v>8488</v>
      </c>
      <c r="F1620" s="1" t="s">
        <v>3258</v>
      </c>
      <c r="G1620" t="s">
        <v>8489</v>
      </c>
      <c r="H1620">
        <v>2310419</v>
      </c>
      <c r="I1620">
        <v>2310817</v>
      </c>
      <c r="J1620">
        <f t="shared" si="96"/>
        <v>399</v>
      </c>
      <c r="K1620" t="s">
        <v>4105</v>
      </c>
      <c r="L1620" s="11">
        <v>4.0468810176313204</v>
      </c>
      <c r="M1620" s="2">
        <v>-0.56043364245746996</v>
      </c>
      <c r="N1620">
        <v>4.9533020926176299E-2</v>
      </c>
      <c r="O1620" s="3">
        <v>9.6002384750686301E-2</v>
      </c>
      <c r="P1620" s="82">
        <v>0.30967002784929998</v>
      </c>
      <c r="Q1620">
        <v>0.27003530080028898</v>
      </c>
      <c r="R1620" s="3">
        <v>0.38717950044889599</v>
      </c>
      <c r="S1620" s="15">
        <f>-1/2^M1620</f>
        <v>-1.4747124168575356</v>
      </c>
      <c r="T1620" s="3">
        <v>9.6002384750686301E-2</v>
      </c>
      <c r="U1620" s="17">
        <f t="shared" si="97"/>
        <v>1.239424187327534</v>
      </c>
      <c r="V1620" s="3">
        <v>0.38717950044889599</v>
      </c>
      <c r="W1620" s="92">
        <v>16.906875359778365</v>
      </c>
    </row>
    <row r="1621" spans="1:23" ht="16" x14ac:dyDescent="0.2">
      <c r="A1621" s="6" t="s">
        <v>6901</v>
      </c>
      <c r="B1621" t="s">
        <v>4964</v>
      </c>
      <c r="C1621" t="s">
        <v>4212</v>
      </c>
      <c r="D1621" s="31" t="s">
        <v>11774</v>
      </c>
      <c r="E1621" s="32" t="s">
        <v>8488</v>
      </c>
      <c r="F1621" s="1" t="s">
        <v>1808</v>
      </c>
      <c r="G1621" t="s">
        <v>8488</v>
      </c>
      <c r="H1621">
        <v>3889732</v>
      </c>
      <c r="I1621">
        <v>3890901</v>
      </c>
      <c r="J1621">
        <f t="shared" si="96"/>
        <v>1170</v>
      </c>
      <c r="K1621" t="s">
        <v>4105</v>
      </c>
      <c r="L1621" s="11">
        <v>1.21127514002246</v>
      </c>
      <c r="M1621" s="2">
        <v>-0.45379557339237903</v>
      </c>
      <c r="N1621">
        <v>0.42634220122792099</v>
      </c>
      <c r="O1621" s="3">
        <v>0.54200518304138001</v>
      </c>
      <c r="P1621" s="82">
        <v>0.30890277207774303</v>
      </c>
      <c r="Q1621">
        <v>0.57549964347294502</v>
      </c>
      <c r="R1621" s="3">
        <v>0.68855320211496396</v>
      </c>
      <c r="S1621" s="15">
        <f>-1/2^M1621</f>
        <v>-1.3696388914976128</v>
      </c>
      <c r="T1621" s="3">
        <v>0.54200518304138001</v>
      </c>
      <c r="U1621" s="17">
        <f t="shared" si="97"/>
        <v>1.2387652105445606</v>
      </c>
      <c r="V1621" s="3">
        <v>0.68855320211496396</v>
      </c>
      <c r="W1621" s="92">
        <v>1.9144681978620668</v>
      </c>
    </row>
    <row r="1622" spans="1:23" ht="16" x14ac:dyDescent="0.2">
      <c r="A1622" s="6" t="s">
        <v>4493</v>
      </c>
      <c r="B1622" t="s">
        <v>4107</v>
      </c>
      <c r="C1622" t="s">
        <v>4107</v>
      </c>
      <c r="D1622" s="31" t="s">
        <v>11422</v>
      </c>
      <c r="E1622" s="32" t="s">
        <v>8488</v>
      </c>
      <c r="F1622" s="1" t="s">
        <v>3773</v>
      </c>
      <c r="G1622" t="s">
        <v>8489</v>
      </c>
      <c r="H1622">
        <v>3513887</v>
      </c>
      <c r="I1622">
        <v>3514105</v>
      </c>
      <c r="J1622">
        <f t="shared" si="96"/>
        <v>219</v>
      </c>
      <c r="K1622" t="s">
        <v>4105</v>
      </c>
      <c r="L1622" s="11">
        <v>6.9525108377827198</v>
      </c>
      <c r="M1622" s="2">
        <v>-0.94984052585017598</v>
      </c>
      <c r="N1622">
        <v>3.49959842730277E-3</v>
      </c>
      <c r="O1622" s="5">
        <v>1.0166915459361501E-2</v>
      </c>
      <c r="P1622" s="82">
        <v>0.30832417808229101</v>
      </c>
      <c r="Q1622">
        <v>0.33826501391819702</v>
      </c>
      <c r="R1622" s="3">
        <v>0.45979400070668802</v>
      </c>
      <c r="S1622" s="15">
        <f>-1/2^M1622</f>
        <v>-1.9316591222694528</v>
      </c>
      <c r="T1622" s="5">
        <v>1.0166915459361501E-2</v>
      </c>
      <c r="U1622" s="17">
        <f t="shared" si="97"/>
        <v>1.2382685023792863</v>
      </c>
      <c r="V1622" s="3">
        <v>0.45979400070668802</v>
      </c>
      <c r="W1622" s="92">
        <v>147.85936382412032</v>
      </c>
    </row>
    <row r="1623" spans="1:23" ht="16" x14ac:dyDescent="0.2">
      <c r="A1623" s="6" t="s">
        <v>5308</v>
      </c>
      <c r="B1623" t="s">
        <v>5309</v>
      </c>
      <c r="C1623" t="s">
        <v>4259</v>
      </c>
      <c r="D1623" s="31" t="s">
        <v>10982</v>
      </c>
      <c r="E1623" s="32" t="s">
        <v>8488</v>
      </c>
      <c r="F1623" s="1" t="s">
        <v>738</v>
      </c>
      <c r="G1623" t="s">
        <v>8488</v>
      </c>
      <c r="H1623">
        <v>2627971</v>
      </c>
      <c r="I1623">
        <v>2628534</v>
      </c>
      <c r="J1623">
        <f t="shared" si="96"/>
        <v>564</v>
      </c>
      <c r="K1623" t="s">
        <v>4105</v>
      </c>
      <c r="L1623" s="11">
        <v>9.0553216957926796</v>
      </c>
      <c r="M1623" s="2">
        <v>3.4308306417459002E-2</v>
      </c>
      <c r="N1623">
        <v>0.91802187226398801</v>
      </c>
      <c r="O1623" s="3">
        <v>0.94406223976130199</v>
      </c>
      <c r="P1623" s="82">
        <v>0.30731161387679301</v>
      </c>
      <c r="Q1623">
        <v>0.357030974437616</v>
      </c>
      <c r="R1623" s="3">
        <v>0.47880174781653501</v>
      </c>
      <c r="S1623" s="17">
        <f>2^M1623</f>
        <v>1.0240657216565905</v>
      </c>
      <c r="T1623" s="3">
        <v>0.94406223976130199</v>
      </c>
      <c r="U1623" s="17">
        <f t="shared" si="97"/>
        <v>1.2373997210866987</v>
      </c>
      <c r="V1623" s="3">
        <v>0.47880174781653501</v>
      </c>
      <c r="W1623" s="92">
        <v>503.46863636480833</v>
      </c>
    </row>
    <row r="1624" spans="1:23" ht="16" x14ac:dyDescent="0.2">
      <c r="A1624" s="6" t="s">
        <v>7309</v>
      </c>
      <c r="B1624" t="s">
        <v>4107</v>
      </c>
      <c r="C1624" t="s">
        <v>4107</v>
      </c>
      <c r="D1624" s="31" t="s">
        <v>10346</v>
      </c>
      <c r="E1624" s="32" t="s">
        <v>8488</v>
      </c>
      <c r="F1624" s="1" t="s">
        <v>2994</v>
      </c>
      <c r="G1624" t="s">
        <v>8489</v>
      </c>
      <c r="H1624">
        <v>1880623</v>
      </c>
      <c r="I1624">
        <v>1880967</v>
      </c>
      <c r="J1624">
        <f t="shared" si="96"/>
        <v>345</v>
      </c>
      <c r="K1624" t="s">
        <v>4105</v>
      </c>
      <c r="L1624" s="11">
        <v>2.40710520409921</v>
      </c>
      <c r="M1624" s="12">
        <v>1.5210667316775901</v>
      </c>
      <c r="N1624">
        <v>3.1098561741006599E-3</v>
      </c>
      <c r="O1624" s="5">
        <v>9.1993147316255797E-3</v>
      </c>
      <c r="P1624" s="82">
        <v>0.30657314901097099</v>
      </c>
      <c r="Q1624">
        <v>0.57082078932713798</v>
      </c>
      <c r="R1624" s="3">
        <v>0.68436495367574601</v>
      </c>
      <c r="S1624" s="16">
        <f>2^M1624</f>
        <v>2.8700318191038909</v>
      </c>
      <c r="T1624" s="5">
        <v>9.1993147316255797E-3</v>
      </c>
      <c r="U1624" s="17">
        <f t="shared" si="97"/>
        <v>1.236766501752018</v>
      </c>
      <c r="V1624" s="3">
        <v>0.68436495367574601</v>
      </c>
      <c r="W1624" s="92">
        <v>2.76459122941103</v>
      </c>
    </row>
    <row r="1625" spans="1:23" ht="16" x14ac:dyDescent="0.2">
      <c r="A1625" s="6" t="s">
        <v>4159</v>
      </c>
      <c r="B1625" t="s">
        <v>4160</v>
      </c>
      <c r="C1625" t="s">
        <v>4161</v>
      </c>
      <c r="D1625" s="31"/>
      <c r="E1625" s="32"/>
      <c r="F1625" s="1" t="s">
        <v>30</v>
      </c>
      <c r="G1625" t="s">
        <v>8489</v>
      </c>
      <c r="H1625">
        <v>3040751</v>
      </c>
      <c r="I1625">
        <v>3041395</v>
      </c>
      <c r="J1625">
        <f t="shared" si="96"/>
        <v>645</v>
      </c>
      <c r="K1625" t="s">
        <v>4105</v>
      </c>
      <c r="L1625" s="11">
        <v>5.0115407122808904</v>
      </c>
      <c r="M1625" s="2">
        <v>0.24320962049006101</v>
      </c>
      <c r="N1625">
        <v>0.43908420447381402</v>
      </c>
      <c r="O1625" s="3">
        <v>0.55289590778067699</v>
      </c>
      <c r="P1625" s="82">
        <v>0.306426668895669</v>
      </c>
      <c r="Q1625">
        <v>0.33314515126258898</v>
      </c>
      <c r="R1625" s="3">
        <v>0.45418825836364302</v>
      </c>
      <c r="S1625" s="17">
        <f>2^M1625</f>
        <v>1.1836229871363904</v>
      </c>
      <c r="T1625" s="3">
        <v>0.55289590778067699</v>
      </c>
      <c r="U1625" s="17">
        <f t="shared" si="97"/>
        <v>1.2366409364051669</v>
      </c>
      <c r="V1625" s="3">
        <v>0.45418825836364302</v>
      </c>
      <c r="W1625" s="92">
        <v>23.592867098924263</v>
      </c>
    </row>
    <row r="1626" spans="1:23" ht="16" x14ac:dyDescent="0.2">
      <c r="A1626" s="6" t="s">
        <v>5683</v>
      </c>
      <c r="B1626" t="s">
        <v>5345</v>
      </c>
      <c r="C1626" t="s">
        <v>4549</v>
      </c>
      <c r="D1626" s="31" t="s">
        <v>9096</v>
      </c>
      <c r="E1626" s="32" t="s">
        <v>8516</v>
      </c>
      <c r="F1626" s="1" t="s">
        <v>1939</v>
      </c>
      <c r="G1626" t="s">
        <v>8488</v>
      </c>
      <c r="H1626">
        <v>372771</v>
      </c>
      <c r="I1626">
        <v>374492</v>
      </c>
      <c r="J1626">
        <f t="shared" si="96"/>
        <v>1722</v>
      </c>
      <c r="K1626" t="s">
        <v>4105</v>
      </c>
      <c r="L1626" s="11">
        <v>1.6461194170696201</v>
      </c>
      <c r="M1626" s="2">
        <v>-0.67076539688243697</v>
      </c>
      <c r="N1626">
        <v>0.16199796249843601</v>
      </c>
      <c r="O1626" s="3">
        <v>0.25280185595766702</v>
      </c>
      <c r="P1626" s="82">
        <v>0.30609589259929998</v>
      </c>
      <c r="Q1626">
        <v>0.50526557927075699</v>
      </c>
      <c r="R1626" s="3">
        <v>0.62548709375948597</v>
      </c>
      <c r="S1626" s="15">
        <f>-1/2^M1626</f>
        <v>-1.5919173076882092</v>
      </c>
      <c r="T1626" s="3">
        <v>0.25280185595766702</v>
      </c>
      <c r="U1626" s="17">
        <f t="shared" si="97"/>
        <v>1.2363574360063352</v>
      </c>
      <c r="V1626" s="3">
        <v>0.62548709375948597</v>
      </c>
      <c r="W1626" s="92">
        <v>2.8278114347901764</v>
      </c>
    </row>
    <row r="1627" spans="1:23" ht="16" x14ac:dyDescent="0.2">
      <c r="A1627" s="6" t="s">
        <v>4493</v>
      </c>
      <c r="B1627" t="s">
        <v>8081</v>
      </c>
      <c r="C1627" t="s">
        <v>4454</v>
      </c>
      <c r="D1627" s="31" t="s">
        <v>10972</v>
      </c>
      <c r="E1627" s="32" t="s">
        <v>8516</v>
      </c>
      <c r="F1627" s="1" t="s">
        <v>3342</v>
      </c>
      <c r="G1627" t="s">
        <v>8488</v>
      </c>
      <c r="H1627">
        <v>2617449</v>
      </c>
      <c r="I1627">
        <v>2618444</v>
      </c>
      <c r="J1627">
        <f t="shared" si="96"/>
        <v>996</v>
      </c>
      <c r="K1627" t="s">
        <v>4105</v>
      </c>
      <c r="L1627" s="11">
        <v>8.5295337572500998</v>
      </c>
      <c r="M1627" s="13">
        <v>-2.6509149249714201</v>
      </c>
      <c r="N1627" s="21">
        <v>5.1211804282506702E-11</v>
      </c>
      <c r="O1627" s="4">
        <v>8.5457096170605703E-10</v>
      </c>
      <c r="P1627" s="82">
        <v>0.30529426951142602</v>
      </c>
      <c r="Q1627">
        <v>0.42077450674324401</v>
      </c>
      <c r="R1627" s="3">
        <v>0.54419639262161801</v>
      </c>
      <c r="S1627" s="15">
        <f>-1/2^M1627</f>
        <v>-6.2806545713067132</v>
      </c>
      <c r="T1627" s="4">
        <v>8.5457096170605703E-10</v>
      </c>
      <c r="U1627" s="17">
        <f t="shared" si="97"/>
        <v>1.2356706537399982</v>
      </c>
      <c r="V1627" s="3">
        <v>0.54419639262161801</v>
      </c>
      <c r="W1627" s="92">
        <v>522.82308632179729</v>
      </c>
    </row>
    <row r="1628" spans="1:23" ht="16" x14ac:dyDescent="0.2">
      <c r="A1628" s="6" t="s">
        <v>6462</v>
      </c>
      <c r="B1628" t="s">
        <v>4235</v>
      </c>
      <c r="C1628" t="s">
        <v>4117</v>
      </c>
      <c r="D1628" s="31" t="s">
        <v>9417</v>
      </c>
      <c r="E1628" s="32" t="s">
        <v>8516</v>
      </c>
      <c r="F1628" s="1" t="s">
        <v>1503</v>
      </c>
      <c r="G1628" t="s">
        <v>8489</v>
      </c>
      <c r="H1628">
        <v>762942</v>
      </c>
      <c r="I1628">
        <v>763871</v>
      </c>
      <c r="J1628">
        <f t="shared" si="96"/>
        <v>930</v>
      </c>
      <c r="K1628" t="s">
        <v>4105</v>
      </c>
      <c r="L1628" s="11">
        <v>1.40616414807858</v>
      </c>
      <c r="M1628" s="2">
        <v>0.18347199374851</v>
      </c>
      <c r="N1628">
        <v>0.73699504549702299</v>
      </c>
      <c r="O1628" s="3">
        <v>0.81199136058911203</v>
      </c>
      <c r="P1628" s="82">
        <v>0.30514487188518002</v>
      </c>
      <c r="Q1628">
        <v>0.58364818810166696</v>
      </c>
      <c r="R1628" s="3">
        <v>0.69445675714705601</v>
      </c>
      <c r="S1628" s="17">
        <f>2^M1628</f>
        <v>1.135613570003472</v>
      </c>
      <c r="T1628" s="3">
        <v>0.81199136058911203</v>
      </c>
      <c r="U1628" s="17">
        <f t="shared" si="97"/>
        <v>1.2355427010547944</v>
      </c>
      <c r="V1628" s="3">
        <v>0.69445675714705601</v>
      </c>
      <c r="W1628" s="92">
        <v>1.8318343395349876</v>
      </c>
    </row>
    <row r="1629" spans="1:23" ht="16" x14ac:dyDescent="0.2">
      <c r="A1629" s="6" t="s">
        <v>5658</v>
      </c>
      <c r="B1629" t="s">
        <v>5659</v>
      </c>
      <c r="C1629" t="s">
        <v>4161</v>
      </c>
      <c r="D1629" s="31" t="s">
        <v>11262</v>
      </c>
      <c r="E1629" s="32" t="s">
        <v>8516</v>
      </c>
      <c r="F1629" s="1" t="s">
        <v>961</v>
      </c>
      <c r="G1629" t="s">
        <v>8488</v>
      </c>
      <c r="H1629">
        <v>2956486</v>
      </c>
      <c r="I1629">
        <v>2958267</v>
      </c>
      <c r="J1629">
        <f t="shared" si="96"/>
        <v>1782</v>
      </c>
      <c r="K1629" t="s">
        <v>4105</v>
      </c>
      <c r="L1629" s="11">
        <v>6.0954109211508101</v>
      </c>
      <c r="M1629" s="2">
        <v>0.39109295612099898</v>
      </c>
      <c r="N1629">
        <v>0.16127165545474201</v>
      </c>
      <c r="O1629" s="3">
        <v>0.251910253288325</v>
      </c>
      <c r="P1629" s="82">
        <v>0.30414555065299298</v>
      </c>
      <c r="Q1629">
        <v>0.27808612792813597</v>
      </c>
      <c r="R1629" s="3">
        <v>0.39527131410837901</v>
      </c>
      <c r="S1629" s="17">
        <f>2^M1629</f>
        <v>1.3113865071072619</v>
      </c>
      <c r="T1629" s="3">
        <v>0.251910253288325</v>
      </c>
      <c r="U1629" s="17">
        <f t="shared" si="97"/>
        <v>1.2346871657595222</v>
      </c>
      <c r="V1629" s="3">
        <v>0.39527131410837901</v>
      </c>
      <c r="W1629" s="92">
        <v>60.834601563189572</v>
      </c>
    </row>
    <row r="1630" spans="1:23" ht="16" x14ac:dyDescent="0.2">
      <c r="A1630" s="6" t="s">
        <v>7181</v>
      </c>
      <c r="B1630" t="s">
        <v>6211</v>
      </c>
      <c r="C1630" t="s">
        <v>4110</v>
      </c>
      <c r="D1630" s="31" t="s">
        <v>10634</v>
      </c>
      <c r="E1630" s="32">
        <v>1</v>
      </c>
      <c r="F1630" s="1" t="s">
        <v>2066</v>
      </c>
      <c r="G1630" t="s">
        <v>8488</v>
      </c>
      <c r="H1630">
        <v>2270407</v>
      </c>
      <c r="I1630">
        <v>2271657</v>
      </c>
      <c r="J1630">
        <f t="shared" si="96"/>
        <v>1251</v>
      </c>
      <c r="K1630" t="s">
        <v>4105</v>
      </c>
      <c r="L1630" s="11">
        <v>0.40260048350285499</v>
      </c>
      <c r="M1630" s="12">
        <v>1.75416841729757</v>
      </c>
      <c r="N1630">
        <v>9.6322003755764107E-3</v>
      </c>
      <c r="O1630" s="5">
        <v>2.3860623000740599E-2</v>
      </c>
      <c r="P1630" s="82">
        <v>0.30236110362521501</v>
      </c>
      <c r="Q1630">
        <v>0.70854011247726201</v>
      </c>
      <c r="R1630" s="3">
        <v>0.79630459757557903</v>
      </c>
      <c r="S1630" s="16">
        <f>2^M1630</f>
        <v>3.3733182123530003</v>
      </c>
      <c r="T1630" s="5">
        <v>2.3860623000740599E-2</v>
      </c>
      <c r="U1630" s="17">
        <f t="shared" si="97"/>
        <v>1.2331609445072385</v>
      </c>
      <c r="V1630" s="3">
        <v>0.79630459757557903</v>
      </c>
      <c r="W1630" s="92">
        <v>0.51372098756553397</v>
      </c>
    </row>
    <row r="1631" spans="1:23" ht="16" x14ac:dyDescent="0.2">
      <c r="A1631" s="6" t="s">
        <v>8073</v>
      </c>
      <c r="B1631" t="s">
        <v>7108</v>
      </c>
      <c r="C1631" t="s">
        <v>4191</v>
      </c>
      <c r="D1631" s="31" t="s">
        <v>11736</v>
      </c>
      <c r="E1631" s="32" t="s">
        <v>8488</v>
      </c>
      <c r="F1631" s="1" t="s">
        <v>3870</v>
      </c>
      <c r="G1631" t="s">
        <v>8489</v>
      </c>
      <c r="H1631">
        <v>3847348</v>
      </c>
      <c r="I1631">
        <v>3847821</v>
      </c>
      <c r="J1631">
        <f t="shared" si="96"/>
        <v>474</v>
      </c>
      <c r="K1631" t="s">
        <v>4105</v>
      </c>
      <c r="L1631" s="11">
        <v>2.83460420615341</v>
      </c>
      <c r="M1631" s="13">
        <v>-1.15391615523439</v>
      </c>
      <c r="N1631">
        <v>1.4170208292049701E-3</v>
      </c>
      <c r="O1631" s="5">
        <v>4.7445925806577499E-3</v>
      </c>
      <c r="P1631" s="82">
        <v>0.30224166324610402</v>
      </c>
      <c r="Q1631">
        <v>0.375972295094403</v>
      </c>
      <c r="R1631" s="3">
        <v>0.49737875325895098</v>
      </c>
      <c r="S1631" s="15">
        <f>-1/2^M1631</f>
        <v>-2.2251709176811665</v>
      </c>
      <c r="T1631" s="5">
        <v>4.7445925806577499E-3</v>
      </c>
      <c r="U1631" s="17">
        <f t="shared" si="97"/>
        <v>1.2330588556321183</v>
      </c>
      <c r="V1631" s="3">
        <v>0.49737875325895098</v>
      </c>
      <c r="W1631" s="92">
        <v>8.706031261229894</v>
      </c>
    </row>
    <row r="1632" spans="1:23" ht="16" x14ac:dyDescent="0.2">
      <c r="A1632" s="6" t="s">
        <v>5946</v>
      </c>
      <c r="B1632" t="s">
        <v>5947</v>
      </c>
      <c r="C1632" t="s">
        <v>5827</v>
      </c>
      <c r="D1632" s="31" t="s">
        <v>9032</v>
      </c>
      <c r="E1632" s="32" t="s">
        <v>8516</v>
      </c>
      <c r="F1632" s="1" t="s">
        <v>1151</v>
      </c>
      <c r="G1632" t="s">
        <v>8489</v>
      </c>
      <c r="H1632">
        <v>297170</v>
      </c>
      <c r="I1632">
        <v>298330</v>
      </c>
      <c r="J1632">
        <f t="shared" si="96"/>
        <v>1161</v>
      </c>
      <c r="K1632" t="s">
        <v>4105</v>
      </c>
      <c r="L1632" s="11">
        <v>3.8065535478030399</v>
      </c>
      <c r="M1632" s="13">
        <v>-3.1058870879235898</v>
      </c>
      <c r="N1632" s="21">
        <v>2.2549776498190501E-19</v>
      </c>
      <c r="O1632" s="4">
        <v>1.3612769488981199E-17</v>
      </c>
      <c r="P1632" s="82">
        <v>0.30175646264077399</v>
      </c>
      <c r="Q1632">
        <v>0.29147043509783599</v>
      </c>
      <c r="R1632" s="3">
        <v>0.40877558458374402</v>
      </c>
      <c r="S1632" s="15">
        <f>-1/2^M1632</f>
        <v>-8.6092471718635295</v>
      </c>
      <c r="T1632" s="4">
        <v>1.3612769488981199E-17</v>
      </c>
      <c r="U1632" s="17">
        <f t="shared" si="97"/>
        <v>1.2326442286375463</v>
      </c>
      <c r="V1632" s="3">
        <v>0.40877558458374402</v>
      </c>
      <c r="W1632" s="92">
        <v>19.743642507918533</v>
      </c>
    </row>
    <row r="1633" spans="1:23" ht="16" x14ac:dyDescent="0.2">
      <c r="A1633" s="6" t="s">
        <v>4493</v>
      </c>
      <c r="B1633" t="s">
        <v>4656</v>
      </c>
      <c r="C1633" t="s">
        <v>4212</v>
      </c>
      <c r="D1633" s="31" t="s">
        <v>9618</v>
      </c>
      <c r="E1633" s="32" t="s">
        <v>8488</v>
      </c>
      <c r="F1633" s="1" t="s">
        <v>2618</v>
      </c>
      <c r="G1633" t="s">
        <v>8488</v>
      </c>
      <c r="H1633">
        <v>990612</v>
      </c>
      <c r="I1633">
        <v>991265</v>
      </c>
      <c r="J1633">
        <f t="shared" si="96"/>
        <v>654</v>
      </c>
      <c r="K1633" t="s">
        <v>4105</v>
      </c>
      <c r="L1633" s="11">
        <v>2.2437241093287699</v>
      </c>
      <c r="M1633" s="12">
        <v>1.62604408388623</v>
      </c>
      <c r="N1633" s="21">
        <v>4.3584965938843602E-5</v>
      </c>
      <c r="O1633" s="5">
        <v>2.2170543392683201E-4</v>
      </c>
      <c r="P1633" s="82">
        <v>0.30136146602031399</v>
      </c>
      <c r="Q1633">
        <v>0.505691203764015</v>
      </c>
      <c r="R1633" s="3">
        <v>0.62582526121533999</v>
      </c>
      <c r="S1633" s="16">
        <f>2^M1633</f>
        <v>3.0866546664150523</v>
      </c>
      <c r="T1633" s="5">
        <v>2.2170543392683201E-4</v>
      </c>
      <c r="U1633" s="17">
        <f t="shared" si="97"/>
        <v>1.2323067881918632</v>
      </c>
      <c r="V1633" s="3">
        <v>0.62582526121533999</v>
      </c>
      <c r="W1633" s="92">
        <v>2.0784023074117335</v>
      </c>
    </row>
    <row r="1634" spans="1:23" ht="16" x14ac:dyDescent="0.2">
      <c r="A1634" s="6" t="s">
        <v>4493</v>
      </c>
      <c r="B1634" t="s">
        <v>7789</v>
      </c>
      <c r="C1634" t="s">
        <v>4161</v>
      </c>
      <c r="D1634" s="31" t="s">
        <v>10026</v>
      </c>
      <c r="E1634" s="32" t="s">
        <v>8488</v>
      </c>
      <c r="F1634" s="1" t="s">
        <v>2837</v>
      </c>
      <c r="G1634" t="s">
        <v>8489</v>
      </c>
      <c r="H1634">
        <v>1482248</v>
      </c>
      <c r="I1634">
        <v>1483471</v>
      </c>
      <c r="J1634">
        <f t="shared" si="96"/>
        <v>1224</v>
      </c>
      <c r="K1634" t="s">
        <v>4105</v>
      </c>
      <c r="L1634" s="11">
        <v>6.3112879387703504</v>
      </c>
      <c r="M1634" s="2">
        <v>-0.81611727631022901</v>
      </c>
      <c r="N1634">
        <v>5.1975626641657001E-3</v>
      </c>
      <c r="O1634" s="5">
        <v>1.4167327182204601E-2</v>
      </c>
      <c r="P1634" s="82">
        <v>0.300593639616411</v>
      </c>
      <c r="Q1634">
        <v>0.29884287974062101</v>
      </c>
      <c r="R1634" s="3">
        <v>0.416129586613043</v>
      </c>
      <c r="S1634" s="15">
        <f>-1/2^M1634</f>
        <v>-1.7606611450025789</v>
      </c>
      <c r="T1634" s="5">
        <v>1.4167327182204601E-2</v>
      </c>
      <c r="U1634" s="17">
        <f t="shared" si="97"/>
        <v>1.2316511084283468</v>
      </c>
      <c r="V1634" s="3">
        <v>0.416129586613043</v>
      </c>
      <c r="W1634" s="92">
        <v>95.782699189203868</v>
      </c>
    </row>
    <row r="1635" spans="1:23" ht="16" x14ac:dyDescent="0.2">
      <c r="A1635" s="6" t="s">
        <v>4742</v>
      </c>
      <c r="B1635" t="s">
        <v>4743</v>
      </c>
      <c r="C1635" t="s">
        <v>4139</v>
      </c>
      <c r="D1635" s="31" t="s">
        <v>11860</v>
      </c>
      <c r="E1635" s="32" t="s">
        <v>8516</v>
      </c>
      <c r="F1635" s="1" t="s">
        <v>382</v>
      </c>
      <c r="G1635" t="s">
        <v>8488</v>
      </c>
      <c r="H1635">
        <v>3976791</v>
      </c>
      <c r="I1635">
        <v>3977807</v>
      </c>
      <c r="J1635">
        <f t="shared" si="96"/>
        <v>1017</v>
      </c>
      <c r="K1635" t="s">
        <v>4105</v>
      </c>
      <c r="L1635" s="11">
        <v>8.4431461216363903</v>
      </c>
      <c r="M1635" s="13">
        <v>-1.8367290734328501</v>
      </c>
      <c r="N1635">
        <v>5.0076492727380703E-3</v>
      </c>
      <c r="O1635" s="5">
        <v>1.3713409115803699E-2</v>
      </c>
      <c r="P1635" s="82">
        <v>0.30044713382391702</v>
      </c>
      <c r="Q1635">
        <v>0.635845084864748</v>
      </c>
      <c r="R1635" s="3">
        <v>0.73920817710840803</v>
      </c>
      <c r="S1635" s="15">
        <f>-1/2^M1635</f>
        <v>-3.5719925548460392</v>
      </c>
      <c r="T1635" s="5">
        <v>1.3713409115803699E-2</v>
      </c>
      <c r="U1635" s="17">
        <f t="shared" si="97"/>
        <v>1.2315260405138808</v>
      </c>
      <c r="V1635" s="3">
        <v>0.73920817710840803</v>
      </c>
      <c r="W1635" s="92">
        <v>470.62472066371464</v>
      </c>
    </row>
    <row r="1636" spans="1:23" ht="16" x14ac:dyDescent="0.2">
      <c r="A1636" s="6" t="s">
        <v>8246</v>
      </c>
      <c r="B1636" t="s">
        <v>6490</v>
      </c>
      <c r="C1636" t="s">
        <v>4191</v>
      </c>
      <c r="D1636" s="31"/>
      <c r="E1636" s="32"/>
      <c r="F1636" s="1" t="s">
        <v>3624</v>
      </c>
      <c r="G1636" t="s">
        <v>8488</v>
      </c>
      <c r="H1636">
        <v>3072743</v>
      </c>
      <c r="I1636">
        <v>3073462</v>
      </c>
      <c r="J1636">
        <f t="shared" si="96"/>
        <v>720</v>
      </c>
      <c r="K1636" t="s">
        <v>4105</v>
      </c>
      <c r="L1636" s="11">
        <v>6.2551523347808304</v>
      </c>
      <c r="M1636" s="2">
        <v>0.20994609015535501</v>
      </c>
      <c r="N1636">
        <v>0.44324636703539799</v>
      </c>
      <c r="O1636" s="3">
        <v>0.55694102745035401</v>
      </c>
      <c r="P1636" s="82">
        <v>0.30003489211571999</v>
      </c>
      <c r="Q1636">
        <v>0.27479360912782402</v>
      </c>
      <c r="R1636" s="3">
        <v>0.39222105892549303</v>
      </c>
      <c r="S1636" s="17">
        <f>2^M1636</f>
        <v>1.1566449622170683</v>
      </c>
      <c r="T1636" s="3">
        <v>0.55694102745035401</v>
      </c>
      <c r="U1636" s="17">
        <f t="shared" si="97"/>
        <v>1.2311741893901604</v>
      </c>
      <c r="V1636" s="3">
        <v>0.39222105892549303</v>
      </c>
      <c r="W1636" s="92">
        <v>63.623619662937266</v>
      </c>
    </row>
    <row r="1637" spans="1:23" ht="16" x14ac:dyDescent="0.2">
      <c r="A1637" s="6" t="s">
        <v>5849</v>
      </c>
      <c r="B1637" t="s">
        <v>4107</v>
      </c>
      <c r="C1637" t="s">
        <v>4107</v>
      </c>
      <c r="D1637" s="31"/>
      <c r="E1637" s="32"/>
      <c r="F1637" s="1" t="s">
        <v>1090</v>
      </c>
      <c r="G1637" t="s">
        <v>8488</v>
      </c>
      <c r="H1637">
        <v>3364397</v>
      </c>
      <c r="I1637">
        <v>3364503</v>
      </c>
      <c r="J1637">
        <f t="shared" si="96"/>
        <v>107</v>
      </c>
      <c r="K1637" t="s">
        <v>4344</v>
      </c>
      <c r="L1637" s="11">
        <v>5.02547643274651</v>
      </c>
      <c r="M1637" s="2">
        <v>-0.60893101190195598</v>
      </c>
      <c r="N1637">
        <v>5.0276542829755397E-2</v>
      </c>
      <c r="O1637" s="3">
        <v>9.7259758867175194E-2</v>
      </c>
      <c r="P1637" s="82">
        <v>0.299694950992481</v>
      </c>
      <c r="Q1637">
        <v>0.331140093792408</v>
      </c>
      <c r="R1637" s="3">
        <v>0.45160467940791799</v>
      </c>
      <c r="S1637" s="15">
        <f>-1/2^M1637</f>
        <v>-1.5251287215260991</v>
      </c>
      <c r="T1637" s="3">
        <v>9.7259758867175194E-2</v>
      </c>
      <c r="U1637" s="17">
        <f t="shared" si="97"/>
        <v>1.2308841229379375</v>
      </c>
      <c r="V1637" s="3">
        <v>0.45160467940791799</v>
      </c>
      <c r="W1637" s="92">
        <v>36.964279302315902</v>
      </c>
    </row>
    <row r="1638" spans="1:23" ht="16" x14ac:dyDescent="0.2">
      <c r="A1638" s="6" t="s">
        <v>6859</v>
      </c>
      <c r="B1638" t="s">
        <v>6773</v>
      </c>
      <c r="C1638" t="s">
        <v>4543</v>
      </c>
      <c r="D1638" s="31" t="s">
        <v>10289</v>
      </c>
      <c r="E1638" s="32" t="s">
        <v>8516</v>
      </c>
      <c r="F1638" s="1" t="s">
        <v>1777</v>
      </c>
      <c r="G1638" t="s">
        <v>8489</v>
      </c>
      <c r="H1638">
        <v>1752278</v>
      </c>
      <c r="I1638">
        <v>1754641</v>
      </c>
      <c r="J1638">
        <f t="shared" si="96"/>
        <v>2364</v>
      </c>
      <c r="K1638" t="s">
        <v>4105</v>
      </c>
      <c r="L1638" s="11">
        <v>7.6534808435868902</v>
      </c>
      <c r="M1638" s="2">
        <v>0.72249890421537999</v>
      </c>
      <c r="N1638">
        <v>3.7526817727705303E-2</v>
      </c>
      <c r="O1638" s="3">
        <v>7.6298953329484998E-2</v>
      </c>
      <c r="P1638" s="82">
        <v>0.29928987738815299</v>
      </c>
      <c r="Q1638">
        <v>0.38764363926607098</v>
      </c>
      <c r="R1638" s="3">
        <v>0.51051560448739897</v>
      </c>
      <c r="S1638" s="17">
        <f>2^M1638</f>
        <v>1.6500376047568988</v>
      </c>
      <c r="T1638" s="3">
        <v>7.6298953329484998E-2</v>
      </c>
      <c r="U1638" s="17">
        <f t="shared" si="97"/>
        <v>1.2305385691906567</v>
      </c>
      <c r="V1638" s="3">
        <v>0.51051560448739897</v>
      </c>
      <c r="W1638" s="92">
        <v>165.11085896352668</v>
      </c>
    </row>
    <row r="1639" spans="1:23" ht="16" x14ac:dyDescent="0.2">
      <c r="A1639" s="6" t="s">
        <v>7389</v>
      </c>
      <c r="B1639" t="s">
        <v>4462</v>
      </c>
      <c r="C1639" t="s">
        <v>4149</v>
      </c>
      <c r="D1639" s="31" t="s">
        <v>9137</v>
      </c>
      <c r="E1639" s="32" t="s">
        <v>8488</v>
      </c>
      <c r="F1639" s="1" t="s">
        <v>2270</v>
      </c>
      <c r="G1639" t="s">
        <v>8488</v>
      </c>
      <c r="H1639">
        <v>437474</v>
      </c>
      <c r="I1639">
        <v>438352</v>
      </c>
      <c r="J1639">
        <f t="shared" si="96"/>
        <v>879</v>
      </c>
      <c r="K1639" t="s">
        <v>4105</v>
      </c>
      <c r="L1639" s="11">
        <v>6.2454129525250996</v>
      </c>
      <c r="M1639" s="13">
        <v>-1.56968009231252</v>
      </c>
      <c r="N1639" s="21">
        <v>1.2324130097690601E-6</v>
      </c>
      <c r="O1639" s="4">
        <v>8.9416857568027406E-6</v>
      </c>
      <c r="P1639" s="82">
        <v>0.29893537401179099</v>
      </c>
      <c r="Q1639">
        <v>0.34142092721192502</v>
      </c>
      <c r="R1639" s="3">
        <v>0.46255211425906001</v>
      </c>
      <c r="S1639" s="15">
        <f>-1/2^M1639</f>
        <v>-2.9683888484951004</v>
      </c>
      <c r="T1639" s="4">
        <v>8.9416857568027406E-6</v>
      </c>
      <c r="U1639" s="17">
        <f t="shared" si="97"/>
        <v>1.2302362346891411</v>
      </c>
      <c r="V1639" s="3">
        <v>0.46255211425906001</v>
      </c>
      <c r="W1639" s="92">
        <v>100.45586124039983</v>
      </c>
    </row>
    <row r="1640" spans="1:23" ht="16" x14ac:dyDescent="0.2">
      <c r="A1640" s="6" t="s">
        <v>5372</v>
      </c>
      <c r="B1640" t="s">
        <v>5373</v>
      </c>
      <c r="C1640" t="s">
        <v>4161</v>
      </c>
      <c r="D1640" s="31" t="s">
        <v>10332</v>
      </c>
      <c r="E1640" s="32" t="s">
        <v>8488</v>
      </c>
      <c r="F1640" s="1" t="s">
        <v>779</v>
      </c>
      <c r="G1640" t="s">
        <v>8489</v>
      </c>
      <c r="H1640">
        <v>1867373</v>
      </c>
      <c r="I1640">
        <v>1867594</v>
      </c>
      <c r="J1640">
        <f t="shared" si="96"/>
        <v>222</v>
      </c>
      <c r="K1640" t="s">
        <v>4105</v>
      </c>
      <c r="L1640" s="11">
        <v>3.9559840714167498</v>
      </c>
      <c r="M1640" s="2">
        <v>-0.411240568044896</v>
      </c>
      <c r="N1640">
        <v>0.20019610991568501</v>
      </c>
      <c r="O1640" s="3">
        <v>0.29797136736906799</v>
      </c>
      <c r="P1640" s="82">
        <v>0.29856879872136599</v>
      </c>
      <c r="Q1640">
        <v>0.347933875899681</v>
      </c>
      <c r="R1640" s="3">
        <v>0.46905371447231198</v>
      </c>
      <c r="S1640" s="15">
        <f>-1/2^M1640</f>
        <v>-1.3298288374059588</v>
      </c>
      <c r="T1640" s="3">
        <v>0.29797136736906799</v>
      </c>
      <c r="U1640" s="17">
        <f t="shared" si="97"/>
        <v>1.2299236829003464</v>
      </c>
      <c r="V1640" s="3">
        <v>0.46905371447231198</v>
      </c>
      <c r="W1640" s="92">
        <v>13.866465842955899</v>
      </c>
    </row>
    <row r="1641" spans="1:23" ht="16" x14ac:dyDescent="0.2">
      <c r="A1641" s="6" t="s">
        <v>6731</v>
      </c>
      <c r="B1641" t="s">
        <v>4107</v>
      </c>
      <c r="C1641" t="s">
        <v>4107</v>
      </c>
      <c r="D1641" s="31" t="s">
        <v>11649</v>
      </c>
      <c r="E1641" s="32" t="s">
        <v>8516</v>
      </c>
      <c r="F1641" s="1" t="s">
        <v>3902</v>
      </c>
      <c r="G1641" t="s">
        <v>8489</v>
      </c>
      <c r="H1641">
        <v>3761182</v>
      </c>
      <c r="I1641">
        <v>3761700</v>
      </c>
      <c r="J1641">
        <f t="shared" si="96"/>
        <v>519</v>
      </c>
      <c r="K1641" t="s">
        <v>4105</v>
      </c>
      <c r="L1641" s="11">
        <v>7.33034871990876</v>
      </c>
      <c r="M1641" s="2">
        <v>0.51066784125004105</v>
      </c>
      <c r="N1641">
        <v>6.0606456403567301E-2</v>
      </c>
      <c r="O1641" s="3">
        <v>0.11365441002130799</v>
      </c>
      <c r="P1641" s="82">
        <v>0.298482709603068</v>
      </c>
      <c r="Q1641">
        <v>0.27339887311922401</v>
      </c>
      <c r="R1641" s="3">
        <v>0.39090991785246099</v>
      </c>
      <c r="S1641" s="17">
        <f>2^M1641</f>
        <v>1.4247095585211</v>
      </c>
      <c r="T1641" s="3">
        <v>0.11365441002130799</v>
      </c>
      <c r="U1641" s="17">
        <f t="shared" si="97"/>
        <v>1.229850292555646</v>
      </c>
      <c r="V1641" s="3">
        <v>0.39090991785246099</v>
      </c>
      <c r="W1641" s="92">
        <v>128.29334223810366</v>
      </c>
    </row>
    <row r="1642" spans="1:23" ht="16" x14ac:dyDescent="0.2">
      <c r="A1642" s="6" t="s">
        <v>4529</v>
      </c>
      <c r="B1642" t="s">
        <v>4279</v>
      </c>
      <c r="C1642" t="s">
        <v>4149</v>
      </c>
      <c r="D1642" s="31" t="s">
        <v>12065</v>
      </c>
      <c r="E1642" s="32" t="s">
        <v>8488</v>
      </c>
      <c r="F1642" s="1" t="s">
        <v>246</v>
      </c>
      <c r="G1642" t="s">
        <v>8488</v>
      </c>
      <c r="H1642">
        <v>4196786</v>
      </c>
      <c r="I1642">
        <v>4197721</v>
      </c>
      <c r="J1642">
        <f t="shared" si="96"/>
        <v>936</v>
      </c>
      <c r="K1642" t="s">
        <v>4105</v>
      </c>
      <c r="L1642" s="11">
        <v>2.3426754914433299</v>
      </c>
      <c r="M1642" s="2">
        <v>1.8889386474522301E-2</v>
      </c>
      <c r="N1642">
        <v>0.97712864223381002</v>
      </c>
      <c r="O1642" s="3">
        <v>0.98577367322924303</v>
      </c>
      <c r="P1642" s="82">
        <v>0.297384445194326</v>
      </c>
      <c r="Q1642">
        <v>0.65269315937722405</v>
      </c>
      <c r="R1642" s="3">
        <v>0.75198019063808696</v>
      </c>
      <c r="S1642" s="17">
        <f>2^M1642</f>
        <v>1.0131792152581123</v>
      </c>
      <c r="T1642" s="3">
        <v>0.98577367322924303</v>
      </c>
      <c r="U1642" s="17">
        <f t="shared" si="97"/>
        <v>1.2289144143692854</v>
      </c>
      <c r="V1642" s="3">
        <v>0.75198019063808696</v>
      </c>
      <c r="W1642" s="92">
        <v>4.0860905405858103</v>
      </c>
    </row>
    <row r="1643" spans="1:23" ht="16" x14ac:dyDescent="0.2">
      <c r="A1643" s="6" t="s">
        <v>7429</v>
      </c>
      <c r="B1643" t="s">
        <v>4197</v>
      </c>
      <c r="C1643" t="s">
        <v>4185</v>
      </c>
      <c r="D1643" s="31"/>
      <c r="E1643" s="32"/>
      <c r="F1643" s="1" t="s">
        <v>3559</v>
      </c>
      <c r="G1643" t="s">
        <v>8488</v>
      </c>
      <c r="H1643">
        <v>3071400</v>
      </c>
      <c r="I1643">
        <v>3072110</v>
      </c>
      <c r="J1643">
        <f t="shared" si="96"/>
        <v>711</v>
      </c>
      <c r="K1643" t="s">
        <v>4105</v>
      </c>
      <c r="L1643" s="11">
        <v>6.9116270517812897</v>
      </c>
      <c r="M1643" s="13">
        <v>-2.6564418896481898</v>
      </c>
      <c r="N1643" s="21">
        <v>7.2548251235372597E-10</v>
      </c>
      <c r="O1643" s="4">
        <v>1.01296112694287E-8</v>
      </c>
      <c r="P1643" s="82">
        <v>0.29715494637614198</v>
      </c>
      <c r="Q1643">
        <v>0.46161456110235</v>
      </c>
      <c r="R1643" s="3">
        <v>0.58436698368649498</v>
      </c>
      <c r="S1643" s="15">
        <f>-1/2^M1643</f>
        <v>-6.3047619069779728</v>
      </c>
      <c r="T1643" s="4">
        <v>1.01296112694287E-8</v>
      </c>
      <c r="U1643" s="17">
        <f t="shared" si="97"/>
        <v>1.2287189385643325</v>
      </c>
      <c r="V1643" s="3">
        <v>0.58436698368649498</v>
      </c>
      <c r="W1643" s="92">
        <v>172.03470592895232</v>
      </c>
    </row>
    <row r="1644" spans="1:23" ht="16" x14ac:dyDescent="0.2">
      <c r="A1644" s="6" t="s">
        <v>4248</v>
      </c>
      <c r="B1644" t="s">
        <v>4107</v>
      </c>
      <c r="C1644" t="s">
        <v>4107</v>
      </c>
      <c r="D1644" s="31" t="s">
        <v>10493</v>
      </c>
      <c r="E1644" s="32" t="s">
        <v>8488</v>
      </c>
      <c r="F1644" s="1" t="s">
        <v>3039</v>
      </c>
      <c r="G1644" t="s">
        <v>8488</v>
      </c>
      <c r="H1644">
        <v>2097692</v>
      </c>
      <c r="I1644">
        <v>2098024</v>
      </c>
      <c r="J1644">
        <f t="shared" si="96"/>
        <v>333</v>
      </c>
      <c r="K1644" t="s">
        <v>4105</v>
      </c>
      <c r="L1644" s="11">
        <v>2.7597820176673702</v>
      </c>
      <c r="M1644" s="2">
        <v>-0.689173479194086</v>
      </c>
      <c r="N1644">
        <v>9.1078395983574395E-2</v>
      </c>
      <c r="O1644" s="3">
        <v>0.15862402015807101</v>
      </c>
      <c r="P1644" s="82">
        <v>0.29709108656237998</v>
      </c>
      <c r="Q1644">
        <v>0.45595763466147998</v>
      </c>
      <c r="R1644" s="3">
        <v>0.57911698338037598</v>
      </c>
      <c r="S1644" s="15">
        <f>-1/2^M1644</f>
        <v>-1.6123595321043649</v>
      </c>
      <c r="T1644" s="3">
        <v>0.15862402015807101</v>
      </c>
      <c r="U1644" s="17">
        <f t="shared" si="97"/>
        <v>1.2286645514459393</v>
      </c>
      <c r="V1644" s="3">
        <v>0.57911698338037598</v>
      </c>
      <c r="W1644" s="92">
        <v>7.6124357753821306</v>
      </c>
    </row>
    <row r="1645" spans="1:23" ht="16" x14ac:dyDescent="0.2">
      <c r="A1645" s="6" t="s">
        <v>6093</v>
      </c>
      <c r="B1645" t="s">
        <v>6090</v>
      </c>
      <c r="C1645" t="s">
        <v>4212</v>
      </c>
      <c r="D1645" s="31" t="s">
        <v>11739</v>
      </c>
      <c r="E1645" s="32">
        <v>1</v>
      </c>
      <c r="F1645" s="1" t="s">
        <v>1252</v>
      </c>
      <c r="G1645" t="s">
        <v>8489</v>
      </c>
      <c r="H1645">
        <v>3849818</v>
      </c>
      <c r="I1645">
        <v>3851893</v>
      </c>
      <c r="J1645">
        <f t="shared" si="96"/>
        <v>2076</v>
      </c>
      <c r="K1645" t="s">
        <v>4105</v>
      </c>
      <c r="L1645" s="11">
        <v>2.7154316371457901</v>
      </c>
      <c r="M1645" s="12">
        <v>1.6484268176846999</v>
      </c>
      <c r="N1645" s="21">
        <v>7.8365369595526994E-6</v>
      </c>
      <c r="O1645" s="4">
        <v>4.7307329733770398E-5</v>
      </c>
      <c r="P1645" s="82">
        <v>0.29588839600871503</v>
      </c>
      <c r="Q1645">
        <v>0.466643424767756</v>
      </c>
      <c r="R1645" s="3">
        <v>0.58886297530637499</v>
      </c>
      <c r="S1645" s="16">
        <f>2^M1645</f>
        <v>3.1349160676201837</v>
      </c>
      <c r="T1645" s="4">
        <v>4.7307329733770398E-5</v>
      </c>
      <c r="U1645" s="17">
        <f t="shared" si="97"/>
        <v>1.2276407124214199</v>
      </c>
      <c r="V1645" s="3">
        <v>0.58886297530637499</v>
      </c>
      <c r="W1645" s="92">
        <v>3.1699454411586636</v>
      </c>
    </row>
    <row r="1646" spans="1:23" ht="16" x14ac:dyDescent="0.2">
      <c r="A1646" s="6" t="s">
        <v>4906</v>
      </c>
      <c r="B1646" t="s">
        <v>4907</v>
      </c>
      <c r="C1646" t="s">
        <v>4110</v>
      </c>
      <c r="D1646" s="31" t="s">
        <v>10679</v>
      </c>
      <c r="E1646" s="32" t="s">
        <v>8488</v>
      </c>
      <c r="F1646" s="1" t="s">
        <v>484</v>
      </c>
      <c r="G1646" t="s">
        <v>8488</v>
      </c>
      <c r="H1646">
        <v>2312529</v>
      </c>
      <c r="I1646">
        <v>2316110</v>
      </c>
      <c r="J1646">
        <f t="shared" si="96"/>
        <v>3582</v>
      </c>
      <c r="K1646" t="s">
        <v>4105</v>
      </c>
      <c r="L1646" s="11">
        <v>6.3417594575396699</v>
      </c>
      <c r="M1646" s="2">
        <v>0.24506306192813401</v>
      </c>
      <c r="N1646">
        <v>0.50649339913987101</v>
      </c>
      <c r="O1646" s="3">
        <v>0.61485517125406897</v>
      </c>
      <c r="P1646" s="82">
        <v>0.29558720026229302</v>
      </c>
      <c r="Q1646">
        <v>0.42381936982451002</v>
      </c>
      <c r="R1646" s="3">
        <v>0.54692817137051597</v>
      </c>
      <c r="S1646" s="17">
        <f>2^M1646</f>
        <v>1.1851445738981463</v>
      </c>
      <c r="T1646" s="3">
        <v>0.61485517125406897</v>
      </c>
      <c r="U1646" s="17">
        <f t="shared" si="97"/>
        <v>1.2273844409607459</v>
      </c>
      <c r="V1646" s="3">
        <v>0.54692817137051597</v>
      </c>
      <c r="W1646" s="92">
        <v>76.783741747788866</v>
      </c>
    </row>
    <row r="1647" spans="1:23" ht="16" x14ac:dyDescent="0.2">
      <c r="A1647" s="6" t="s">
        <v>6371</v>
      </c>
      <c r="B1647" t="s">
        <v>6372</v>
      </c>
      <c r="C1647" t="s">
        <v>4139</v>
      </c>
      <c r="D1647" s="31" t="s">
        <v>10729</v>
      </c>
      <c r="E1647" s="32" t="s">
        <v>8516</v>
      </c>
      <c r="F1647" s="1" t="s">
        <v>1435</v>
      </c>
      <c r="G1647" t="s">
        <v>8488</v>
      </c>
      <c r="H1647">
        <v>2363913</v>
      </c>
      <c r="I1647">
        <v>2364587</v>
      </c>
      <c r="J1647">
        <f t="shared" si="96"/>
        <v>675</v>
      </c>
      <c r="K1647" t="s">
        <v>4105</v>
      </c>
      <c r="L1647" s="11">
        <v>6.1810892386913201</v>
      </c>
      <c r="M1647" s="2">
        <v>-0.94227000135035899</v>
      </c>
      <c r="N1647">
        <v>8.6081450796478699E-4</v>
      </c>
      <c r="O1647" s="5">
        <v>3.0673989194404901E-3</v>
      </c>
      <c r="P1647" s="82">
        <v>0.29437852477917797</v>
      </c>
      <c r="Q1647">
        <v>0.29122057375115601</v>
      </c>
      <c r="R1647" s="3">
        <v>0.40861702091049701</v>
      </c>
      <c r="S1647" s="15">
        <f>-1/2^M1647</f>
        <v>-1.9215493135081454</v>
      </c>
      <c r="T1647" s="5">
        <v>3.0673989194404901E-3</v>
      </c>
      <c r="U1647" s="17">
        <f t="shared" si="97"/>
        <v>1.2263565811713111</v>
      </c>
      <c r="V1647" s="3">
        <v>0.40861702091049701</v>
      </c>
      <c r="W1647" s="92">
        <v>74.199556648296777</v>
      </c>
    </row>
    <row r="1648" spans="1:23" ht="16" x14ac:dyDescent="0.2">
      <c r="A1648" s="6" t="s">
        <v>4493</v>
      </c>
      <c r="B1648" t="s">
        <v>7909</v>
      </c>
      <c r="C1648" t="s">
        <v>4454</v>
      </c>
      <c r="D1648" s="31" t="s">
        <v>10384</v>
      </c>
      <c r="E1648" s="32" t="s">
        <v>8488</v>
      </c>
      <c r="F1648" s="1" t="s">
        <v>2992</v>
      </c>
      <c r="G1648" t="s">
        <v>8489</v>
      </c>
      <c r="H1648">
        <v>1919459</v>
      </c>
      <c r="I1648">
        <v>1919692</v>
      </c>
      <c r="J1648">
        <f t="shared" si="96"/>
        <v>234</v>
      </c>
      <c r="K1648" t="s">
        <v>4105</v>
      </c>
      <c r="L1648" s="11">
        <v>5.25087545357668</v>
      </c>
      <c r="M1648" s="12">
        <v>1.92184603728765</v>
      </c>
      <c r="N1648" s="21">
        <v>9.1296464697902997E-7</v>
      </c>
      <c r="O1648" s="4">
        <v>6.8389048829359803E-6</v>
      </c>
      <c r="P1648" s="82">
        <v>0.294081982798647</v>
      </c>
      <c r="Q1648">
        <v>0.44664724663303601</v>
      </c>
      <c r="R1648" s="3">
        <v>0.56940588429460004</v>
      </c>
      <c r="S1648" s="16">
        <f t="shared" ref="S1648:S1653" si="98">2^M1648</f>
        <v>3.7890758951112584</v>
      </c>
      <c r="T1648" s="4">
        <v>6.8389048829359803E-6</v>
      </c>
      <c r="U1648" s="17">
        <f t="shared" si="97"/>
        <v>1.2261045328683919</v>
      </c>
      <c r="V1648" s="3">
        <v>0.56940588429460004</v>
      </c>
      <c r="W1648" s="92">
        <v>19.906108362073635</v>
      </c>
    </row>
    <row r="1649" spans="1:23" ht="16" x14ac:dyDescent="0.2">
      <c r="A1649" s="6" t="s">
        <v>6932</v>
      </c>
      <c r="B1649" t="s">
        <v>4107</v>
      </c>
      <c r="C1649" t="s">
        <v>4107</v>
      </c>
      <c r="D1649" s="31" t="s">
        <v>10703</v>
      </c>
      <c r="E1649" s="32" t="s">
        <v>8488</v>
      </c>
      <c r="F1649" s="1" t="s">
        <v>1838</v>
      </c>
      <c r="G1649" t="s">
        <v>8489</v>
      </c>
      <c r="H1649">
        <v>2339670</v>
      </c>
      <c r="I1649">
        <v>2339774</v>
      </c>
      <c r="J1649">
        <f t="shared" si="96"/>
        <v>105</v>
      </c>
      <c r="K1649" t="s">
        <v>4105</v>
      </c>
      <c r="L1649" s="11">
        <v>0.43406340927039799</v>
      </c>
      <c r="M1649" s="12">
        <v>1.9651887766175899</v>
      </c>
      <c r="N1649">
        <v>1.9122501027064202E-2</v>
      </c>
      <c r="O1649" s="5">
        <v>4.3561524259766199E-2</v>
      </c>
      <c r="P1649" s="82">
        <v>0.29313413753393103</v>
      </c>
      <c r="Q1649">
        <v>0.75596800862816005</v>
      </c>
      <c r="R1649" s="3">
        <v>0.83107891682340496</v>
      </c>
      <c r="S1649" s="16">
        <f t="shared" si="98"/>
        <v>3.9046379314754733</v>
      </c>
      <c r="T1649" s="5">
        <v>4.3561524259766199E-2</v>
      </c>
      <c r="U1649" s="17">
        <f t="shared" si="97"/>
        <v>1.2252992513226324</v>
      </c>
      <c r="V1649" s="3">
        <v>0.83107891682340496</v>
      </c>
      <c r="W1649" s="92">
        <v>0.42476786469557398</v>
      </c>
    </row>
    <row r="1650" spans="1:23" ht="16" x14ac:dyDescent="0.2">
      <c r="A1650" s="6" t="s">
        <v>4493</v>
      </c>
      <c r="B1650" t="s">
        <v>4107</v>
      </c>
      <c r="C1650" t="s">
        <v>4107</v>
      </c>
      <c r="D1650" s="31" t="s">
        <v>9504</v>
      </c>
      <c r="E1650" s="32">
        <v>1</v>
      </c>
      <c r="F1650" s="1" t="s">
        <v>2520</v>
      </c>
      <c r="G1650" t="s">
        <v>8489</v>
      </c>
      <c r="H1650">
        <v>866331</v>
      </c>
      <c r="I1650">
        <v>867125</v>
      </c>
      <c r="J1650">
        <f t="shared" si="96"/>
        <v>795</v>
      </c>
      <c r="K1650" t="s">
        <v>4105</v>
      </c>
      <c r="L1650" s="11">
        <v>6.9708363945978</v>
      </c>
      <c r="M1650" s="2">
        <v>0.16757426469817399</v>
      </c>
      <c r="N1650">
        <v>0.77966796601384003</v>
      </c>
      <c r="O1650" s="3">
        <v>0.84424610933442701</v>
      </c>
      <c r="P1650" s="82">
        <v>0.29022454218973198</v>
      </c>
      <c r="Q1650">
        <v>0.62834185569290701</v>
      </c>
      <c r="R1650" s="3">
        <v>0.73235187893792897</v>
      </c>
      <c r="S1650" s="17">
        <f t="shared" si="98"/>
        <v>1.1231684102426616</v>
      </c>
      <c r="T1650" s="3">
        <v>0.84424610933442701</v>
      </c>
      <c r="U1650" s="17">
        <f t="shared" si="97"/>
        <v>1.2228305851949735</v>
      </c>
      <c r="V1650" s="3">
        <v>0.73235187893792897</v>
      </c>
      <c r="W1650" s="92">
        <v>94.39633959266034</v>
      </c>
    </row>
    <row r="1651" spans="1:23" ht="16" x14ac:dyDescent="0.2">
      <c r="A1651" s="6" t="s">
        <v>6546</v>
      </c>
      <c r="B1651" t="s">
        <v>6547</v>
      </c>
      <c r="C1651" t="s">
        <v>4191</v>
      </c>
      <c r="D1651" s="31" t="s">
        <v>12029</v>
      </c>
      <c r="E1651" s="32" t="s">
        <v>8488</v>
      </c>
      <c r="F1651" s="1" t="s">
        <v>1556</v>
      </c>
      <c r="G1651" t="s">
        <v>8488</v>
      </c>
      <c r="H1651">
        <v>4163197</v>
      </c>
      <c r="I1651">
        <v>4163646</v>
      </c>
      <c r="J1651">
        <f t="shared" si="96"/>
        <v>450</v>
      </c>
      <c r="K1651" t="s">
        <v>4105</v>
      </c>
      <c r="L1651" s="11">
        <v>8.5415564906557293</v>
      </c>
      <c r="M1651" s="2">
        <v>0.414184709358553</v>
      </c>
      <c r="N1651">
        <v>0.149892866538407</v>
      </c>
      <c r="O1651" s="3">
        <v>0.23784561704293899</v>
      </c>
      <c r="P1651" s="82">
        <v>0.29010481446084502</v>
      </c>
      <c r="Q1651">
        <v>0.31324239829963102</v>
      </c>
      <c r="R1651" s="3">
        <v>0.432803784927628</v>
      </c>
      <c r="S1651" s="17">
        <f t="shared" si="98"/>
        <v>1.332545420988807</v>
      </c>
      <c r="T1651" s="3">
        <v>0.23784561704293899</v>
      </c>
      <c r="U1651" s="17">
        <f t="shared" si="97"/>
        <v>1.2227291079945062</v>
      </c>
      <c r="V1651" s="3">
        <v>0.432803784927628</v>
      </c>
      <c r="W1651" s="92">
        <v>301.11698287749397</v>
      </c>
    </row>
    <row r="1652" spans="1:23" ht="16" x14ac:dyDescent="0.2">
      <c r="A1652" s="6" t="s">
        <v>8409</v>
      </c>
      <c r="B1652" t="s">
        <v>4107</v>
      </c>
      <c r="C1652" t="s">
        <v>4107</v>
      </c>
      <c r="D1652" s="31" t="s">
        <v>11623</v>
      </c>
      <c r="E1652" s="32" t="s">
        <v>8488</v>
      </c>
      <c r="F1652" s="1" t="s">
        <v>3916</v>
      </c>
      <c r="G1652" t="s">
        <v>8489</v>
      </c>
      <c r="H1652">
        <v>3733852</v>
      </c>
      <c r="I1652">
        <v>3735462</v>
      </c>
      <c r="J1652">
        <f t="shared" si="96"/>
        <v>1611</v>
      </c>
      <c r="K1652" t="s">
        <v>4105</v>
      </c>
      <c r="L1652" s="11">
        <v>5.6772909167140098</v>
      </c>
      <c r="M1652" s="2">
        <v>0.40061021349704801</v>
      </c>
      <c r="N1652">
        <v>0.16865278174834999</v>
      </c>
      <c r="O1652" s="3">
        <v>0.26027055228457702</v>
      </c>
      <c r="P1652" s="82">
        <v>0.28988104516962099</v>
      </c>
      <c r="Q1652">
        <v>0.32125354542581802</v>
      </c>
      <c r="R1652" s="3">
        <v>0.44078517370297099</v>
      </c>
      <c r="S1652" s="17">
        <f t="shared" si="98"/>
        <v>1.3200661381326051</v>
      </c>
      <c r="T1652" s="3">
        <v>0.26027055228457702</v>
      </c>
      <c r="U1652" s="17">
        <f t="shared" si="97"/>
        <v>1.2225394712382194</v>
      </c>
      <c r="V1652" s="3">
        <v>0.44078517370297099</v>
      </c>
      <c r="W1652" s="92">
        <v>47.150015227336702</v>
      </c>
    </row>
    <row r="1653" spans="1:23" ht="16" x14ac:dyDescent="0.2">
      <c r="A1653" s="6" t="s">
        <v>4672</v>
      </c>
      <c r="B1653" t="s">
        <v>4673</v>
      </c>
      <c r="C1653" t="s">
        <v>4674</v>
      </c>
      <c r="D1653" s="31" t="s">
        <v>9658</v>
      </c>
      <c r="E1653" s="32" t="s">
        <v>8516</v>
      </c>
      <c r="F1653" s="1" t="s">
        <v>2638</v>
      </c>
      <c r="G1653" t="s">
        <v>8488</v>
      </c>
      <c r="H1653">
        <v>1037306</v>
      </c>
      <c r="I1653">
        <v>1037701</v>
      </c>
      <c r="J1653">
        <f t="shared" si="96"/>
        <v>396</v>
      </c>
      <c r="K1653" t="s">
        <v>4105</v>
      </c>
      <c r="L1653" s="11">
        <v>5.0472340318732503</v>
      </c>
      <c r="M1653" s="2">
        <v>0.26072269316101099</v>
      </c>
      <c r="N1653">
        <v>0.442661704736585</v>
      </c>
      <c r="O1653" s="3">
        <v>0.55654710503634996</v>
      </c>
      <c r="P1653" s="82">
        <v>0.28963649712135497</v>
      </c>
      <c r="Q1653">
        <v>0.39596333910581499</v>
      </c>
      <c r="R1653" s="3">
        <v>0.51902164682857799</v>
      </c>
      <c r="S1653" s="17">
        <f t="shared" si="98"/>
        <v>1.1980787111608253</v>
      </c>
      <c r="T1653" s="3">
        <v>0.55654710503634996</v>
      </c>
      <c r="U1653" s="17">
        <f t="shared" si="97"/>
        <v>1.2223322588366121</v>
      </c>
      <c r="V1653" s="3">
        <v>0.51902164682857799</v>
      </c>
      <c r="W1653" s="92">
        <v>28.982973823353831</v>
      </c>
    </row>
    <row r="1654" spans="1:23" ht="16" x14ac:dyDescent="0.2">
      <c r="A1654" s="6" t="s">
        <v>8298</v>
      </c>
      <c r="B1654" t="s">
        <v>4660</v>
      </c>
      <c r="C1654" t="s">
        <v>4161</v>
      </c>
      <c r="D1654" s="31"/>
      <c r="E1654" s="32"/>
      <c r="F1654" s="1" t="s">
        <v>3709</v>
      </c>
      <c r="G1654" t="s">
        <v>8488</v>
      </c>
      <c r="H1654">
        <v>3316330</v>
      </c>
      <c r="I1654">
        <v>3317349</v>
      </c>
      <c r="J1654">
        <f t="shared" si="96"/>
        <v>1020</v>
      </c>
      <c r="K1654" t="s">
        <v>4105</v>
      </c>
      <c r="L1654" s="11">
        <v>3.09987297952665</v>
      </c>
      <c r="M1654" s="2">
        <v>-0.371105832181436</v>
      </c>
      <c r="N1654">
        <v>0.47333635424891302</v>
      </c>
      <c r="O1654" s="3">
        <v>0.584902388378021</v>
      </c>
      <c r="P1654" s="82">
        <v>0.28936070049814699</v>
      </c>
      <c r="Q1654">
        <v>0.57365646365823397</v>
      </c>
      <c r="R1654" s="3">
        <v>0.68694859489995597</v>
      </c>
      <c r="S1654" s="15">
        <f>-1/2^M1654</f>
        <v>-1.2933438045888916</v>
      </c>
      <c r="T1654" s="3">
        <v>0.584902388378021</v>
      </c>
      <c r="U1654" s="17">
        <f t="shared" si="97"/>
        <v>1.2220986107826763</v>
      </c>
      <c r="V1654" s="3">
        <v>0.68694859489995597</v>
      </c>
      <c r="W1654" s="92">
        <v>7.9245699518177561</v>
      </c>
    </row>
    <row r="1655" spans="1:23" ht="16" x14ac:dyDescent="0.2">
      <c r="A1655" s="6" t="s">
        <v>5233</v>
      </c>
      <c r="B1655" t="s">
        <v>5234</v>
      </c>
      <c r="C1655" t="s">
        <v>4161</v>
      </c>
      <c r="D1655" s="31" t="s">
        <v>9000</v>
      </c>
      <c r="E1655" s="32" t="s">
        <v>8516</v>
      </c>
      <c r="F1655" s="1" t="s">
        <v>692</v>
      </c>
      <c r="G1655" t="s">
        <v>8489</v>
      </c>
      <c r="H1655">
        <v>265476</v>
      </c>
      <c r="I1655">
        <v>266708</v>
      </c>
      <c r="J1655">
        <f t="shared" si="96"/>
        <v>1233</v>
      </c>
      <c r="K1655" t="s">
        <v>4105</v>
      </c>
      <c r="L1655" s="11">
        <v>4.5561297418742202</v>
      </c>
      <c r="M1655" s="2">
        <v>-0.10279646094669199</v>
      </c>
      <c r="N1655">
        <v>0.72052440914641103</v>
      </c>
      <c r="O1655" s="3">
        <v>0.79962068244470197</v>
      </c>
      <c r="P1655" s="82">
        <v>0.28693179690855303</v>
      </c>
      <c r="Q1655">
        <v>0.31926706351286399</v>
      </c>
      <c r="R1655" s="3">
        <v>0.43891202133968699</v>
      </c>
      <c r="S1655" s="15">
        <f>-1/2^M1655</f>
        <v>-1.0738529590499124</v>
      </c>
      <c r="T1655" s="3">
        <v>0.79962068244470197</v>
      </c>
      <c r="U1655" s="17">
        <f t="shared" si="97"/>
        <v>1.2200428316517438</v>
      </c>
      <c r="V1655" s="3">
        <v>0.43891202133968699</v>
      </c>
      <c r="W1655" s="92">
        <v>20.636562901274999</v>
      </c>
    </row>
    <row r="1656" spans="1:23" ht="16" x14ac:dyDescent="0.2">
      <c r="A1656" s="6" t="s">
        <v>6178</v>
      </c>
      <c r="B1656" t="s">
        <v>4246</v>
      </c>
      <c r="C1656" t="s">
        <v>4149</v>
      </c>
      <c r="D1656" s="31" t="s">
        <v>8843</v>
      </c>
      <c r="E1656" s="32" t="s">
        <v>8488</v>
      </c>
      <c r="F1656" s="1" t="s">
        <v>2158</v>
      </c>
      <c r="G1656" t="s">
        <v>8489</v>
      </c>
      <c r="H1656">
        <v>87401</v>
      </c>
      <c r="I1656">
        <v>87610</v>
      </c>
      <c r="J1656">
        <f t="shared" si="96"/>
        <v>210</v>
      </c>
      <c r="K1656" t="s">
        <v>4105</v>
      </c>
      <c r="L1656" s="11">
        <v>6.5909342467082004</v>
      </c>
      <c r="M1656" s="12">
        <v>1.9796479144366099</v>
      </c>
      <c r="N1656" s="21">
        <v>1.7670784547214401E-10</v>
      </c>
      <c r="O1656" s="4">
        <v>2.7686477315387499E-9</v>
      </c>
      <c r="P1656" s="82">
        <v>0.28675452044847599</v>
      </c>
      <c r="Q1656">
        <v>0.34604217515240099</v>
      </c>
      <c r="R1656" s="3">
        <v>0.46705607432847002</v>
      </c>
      <c r="S1656" s="16">
        <f>2^M1656</f>
        <v>3.9439681864546494</v>
      </c>
      <c r="T1656" s="4">
        <v>2.7686477315387499E-9</v>
      </c>
      <c r="U1656" s="17">
        <f t="shared" si="97"/>
        <v>1.2198929236113385</v>
      </c>
      <c r="V1656" s="3">
        <v>0.46705607432847002</v>
      </c>
      <c r="W1656" s="92">
        <v>45.545781445695233</v>
      </c>
    </row>
    <row r="1657" spans="1:23" ht="16" x14ac:dyDescent="0.2">
      <c r="A1657" s="6" t="s">
        <v>6930</v>
      </c>
      <c r="B1657" t="s">
        <v>4107</v>
      </c>
      <c r="C1657" t="s">
        <v>4107</v>
      </c>
      <c r="D1657" s="31" t="s">
        <v>8808</v>
      </c>
      <c r="E1657" s="32" t="s">
        <v>8488</v>
      </c>
      <c r="F1657" s="1" t="s">
        <v>1832</v>
      </c>
      <c r="G1657" t="s">
        <v>8489</v>
      </c>
      <c r="H1657">
        <v>53183</v>
      </c>
      <c r="I1657">
        <v>53368</v>
      </c>
      <c r="J1657">
        <f t="shared" si="96"/>
        <v>186</v>
      </c>
      <c r="K1657" t="s">
        <v>4105</v>
      </c>
      <c r="L1657" s="11">
        <v>4.8989435854324102</v>
      </c>
      <c r="M1657" s="2">
        <v>1.1070317581029501</v>
      </c>
      <c r="N1657">
        <v>0.14696747667850299</v>
      </c>
      <c r="O1657" s="3">
        <v>0.234839039223533</v>
      </c>
      <c r="P1657" s="82">
        <v>0.28564309996849802</v>
      </c>
      <c r="Q1657">
        <v>0.70726340365381302</v>
      </c>
      <c r="R1657" s="3">
        <v>0.79521124952037903</v>
      </c>
      <c r="S1657" s="17">
        <f>2^M1657</f>
        <v>2.1540201683953026</v>
      </c>
      <c r="T1657" s="3">
        <v>0.234839039223533</v>
      </c>
      <c r="U1657" s="17">
        <f t="shared" si="97"/>
        <v>1.2189535068740927</v>
      </c>
      <c r="V1657" s="3">
        <v>0.79521124952037903</v>
      </c>
      <c r="W1657" s="92">
        <v>10.310127189129787</v>
      </c>
    </row>
    <row r="1658" spans="1:23" ht="16" x14ac:dyDescent="0.2">
      <c r="A1658" s="6" t="s">
        <v>4744</v>
      </c>
      <c r="B1658" t="s">
        <v>4745</v>
      </c>
      <c r="C1658" t="s">
        <v>4527</v>
      </c>
      <c r="D1658" s="31" t="s">
        <v>11859</v>
      </c>
      <c r="E1658" s="32" t="s">
        <v>8516</v>
      </c>
      <c r="F1658" s="1" t="s">
        <v>383</v>
      </c>
      <c r="G1658" t="s">
        <v>8488</v>
      </c>
      <c r="H1658">
        <v>3975088</v>
      </c>
      <c r="I1658">
        <v>3976791</v>
      </c>
      <c r="J1658">
        <f t="shared" si="96"/>
        <v>1704</v>
      </c>
      <c r="K1658" t="s">
        <v>4105</v>
      </c>
      <c r="L1658" s="11">
        <v>8.9629441092186592</v>
      </c>
      <c r="M1658" s="13">
        <v>-2.3620770320053301</v>
      </c>
      <c r="N1658">
        <v>1.6591903506750301E-3</v>
      </c>
      <c r="O1658" s="5">
        <v>5.4184378596030102E-3</v>
      </c>
      <c r="P1658" s="82">
        <v>0.28525890982511498</v>
      </c>
      <c r="Q1658">
        <v>0.68983051864804901</v>
      </c>
      <c r="R1658" s="3">
        <v>0.78138914984829999</v>
      </c>
      <c r="S1658" s="15">
        <f t="shared" ref="S1658:S1663" si="99">-1/2^M1658</f>
        <v>-5.1410998490939219</v>
      </c>
      <c r="T1658" s="5">
        <v>5.4184378596030102E-3</v>
      </c>
      <c r="U1658" s="17">
        <f t="shared" si="97"/>
        <v>1.2186289423893562</v>
      </c>
      <c r="V1658" s="3">
        <v>0.78138914984829999</v>
      </c>
      <c r="W1658" s="92">
        <v>718.03244209593925</v>
      </c>
    </row>
    <row r="1659" spans="1:23" ht="16" x14ac:dyDescent="0.2">
      <c r="A1659" s="6" t="s">
        <v>4493</v>
      </c>
      <c r="B1659" t="s">
        <v>4107</v>
      </c>
      <c r="C1659" t="s">
        <v>4107</v>
      </c>
      <c r="D1659" s="31" t="s">
        <v>10350</v>
      </c>
      <c r="E1659" s="32" t="s">
        <v>8488</v>
      </c>
      <c r="F1659" s="1" t="s">
        <v>2953</v>
      </c>
      <c r="G1659" t="s">
        <v>8489</v>
      </c>
      <c r="H1659">
        <v>1884238</v>
      </c>
      <c r="I1659">
        <v>1884879</v>
      </c>
      <c r="J1659">
        <f t="shared" si="96"/>
        <v>642</v>
      </c>
      <c r="K1659" t="s">
        <v>4105</v>
      </c>
      <c r="L1659" s="11">
        <v>2.8615511074580402</v>
      </c>
      <c r="M1659" s="2">
        <v>-0.92241733702716699</v>
      </c>
      <c r="N1659">
        <v>1.0960507058719E-2</v>
      </c>
      <c r="O1659" s="5">
        <v>2.66861693214955E-2</v>
      </c>
      <c r="P1659" s="82">
        <v>0.28511383575852001</v>
      </c>
      <c r="Q1659">
        <v>0.41256473693863299</v>
      </c>
      <c r="R1659" s="3">
        <v>0.53645177229429397</v>
      </c>
      <c r="S1659" s="15">
        <f t="shared" si="99"/>
        <v>-1.8952883233009179</v>
      </c>
      <c r="T1659" s="5">
        <v>2.66861693214955E-2</v>
      </c>
      <c r="U1659" s="17">
        <f t="shared" si="97"/>
        <v>1.2185064060509332</v>
      </c>
      <c r="V1659" s="3">
        <v>0.53645177229429397</v>
      </c>
      <c r="W1659" s="92">
        <v>8.7360310911627632</v>
      </c>
    </row>
    <row r="1660" spans="1:23" ht="16" x14ac:dyDescent="0.2">
      <c r="A1660" s="6" t="s">
        <v>8429</v>
      </c>
      <c r="B1660" t="s">
        <v>4387</v>
      </c>
      <c r="C1660" t="s">
        <v>4212</v>
      </c>
      <c r="D1660" s="31" t="s">
        <v>11942</v>
      </c>
      <c r="E1660" s="32" t="s">
        <v>8488</v>
      </c>
      <c r="F1660" s="1" t="s">
        <v>3965</v>
      </c>
      <c r="G1660" t="s">
        <v>8488</v>
      </c>
      <c r="H1660">
        <v>4070393</v>
      </c>
      <c r="I1660">
        <v>4071166</v>
      </c>
      <c r="J1660">
        <f t="shared" si="96"/>
        <v>774</v>
      </c>
      <c r="K1660" t="s">
        <v>4105</v>
      </c>
      <c r="L1660" s="11">
        <v>2.1263426574206301</v>
      </c>
      <c r="M1660" s="13">
        <v>-1.1280219544494601</v>
      </c>
      <c r="N1660">
        <v>4.4056647268015999E-3</v>
      </c>
      <c r="O1660" s="5">
        <v>1.2328052967635001E-2</v>
      </c>
      <c r="P1660" s="82">
        <v>0.28415734379233998</v>
      </c>
      <c r="Q1660">
        <v>0.436595418413806</v>
      </c>
      <c r="R1660" s="3">
        <v>0.56024513678920695</v>
      </c>
      <c r="S1660" s="15">
        <f t="shared" si="99"/>
        <v>-2.1855887375055154</v>
      </c>
      <c r="T1660" s="5">
        <v>1.2328052967635001E-2</v>
      </c>
      <c r="U1660" s="17">
        <f t="shared" si="97"/>
        <v>1.2176988165839917</v>
      </c>
      <c r="V1660" s="3">
        <v>0.56024513678920695</v>
      </c>
      <c r="W1660" s="92">
        <v>5.1213168302027698</v>
      </c>
    </row>
    <row r="1661" spans="1:23" ht="16" x14ac:dyDescent="0.2">
      <c r="A1661" s="6" t="s">
        <v>5329</v>
      </c>
      <c r="B1661" t="s">
        <v>4982</v>
      </c>
      <c r="C1661" t="s">
        <v>4117</v>
      </c>
      <c r="D1661" s="31" t="s">
        <v>9004</v>
      </c>
      <c r="E1661" s="32" t="s">
        <v>8516</v>
      </c>
      <c r="F1661" s="1" t="s">
        <v>753</v>
      </c>
      <c r="G1661" t="s">
        <v>8489</v>
      </c>
      <c r="H1661">
        <v>270396</v>
      </c>
      <c r="I1661">
        <v>271763</v>
      </c>
      <c r="J1661">
        <f t="shared" si="96"/>
        <v>1368</v>
      </c>
      <c r="K1661" t="s">
        <v>4105</v>
      </c>
      <c r="L1661" s="11">
        <v>3.1192427304860302</v>
      </c>
      <c r="M1661" s="13">
        <v>-1.85458715639788</v>
      </c>
      <c r="N1661" s="21">
        <v>1.13276530369494E-7</v>
      </c>
      <c r="O1661" s="4">
        <v>1.0520365546759599E-6</v>
      </c>
      <c r="P1661" s="82">
        <v>0.2835045755967</v>
      </c>
      <c r="Q1661">
        <v>0.368493045394302</v>
      </c>
      <c r="R1661" s="3">
        <v>0.49048766256277898</v>
      </c>
      <c r="S1661" s="15">
        <f t="shared" si="99"/>
        <v>-3.6164824645478237</v>
      </c>
      <c r="T1661" s="4">
        <v>1.0520365546759599E-6</v>
      </c>
      <c r="U1661" s="17">
        <f t="shared" si="97"/>
        <v>1.2171479758050447</v>
      </c>
      <c r="V1661" s="3">
        <v>0.49048766256277898</v>
      </c>
      <c r="W1661" s="92">
        <v>11.529575783578032</v>
      </c>
    </row>
    <row r="1662" spans="1:23" ht="16" x14ac:dyDescent="0.2">
      <c r="A1662" s="6" t="s">
        <v>4493</v>
      </c>
      <c r="B1662" t="s">
        <v>4107</v>
      </c>
      <c r="C1662" t="s">
        <v>4107</v>
      </c>
      <c r="D1662" s="31" t="s">
        <v>10731</v>
      </c>
      <c r="E1662" s="32" t="s">
        <v>8488</v>
      </c>
      <c r="F1662" s="1" t="s">
        <v>3272</v>
      </c>
      <c r="G1662" t="s">
        <v>8488</v>
      </c>
      <c r="H1662">
        <v>2365235</v>
      </c>
      <c r="I1662">
        <v>2365681</v>
      </c>
      <c r="J1662">
        <f t="shared" si="96"/>
        <v>447</v>
      </c>
      <c r="K1662" t="s">
        <v>4105</v>
      </c>
      <c r="L1662" s="11">
        <v>3.2710504305038399</v>
      </c>
      <c r="M1662" s="2">
        <v>-0.77213902604038198</v>
      </c>
      <c r="N1662">
        <v>2.6065130226461099E-2</v>
      </c>
      <c r="O1662" s="3">
        <v>5.6612359565938103E-2</v>
      </c>
      <c r="P1662" s="82">
        <v>0.28313529251964298</v>
      </c>
      <c r="Q1662">
        <v>0.39892147736037198</v>
      </c>
      <c r="R1662" s="3">
        <v>0.52185234689749005</v>
      </c>
      <c r="S1662" s="15">
        <f t="shared" si="99"/>
        <v>-1.7077999938669901</v>
      </c>
      <c r="T1662" s="3">
        <v>5.6612359565938103E-2</v>
      </c>
      <c r="U1662" s="17">
        <f t="shared" si="97"/>
        <v>1.2168364653216974</v>
      </c>
      <c r="V1662" s="3">
        <v>0.52185234689749005</v>
      </c>
      <c r="W1662" s="92">
        <v>8.3919729700804293</v>
      </c>
    </row>
    <row r="1663" spans="1:23" ht="16" x14ac:dyDescent="0.2">
      <c r="A1663" s="6" t="s">
        <v>7344</v>
      </c>
      <c r="B1663" t="s">
        <v>4107</v>
      </c>
      <c r="C1663" t="s">
        <v>4107</v>
      </c>
      <c r="D1663" s="31" t="s">
        <v>9015</v>
      </c>
      <c r="E1663" s="32" t="s">
        <v>8516</v>
      </c>
      <c r="F1663" s="1" t="s">
        <v>2221</v>
      </c>
      <c r="G1663" t="s">
        <v>8488</v>
      </c>
      <c r="H1663">
        <v>281769</v>
      </c>
      <c r="I1663">
        <v>282155</v>
      </c>
      <c r="J1663">
        <f t="shared" si="96"/>
        <v>387</v>
      </c>
      <c r="K1663" t="s">
        <v>4105</v>
      </c>
      <c r="L1663" s="11">
        <v>7.3387165612818004</v>
      </c>
      <c r="M1663" s="2">
        <v>-0.81489974486632299</v>
      </c>
      <c r="N1663">
        <v>0.15697337900663</v>
      </c>
      <c r="O1663" s="3">
        <v>0.24717135436218499</v>
      </c>
      <c r="P1663" s="82">
        <v>0.28222643761834199</v>
      </c>
      <c r="Q1663">
        <v>0.62186688385348399</v>
      </c>
      <c r="R1663" s="3">
        <v>0.72749032722101803</v>
      </c>
      <c r="S1663" s="15">
        <f t="shared" si="99"/>
        <v>-1.7591758997138809</v>
      </c>
      <c r="T1663" s="3">
        <v>0.24717135436218499</v>
      </c>
      <c r="U1663" s="17">
        <f t="shared" si="97"/>
        <v>1.2160701360028789</v>
      </c>
      <c r="V1663" s="3">
        <v>0.72749032722101803</v>
      </c>
      <c r="W1663" s="92">
        <v>171.14801373905667</v>
      </c>
    </row>
    <row r="1664" spans="1:23" ht="16" x14ac:dyDescent="0.2">
      <c r="A1664" s="6" t="s">
        <v>4493</v>
      </c>
      <c r="B1664" t="s">
        <v>7831</v>
      </c>
      <c r="C1664" t="s">
        <v>4194</v>
      </c>
      <c r="D1664" s="31" t="s">
        <v>10143</v>
      </c>
      <c r="E1664" s="32" t="s">
        <v>8488</v>
      </c>
      <c r="F1664" s="1" t="s">
        <v>2901</v>
      </c>
      <c r="G1664" t="s">
        <v>8489</v>
      </c>
      <c r="H1664">
        <v>1608919</v>
      </c>
      <c r="I1664">
        <v>1609164</v>
      </c>
      <c r="J1664">
        <f t="shared" si="96"/>
        <v>246</v>
      </c>
      <c r="K1664" t="s">
        <v>4105</v>
      </c>
      <c r="L1664" s="11">
        <v>2.8692244771248001</v>
      </c>
      <c r="M1664" s="12">
        <v>3.0317220299580998</v>
      </c>
      <c r="N1664" s="21">
        <v>4.7951311623179899E-14</v>
      </c>
      <c r="O1664" s="4">
        <v>1.3300009068456299E-12</v>
      </c>
      <c r="P1664" s="82">
        <v>0.28205380565584798</v>
      </c>
      <c r="Q1664">
        <v>0.56947482485446899</v>
      </c>
      <c r="R1664" s="3">
        <v>0.68356730309894598</v>
      </c>
      <c r="S1664" s="16">
        <f>2^M1664</f>
        <v>8.1778524323021244</v>
      </c>
      <c r="T1664" s="4">
        <v>1.3300009068456299E-12</v>
      </c>
      <c r="U1664" s="17">
        <f t="shared" si="97"/>
        <v>1.2159246305367468</v>
      </c>
      <c r="V1664" s="3">
        <v>0.68356730309894598</v>
      </c>
      <c r="W1664" s="92">
        <v>1.64304826573123</v>
      </c>
    </row>
    <row r="1665" spans="1:23" ht="16" x14ac:dyDescent="0.2">
      <c r="A1665" s="6" t="s">
        <v>7643</v>
      </c>
      <c r="B1665" t="s">
        <v>4107</v>
      </c>
      <c r="C1665" t="s">
        <v>4107</v>
      </c>
      <c r="D1665" s="31" t="s">
        <v>9606</v>
      </c>
      <c r="E1665" s="32" t="s">
        <v>8516</v>
      </c>
      <c r="F1665" s="1" t="s">
        <v>2608</v>
      </c>
      <c r="G1665" t="s">
        <v>8489</v>
      </c>
      <c r="H1665">
        <v>980473</v>
      </c>
      <c r="I1665">
        <v>981234</v>
      </c>
      <c r="J1665">
        <f t="shared" si="96"/>
        <v>762</v>
      </c>
      <c r="K1665" t="s">
        <v>4105</v>
      </c>
      <c r="L1665" s="11">
        <v>3.9478639699673099</v>
      </c>
      <c r="M1665" s="2">
        <v>-0.249761032824586</v>
      </c>
      <c r="N1665">
        <v>0.42368406977350997</v>
      </c>
      <c r="O1665" s="3">
        <v>0.53962863990699905</v>
      </c>
      <c r="P1665" s="82">
        <v>0.28184811545775001</v>
      </c>
      <c r="Q1665">
        <v>0.36552826460926002</v>
      </c>
      <c r="R1665" s="3">
        <v>0.48733144729490502</v>
      </c>
      <c r="S1665" s="15">
        <f>-1/2^M1665</f>
        <v>-1.189010151734204</v>
      </c>
      <c r="T1665" s="3">
        <v>0.53962863990699905</v>
      </c>
      <c r="U1665" s="17">
        <f t="shared" si="97"/>
        <v>1.2157512841656906</v>
      </c>
      <c r="V1665" s="3">
        <v>0.48733144729490502</v>
      </c>
      <c r="W1665" s="92">
        <v>15.854875071472099</v>
      </c>
    </row>
    <row r="1666" spans="1:23" ht="16" x14ac:dyDescent="0.2">
      <c r="A1666" s="6" t="s">
        <v>5245</v>
      </c>
      <c r="B1666" t="s">
        <v>5246</v>
      </c>
      <c r="C1666" t="s">
        <v>4194</v>
      </c>
      <c r="D1666" s="31" t="s">
        <v>10925</v>
      </c>
      <c r="E1666" s="32" t="s">
        <v>8516</v>
      </c>
      <c r="F1666" s="1" t="s">
        <v>699</v>
      </c>
      <c r="G1666" t="s">
        <v>8488</v>
      </c>
      <c r="H1666">
        <v>2571907</v>
      </c>
      <c r="I1666">
        <v>2573430</v>
      </c>
      <c r="J1666">
        <f t="shared" si="96"/>
        <v>1524</v>
      </c>
      <c r="K1666" t="s">
        <v>4105</v>
      </c>
      <c r="L1666" s="11">
        <v>5.8688992693260902</v>
      </c>
      <c r="M1666" s="2">
        <v>-0.13582519007483601</v>
      </c>
      <c r="N1666">
        <v>0.64548138836135405</v>
      </c>
      <c r="O1666" s="3">
        <v>0.73623259217098003</v>
      </c>
      <c r="P1666" s="82">
        <v>0.28024796097926602</v>
      </c>
      <c r="Q1666">
        <v>0.34273333245780402</v>
      </c>
      <c r="R1666" s="3">
        <v>0.46402385545490898</v>
      </c>
      <c r="S1666" s="15">
        <f>-1/2^M1666</f>
        <v>-1.098721078569084</v>
      </c>
      <c r="T1666" s="3">
        <v>0.73623259217098003</v>
      </c>
      <c r="U1666" s="17">
        <f t="shared" si="97"/>
        <v>1.2144035901982326</v>
      </c>
      <c r="V1666" s="3">
        <v>0.46402385545490898</v>
      </c>
      <c r="W1666" s="92">
        <v>55.162073252081399</v>
      </c>
    </row>
    <row r="1667" spans="1:23" ht="16" x14ac:dyDescent="0.2">
      <c r="A1667" s="6" t="s">
        <v>7951</v>
      </c>
      <c r="B1667" t="s">
        <v>6870</v>
      </c>
      <c r="C1667" t="s">
        <v>4110</v>
      </c>
      <c r="D1667" s="31" t="s">
        <v>10648</v>
      </c>
      <c r="E1667" s="32" t="s">
        <v>8488</v>
      </c>
      <c r="F1667" s="1" t="s">
        <v>3067</v>
      </c>
      <c r="G1667" t="s">
        <v>8489</v>
      </c>
      <c r="H1667">
        <v>2284771</v>
      </c>
      <c r="I1667">
        <v>2286408</v>
      </c>
      <c r="J1667">
        <f t="shared" si="96"/>
        <v>1638</v>
      </c>
      <c r="K1667" t="s">
        <v>4105</v>
      </c>
      <c r="L1667" s="11">
        <v>4.1762696060557403</v>
      </c>
      <c r="M1667" s="2">
        <v>0.56041081203979104</v>
      </c>
      <c r="N1667">
        <v>0.25155126448023601</v>
      </c>
      <c r="O1667" s="3">
        <v>0.35755468860504502</v>
      </c>
      <c r="P1667" s="82">
        <v>0.27888218859036101</v>
      </c>
      <c r="Q1667">
        <v>0.57019513909249997</v>
      </c>
      <c r="R1667" s="3">
        <v>0.68400089011534504</v>
      </c>
      <c r="S1667" s="17">
        <f>2^M1667</f>
        <v>1.4746890799546679</v>
      </c>
      <c r="T1667" s="3">
        <v>0.35755468860504502</v>
      </c>
      <c r="U1667" s="17">
        <f t="shared" si="97"/>
        <v>1.2132544810581063</v>
      </c>
      <c r="V1667" s="3">
        <v>0.68400089011534504</v>
      </c>
      <c r="W1667" s="92">
        <v>13.811904494396329</v>
      </c>
    </row>
    <row r="1668" spans="1:23" ht="16" x14ac:dyDescent="0.2">
      <c r="A1668" s="6" t="s">
        <v>7350</v>
      </c>
      <c r="B1668" t="s">
        <v>4237</v>
      </c>
      <c r="C1668" t="s">
        <v>4117</v>
      </c>
      <c r="D1668" s="31" t="s">
        <v>9040</v>
      </c>
      <c r="E1668" s="32" t="s">
        <v>8488</v>
      </c>
      <c r="F1668" s="1" t="s">
        <v>2230</v>
      </c>
      <c r="G1668" t="s">
        <v>8489</v>
      </c>
      <c r="H1668">
        <v>306459</v>
      </c>
      <c r="I1668">
        <v>308144</v>
      </c>
      <c r="J1668">
        <f t="shared" si="96"/>
        <v>1686</v>
      </c>
      <c r="K1668" t="s">
        <v>4105</v>
      </c>
      <c r="L1668" s="11">
        <v>7.1689816641642796</v>
      </c>
      <c r="M1668" s="2">
        <v>-0.35124518962304901</v>
      </c>
      <c r="N1668">
        <v>0.536287178180617</v>
      </c>
      <c r="O1668" s="3">
        <v>0.64180917972774099</v>
      </c>
      <c r="P1668" s="82">
        <v>0.27629839715932503</v>
      </c>
      <c r="Q1668">
        <v>0.62642222955918903</v>
      </c>
      <c r="R1668" s="3">
        <v>0.730736928769671</v>
      </c>
      <c r="S1668" s="15">
        <f>-1/2^M1668</f>
        <v>-1.2756611750572322</v>
      </c>
      <c r="T1668" s="3">
        <v>0.64180917972774099</v>
      </c>
      <c r="U1668" s="17">
        <f t="shared" si="97"/>
        <v>1.2110835502725121</v>
      </c>
      <c r="V1668" s="3">
        <v>0.730736928769671</v>
      </c>
      <c r="W1668" s="92">
        <v>125.93658587191032</v>
      </c>
    </row>
    <row r="1669" spans="1:23" ht="16" x14ac:dyDescent="0.2">
      <c r="A1669" s="6" t="s">
        <v>6178</v>
      </c>
      <c r="B1669" t="s">
        <v>4462</v>
      </c>
      <c r="C1669" t="s">
        <v>4149</v>
      </c>
      <c r="D1669" s="31" t="s">
        <v>11805</v>
      </c>
      <c r="E1669" s="32" t="s">
        <v>8488</v>
      </c>
      <c r="F1669" s="1" t="s">
        <v>3846</v>
      </c>
      <c r="G1669" t="s">
        <v>8488</v>
      </c>
      <c r="H1669">
        <v>3922292</v>
      </c>
      <c r="I1669">
        <v>3922963</v>
      </c>
      <c r="J1669">
        <f t="shared" si="96"/>
        <v>672</v>
      </c>
      <c r="K1669" t="s">
        <v>4105</v>
      </c>
      <c r="L1669" s="11">
        <v>3.8981339336124798</v>
      </c>
      <c r="M1669" s="2">
        <v>-0.40214570618955497</v>
      </c>
      <c r="N1669">
        <v>0.17050635724395499</v>
      </c>
      <c r="O1669" s="3">
        <v>0.26225257691305198</v>
      </c>
      <c r="P1669" s="82">
        <v>0.27567312859168502</v>
      </c>
      <c r="Q1669">
        <v>0.34293662256985402</v>
      </c>
      <c r="R1669" s="3">
        <v>0.46403578549961899</v>
      </c>
      <c r="S1669" s="15">
        <f>-1/2^M1669</f>
        <v>-1.3214718620723327</v>
      </c>
      <c r="T1669" s="3">
        <v>0.26225257691305198</v>
      </c>
      <c r="U1669" s="17">
        <f t="shared" si="97"/>
        <v>1.2105587765807646</v>
      </c>
      <c r="V1669" s="3">
        <v>0.46403578549961899</v>
      </c>
      <c r="W1669" s="92">
        <v>15.210312112416199</v>
      </c>
    </row>
    <row r="1670" spans="1:23" ht="16" x14ac:dyDescent="0.2">
      <c r="A1670" s="6" t="s">
        <v>5691</v>
      </c>
      <c r="B1670" t="s">
        <v>5167</v>
      </c>
      <c r="C1670" t="s">
        <v>4117</v>
      </c>
      <c r="D1670" s="31" t="s">
        <v>11458</v>
      </c>
      <c r="E1670" s="32" t="s">
        <v>8516</v>
      </c>
      <c r="F1670" s="1" t="s">
        <v>990</v>
      </c>
      <c r="G1670" t="s">
        <v>8488</v>
      </c>
      <c r="H1670">
        <v>3552369</v>
      </c>
      <c r="I1670">
        <v>3553205</v>
      </c>
      <c r="J1670">
        <f t="shared" si="96"/>
        <v>837</v>
      </c>
      <c r="K1670" t="s">
        <v>4105</v>
      </c>
      <c r="L1670" s="11">
        <v>1.6259571576346501</v>
      </c>
      <c r="M1670" s="2">
        <v>0.42734062688378499</v>
      </c>
      <c r="N1670">
        <v>0.35037802289213599</v>
      </c>
      <c r="O1670" s="3">
        <v>0.46501835886589699</v>
      </c>
      <c r="P1670" s="82">
        <v>0.27559869275750298</v>
      </c>
      <c r="Q1670">
        <v>0.56564269355452901</v>
      </c>
      <c r="R1670" s="3">
        <v>0.68112738546240603</v>
      </c>
      <c r="S1670" s="17">
        <f>2^M1670</f>
        <v>1.3447524588668653</v>
      </c>
      <c r="T1670" s="3">
        <v>0.46501835886589699</v>
      </c>
      <c r="U1670" s="17">
        <f t="shared" si="97"/>
        <v>1.2104963194257443</v>
      </c>
      <c r="V1670" s="3">
        <v>0.68112738546240603</v>
      </c>
      <c r="W1670" s="92">
        <v>2.1733810437456635</v>
      </c>
    </row>
    <row r="1671" spans="1:23" ht="16" x14ac:dyDescent="0.2">
      <c r="A1671" s="6" t="s">
        <v>4812</v>
      </c>
      <c r="B1671" t="s">
        <v>4279</v>
      </c>
      <c r="C1671" t="s">
        <v>4149</v>
      </c>
      <c r="D1671" s="31" t="s">
        <v>11587</v>
      </c>
      <c r="E1671" s="32" t="s">
        <v>8488</v>
      </c>
      <c r="F1671" s="1" t="s">
        <v>1475</v>
      </c>
      <c r="G1671" t="s">
        <v>8489</v>
      </c>
      <c r="H1671">
        <v>3701411</v>
      </c>
      <c r="I1671">
        <v>3702391</v>
      </c>
      <c r="J1671">
        <f t="shared" ref="J1671:J1734" si="100">I1671-H1671+1</f>
        <v>981</v>
      </c>
      <c r="K1671" t="s">
        <v>4105</v>
      </c>
      <c r="L1671" s="11">
        <v>8.9233662181723599</v>
      </c>
      <c r="M1671" s="2">
        <v>-0.30381600404256598</v>
      </c>
      <c r="N1671">
        <v>0.51466359680752105</v>
      </c>
      <c r="O1671" s="3">
        <v>0.62266255965071404</v>
      </c>
      <c r="P1671" s="82">
        <v>0.275117594301304</v>
      </c>
      <c r="Q1671">
        <v>0.555121050115439</v>
      </c>
      <c r="R1671" s="3">
        <v>0.67200587163782799</v>
      </c>
      <c r="S1671" s="15">
        <f>-1/2^M1671</f>
        <v>-1.2344051654122661</v>
      </c>
      <c r="T1671" s="3">
        <v>0.62266255965071404</v>
      </c>
      <c r="U1671" s="17">
        <f t="shared" ref="U1671:U1734" si="101">2^P1671</f>
        <v>1.2100927200488192</v>
      </c>
      <c r="V1671" s="3">
        <v>0.67200587163782799</v>
      </c>
      <c r="W1671" s="92">
        <v>257.21760163189197</v>
      </c>
    </row>
    <row r="1672" spans="1:23" ht="16" x14ac:dyDescent="0.2">
      <c r="A1672" s="6" t="s">
        <v>5614</v>
      </c>
      <c r="B1672" t="s">
        <v>5615</v>
      </c>
      <c r="C1672" t="s">
        <v>4259</v>
      </c>
      <c r="D1672" s="31" t="s">
        <v>11196</v>
      </c>
      <c r="E1672" s="32" t="s">
        <v>8488</v>
      </c>
      <c r="F1672" s="1" t="s">
        <v>926</v>
      </c>
      <c r="G1672" t="s">
        <v>8488</v>
      </c>
      <c r="H1672">
        <v>2880466</v>
      </c>
      <c r="I1672">
        <v>2882790</v>
      </c>
      <c r="J1672">
        <f t="shared" si="100"/>
        <v>2325</v>
      </c>
      <c r="K1672" t="s">
        <v>4105</v>
      </c>
      <c r="L1672" s="11">
        <v>9.0225869619015597</v>
      </c>
      <c r="M1672" s="2">
        <v>0.85849371262500096</v>
      </c>
      <c r="N1672">
        <v>3.0368250090111E-3</v>
      </c>
      <c r="O1672" s="5">
        <v>9.0400048310301396E-3</v>
      </c>
      <c r="P1672" s="82">
        <v>0.274431006161175</v>
      </c>
      <c r="Q1672">
        <v>0.340888777900065</v>
      </c>
      <c r="R1672" s="3">
        <v>0.46200687727740197</v>
      </c>
      <c r="S1672" s="17">
        <f>2^M1672</f>
        <v>1.8131442564705267</v>
      </c>
      <c r="T1672" s="5">
        <v>9.0400048310301396E-3</v>
      </c>
      <c r="U1672" s="17">
        <f t="shared" si="101"/>
        <v>1.2095169659096277</v>
      </c>
      <c r="V1672" s="3">
        <v>0.46200687727740197</v>
      </c>
      <c r="W1672" s="92">
        <v>351.9294030348413</v>
      </c>
    </row>
    <row r="1673" spans="1:23" ht="16" x14ac:dyDescent="0.2">
      <c r="A1673" s="6" t="s">
        <v>7764</v>
      </c>
      <c r="B1673" t="s">
        <v>4256</v>
      </c>
      <c r="C1673" t="s">
        <v>4113</v>
      </c>
      <c r="D1673" s="31" t="s">
        <v>9933</v>
      </c>
      <c r="E1673" s="32" t="s">
        <v>8488</v>
      </c>
      <c r="F1673" s="1" t="s">
        <v>2796</v>
      </c>
      <c r="G1673" t="s">
        <v>8489</v>
      </c>
      <c r="H1673">
        <v>1368844</v>
      </c>
      <c r="I1673">
        <v>1369833</v>
      </c>
      <c r="J1673">
        <f t="shared" si="100"/>
        <v>990</v>
      </c>
      <c r="K1673" t="s">
        <v>4105</v>
      </c>
      <c r="L1673" s="11">
        <v>3.0318800905221002</v>
      </c>
      <c r="M1673" s="2">
        <v>-4.08957914596879E-2</v>
      </c>
      <c r="N1673">
        <v>0.90355613810539503</v>
      </c>
      <c r="O1673" s="3">
        <v>0.93404632256928899</v>
      </c>
      <c r="P1673" s="82">
        <v>0.273958463398151</v>
      </c>
      <c r="Q1673">
        <v>0.41949674036058099</v>
      </c>
      <c r="R1673" s="3">
        <v>0.543228428763465</v>
      </c>
      <c r="S1673" s="15">
        <f>-1/2^M1673</f>
        <v>-1.0287523965149139</v>
      </c>
      <c r="T1673" s="3">
        <v>0.93404632256928899</v>
      </c>
      <c r="U1673" s="17">
        <f t="shared" si="101"/>
        <v>1.2091208635594839</v>
      </c>
      <c r="V1673" s="3">
        <v>0.543228428763465</v>
      </c>
      <c r="W1673" s="92">
        <v>8.051894521264277</v>
      </c>
    </row>
    <row r="1674" spans="1:23" ht="16" x14ac:dyDescent="0.2">
      <c r="A1674" s="6" t="s">
        <v>8114</v>
      </c>
      <c r="B1674" t="s">
        <v>5400</v>
      </c>
      <c r="C1674" t="s">
        <v>4414</v>
      </c>
      <c r="D1674" s="31" t="s">
        <v>10826</v>
      </c>
      <c r="E1674" s="32" t="s">
        <v>8488</v>
      </c>
      <c r="F1674" s="1" t="s">
        <v>3400</v>
      </c>
      <c r="G1674" t="s">
        <v>8488</v>
      </c>
      <c r="H1674">
        <v>2463217</v>
      </c>
      <c r="I1674">
        <v>2463561</v>
      </c>
      <c r="J1674">
        <f t="shared" si="100"/>
        <v>345</v>
      </c>
      <c r="K1674" t="s">
        <v>4105</v>
      </c>
      <c r="L1674" s="11">
        <v>3.12112184647874</v>
      </c>
      <c r="M1674" s="2">
        <v>1.7938340965748E-3</v>
      </c>
      <c r="N1674">
        <v>0.99591639328444503</v>
      </c>
      <c r="O1674" s="3">
        <v>0.99807861906905304</v>
      </c>
      <c r="P1674" s="82">
        <v>0.27361914784816199</v>
      </c>
      <c r="Q1674">
        <v>0.43987555580509802</v>
      </c>
      <c r="R1674" s="3">
        <v>0.56322182051775704</v>
      </c>
      <c r="S1674" s="17">
        <f t="shared" ref="S1674:S1679" si="102">2^M1674</f>
        <v>1.0012441643775647</v>
      </c>
      <c r="T1674" s="3">
        <v>0.99807861906905304</v>
      </c>
      <c r="U1674" s="17">
        <f t="shared" si="101"/>
        <v>1.2088365170720339</v>
      </c>
      <c r="V1674" s="3">
        <v>0.56322182051775704</v>
      </c>
      <c r="W1674" s="92">
        <v>8.2967005826675919</v>
      </c>
    </row>
    <row r="1675" spans="1:23" ht="16" x14ac:dyDescent="0.2">
      <c r="A1675" s="6" t="s">
        <v>7066</v>
      </c>
      <c r="B1675" t="s">
        <v>4107</v>
      </c>
      <c r="C1675" t="s">
        <v>4107</v>
      </c>
      <c r="D1675" s="31" t="s">
        <v>9070</v>
      </c>
      <c r="E1675" s="32" t="s">
        <v>8488</v>
      </c>
      <c r="F1675" s="1" t="s">
        <v>1941</v>
      </c>
      <c r="G1675" t="s">
        <v>8488</v>
      </c>
      <c r="H1675">
        <v>339156</v>
      </c>
      <c r="I1675">
        <v>339749</v>
      </c>
      <c r="J1675">
        <f t="shared" si="100"/>
        <v>594</v>
      </c>
      <c r="K1675" t="s">
        <v>4105</v>
      </c>
      <c r="L1675" s="11">
        <v>4.90668714355012</v>
      </c>
      <c r="M1675" s="2">
        <v>0.46978653942820497</v>
      </c>
      <c r="N1675">
        <v>0.169230899039089</v>
      </c>
      <c r="O1675" s="3">
        <v>0.261064577435348</v>
      </c>
      <c r="P1675" s="82">
        <v>0.27285693565432001</v>
      </c>
      <c r="Q1675">
        <v>0.43083785377120398</v>
      </c>
      <c r="R1675" s="3">
        <v>0.55424299270786404</v>
      </c>
      <c r="S1675" s="17">
        <f t="shared" si="102"/>
        <v>1.3849045430377585</v>
      </c>
      <c r="T1675" s="3">
        <v>0.261064577435348</v>
      </c>
      <c r="U1675" s="17">
        <f t="shared" si="101"/>
        <v>1.2081980269173931</v>
      </c>
      <c r="V1675" s="3">
        <v>0.55424299270786404</v>
      </c>
      <c r="W1675" s="92">
        <v>17.612771585804534</v>
      </c>
    </row>
    <row r="1676" spans="1:23" ht="16" x14ac:dyDescent="0.2">
      <c r="A1676" s="6" t="s">
        <v>6661</v>
      </c>
      <c r="B1676" t="s">
        <v>6658</v>
      </c>
      <c r="C1676" t="s">
        <v>4161</v>
      </c>
      <c r="D1676" s="31" t="s">
        <v>9217</v>
      </c>
      <c r="E1676" s="32">
        <v>1</v>
      </c>
      <c r="F1676" s="1" t="s">
        <v>1632</v>
      </c>
      <c r="G1676" t="s">
        <v>8489</v>
      </c>
      <c r="H1676">
        <v>520237</v>
      </c>
      <c r="I1676">
        <v>520602</v>
      </c>
      <c r="J1676">
        <f t="shared" si="100"/>
        <v>366</v>
      </c>
      <c r="K1676" t="s">
        <v>4105</v>
      </c>
      <c r="L1676" s="11">
        <v>5.9786053004211004</v>
      </c>
      <c r="M1676" s="2">
        <v>0.70532678351816802</v>
      </c>
      <c r="N1676">
        <v>1.1043740569266901E-2</v>
      </c>
      <c r="O1676" s="5">
        <v>2.68728838392654E-2</v>
      </c>
      <c r="P1676" s="82">
        <v>0.27284382238124599</v>
      </c>
      <c r="Q1676">
        <v>0.32830222760762701</v>
      </c>
      <c r="R1676" s="3">
        <v>0.44818112548364197</v>
      </c>
      <c r="S1676" s="17">
        <f t="shared" si="102"/>
        <v>1.6305139491857572</v>
      </c>
      <c r="T1676" s="5">
        <v>2.68728838392654E-2</v>
      </c>
      <c r="U1676" s="17">
        <f t="shared" si="101"/>
        <v>1.2081870451380137</v>
      </c>
      <c r="V1676" s="3">
        <v>0.44818112548364197</v>
      </c>
      <c r="W1676" s="92">
        <v>45.763233742327401</v>
      </c>
    </row>
    <row r="1677" spans="1:23" ht="16" x14ac:dyDescent="0.2">
      <c r="A1677" s="6" t="s">
        <v>4204</v>
      </c>
      <c r="B1677" t="s">
        <v>4205</v>
      </c>
      <c r="C1677" t="s">
        <v>4113</v>
      </c>
      <c r="D1677" s="31"/>
      <c r="E1677" s="32"/>
      <c r="F1677" s="1" t="s">
        <v>51</v>
      </c>
      <c r="G1677" t="s">
        <v>8489</v>
      </c>
      <c r="H1677">
        <v>3278325</v>
      </c>
      <c r="I1677">
        <v>3279461</v>
      </c>
      <c r="J1677">
        <f t="shared" si="100"/>
        <v>1137</v>
      </c>
      <c r="K1677" t="s">
        <v>4105</v>
      </c>
      <c r="L1677" s="11">
        <v>8.3609927558013695</v>
      </c>
      <c r="M1677" s="2">
        <v>0.34531619245064299</v>
      </c>
      <c r="N1677">
        <v>0.39171285500049702</v>
      </c>
      <c r="O1677" s="3">
        <v>0.50708964672880497</v>
      </c>
      <c r="P1677" s="82">
        <v>0.270075720895533</v>
      </c>
      <c r="Q1677">
        <v>0.50300410894077496</v>
      </c>
      <c r="R1677" s="3">
        <v>0.62373928323673999</v>
      </c>
      <c r="S1677" s="17">
        <f t="shared" si="102"/>
        <v>1.2704293893773344</v>
      </c>
      <c r="T1677" s="3">
        <v>0.50708964672880497</v>
      </c>
      <c r="U1677" s="17">
        <f t="shared" si="101"/>
        <v>1.2058711170499861</v>
      </c>
      <c r="V1677" s="3">
        <v>0.62373928323673999</v>
      </c>
      <c r="W1677" s="92">
        <v>283.06190320943432</v>
      </c>
    </row>
    <row r="1678" spans="1:23" ht="16" x14ac:dyDescent="0.2">
      <c r="A1678" s="6" t="s">
        <v>7085</v>
      </c>
      <c r="B1678" t="s">
        <v>7086</v>
      </c>
      <c r="C1678" t="s">
        <v>4191</v>
      </c>
      <c r="D1678" s="31" t="s">
        <v>10952</v>
      </c>
      <c r="E1678" s="32" t="s">
        <v>8488</v>
      </c>
      <c r="F1678" s="1" t="s">
        <v>1954</v>
      </c>
      <c r="G1678" t="s">
        <v>8488</v>
      </c>
      <c r="H1678">
        <v>2598616</v>
      </c>
      <c r="I1678">
        <v>2599266</v>
      </c>
      <c r="J1678">
        <f t="shared" si="100"/>
        <v>651</v>
      </c>
      <c r="K1678" t="s">
        <v>4105</v>
      </c>
      <c r="L1678" s="11">
        <v>7.30839142086311</v>
      </c>
      <c r="M1678" s="2">
        <v>0.15985928940969499</v>
      </c>
      <c r="N1678">
        <v>0.62784559499165804</v>
      </c>
      <c r="O1678" s="3">
        <v>0.72173233476358301</v>
      </c>
      <c r="P1678" s="82">
        <v>0.26902125362774298</v>
      </c>
      <c r="Q1678">
        <v>0.41534133978091198</v>
      </c>
      <c r="R1678" s="3">
        <v>0.53920815932974098</v>
      </c>
      <c r="S1678" s="17">
        <f t="shared" si="102"/>
        <v>1.1171781708534125</v>
      </c>
      <c r="T1678" s="3">
        <v>0.72173233476358301</v>
      </c>
      <c r="U1678" s="17">
        <f t="shared" si="101"/>
        <v>1.204990066647728</v>
      </c>
      <c r="V1678" s="3">
        <v>0.53920815932974098</v>
      </c>
      <c r="W1678" s="92">
        <v>134.70950733244902</v>
      </c>
    </row>
    <row r="1679" spans="1:23" ht="16" x14ac:dyDescent="0.2">
      <c r="A1679" s="6" t="s">
        <v>4921</v>
      </c>
      <c r="B1679" t="s">
        <v>4107</v>
      </c>
      <c r="C1679" t="s">
        <v>4107</v>
      </c>
      <c r="D1679" s="31" t="s">
        <v>9698</v>
      </c>
      <c r="E1679" s="32">
        <v>1</v>
      </c>
      <c r="F1679" s="1" t="s">
        <v>493</v>
      </c>
      <c r="G1679" t="s">
        <v>8489</v>
      </c>
      <c r="H1679">
        <v>1079422</v>
      </c>
      <c r="I1679">
        <v>1080132</v>
      </c>
      <c r="J1679">
        <f t="shared" si="100"/>
        <v>711</v>
      </c>
      <c r="K1679" t="s">
        <v>4105</v>
      </c>
      <c r="L1679" s="11">
        <v>6.8536556213076398</v>
      </c>
      <c r="M1679" s="2">
        <v>0.34037989464892299</v>
      </c>
      <c r="N1679">
        <v>0.25135319997158601</v>
      </c>
      <c r="O1679" s="3">
        <v>0.35739691232537701</v>
      </c>
      <c r="P1679" s="82">
        <v>0.26818717468742997</v>
      </c>
      <c r="Q1679">
        <v>0.36709457674601198</v>
      </c>
      <c r="R1679" s="3">
        <v>0.48895692856461698</v>
      </c>
      <c r="S1679" s="17">
        <f t="shared" si="102"/>
        <v>1.2660899405603576</v>
      </c>
      <c r="T1679" s="3">
        <v>0.35739691232537701</v>
      </c>
      <c r="U1679" s="17">
        <f t="shared" si="101"/>
        <v>1.2042936156765458</v>
      </c>
      <c r="V1679" s="3">
        <v>0.48895692856461698</v>
      </c>
      <c r="W1679" s="92">
        <v>95.190051513545725</v>
      </c>
    </row>
    <row r="1680" spans="1:23" ht="16" x14ac:dyDescent="0.2">
      <c r="A1680" s="6" t="s">
        <v>6401</v>
      </c>
      <c r="B1680" t="s">
        <v>5246</v>
      </c>
      <c r="C1680" t="s">
        <v>4194</v>
      </c>
      <c r="D1680" s="31" t="s">
        <v>9038</v>
      </c>
      <c r="E1680" s="32" t="s">
        <v>8488</v>
      </c>
      <c r="F1680" s="1" t="s">
        <v>1463</v>
      </c>
      <c r="G1680" t="s">
        <v>8489</v>
      </c>
      <c r="H1680">
        <v>304430</v>
      </c>
      <c r="I1680">
        <v>305551</v>
      </c>
      <c r="J1680">
        <f t="shared" si="100"/>
        <v>1122</v>
      </c>
      <c r="K1680" t="s">
        <v>4105</v>
      </c>
      <c r="L1680" s="11">
        <v>6.28694181363851</v>
      </c>
      <c r="M1680" s="2">
        <v>-0.79259251270341902</v>
      </c>
      <c r="N1680">
        <v>5.9247490165616297E-3</v>
      </c>
      <c r="O1680" s="5">
        <v>1.58340460370999E-2</v>
      </c>
      <c r="P1680" s="82">
        <v>0.26710993295272301</v>
      </c>
      <c r="Q1680">
        <v>0.34922515112007302</v>
      </c>
      <c r="R1680" s="3">
        <v>0.470331117240125</v>
      </c>
      <c r="S1680" s="15">
        <f>-1/2^M1680</f>
        <v>-1.7321843905206364</v>
      </c>
      <c r="T1680" s="5">
        <v>1.58340460370999E-2</v>
      </c>
      <c r="U1680" s="17">
        <f t="shared" si="101"/>
        <v>1.2033947208421389</v>
      </c>
      <c r="V1680" s="3">
        <v>0.470331117240125</v>
      </c>
      <c r="W1680" s="92">
        <v>80.88748211851113</v>
      </c>
    </row>
    <row r="1681" spans="1:23" ht="16" x14ac:dyDescent="0.2">
      <c r="A1681" s="6" t="s">
        <v>4493</v>
      </c>
      <c r="B1681" t="s">
        <v>4107</v>
      </c>
      <c r="C1681" t="s">
        <v>4107</v>
      </c>
      <c r="D1681" s="31" t="s">
        <v>11186</v>
      </c>
      <c r="E1681" s="32">
        <v>1</v>
      </c>
      <c r="F1681" s="1" t="s">
        <v>3531</v>
      </c>
      <c r="G1681" t="s">
        <v>8489</v>
      </c>
      <c r="H1681">
        <v>2869754</v>
      </c>
      <c r="I1681">
        <v>2869945</v>
      </c>
      <c r="J1681">
        <f t="shared" si="100"/>
        <v>192</v>
      </c>
      <c r="K1681" t="s">
        <v>4105</v>
      </c>
      <c r="L1681" s="11">
        <v>0.48695488201748199</v>
      </c>
      <c r="M1681" s="2">
        <v>0.413353586671801</v>
      </c>
      <c r="N1681">
        <v>0.51947754895277398</v>
      </c>
      <c r="O1681" s="3">
        <v>0.62645573985050995</v>
      </c>
      <c r="P1681" s="82">
        <v>0.266832985687811</v>
      </c>
      <c r="Q1681">
        <v>0.69345552977167502</v>
      </c>
      <c r="R1681" s="3">
        <v>0.78506203797924101</v>
      </c>
      <c r="S1681" s="17">
        <f>2^M1681</f>
        <v>1.3317779755149972</v>
      </c>
      <c r="T1681" s="3">
        <v>0.62645573985050995</v>
      </c>
      <c r="U1681" s="17">
        <f t="shared" si="101"/>
        <v>1.2031637330863314</v>
      </c>
      <c r="V1681" s="3">
        <v>0.78506203797924101</v>
      </c>
      <c r="W1681" s="92">
        <v>0.78116765833323143</v>
      </c>
    </row>
    <row r="1682" spans="1:23" ht="16" x14ac:dyDescent="0.2">
      <c r="A1682" s="6" t="s">
        <v>6662</v>
      </c>
      <c r="B1682" t="s">
        <v>6663</v>
      </c>
      <c r="C1682" t="s">
        <v>4161</v>
      </c>
      <c r="D1682" s="31" t="s">
        <v>9218</v>
      </c>
      <c r="E1682" s="32" t="s">
        <v>8488</v>
      </c>
      <c r="F1682" s="1" t="s">
        <v>1633</v>
      </c>
      <c r="G1682" t="s">
        <v>8489</v>
      </c>
      <c r="H1682">
        <v>520606</v>
      </c>
      <c r="I1682">
        <v>521007</v>
      </c>
      <c r="J1682">
        <f t="shared" si="100"/>
        <v>402</v>
      </c>
      <c r="K1682" t="s">
        <v>4105</v>
      </c>
      <c r="L1682" s="11">
        <v>6.3878452369732601</v>
      </c>
      <c r="M1682" s="2">
        <v>0.836749457607319</v>
      </c>
      <c r="N1682">
        <v>5.38719238538271E-3</v>
      </c>
      <c r="O1682" s="5">
        <v>1.46453143986729E-2</v>
      </c>
      <c r="P1682" s="82">
        <v>0.26556440547136301</v>
      </c>
      <c r="Q1682">
        <v>0.37749514104118698</v>
      </c>
      <c r="R1682" s="3">
        <v>0.49907167599809099</v>
      </c>
      <c r="S1682" s="17">
        <f>2^M1682</f>
        <v>1.7860215123589442</v>
      </c>
      <c r="T1682" s="5">
        <v>1.46453143986729E-2</v>
      </c>
      <c r="U1682" s="17">
        <f t="shared" si="101"/>
        <v>1.2021062408162992</v>
      </c>
      <c r="V1682" s="3">
        <v>0.49907167599809099</v>
      </c>
      <c r="W1682" s="92">
        <v>58.777649233569001</v>
      </c>
    </row>
    <row r="1683" spans="1:23" ht="16" x14ac:dyDescent="0.2">
      <c r="A1683" s="6" t="s">
        <v>7477</v>
      </c>
      <c r="B1683" t="s">
        <v>5749</v>
      </c>
      <c r="C1683" t="s">
        <v>4149</v>
      </c>
      <c r="D1683" s="31" t="s">
        <v>9286</v>
      </c>
      <c r="E1683" s="32" t="s">
        <v>8488</v>
      </c>
      <c r="F1683" s="1" t="s">
        <v>2379</v>
      </c>
      <c r="G1683" t="s">
        <v>8489</v>
      </c>
      <c r="H1683">
        <v>608933</v>
      </c>
      <c r="I1683">
        <v>609391</v>
      </c>
      <c r="J1683">
        <f t="shared" si="100"/>
        <v>459</v>
      </c>
      <c r="K1683" t="s">
        <v>4105</v>
      </c>
      <c r="L1683" s="11">
        <v>1.71829697925447</v>
      </c>
      <c r="M1683" s="13">
        <v>-1.2045537418108401</v>
      </c>
      <c r="N1683">
        <v>8.4976009037252605E-3</v>
      </c>
      <c r="O1683" s="5">
        <v>2.1413536961198399E-2</v>
      </c>
      <c r="P1683" s="82">
        <v>0.26524868532824902</v>
      </c>
      <c r="Q1683">
        <v>0.52583312863982801</v>
      </c>
      <c r="R1683" s="3">
        <v>0.64434178897507299</v>
      </c>
      <c r="S1683" s="15">
        <f>-1/2^M1683</f>
        <v>-2.3046596999874298</v>
      </c>
      <c r="T1683" s="5">
        <v>2.1413536961198399E-2</v>
      </c>
      <c r="U1683" s="17">
        <f t="shared" si="101"/>
        <v>1.2018432000360355</v>
      </c>
      <c r="V1683" s="3">
        <v>0.64434178897507299</v>
      </c>
      <c r="W1683" s="92">
        <v>3.6561748102114606</v>
      </c>
    </row>
    <row r="1684" spans="1:23" ht="16" x14ac:dyDescent="0.2">
      <c r="A1684" s="6" t="s">
        <v>6092</v>
      </c>
      <c r="B1684" t="s">
        <v>6090</v>
      </c>
      <c r="C1684" t="s">
        <v>4212</v>
      </c>
      <c r="D1684" s="31" t="s">
        <v>9703</v>
      </c>
      <c r="E1684" s="32">
        <v>1</v>
      </c>
      <c r="F1684" s="1" t="s">
        <v>1251</v>
      </c>
      <c r="G1684" t="s">
        <v>8489</v>
      </c>
      <c r="H1684">
        <v>1083851</v>
      </c>
      <c r="I1684">
        <v>1085995</v>
      </c>
      <c r="J1684">
        <f t="shared" si="100"/>
        <v>2145</v>
      </c>
      <c r="K1684" t="s">
        <v>4105</v>
      </c>
      <c r="L1684" s="11">
        <v>6.0766691572887197</v>
      </c>
      <c r="M1684" s="2">
        <v>0.14159763496857999</v>
      </c>
      <c r="N1684">
        <v>0.709162216778492</v>
      </c>
      <c r="O1684" s="3">
        <v>0.79141657874586802</v>
      </c>
      <c r="P1684" s="82">
        <v>0.26460270424335203</v>
      </c>
      <c r="Q1684">
        <v>0.48653765552884898</v>
      </c>
      <c r="R1684" s="3">
        <v>0.60835731828995598</v>
      </c>
      <c r="S1684" s="17">
        <f>2^M1684</f>
        <v>1.1031260372831588</v>
      </c>
      <c r="T1684" s="3">
        <v>0.79141657874586802</v>
      </c>
      <c r="U1684" s="17">
        <f t="shared" si="101"/>
        <v>1.2013051832238015</v>
      </c>
      <c r="V1684" s="3">
        <v>0.60835731828995598</v>
      </c>
      <c r="W1684" s="92">
        <v>62.297972060352834</v>
      </c>
    </row>
    <row r="1685" spans="1:23" ht="16" x14ac:dyDescent="0.2">
      <c r="A1685" s="6" t="s">
        <v>5932</v>
      </c>
      <c r="B1685" t="s">
        <v>5933</v>
      </c>
      <c r="C1685" t="s">
        <v>4200</v>
      </c>
      <c r="D1685" s="31" t="s">
        <v>11722</v>
      </c>
      <c r="E1685" s="32" t="s">
        <v>8516</v>
      </c>
      <c r="F1685" s="1" t="s">
        <v>1143</v>
      </c>
      <c r="G1685" t="s">
        <v>8488</v>
      </c>
      <c r="H1685">
        <v>3832327</v>
      </c>
      <c r="I1685">
        <v>3833514</v>
      </c>
      <c r="J1685">
        <f t="shared" si="100"/>
        <v>1188</v>
      </c>
      <c r="K1685" t="s">
        <v>4105</v>
      </c>
      <c r="L1685" s="11">
        <v>3.7034098446370201</v>
      </c>
      <c r="M1685" s="2">
        <v>-1.07879702472505</v>
      </c>
      <c r="N1685">
        <v>5.0377334691365502E-2</v>
      </c>
      <c r="O1685" s="3">
        <v>9.7366665235552E-2</v>
      </c>
      <c r="P1685" s="82">
        <v>0.26331880567834798</v>
      </c>
      <c r="Q1685">
        <v>0.62566638433688604</v>
      </c>
      <c r="R1685" s="3">
        <v>0.73033385439920395</v>
      </c>
      <c r="S1685" s="15">
        <f t="shared" ref="S1685:S1690" si="103">-1/2^M1685</f>
        <v>-2.1122740502868314</v>
      </c>
      <c r="T1685" s="3">
        <v>9.7366665235552E-2</v>
      </c>
      <c r="U1685" s="17">
        <f t="shared" si="101"/>
        <v>1.2002365804583843</v>
      </c>
      <c r="V1685" s="3">
        <v>0.73033385439920395</v>
      </c>
      <c r="W1685" s="92">
        <v>13.298774014440168</v>
      </c>
    </row>
    <row r="1686" spans="1:23" ht="16" x14ac:dyDescent="0.2">
      <c r="A1686" s="6" t="s">
        <v>7429</v>
      </c>
      <c r="B1686" t="s">
        <v>4329</v>
      </c>
      <c r="C1686" t="s">
        <v>4113</v>
      </c>
      <c r="D1686" s="31" t="s">
        <v>11930</v>
      </c>
      <c r="E1686" s="32" t="s">
        <v>8488</v>
      </c>
      <c r="F1686" s="1" t="s">
        <v>3978</v>
      </c>
      <c r="G1686" t="s">
        <v>8488</v>
      </c>
      <c r="H1686">
        <v>4058029</v>
      </c>
      <c r="I1686">
        <v>4058778</v>
      </c>
      <c r="J1686">
        <f t="shared" si="100"/>
        <v>750</v>
      </c>
      <c r="K1686" t="s">
        <v>4105</v>
      </c>
      <c r="L1686" s="11">
        <v>2.5631541186959499</v>
      </c>
      <c r="M1686" s="13">
        <v>-1.6082275718626</v>
      </c>
      <c r="N1686">
        <v>2.27841485076239E-4</v>
      </c>
      <c r="O1686" s="5">
        <v>9.4760820287533801E-4</v>
      </c>
      <c r="P1686" s="82">
        <v>0.26231517290119599</v>
      </c>
      <c r="Q1686">
        <v>0.52038881926755198</v>
      </c>
      <c r="R1686" s="3">
        <v>0.63919691893874897</v>
      </c>
      <c r="S1686" s="15">
        <f t="shared" si="103"/>
        <v>-3.048770538239816</v>
      </c>
      <c r="T1686" s="5">
        <v>9.4760820287533801E-4</v>
      </c>
      <c r="U1686" s="17">
        <f t="shared" si="101"/>
        <v>1.1994019079618037</v>
      </c>
      <c r="V1686" s="3">
        <v>0.63919691893874897</v>
      </c>
      <c r="W1686" s="92">
        <v>8.3902142690585126</v>
      </c>
    </row>
    <row r="1687" spans="1:23" ht="16" x14ac:dyDescent="0.2">
      <c r="A1687" s="6" t="s">
        <v>6178</v>
      </c>
      <c r="B1687" t="s">
        <v>6307</v>
      </c>
      <c r="C1687" t="s">
        <v>4149</v>
      </c>
      <c r="D1687" s="31" t="s">
        <v>11867</v>
      </c>
      <c r="E1687" s="32" t="s">
        <v>8488</v>
      </c>
      <c r="F1687" s="1" t="s">
        <v>4010</v>
      </c>
      <c r="G1687" t="s">
        <v>8488</v>
      </c>
      <c r="H1687">
        <v>3985351</v>
      </c>
      <c r="I1687">
        <v>3986244</v>
      </c>
      <c r="J1687">
        <f t="shared" si="100"/>
        <v>894</v>
      </c>
      <c r="K1687" t="s">
        <v>4105</v>
      </c>
      <c r="L1687" s="11">
        <v>4.0171582408023196</v>
      </c>
      <c r="M1687" s="2">
        <v>-0.95365536126617301</v>
      </c>
      <c r="N1687">
        <v>4.3843979780933701E-3</v>
      </c>
      <c r="O1687" s="5">
        <v>1.2293684221361499E-2</v>
      </c>
      <c r="P1687" s="82">
        <v>0.26187879263525399</v>
      </c>
      <c r="Q1687">
        <v>0.422521089668699</v>
      </c>
      <c r="R1687" s="3">
        <v>0.54601953892168698</v>
      </c>
      <c r="S1687" s="15">
        <f t="shared" si="103"/>
        <v>-1.9367736563016498</v>
      </c>
      <c r="T1687" s="5">
        <v>1.2293684221361499E-2</v>
      </c>
      <c r="U1687" s="17">
        <f t="shared" si="101"/>
        <v>1.1990391728310106</v>
      </c>
      <c r="V1687" s="3">
        <v>0.54601953892168698</v>
      </c>
      <c r="W1687" s="92">
        <v>19.898492666731201</v>
      </c>
    </row>
    <row r="1688" spans="1:23" ht="16" x14ac:dyDescent="0.2">
      <c r="A1688" s="6" t="s">
        <v>8335</v>
      </c>
      <c r="B1688" t="s">
        <v>4613</v>
      </c>
      <c r="C1688" t="s">
        <v>4392</v>
      </c>
      <c r="D1688" s="31" t="s">
        <v>11407</v>
      </c>
      <c r="E1688" s="32" t="s">
        <v>8488</v>
      </c>
      <c r="F1688" s="1" t="s">
        <v>3779</v>
      </c>
      <c r="G1688" t="s">
        <v>8488</v>
      </c>
      <c r="H1688">
        <v>3495876</v>
      </c>
      <c r="I1688">
        <v>3496478</v>
      </c>
      <c r="J1688">
        <f t="shared" si="100"/>
        <v>603</v>
      </c>
      <c r="K1688" t="s">
        <v>4105</v>
      </c>
      <c r="L1688" s="11">
        <v>3.8645536562153802</v>
      </c>
      <c r="M1688" s="2">
        <v>-0.63536549759407801</v>
      </c>
      <c r="N1688">
        <v>4.0541871509553802E-2</v>
      </c>
      <c r="O1688" s="3">
        <v>8.1109959515003494E-2</v>
      </c>
      <c r="P1688" s="82">
        <v>0.25884732274378203</v>
      </c>
      <c r="Q1688">
        <v>0.39718969697843498</v>
      </c>
      <c r="R1688" s="3">
        <v>0.52025006576148003</v>
      </c>
      <c r="S1688" s="15">
        <f t="shared" si="103"/>
        <v>-1.5533312267242219</v>
      </c>
      <c r="T1688" s="3">
        <v>8.1109959515003494E-2</v>
      </c>
      <c r="U1688" s="17">
        <f t="shared" si="101"/>
        <v>1.1965223311926898</v>
      </c>
      <c r="V1688" s="3">
        <v>0.52025006576148003</v>
      </c>
      <c r="W1688" s="92">
        <v>17.093446873240932</v>
      </c>
    </row>
    <row r="1689" spans="1:23" ht="16" x14ac:dyDescent="0.2">
      <c r="A1689" s="6" t="s">
        <v>4627</v>
      </c>
      <c r="B1689" t="s">
        <v>4628</v>
      </c>
      <c r="C1689" t="s">
        <v>4194</v>
      </c>
      <c r="D1689" s="31" t="s">
        <v>11543</v>
      </c>
      <c r="E1689" s="32" t="s">
        <v>8488</v>
      </c>
      <c r="F1689" s="1" t="s">
        <v>300</v>
      </c>
      <c r="G1689" t="s">
        <v>8488</v>
      </c>
      <c r="H1689">
        <v>3641125</v>
      </c>
      <c r="I1689">
        <v>3641814</v>
      </c>
      <c r="J1689">
        <f t="shared" si="100"/>
        <v>690</v>
      </c>
      <c r="K1689" t="s">
        <v>4105</v>
      </c>
      <c r="L1689" s="11">
        <v>3.20096989028709</v>
      </c>
      <c r="M1689" s="2">
        <v>-0.24995814312759401</v>
      </c>
      <c r="N1689">
        <v>0.43446694990914497</v>
      </c>
      <c r="O1689" s="3">
        <v>0.54842768431028299</v>
      </c>
      <c r="P1689" s="82">
        <v>0.25681596280499602</v>
      </c>
      <c r="Q1689">
        <v>0.42051553957908899</v>
      </c>
      <c r="R1689" s="3">
        <v>0.54403286793953998</v>
      </c>
      <c r="S1689" s="15">
        <f t="shared" si="103"/>
        <v>-1.1891726130691931</v>
      </c>
      <c r="T1689" s="3">
        <v>0.54842768431028299</v>
      </c>
      <c r="U1689" s="17">
        <f t="shared" si="101"/>
        <v>1.1948387756901551</v>
      </c>
      <c r="V1689" s="3">
        <v>0.54403286793953998</v>
      </c>
      <c r="W1689" s="92">
        <v>9.6018817544723731</v>
      </c>
    </row>
    <row r="1690" spans="1:23" ht="16" x14ac:dyDescent="0.2">
      <c r="A1690" s="6" t="s">
        <v>8345</v>
      </c>
      <c r="B1690" t="s">
        <v>8346</v>
      </c>
      <c r="C1690" t="s">
        <v>4580</v>
      </c>
      <c r="D1690" s="31" t="s">
        <v>11510</v>
      </c>
      <c r="E1690" s="32">
        <v>1</v>
      </c>
      <c r="F1690" s="1" t="s">
        <v>3796</v>
      </c>
      <c r="G1690" t="s">
        <v>8488</v>
      </c>
      <c r="H1690">
        <v>3607123</v>
      </c>
      <c r="I1690">
        <v>3607320</v>
      </c>
      <c r="J1690">
        <f t="shared" si="100"/>
        <v>198</v>
      </c>
      <c r="K1690" t="s">
        <v>4105</v>
      </c>
      <c r="L1690" s="11">
        <v>4.1796610832897496</v>
      </c>
      <c r="M1690" s="2">
        <v>-0.40360057335211502</v>
      </c>
      <c r="N1690">
        <v>0.18519478079005899</v>
      </c>
      <c r="O1690" s="3">
        <v>0.27999866113079702</v>
      </c>
      <c r="P1690" s="82">
        <v>0.255998633292219</v>
      </c>
      <c r="Q1690">
        <v>0.398385989764377</v>
      </c>
      <c r="R1690" s="3">
        <v>0.52148421172919901</v>
      </c>
      <c r="S1690" s="15">
        <f t="shared" si="103"/>
        <v>-1.3228051554456526</v>
      </c>
      <c r="T1690" s="3">
        <v>0.27999866113079702</v>
      </c>
      <c r="U1690" s="17">
        <f t="shared" si="101"/>
        <v>1.1941620558089372</v>
      </c>
      <c r="V1690" s="3">
        <v>0.52148421172919901</v>
      </c>
      <c r="W1690" s="92">
        <v>18.971467739240232</v>
      </c>
    </row>
    <row r="1691" spans="1:23" ht="16" x14ac:dyDescent="0.2">
      <c r="A1691" s="6" t="s">
        <v>7354</v>
      </c>
      <c r="B1691" t="s">
        <v>7355</v>
      </c>
      <c r="C1691" t="s">
        <v>4200</v>
      </c>
      <c r="D1691" s="31" t="s">
        <v>9048</v>
      </c>
      <c r="E1691" s="32" t="s">
        <v>8516</v>
      </c>
      <c r="F1691" s="1" t="s">
        <v>2235</v>
      </c>
      <c r="G1691" t="s">
        <v>8489</v>
      </c>
      <c r="H1691">
        <v>314025</v>
      </c>
      <c r="I1691">
        <v>314798</v>
      </c>
      <c r="J1691">
        <f t="shared" si="100"/>
        <v>774</v>
      </c>
      <c r="K1691" t="s">
        <v>4105</v>
      </c>
      <c r="L1691" s="11">
        <v>9.6856705082453391</v>
      </c>
      <c r="M1691" s="2">
        <v>6.3558757969289406E-2</v>
      </c>
      <c r="N1691">
        <v>0.83896417807230195</v>
      </c>
      <c r="O1691" s="3">
        <v>0.89012995104402504</v>
      </c>
      <c r="P1691" s="82">
        <v>0.25517799010803999</v>
      </c>
      <c r="Q1691">
        <v>0.41494411059493502</v>
      </c>
      <c r="R1691" s="3">
        <v>0.53886288326232401</v>
      </c>
      <c r="S1691" s="17">
        <f>2^M1691</f>
        <v>1.0450404302327463</v>
      </c>
      <c r="T1691" s="3">
        <v>0.89012995104402504</v>
      </c>
      <c r="U1691" s="17">
        <f t="shared" si="101"/>
        <v>1.1934829779321814</v>
      </c>
      <c r="V1691" s="3">
        <v>0.53886288326232401</v>
      </c>
      <c r="W1691" s="92">
        <v>768.89231779723241</v>
      </c>
    </row>
    <row r="1692" spans="1:23" ht="16" x14ac:dyDescent="0.2">
      <c r="A1692" s="6" t="s">
        <v>4706</v>
      </c>
      <c r="B1692" t="s">
        <v>4707</v>
      </c>
      <c r="C1692" t="s">
        <v>4139</v>
      </c>
      <c r="D1692" s="31" t="s">
        <v>10102</v>
      </c>
      <c r="E1692" s="32" t="s">
        <v>8516</v>
      </c>
      <c r="F1692" s="1" t="s">
        <v>361</v>
      </c>
      <c r="G1692" t="s">
        <v>8489</v>
      </c>
      <c r="H1692">
        <v>1560466</v>
      </c>
      <c r="I1692">
        <v>1561536</v>
      </c>
      <c r="J1692">
        <f t="shared" si="100"/>
        <v>1071</v>
      </c>
      <c r="K1692" t="s">
        <v>4105</v>
      </c>
      <c r="L1692" s="11">
        <v>5.1755810346983999</v>
      </c>
      <c r="M1692" s="13">
        <v>-1.3161220558704501</v>
      </c>
      <c r="N1692" s="21">
        <v>3.7069731888526898E-6</v>
      </c>
      <c r="O1692" s="4">
        <v>2.4001774353691299E-5</v>
      </c>
      <c r="P1692" s="82">
        <v>0.25512250123332902</v>
      </c>
      <c r="Q1692">
        <v>0.35511040266411897</v>
      </c>
      <c r="R1692" s="3">
        <v>0.47700530200792102</v>
      </c>
      <c r="S1692" s="15">
        <f>-1/2^M1692</f>
        <v>-2.4899591190742312</v>
      </c>
      <c r="T1692" s="4">
        <v>2.4001774353691299E-5</v>
      </c>
      <c r="U1692" s="17">
        <f t="shared" si="101"/>
        <v>1.1934370751238959</v>
      </c>
      <c r="V1692" s="3">
        <v>0.47700530200792102</v>
      </c>
      <c r="W1692" s="92">
        <v>47.62302197059747</v>
      </c>
    </row>
    <row r="1693" spans="1:23" ht="16" x14ac:dyDescent="0.2">
      <c r="A1693" s="6" t="s">
        <v>5671</v>
      </c>
      <c r="B1693" t="s">
        <v>5672</v>
      </c>
      <c r="C1693" t="s">
        <v>4149</v>
      </c>
      <c r="D1693" s="31" t="s">
        <v>9529</v>
      </c>
      <c r="E1693" s="32" t="s">
        <v>8488</v>
      </c>
      <c r="F1693" s="1" t="s">
        <v>970</v>
      </c>
      <c r="G1693" t="s">
        <v>8489</v>
      </c>
      <c r="H1693">
        <v>891436</v>
      </c>
      <c r="I1693">
        <v>892200</v>
      </c>
      <c r="J1693">
        <f t="shared" si="100"/>
        <v>765</v>
      </c>
      <c r="K1693" t="s">
        <v>4105</v>
      </c>
      <c r="L1693" s="11">
        <v>4.1292171138302596</v>
      </c>
      <c r="M1693" s="2">
        <v>0.346507644923716</v>
      </c>
      <c r="N1693">
        <v>0.32481834907680002</v>
      </c>
      <c r="O1693" s="3">
        <v>0.43645804352218198</v>
      </c>
      <c r="P1693" s="82">
        <v>0.25504076297130801</v>
      </c>
      <c r="Q1693">
        <v>0.47441283035840298</v>
      </c>
      <c r="R1693" s="3">
        <v>0.59683256776624105</v>
      </c>
      <c r="S1693" s="17">
        <f>2^M1693</f>
        <v>1.2714790092865826</v>
      </c>
      <c r="T1693" s="3">
        <v>0.43645804352218198</v>
      </c>
      <c r="U1693" s="17">
        <f t="shared" si="101"/>
        <v>1.1933694608975856</v>
      </c>
      <c r="V1693" s="3">
        <v>0.59683256776624105</v>
      </c>
      <c r="W1693" s="92">
        <v>12.820200722486268</v>
      </c>
    </row>
    <row r="1694" spans="1:23" ht="16" x14ac:dyDescent="0.2">
      <c r="A1694" s="6" t="s">
        <v>5124</v>
      </c>
      <c r="B1694" t="s">
        <v>4107</v>
      </c>
      <c r="C1694" t="s">
        <v>4107</v>
      </c>
      <c r="D1694" s="31"/>
      <c r="E1694" s="32"/>
      <c r="F1694" s="1" t="s">
        <v>616</v>
      </c>
      <c r="G1694" t="s">
        <v>8488</v>
      </c>
      <c r="H1694">
        <v>2410581</v>
      </c>
      <c r="I1694">
        <v>2410888</v>
      </c>
      <c r="J1694">
        <f t="shared" si="100"/>
        <v>308</v>
      </c>
      <c r="K1694" t="s">
        <v>4344</v>
      </c>
      <c r="L1694" s="11">
        <v>5.7905112428051799</v>
      </c>
      <c r="M1694" s="12">
        <v>1.9380538208581399</v>
      </c>
      <c r="N1694" s="21">
        <v>6.2239624678226296E-10</v>
      </c>
      <c r="O1694" s="4">
        <v>8.7798508351930893E-9</v>
      </c>
      <c r="P1694" s="82">
        <v>0.25500560631018099</v>
      </c>
      <c r="Q1694">
        <v>0.412822671616835</v>
      </c>
      <c r="R1694" s="3">
        <v>0.53661718397311797</v>
      </c>
      <c r="S1694" s="16">
        <f>2^M1694</f>
        <v>3.8318838216241575</v>
      </c>
      <c r="T1694" s="4">
        <v>8.7798508351930893E-9</v>
      </c>
      <c r="U1694" s="17">
        <f t="shared" si="101"/>
        <v>1.1933403803411566</v>
      </c>
      <c r="V1694" s="3">
        <v>0.53661718397311797</v>
      </c>
      <c r="W1694" s="92">
        <v>26.560810251390166</v>
      </c>
    </row>
    <row r="1695" spans="1:23" ht="16" x14ac:dyDescent="0.2">
      <c r="A1695" s="6" t="s">
        <v>7569</v>
      </c>
      <c r="B1695" t="s">
        <v>7570</v>
      </c>
      <c r="C1695" t="s">
        <v>4212</v>
      </c>
      <c r="D1695" s="31" t="s">
        <v>9505</v>
      </c>
      <c r="E1695" s="32" t="s">
        <v>8516</v>
      </c>
      <c r="F1695" s="1" t="s">
        <v>2519</v>
      </c>
      <c r="G1695" t="s">
        <v>8488</v>
      </c>
      <c r="H1695">
        <v>867164</v>
      </c>
      <c r="I1695">
        <v>868006</v>
      </c>
      <c r="J1695">
        <f t="shared" si="100"/>
        <v>843</v>
      </c>
      <c r="K1695" t="s">
        <v>4105</v>
      </c>
      <c r="L1695" s="11">
        <v>8.29230630308661</v>
      </c>
      <c r="M1695" s="12">
        <v>1.7261038354134</v>
      </c>
      <c r="N1695" s="21">
        <v>1.3201988984964301E-7</v>
      </c>
      <c r="O1695" s="4">
        <v>1.2096911781981801E-6</v>
      </c>
      <c r="P1695" s="82">
        <v>0.25489961449648102</v>
      </c>
      <c r="Q1695">
        <v>0.42554679033260401</v>
      </c>
      <c r="R1695" s="3">
        <v>0.54881230735637498</v>
      </c>
      <c r="S1695" s="16">
        <f>2^M1695</f>
        <v>3.3083315764942043</v>
      </c>
      <c r="T1695" s="4">
        <v>1.2096911781981801E-6</v>
      </c>
      <c r="U1695" s="17">
        <f t="shared" si="101"/>
        <v>1.1932527113178824</v>
      </c>
      <c r="V1695" s="3">
        <v>0.54881230735637498</v>
      </c>
      <c r="W1695" s="92">
        <v>130.15925355182301</v>
      </c>
    </row>
    <row r="1696" spans="1:23" ht="16" x14ac:dyDescent="0.2">
      <c r="A1696" s="6" t="s">
        <v>4921</v>
      </c>
      <c r="B1696" t="s">
        <v>6180</v>
      </c>
      <c r="C1696" t="s">
        <v>4194</v>
      </c>
      <c r="D1696" s="31" t="s">
        <v>10326</v>
      </c>
      <c r="E1696" s="32" t="s">
        <v>8488</v>
      </c>
      <c r="F1696" s="1" t="s">
        <v>2932</v>
      </c>
      <c r="G1696" t="s">
        <v>8488</v>
      </c>
      <c r="H1696">
        <v>1860449</v>
      </c>
      <c r="I1696">
        <v>1861273</v>
      </c>
      <c r="J1696">
        <f t="shared" si="100"/>
        <v>825</v>
      </c>
      <c r="K1696" t="s">
        <v>4105</v>
      </c>
      <c r="L1696" s="11">
        <v>2.1757531405450599</v>
      </c>
      <c r="M1696" s="2">
        <v>-0.50735889953386804</v>
      </c>
      <c r="N1696">
        <v>0.21776877129799399</v>
      </c>
      <c r="O1696" s="3">
        <v>0.31790213590976701</v>
      </c>
      <c r="P1696" s="82">
        <v>0.25433866830072999</v>
      </c>
      <c r="Q1696">
        <v>0.52720586079082699</v>
      </c>
      <c r="R1696" s="3">
        <v>0.64491121828423603</v>
      </c>
      <c r="S1696" s="15">
        <f>-1/2^M1696</f>
        <v>-1.4214456125101</v>
      </c>
      <c r="T1696" s="3">
        <v>0.31790213590976701</v>
      </c>
      <c r="U1696" s="17">
        <f t="shared" si="101"/>
        <v>1.1927888430442599</v>
      </c>
      <c r="V1696" s="3">
        <v>0.64491121828423603</v>
      </c>
      <c r="W1696" s="92">
        <v>4.7068414914132175</v>
      </c>
    </row>
    <row r="1697" spans="1:23" ht="16" x14ac:dyDescent="0.2">
      <c r="A1697" s="6" t="s">
        <v>5352</v>
      </c>
      <c r="B1697" t="s">
        <v>5353</v>
      </c>
      <c r="C1697" t="s">
        <v>4414</v>
      </c>
      <c r="D1697" s="31" t="s">
        <v>9704</v>
      </c>
      <c r="E1697" s="32" t="s">
        <v>8488</v>
      </c>
      <c r="F1697" s="1" t="s">
        <v>767</v>
      </c>
      <c r="G1697" t="s">
        <v>8489</v>
      </c>
      <c r="H1697">
        <v>1086117</v>
      </c>
      <c r="I1697">
        <v>1087178</v>
      </c>
      <c r="J1697">
        <f t="shared" si="100"/>
        <v>1062</v>
      </c>
      <c r="K1697" t="s">
        <v>4105</v>
      </c>
      <c r="L1697" s="11">
        <v>7.4470691529597604</v>
      </c>
      <c r="M1697" s="2">
        <v>-0.44488224078836203</v>
      </c>
      <c r="N1697">
        <v>0.116790484769765</v>
      </c>
      <c r="O1697" s="3">
        <v>0.195126145697958</v>
      </c>
      <c r="P1697" s="82">
        <v>0.25337943011645297</v>
      </c>
      <c r="Q1697">
        <v>0.370794281387756</v>
      </c>
      <c r="R1697" s="3">
        <v>0.49323088953232003</v>
      </c>
      <c r="S1697" s="15">
        <f>-1/2^M1697</f>
        <v>-1.3612030044970838</v>
      </c>
      <c r="T1697" s="3">
        <v>0.195126145697958</v>
      </c>
      <c r="U1697" s="17">
        <f t="shared" si="101"/>
        <v>1.191996029399718</v>
      </c>
      <c r="V1697" s="3">
        <v>0.49323088953232003</v>
      </c>
      <c r="W1697" s="92">
        <v>199.47187866802733</v>
      </c>
    </row>
    <row r="1698" spans="1:23" ht="16" x14ac:dyDescent="0.2">
      <c r="A1698" s="6" t="s">
        <v>6267</v>
      </c>
      <c r="B1698" t="s">
        <v>6268</v>
      </c>
      <c r="C1698" t="s">
        <v>4200</v>
      </c>
      <c r="D1698" s="31" t="s">
        <v>10933</v>
      </c>
      <c r="E1698" s="32" t="s">
        <v>8488</v>
      </c>
      <c r="F1698" s="1" t="s">
        <v>1374</v>
      </c>
      <c r="G1698" t="s">
        <v>8488</v>
      </c>
      <c r="H1698">
        <v>2577210</v>
      </c>
      <c r="I1698">
        <v>2577992</v>
      </c>
      <c r="J1698">
        <f t="shared" si="100"/>
        <v>783</v>
      </c>
      <c r="K1698" t="s">
        <v>4105</v>
      </c>
      <c r="L1698" s="11">
        <v>0.97777336782317104</v>
      </c>
      <c r="M1698" s="12">
        <v>2.0766391912087099</v>
      </c>
      <c r="N1698">
        <v>3.1126436939128898E-3</v>
      </c>
      <c r="O1698" s="5">
        <v>9.1993147316255797E-3</v>
      </c>
      <c r="P1698" s="82">
        <v>0.25313410861618302</v>
      </c>
      <c r="Q1698">
        <v>0.75849148278828205</v>
      </c>
      <c r="R1698" s="3">
        <v>0.83362986260934302</v>
      </c>
      <c r="S1698" s="16">
        <f>2^M1698</f>
        <v>4.2182341829854115</v>
      </c>
      <c r="T1698" s="5">
        <v>9.1993147316255797E-3</v>
      </c>
      <c r="U1698" s="17">
        <f t="shared" si="101"/>
        <v>1.191793354970917</v>
      </c>
      <c r="V1698" s="3">
        <v>0.83362986260934302</v>
      </c>
      <c r="W1698" s="92">
        <v>0.58238270970235873</v>
      </c>
    </row>
    <row r="1699" spans="1:23" ht="16" x14ac:dyDescent="0.2">
      <c r="A1699" s="6" t="s">
        <v>8443</v>
      </c>
      <c r="B1699" t="s">
        <v>8444</v>
      </c>
      <c r="C1699" t="s">
        <v>7227</v>
      </c>
      <c r="D1699" s="31" t="s">
        <v>11886</v>
      </c>
      <c r="E1699" s="32" t="s">
        <v>8488</v>
      </c>
      <c r="F1699" s="1" t="s">
        <v>3996</v>
      </c>
      <c r="G1699" t="s">
        <v>8488</v>
      </c>
      <c r="H1699">
        <v>4004288</v>
      </c>
      <c r="I1699">
        <v>4005136</v>
      </c>
      <c r="J1699">
        <f t="shared" si="100"/>
        <v>849</v>
      </c>
      <c r="K1699" t="s">
        <v>4105</v>
      </c>
      <c r="L1699" s="11">
        <v>8.9726355739545998</v>
      </c>
      <c r="M1699" s="12">
        <v>4.2749910060137299</v>
      </c>
      <c r="N1699" s="21">
        <v>1.27787397720148E-33</v>
      </c>
      <c r="O1699" s="4">
        <v>5.24567267641206E-31</v>
      </c>
      <c r="P1699" s="82">
        <v>0.25231252904766099</v>
      </c>
      <c r="Q1699">
        <v>0.42321867229840798</v>
      </c>
      <c r="R1699" s="3">
        <v>0.54632473263678105</v>
      </c>
      <c r="S1699" s="16">
        <f>2^M1699</f>
        <v>19.359784735209946</v>
      </c>
      <c r="T1699" s="4">
        <v>5.24567267641206E-31</v>
      </c>
      <c r="U1699" s="17">
        <f t="shared" si="101"/>
        <v>1.1911148509949243</v>
      </c>
      <c r="V1699" s="3">
        <v>0.54632473263678105</v>
      </c>
      <c r="W1699" s="92">
        <v>63.571451110216934</v>
      </c>
    </row>
    <row r="1700" spans="1:23" ht="16" x14ac:dyDescent="0.2">
      <c r="A1700" s="6" t="s">
        <v>4493</v>
      </c>
      <c r="B1700" t="s">
        <v>4107</v>
      </c>
      <c r="C1700" t="s">
        <v>4107</v>
      </c>
      <c r="D1700" s="31" t="s">
        <v>10445</v>
      </c>
      <c r="E1700" s="32">
        <v>1</v>
      </c>
      <c r="F1700" s="1" t="s">
        <v>3010</v>
      </c>
      <c r="G1700" t="s">
        <v>8488</v>
      </c>
      <c r="H1700">
        <v>2038902</v>
      </c>
      <c r="I1700">
        <v>2039390</v>
      </c>
      <c r="J1700">
        <f t="shared" si="100"/>
        <v>489</v>
      </c>
      <c r="K1700" t="s">
        <v>4105</v>
      </c>
      <c r="L1700" s="11">
        <v>1.752972799513</v>
      </c>
      <c r="M1700" s="2">
        <v>0.156466485231954</v>
      </c>
      <c r="N1700">
        <v>0.73332802979883205</v>
      </c>
      <c r="O1700" s="3">
        <v>0.80944112996079798</v>
      </c>
      <c r="P1700" s="82">
        <v>0.25174917536756097</v>
      </c>
      <c r="Q1700">
        <v>0.59097166705998605</v>
      </c>
      <c r="R1700" s="3">
        <v>0.70053095387849895</v>
      </c>
      <c r="S1700" s="17">
        <f>2^M1700</f>
        <v>1.1145539757026237</v>
      </c>
      <c r="T1700" s="3">
        <v>0.80944112996079798</v>
      </c>
      <c r="U1700" s="17">
        <f t="shared" si="101"/>
        <v>1.1906498269110561</v>
      </c>
      <c r="V1700" s="3">
        <v>0.70053095387849895</v>
      </c>
      <c r="W1700" s="92">
        <v>2.4302415375284299</v>
      </c>
    </row>
    <row r="1701" spans="1:23" ht="16" x14ac:dyDescent="0.2">
      <c r="A1701" s="6" t="s">
        <v>7231</v>
      </c>
      <c r="B1701" t="s">
        <v>7232</v>
      </c>
      <c r="C1701" t="s">
        <v>4110</v>
      </c>
      <c r="D1701" s="31" t="s">
        <v>10883</v>
      </c>
      <c r="E1701" s="32" t="s">
        <v>8488</v>
      </c>
      <c r="F1701" s="1" t="s">
        <v>2117</v>
      </c>
      <c r="G1701" t="s">
        <v>8488</v>
      </c>
      <c r="H1701">
        <v>2526920</v>
      </c>
      <c r="I1701">
        <v>2528266</v>
      </c>
      <c r="J1701">
        <f t="shared" si="100"/>
        <v>1347</v>
      </c>
      <c r="K1701" t="s">
        <v>4105</v>
      </c>
      <c r="L1701" s="11">
        <v>6.2784323064927099</v>
      </c>
      <c r="M1701" s="2">
        <v>0.145273986004052</v>
      </c>
      <c r="N1701">
        <v>0.67026781264812596</v>
      </c>
      <c r="O1701" s="3">
        <v>0.75714071847015896</v>
      </c>
      <c r="P1701" s="82">
        <v>0.25162431088049297</v>
      </c>
      <c r="Q1701">
        <v>0.46165703485878201</v>
      </c>
      <c r="R1701" s="3">
        <v>0.58436698368649498</v>
      </c>
      <c r="S1701" s="17">
        <f>2^M1701</f>
        <v>1.105940665473883</v>
      </c>
      <c r="T1701" s="3">
        <v>0.75714071847015896</v>
      </c>
      <c r="U1701" s="17">
        <f t="shared" si="101"/>
        <v>1.1905467812622963</v>
      </c>
      <c r="V1701" s="3">
        <v>0.58436698368649498</v>
      </c>
      <c r="W1701" s="92">
        <v>79.106341665398872</v>
      </c>
    </row>
    <row r="1702" spans="1:23" ht="16" x14ac:dyDescent="0.2">
      <c r="A1702" s="6" t="s">
        <v>6254</v>
      </c>
      <c r="B1702" t="s">
        <v>6255</v>
      </c>
      <c r="C1702" t="s">
        <v>4259</v>
      </c>
      <c r="D1702" s="31" t="s">
        <v>9687</v>
      </c>
      <c r="E1702" s="32" t="s">
        <v>8488</v>
      </c>
      <c r="F1702" s="1" t="s">
        <v>1366</v>
      </c>
      <c r="G1702" t="s">
        <v>8488</v>
      </c>
      <c r="H1702">
        <v>1070364</v>
      </c>
      <c r="I1702">
        <v>1071242</v>
      </c>
      <c r="J1702">
        <f t="shared" si="100"/>
        <v>879</v>
      </c>
      <c r="K1702" t="s">
        <v>4105</v>
      </c>
      <c r="L1702" s="11">
        <v>8.6773341037140295</v>
      </c>
      <c r="M1702" s="2">
        <v>-0.16959690016255199</v>
      </c>
      <c r="N1702">
        <v>0.66915596495726204</v>
      </c>
      <c r="O1702" s="3">
        <v>0.75671769590896998</v>
      </c>
      <c r="P1702" s="82">
        <v>0.251017770846517</v>
      </c>
      <c r="Q1702">
        <v>0.527240450319585</v>
      </c>
      <c r="R1702" s="3">
        <v>0.64491121828423603</v>
      </c>
      <c r="S1702" s="15">
        <f>-1/2^M1702</f>
        <v>-1.1247441788042181</v>
      </c>
      <c r="T1702" s="3">
        <v>0.75671769590896998</v>
      </c>
      <c r="U1702" s="17">
        <f t="shared" si="101"/>
        <v>1.1900463549838558</v>
      </c>
      <c r="V1702" s="3">
        <v>0.64491121828423603</v>
      </c>
      <c r="W1702" s="92">
        <v>418.33372369288435</v>
      </c>
    </row>
    <row r="1703" spans="1:23" ht="16" x14ac:dyDescent="0.2">
      <c r="A1703" s="6" t="s">
        <v>7097</v>
      </c>
      <c r="B1703" t="s">
        <v>4107</v>
      </c>
      <c r="C1703" t="s">
        <v>4107</v>
      </c>
      <c r="D1703" s="31"/>
      <c r="E1703" s="32"/>
      <c r="F1703" s="1" t="s">
        <v>2008</v>
      </c>
      <c r="G1703" t="s">
        <v>8489</v>
      </c>
      <c r="H1703">
        <v>529336</v>
      </c>
      <c r="I1703">
        <v>529422</v>
      </c>
      <c r="J1703">
        <f t="shared" si="100"/>
        <v>87</v>
      </c>
      <c r="K1703" t="s">
        <v>8498</v>
      </c>
      <c r="L1703" s="11">
        <v>5.40372391217538</v>
      </c>
      <c r="M1703" s="13">
        <v>-1.6132574465819001</v>
      </c>
      <c r="N1703" s="21">
        <v>3.4914179062556901E-6</v>
      </c>
      <c r="O1703" s="4">
        <v>2.27135824170834E-5</v>
      </c>
      <c r="P1703" s="82">
        <v>0.249167635477859</v>
      </c>
      <c r="Q1703">
        <v>0.45834853942680298</v>
      </c>
      <c r="R1703" s="3">
        <v>0.58156703417279199</v>
      </c>
      <c r="S1703" s="15">
        <f>-1/2^M1703</f>
        <v>-3.0594184553004498</v>
      </c>
      <c r="T1703" s="4">
        <v>2.27135824170834E-5</v>
      </c>
      <c r="U1703" s="17">
        <f t="shared" si="101"/>
        <v>1.1885211985129336</v>
      </c>
      <c r="V1703" s="3">
        <v>0.58156703417279199</v>
      </c>
      <c r="W1703" s="92">
        <v>61.54320538518116</v>
      </c>
    </row>
    <row r="1704" spans="1:23" ht="16" x14ac:dyDescent="0.2">
      <c r="A1704" s="6" t="s">
        <v>8228</v>
      </c>
      <c r="B1704" t="s">
        <v>8229</v>
      </c>
      <c r="C1704" t="s">
        <v>4194</v>
      </c>
      <c r="D1704" s="31"/>
      <c r="E1704" s="32"/>
      <c r="F1704" s="1" t="s">
        <v>3593</v>
      </c>
      <c r="G1704" t="s">
        <v>8489</v>
      </c>
      <c r="H1704">
        <v>3119999</v>
      </c>
      <c r="I1704">
        <v>3120967</v>
      </c>
      <c r="J1704">
        <f t="shared" si="100"/>
        <v>969</v>
      </c>
      <c r="K1704" t="s">
        <v>4105</v>
      </c>
      <c r="L1704" s="11">
        <v>6.4412017877431396</v>
      </c>
      <c r="M1704" s="2">
        <v>-0.217324191052293</v>
      </c>
      <c r="N1704">
        <v>0.40722843133053999</v>
      </c>
      <c r="O1704" s="3">
        <v>0.52305153648681701</v>
      </c>
      <c r="P1704" s="82">
        <v>0.24863095366152899</v>
      </c>
      <c r="Q1704">
        <v>0.343136077267227</v>
      </c>
      <c r="R1704" s="3">
        <v>0.46403578549961899</v>
      </c>
      <c r="S1704" s="15">
        <f>-1/2^M1704</f>
        <v>-1.1625753229262206</v>
      </c>
      <c r="T1704" s="3">
        <v>0.52305153648681701</v>
      </c>
      <c r="U1704" s="17">
        <f t="shared" si="101"/>
        <v>1.1880791514615276</v>
      </c>
      <c r="V1704" s="3">
        <v>0.46403578549961899</v>
      </c>
      <c r="W1704" s="92">
        <v>91.220959045647035</v>
      </c>
    </row>
    <row r="1705" spans="1:23" ht="16" x14ac:dyDescent="0.2">
      <c r="A1705" s="6" t="s">
        <v>6862</v>
      </c>
      <c r="B1705" t="s">
        <v>4107</v>
      </c>
      <c r="C1705" t="s">
        <v>4107</v>
      </c>
      <c r="D1705" s="31" t="s">
        <v>10986</v>
      </c>
      <c r="E1705" s="32">
        <v>1</v>
      </c>
      <c r="F1705" s="1" t="s">
        <v>1779</v>
      </c>
      <c r="G1705" t="s">
        <v>8488</v>
      </c>
      <c r="H1705">
        <v>2633237</v>
      </c>
      <c r="I1705">
        <v>2634442</v>
      </c>
      <c r="J1705">
        <f t="shared" si="100"/>
        <v>1206</v>
      </c>
      <c r="K1705" t="s">
        <v>4105</v>
      </c>
      <c r="L1705" s="11">
        <v>1.81331022516574</v>
      </c>
      <c r="M1705" s="2">
        <v>0.73878915316496696</v>
      </c>
      <c r="N1705">
        <v>0.16991702047346799</v>
      </c>
      <c r="O1705" s="3">
        <v>0.26153332172612898</v>
      </c>
      <c r="P1705" s="82">
        <v>0.24807173766375701</v>
      </c>
      <c r="Q1705">
        <v>0.65985731820462901</v>
      </c>
      <c r="R1705" s="3">
        <v>0.75757560638819599</v>
      </c>
      <c r="S1705" s="17">
        <f>2^M1705</f>
        <v>1.6687746565944324</v>
      </c>
      <c r="T1705" s="3">
        <v>0.26153332172612898</v>
      </c>
      <c r="U1705" s="17">
        <f t="shared" si="101"/>
        <v>1.1876187186602225</v>
      </c>
      <c r="V1705" s="3">
        <v>0.75757560638819599</v>
      </c>
      <c r="W1705" s="92">
        <v>1.8315406884560801</v>
      </c>
    </row>
    <row r="1706" spans="1:23" ht="16" x14ac:dyDescent="0.2">
      <c r="A1706" s="6" t="s">
        <v>8140</v>
      </c>
      <c r="B1706" t="s">
        <v>7426</v>
      </c>
      <c r="C1706" t="s">
        <v>4117</v>
      </c>
      <c r="D1706" s="31" t="s">
        <v>11048</v>
      </c>
      <c r="E1706" s="32" t="s">
        <v>8488</v>
      </c>
      <c r="F1706" s="1" t="s">
        <v>3463</v>
      </c>
      <c r="G1706" t="s">
        <v>8488</v>
      </c>
      <c r="H1706">
        <v>2714933</v>
      </c>
      <c r="I1706">
        <v>2715493</v>
      </c>
      <c r="J1706">
        <f t="shared" si="100"/>
        <v>561</v>
      </c>
      <c r="K1706" t="s">
        <v>4105</v>
      </c>
      <c r="L1706" s="11">
        <v>4.0522959362593101</v>
      </c>
      <c r="M1706" s="12">
        <v>1.01846019911633</v>
      </c>
      <c r="N1706">
        <v>6.5794876674973E-4</v>
      </c>
      <c r="O1706" s="5">
        <v>2.42666638590085E-3</v>
      </c>
      <c r="P1706" s="82">
        <v>0.24795914647672701</v>
      </c>
      <c r="Q1706">
        <v>0.42152059504452699</v>
      </c>
      <c r="R1706" s="3">
        <v>0.54498961973473503</v>
      </c>
      <c r="S1706" s="16">
        <f>2^M1706</f>
        <v>2.0257556987897911</v>
      </c>
      <c r="T1706" s="5">
        <v>2.42666638590085E-3</v>
      </c>
      <c r="U1706" s="17">
        <f t="shared" si="101"/>
        <v>1.1875260378233909</v>
      </c>
      <c r="V1706" s="3">
        <v>0.54498961973473503</v>
      </c>
      <c r="W1706" s="92">
        <v>11.878775359436068</v>
      </c>
    </row>
    <row r="1707" spans="1:23" ht="16" x14ac:dyDescent="0.2">
      <c r="A1707" s="6" t="s">
        <v>7106</v>
      </c>
      <c r="B1707" t="s">
        <v>4107</v>
      </c>
      <c r="C1707" t="s">
        <v>4107</v>
      </c>
      <c r="D1707" s="31"/>
      <c r="E1707" s="32"/>
      <c r="F1707" s="1" t="s">
        <v>1983</v>
      </c>
      <c r="G1707" t="s">
        <v>8489</v>
      </c>
      <c r="H1707">
        <v>952307</v>
      </c>
      <c r="I1707">
        <v>952391</v>
      </c>
      <c r="J1707">
        <f t="shared" si="100"/>
        <v>85</v>
      </c>
      <c r="K1707" t="s">
        <v>8498</v>
      </c>
      <c r="L1707" s="11">
        <v>1.3346716325660699</v>
      </c>
      <c r="M1707" s="13">
        <v>-1.4255367271835899</v>
      </c>
      <c r="N1707">
        <v>1.24993462371366E-2</v>
      </c>
      <c r="O1707" s="5">
        <v>3.0005740528330899E-2</v>
      </c>
      <c r="P1707" s="82">
        <v>0.247432695384628</v>
      </c>
      <c r="Q1707">
        <v>0.63776047786285395</v>
      </c>
      <c r="R1707" s="3">
        <v>0.74038652760945001</v>
      </c>
      <c r="S1707" s="15">
        <f>-1/2^M1707</f>
        <v>-2.6861441484094652</v>
      </c>
      <c r="T1707" s="5">
        <v>3.0005740528330899E-2</v>
      </c>
      <c r="U1707" s="17">
        <f t="shared" si="101"/>
        <v>1.1870927790195056</v>
      </c>
      <c r="V1707" s="3">
        <v>0.74038652760945001</v>
      </c>
      <c r="W1707" s="92">
        <v>3.2519952027794603</v>
      </c>
    </row>
    <row r="1708" spans="1:23" ht="16" x14ac:dyDescent="0.2">
      <c r="A1708" s="6" t="s">
        <v>4873</v>
      </c>
      <c r="B1708" t="s">
        <v>4874</v>
      </c>
      <c r="C1708" t="s">
        <v>4259</v>
      </c>
      <c r="D1708" s="31" t="s">
        <v>10980</v>
      </c>
      <c r="E1708" s="32" t="s">
        <v>8488</v>
      </c>
      <c r="F1708" s="1" t="s">
        <v>465</v>
      </c>
      <c r="G1708" t="s">
        <v>8488</v>
      </c>
      <c r="H1708">
        <v>2624785</v>
      </c>
      <c r="I1708">
        <v>2625912</v>
      </c>
      <c r="J1708">
        <f t="shared" si="100"/>
        <v>1128</v>
      </c>
      <c r="K1708" t="s">
        <v>4105</v>
      </c>
      <c r="L1708" s="11">
        <v>8.0648579505566804</v>
      </c>
      <c r="M1708" s="2">
        <v>2.4100119572453199E-2</v>
      </c>
      <c r="N1708">
        <v>0.93874733839639202</v>
      </c>
      <c r="O1708" s="3">
        <v>0.95931237842100803</v>
      </c>
      <c r="P1708" s="82">
        <v>0.2474090515174</v>
      </c>
      <c r="Q1708">
        <v>0.43060487375249201</v>
      </c>
      <c r="R1708" s="3">
        <v>0.55411693001692097</v>
      </c>
      <c r="S1708" s="17">
        <f>2^M1708</f>
        <v>1.0168452374618413</v>
      </c>
      <c r="T1708" s="3">
        <v>0.95931237842100803</v>
      </c>
      <c r="U1708" s="17">
        <f t="shared" si="101"/>
        <v>1.1870733242953497</v>
      </c>
      <c r="V1708" s="3">
        <v>0.55411693001692097</v>
      </c>
      <c r="W1708" s="92">
        <v>273.94302967060264</v>
      </c>
    </row>
    <row r="1709" spans="1:23" ht="16" x14ac:dyDescent="0.2">
      <c r="A1709" s="6" t="s">
        <v>4493</v>
      </c>
      <c r="B1709" t="s">
        <v>8226</v>
      </c>
      <c r="C1709" t="s">
        <v>4454</v>
      </c>
      <c r="D1709" s="31"/>
      <c r="E1709" s="32"/>
      <c r="F1709" s="1" t="s">
        <v>3591</v>
      </c>
      <c r="G1709" t="s">
        <v>8488</v>
      </c>
      <c r="H1709">
        <v>3053364</v>
      </c>
      <c r="I1709">
        <v>3054173</v>
      </c>
      <c r="J1709">
        <f t="shared" si="100"/>
        <v>810</v>
      </c>
      <c r="K1709" t="s">
        <v>4105</v>
      </c>
      <c r="L1709" s="11">
        <v>8.1427868080710706</v>
      </c>
      <c r="M1709" s="2">
        <v>-0.19504914637565199</v>
      </c>
      <c r="N1709">
        <v>0.48472614413541099</v>
      </c>
      <c r="O1709" s="3">
        <v>0.59539222671330405</v>
      </c>
      <c r="P1709" s="82">
        <v>0.247376519018915</v>
      </c>
      <c r="Q1709">
        <v>0.37570997035183701</v>
      </c>
      <c r="R1709" s="3">
        <v>0.49737875325895098</v>
      </c>
      <c r="S1709" s="15">
        <f>-1/2^M1709</f>
        <v>-1.1447631570603638</v>
      </c>
      <c r="T1709" s="3">
        <v>0.59539222671330405</v>
      </c>
      <c r="U1709" s="17">
        <f t="shared" si="101"/>
        <v>1.1870465563197115</v>
      </c>
      <c r="V1709" s="3">
        <v>0.49737875325895098</v>
      </c>
      <c r="W1709" s="92">
        <v>276.11267850839999</v>
      </c>
    </row>
    <row r="1710" spans="1:23" ht="16" x14ac:dyDescent="0.2">
      <c r="A1710" s="6" t="s">
        <v>6731</v>
      </c>
      <c r="B1710" t="s">
        <v>8092</v>
      </c>
      <c r="C1710" t="s">
        <v>4454</v>
      </c>
      <c r="D1710" s="31" t="s">
        <v>10941</v>
      </c>
      <c r="E1710" s="32" t="s">
        <v>8516</v>
      </c>
      <c r="F1710" s="1" t="s">
        <v>3356</v>
      </c>
      <c r="G1710" t="s">
        <v>8488</v>
      </c>
      <c r="H1710">
        <v>2586221</v>
      </c>
      <c r="I1710">
        <v>2586703</v>
      </c>
      <c r="J1710">
        <f t="shared" si="100"/>
        <v>483</v>
      </c>
      <c r="K1710" t="s">
        <v>4105</v>
      </c>
      <c r="L1710" s="11">
        <v>6.6859210443559798</v>
      </c>
      <c r="M1710" s="2">
        <v>-0.46159821682917501</v>
      </c>
      <c r="N1710">
        <v>0.256349203888598</v>
      </c>
      <c r="O1710" s="3">
        <v>0.36361903315918997</v>
      </c>
      <c r="P1710" s="82">
        <v>0.247366320822651</v>
      </c>
      <c r="Q1710">
        <v>0.54221774379135301</v>
      </c>
      <c r="R1710" s="3">
        <v>0.65910685172149996</v>
      </c>
      <c r="S1710" s="15">
        <f>-1/2^M1710</f>
        <v>-1.3770664870208464</v>
      </c>
      <c r="T1710" s="3">
        <v>0.36361903315918997</v>
      </c>
      <c r="U1710" s="17">
        <f t="shared" si="101"/>
        <v>1.1870381652941475</v>
      </c>
      <c r="V1710" s="3">
        <v>0.65910685172149996</v>
      </c>
      <c r="W1710" s="92">
        <v>114.711781838748</v>
      </c>
    </row>
    <row r="1711" spans="1:23" ht="16" x14ac:dyDescent="0.2">
      <c r="A1711" s="6" t="s">
        <v>7433</v>
      </c>
      <c r="B1711" t="s">
        <v>7434</v>
      </c>
      <c r="C1711" t="s">
        <v>4200</v>
      </c>
      <c r="D1711" s="31" t="s">
        <v>9203</v>
      </c>
      <c r="E1711" s="32" t="s">
        <v>8516</v>
      </c>
      <c r="F1711" s="1" t="s">
        <v>2322</v>
      </c>
      <c r="G1711" t="s">
        <v>8489</v>
      </c>
      <c r="H1711">
        <v>506866</v>
      </c>
      <c r="I1711">
        <v>507738</v>
      </c>
      <c r="J1711">
        <f t="shared" si="100"/>
        <v>873</v>
      </c>
      <c r="K1711" t="s">
        <v>4105</v>
      </c>
      <c r="L1711" s="11">
        <v>6.9995204651877501</v>
      </c>
      <c r="M1711" s="12">
        <v>2.4643917348994702</v>
      </c>
      <c r="N1711" s="21">
        <v>1.1371724057303299E-12</v>
      </c>
      <c r="O1711" s="4">
        <v>2.5370069160451099E-11</v>
      </c>
      <c r="P1711" s="82">
        <v>0.24644873012992799</v>
      </c>
      <c r="Q1711">
        <v>0.460484714767319</v>
      </c>
      <c r="R1711" s="3">
        <v>0.58360288796537296</v>
      </c>
      <c r="S1711" s="16">
        <f>2^M1711</f>
        <v>5.5189420418825081</v>
      </c>
      <c r="T1711" s="4">
        <v>2.5370069160451099E-11</v>
      </c>
      <c r="U1711" s="17">
        <f t="shared" si="101"/>
        <v>1.1862834189127667</v>
      </c>
      <c r="V1711" s="3">
        <v>0.58360288796537296</v>
      </c>
      <c r="W1711" s="92">
        <v>45.798975150999944</v>
      </c>
    </row>
    <row r="1712" spans="1:23" ht="16" x14ac:dyDescent="0.2">
      <c r="A1712" s="6" t="s">
        <v>7316</v>
      </c>
      <c r="B1712" t="s">
        <v>7317</v>
      </c>
      <c r="C1712" t="s">
        <v>4454</v>
      </c>
      <c r="D1712" s="31" t="s">
        <v>8984</v>
      </c>
      <c r="E1712" s="32" t="s">
        <v>8516</v>
      </c>
      <c r="F1712" s="1" t="s">
        <v>2196</v>
      </c>
      <c r="G1712" t="s">
        <v>8489</v>
      </c>
      <c r="H1712">
        <v>248268</v>
      </c>
      <c r="I1712">
        <v>248756</v>
      </c>
      <c r="J1712">
        <f t="shared" si="100"/>
        <v>489</v>
      </c>
      <c r="K1712" t="s">
        <v>4105</v>
      </c>
      <c r="L1712" s="11">
        <v>6.5187287558650704</v>
      </c>
      <c r="M1712" s="2">
        <v>0.18194390116739501</v>
      </c>
      <c r="N1712">
        <v>0.51889348097621701</v>
      </c>
      <c r="O1712" s="3">
        <v>0.62630336354230198</v>
      </c>
      <c r="P1712" s="82">
        <v>0.24594396909542801</v>
      </c>
      <c r="Q1712">
        <v>0.38471416375164003</v>
      </c>
      <c r="R1712" s="3">
        <v>0.50698287069036296</v>
      </c>
      <c r="S1712" s="17">
        <f>2^M1712</f>
        <v>1.1344113727783496</v>
      </c>
      <c r="T1712" s="3">
        <v>0.62630336354230198</v>
      </c>
      <c r="U1712" s="17">
        <f t="shared" si="101"/>
        <v>1.1858684421570302</v>
      </c>
      <c r="V1712" s="3">
        <v>0.50698287069036296</v>
      </c>
      <c r="W1712" s="92">
        <v>81.017874641585237</v>
      </c>
    </row>
    <row r="1713" spans="1:23" ht="16" x14ac:dyDescent="0.2">
      <c r="A1713" s="6" t="s">
        <v>5899</v>
      </c>
      <c r="B1713" t="s">
        <v>5900</v>
      </c>
      <c r="C1713" t="s">
        <v>4185</v>
      </c>
      <c r="D1713" s="31" t="s">
        <v>9184</v>
      </c>
      <c r="E1713" s="32" t="s">
        <v>8488</v>
      </c>
      <c r="F1713" s="1" t="s">
        <v>1124</v>
      </c>
      <c r="G1713" t="s">
        <v>8489</v>
      </c>
      <c r="H1713">
        <v>488314</v>
      </c>
      <c r="I1713">
        <v>488763</v>
      </c>
      <c r="J1713">
        <f t="shared" si="100"/>
        <v>450</v>
      </c>
      <c r="K1713" t="s">
        <v>4105</v>
      </c>
      <c r="L1713" s="11">
        <v>1.6696177761223401</v>
      </c>
      <c r="M1713" s="2">
        <v>-5.4072731458932398E-2</v>
      </c>
      <c r="N1713">
        <v>0.90104396414619903</v>
      </c>
      <c r="O1713" s="3">
        <v>0.93315930398844205</v>
      </c>
      <c r="P1713" s="82">
        <v>0.243977361028275</v>
      </c>
      <c r="Q1713">
        <v>0.57657754096354397</v>
      </c>
      <c r="R1713" s="3">
        <v>0.68899641795126998</v>
      </c>
      <c r="S1713" s="15">
        <f>-1/2^M1713</f>
        <v>-1.0381916082061549</v>
      </c>
      <c r="T1713" s="3">
        <v>0.93315930398844205</v>
      </c>
      <c r="U1713" s="17">
        <f t="shared" si="101"/>
        <v>1.1842530282441945</v>
      </c>
      <c r="V1713" s="3">
        <v>0.68899641795126998</v>
      </c>
      <c r="W1713" s="92">
        <v>2.3037979213186199</v>
      </c>
    </row>
    <row r="1714" spans="1:23" ht="16" x14ac:dyDescent="0.2">
      <c r="A1714" s="6" t="s">
        <v>4493</v>
      </c>
      <c r="B1714" t="s">
        <v>8268</v>
      </c>
      <c r="C1714" t="s">
        <v>4414</v>
      </c>
      <c r="D1714" s="31"/>
      <c r="E1714" s="32"/>
      <c r="F1714" s="1" t="s">
        <v>3662</v>
      </c>
      <c r="G1714" t="s">
        <v>8488</v>
      </c>
      <c r="H1714">
        <v>3213854</v>
      </c>
      <c r="I1714">
        <v>3214252</v>
      </c>
      <c r="J1714">
        <f t="shared" si="100"/>
        <v>399</v>
      </c>
      <c r="K1714" t="s">
        <v>4105</v>
      </c>
      <c r="L1714" s="11">
        <v>4.6217311864205399</v>
      </c>
      <c r="M1714" s="2">
        <v>0.16138000629747001</v>
      </c>
      <c r="N1714">
        <v>0.75842120041461403</v>
      </c>
      <c r="O1714" s="3">
        <v>0.82559507496738005</v>
      </c>
      <c r="P1714" s="82">
        <v>0.24307445606729999</v>
      </c>
      <c r="Q1714">
        <v>0.64419348257514897</v>
      </c>
      <c r="R1714" s="3">
        <v>0.74554523495977199</v>
      </c>
      <c r="S1714" s="17">
        <f>2^M1714</f>
        <v>1.1183563875745774</v>
      </c>
      <c r="T1714" s="3">
        <v>0.82559507496738005</v>
      </c>
      <c r="U1714" s="17">
        <f t="shared" si="101"/>
        <v>1.1835121000679674</v>
      </c>
      <c r="V1714" s="3">
        <v>0.74554523495977199</v>
      </c>
      <c r="W1714" s="92">
        <v>21.216443810460266</v>
      </c>
    </row>
    <row r="1715" spans="1:23" ht="16" x14ac:dyDescent="0.2">
      <c r="A1715" s="6" t="s">
        <v>4493</v>
      </c>
      <c r="B1715" t="s">
        <v>4107</v>
      </c>
      <c r="C1715" t="s">
        <v>4107</v>
      </c>
      <c r="D1715" s="31"/>
      <c r="E1715" s="32"/>
      <c r="F1715" s="1" t="s">
        <v>3945</v>
      </c>
      <c r="G1715" t="s">
        <v>8488</v>
      </c>
      <c r="H1715">
        <v>3769626</v>
      </c>
      <c r="I1715">
        <v>3769808</v>
      </c>
      <c r="J1715">
        <f t="shared" si="100"/>
        <v>183</v>
      </c>
      <c r="K1715" t="s">
        <v>4105</v>
      </c>
      <c r="L1715" s="11">
        <v>0.60788424633131899</v>
      </c>
      <c r="M1715" s="2">
        <v>-0.95482865266325101</v>
      </c>
      <c r="N1715">
        <v>0.14924420058157101</v>
      </c>
      <c r="O1715" s="3">
        <v>0.23746024937494201</v>
      </c>
      <c r="P1715" s="82">
        <v>0.241307119529036</v>
      </c>
      <c r="Q1715">
        <v>0.69452010921582896</v>
      </c>
      <c r="R1715" s="3">
        <v>0.78605046824675395</v>
      </c>
      <c r="S1715" s="15">
        <f>-1/2^M1715</f>
        <v>-1.9383494045264757</v>
      </c>
      <c r="T1715" s="3">
        <v>0.23746024937494201</v>
      </c>
      <c r="U1715" s="17">
        <f t="shared" si="101"/>
        <v>1.1820631566170554</v>
      </c>
      <c r="V1715" s="3">
        <v>0.78605046824675395</v>
      </c>
      <c r="W1715" s="92">
        <v>1.5208715619634676</v>
      </c>
    </row>
    <row r="1716" spans="1:23" ht="16" x14ac:dyDescent="0.2">
      <c r="A1716" s="6" t="s">
        <v>5715</v>
      </c>
      <c r="B1716" t="s">
        <v>5716</v>
      </c>
      <c r="C1716" t="s">
        <v>4414</v>
      </c>
      <c r="D1716" s="31" t="s">
        <v>10745</v>
      </c>
      <c r="E1716" s="32" t="s">
        <v>8488</v>
      </c>
      <c r="F1716" s="1" t="s">
        <v>1006</v>
      </c>
      <c r="G1716" t="s">
        <v>8488</v>
      </c>
      <c r="H1716">
        <v>2382907</v>
      </c>
      <c r="I1716">
        <v>2383608</v>
      </c>
      <c r="J1716">
        <f t="shared" si="100"/>
        <v>702</v>
      </c>
      <c r="K1716" t="s">
        <v>4105</v>
      </c>
      <c r="L1716" s="11">
        <v>8.0466422099723207</v>
      </c>
      <c r="M1716" s="2">
        <v>-0.78636394261971698</v>
      </c>
      <c r="N1716">
        <v>7.5865029723383602E-3</v>
      </c>
      <c r="O1716" s="5">
        <v>1.9488482291269701E-2</v>
      </c>
      <c r="P1716" s="82">
        <v>0.23997132552759701</v>
      </c>
      <c r="Q1716">
        <v>0.41219392772942398</v>
      </c>
      <c r="R1716" s="3">
        <v>0.53613944021840398</v>
      </c>
      <c r="S1716" s="15">
        <f>-1/2^M1716</f>
        <v>-1.7247221235684038</v>
      </c>
      <c r="T1716" s="5">
        <v>1.9488482291269701E-2</v>
      </c>
      <c r="U1716" s="17">
        <f t="shared" si="101"/>
        <v>1.1809691886899818</v>
      </c>
      <c r="V1716" s="3">
        <v>0.53613944021840398</v>
      </c>
      <c r="W1716" s="92">
        <v>284.21915361093329</v>
      </c>
    </row>
    <row r="1717" spans="1:23" ht="16" x14ac:dyDescent="0.2">
      <c r="A1717" s="6" t="s">
        <v>6899</v>
      </c>
      <c r="B1717" t="s">
        <v>6900</v>
      </c>
      <c r="C1717" t="s">
        <v>4856</v>
      </c>
      <c r="D1717" s="31" t="s">
        <v>11775</v>
      </c>
      <c r="E1717" s="32" t="s">
        <v>8488</v>
      </c>
      <c r="F1717" s="1" t="s">
        <v>1807</v>
      </c>
      <c r="G1717" t="s">
        <v>8488</v>
      </c>
      <c r="H1717">
        <v>3890922</v>
      </c>
      <c r="I1717">
        <v>3892346</v>
      </c>
      <c r="J1717">
        <f t="shared" si="100"/>
        <v>1425</v>
      </c>
      <c r="K1717" t="s">
        <v>4105</v>
      </c>
      <c r="L1717" s="11">
        <v>1.1186709836070601</v>
      </c>
      <c r="M1717" s="2">
        <v>-7.2246784572366995E-2</v>
      </c>
      <c r="N1717">
        <v>0.887635192350545</v>
      </c>
      <c r="O1717" s="3">
        <v>0.92376310756159496</v>
      </c>
      <c r="P1717" s="82">
        <v>0.23968285921751301</v>
      </c>
      <c r="Q1717">
        <v>0.63907825902504101</v>
      </c>
      <c r="R1717" s="3">
        <v>0.74149696249231101</v>
      </c>
      <c r="S1717" s="15">
        <f>-1/2^M1717</f>
        <v>-1.0513527360352772</v>
      </c>
      <c r="T1717" s="3">
        <v>0.92376310756159496</v>
      </c>
      <c r="U1717" s="17">
        <f t="shared" si="101"/>
        <v>1.1807330779677565</v>
      </c>
      <c r="V1717" s="3">
        <v>0.74149696249231101</v>
      </c>
      <c r="W1717" s="92">
        <v>1.7053907233251768</v>
      </c>
    </row>
    <row r="1718" spans="1:23" ht="16" x14ac:dyDescent="0.2">
      <c r="A1718" s="6" t="s">
        <v>7075</v>
      </c>
      <c r="B1718" t="s">
        <v>4237</v>
      </c>
      <c r="C1718" t="s">
        <v>4117</v>
      </c>
      <c r="D1718" s="31" t="s">
        <v>9492</v>
      </c>
      <c r="E1718" s="32" t="s">
        <v>8488</v>
      </c>
      <c r="F1718" s="1" t="s">
        <v>1947</v>
      </c>
      <c r="G1718" t="s">
        <v>8489</v>
      </c>
      <c r="H1718">
        <v>851850</v>
      </c>
      <c r="I1718">
        <v>853535</v>
      </c>
      <c r="J1718">
        <f t="shared" si="100"/>
        <v>1686</v>
      </c>
      <c r="K1718" t="s">
        <v>4105</v>
      </c>
      <c r="L1718" s="11">
        <v>11.0891619969037</v>
      </c>
      <c r="M1718" s="2">
        <v>0.458323085192681</v>
      </c>
      <c r="N1718">
        <v>0.28635684785812199</v>
      </c>
      <c r="O1718" s="3">
        <v>0.396189706928746</v>
      </c>
      <c r="P1718" s="82">
        <v>0.23962323484251</v>
      </c>
      <c r="Q1718">
        <v>0.576709303795509</v>
      </c>
      <c r="R1718" s="3">
        <v>0.68899641795126998</v>
      </c>
      <c r="S1718" s="17">
        <f>2^M1718</f>
        <v>1.3739438876545134</v>
      </c>
      <c r="T1718" s="3">
        <v>0.396189706928746</v>
      </c>
      <c r="U1718" s="17">
        <f t="shared" si="101"/>
        <v>1.180684281087562</v>
      </c>
      <c r="V1718" s="3">
        <v>0.68899641795126998</v>
      </c>
      <c r="W1718" s="92">
        <v>1504.5303094542467</v>
      </c>
    </row>
    <row r="1719" spans="1:23" ht="16" x14ac:dyDescent="0.2">
      <c r="A1719" s="6" t="s">
        <v>6068</v>
      </c>
      <c r="B1719" t="s">
        <v>7754</v>
      </c>
      <c r="C1719" t="s">
        <v>4194</v>
      </c>
      <c r="D1719" s="31" t="s">
        <v>9907</v>
      </c>
      <c r="E1719" s="32" t="s">
        <v>8488</v>
      </c>
      <c r="F1719" s="1" t="s">
        <v>2779</v>
      </c>
      <c r="G1719" t="s">
        <v>8488</v>
      </c>
      <c r="H1719">
        <v>1317157</v>
      </c>
      <c r="I1719">
        <v>1317414</v>
      </c>
      <c r="J1719">
        <f t="shared" si="100"/>
        <v>258</v>
      </c>
      <c r="K1719" t="s">
        <v>4105</v>
      </c>
      <c r="L1719" s="11">
        <v>2.72565275978139</v>
      </c>
      <c r="M1719" s="2">
        <v>-0.86868307507796405</v>
      </c>
      <c r="N1719">
        <v>1.5309946106830299E-2</v>
      </c>
      <c r="O1719" s="5">
        <v>3.5912759296307502E-2</v>
      </c>
      <c r="P1719" s="82">
        <v>0.23843669956081701</v>
      </c>
      <c r="Q1719">
        <v>0.488460874471077</v>
      </c>
      <c r="R1719" s="3">
        <v>0.60983329978825196</v>
      </c>
      <c r="S1719" s="15">
        <f>-1/2^M1719</f>
        <v>-1.8259953293128155</v>
      </c>
      <c r="T1719" s="5">
        <v>3.5912759296307502E-2</v>
      </c>
      <c r="U1719" s="17">
        <f t="shared" si="101"/>
        <v>1.1797136340804208</v>
      </c>
      <c r="V1719" s="3">
        <v>0.60983329978825196</v>
      </c>
      <c r="W1719" s="92">
        <v>7.6453657052010264</v>
      </c>
    </row>
    <row r="1720" spans="1:23" ht="16" x14ac:dyDescent="0.2">
      <c r="A1720" s="6" t="s">
        <v>4445</v>
      </c>
      <c r="B1720" t="s">
        <v>4439</v>
      </c>
      <c r="C1720" t="s">
        <v>4149</v>
      </c>
      <c r="D1720" s="31" t="s">
        <v>10858</v>
      </c>
      <c r="E1720" s="32" t="s">
        <v>8488</v>
      </c>
      <c r="F1720" s="1" t="s">
        <v>185</v>
      </c>
      <c r="G1720" t="s">
        <v>8489</v>
      </c>
      <c r="H1720">
        <v>2495898</v>
      </c>
      <c r="I1720">
        <v>2496734</v>
      </c>
      <c r="J1720">
        <f t="shared" si="100"/>
        <v>837</v>
      </c>
      <c r="K1720" t="s">
        <v>4105</v>
      </c>
      <c r="L1720" s="11">
        <v>4.8560670020464096</v>
      </c>
      <c r="M1720" s="12">
        <v>1.4725390908007401</v>
      </c>
      <c r="N1720" s="21">
        <v>7.7804145697843197E-5</v>
      </c>
      <c r="O1720" s="5">
        <v>3.6795624203876301E-4</v>
      </c>
      <c r="P1720" s="82">
        <v>0.23807365326139099</v>
      </c>
      <c r="Q1720">
        <v>0.52512560688231102</v>
      </c>
      <c r="R1720" s="3">
        <v>0.64366695020958098</v>
      </c>
      <c r="S1720" s="16">
        <f>2^M1720</f>
        <v>2.7750987136517757</v>
      </c>
      <c r="T1720" s="5">
        <v>3.6795624203876301E-4</v>
      </c>
      <c r="U1720" s="17">
        <f t="shared" si="101"/>
        <v>1.1794168029601089</v>
      </c>
      <c r="V1720" s="3">
        <v>0.64366695020958098</v>
      </c>
      <c r="W1720" s="92">
        <v>15.469518609378733</v>
      </c>
    </row>
    <row r="1721" spans="1:23" ht="16" x14ac:dyDescent="0.2">
      <c r="A1721" s="6" t="s">
        <v>7206</v>
      </c>
      <c r="B1721" t="s">
        <v>5461</v>
      </c>
      <c r="C1721" t="s">
        <v>4113</v>
      </c>
      <c r="D1721" s="31" t="s">
        <v>9911</v>
      </c>
      <c r="E1721" s="32" t="s">
        <v>8488</v>
      </c>
      <c r="F1721" s="1" t="s">
        <v>2086</v>
      </c>
      <c r="G1721" t="s">
        <v>8488</v>
      </c>
      <c r="H1721">
        <v>1320570</v>
      </c>
      <c r="I1721">
        <v>1321166</v>
      </c>
      <c r="J1721">
        <f t="shared" si="100"/>
        <v>597</v>
      </c>
      <c r="K1721" t="s">
        <v>4105</v>
      </c>
      <c r="L1721" s="11">
        <v>2.1440490915817598</v>
      </c>
      <c r="M1721" s="2">
        <v>-7.4985838998964299E-2</v>
      </c>
      <c r="N1721">
        <v>0.86622772137341897</v>
      </c>
      <c r="O1721" s="3">
        <v>0.90927432466930203</v>
      </c>
      <c r="P1721" s="82">
        <v>0.23773135281610799</v>
      </c>
      <c r="Q1721">
        <v>0.59399128952549196</v>
      </c>
      <c r="R1721" s="3">
        <v>0.70309522592334095</v>
      </c>
      <c r="S1721" s="15">
        <f>-1/2^M1721</f>
        <v>-1.0533506965739616</v>
      </c>
      <c r="T1721" s="3">
        <v>0.90927432466930203</v>
      </c>
      <c r="U1721" s="17">
        <f t="shared" si="101"/>
        <v>1.1791370023123282</v>
      </c>
      <c r="V1721" s="3">
        <v>0.70309522592334095</v>
      </c>
      <c r="W1721" s="92">
        <v>4.2786876675123127</v>
      </c>
    </row>
    <row r="1722" spans="1:23" ht="16" x14ac:dyDescent="0.2">
      <c r="A1722" s="6" t="s">
        <v>4224</v>
      </c>
      <c r="B1722" t="s">
        <v>4225</v>
      </c>
      <c r="C1722" t="s">
        <v>4194</v>
      </c>
      <c r="D1722" s="31" t="s">
        <v>9057</v>
      </c>
      <c r="E1722" s="32" t="s">
        <v>8488</v>
      </c>
      <c r="F1722" s="1" t="s">
        <v>61</v>
      </c>
      <c r="G1722" t="s">
        <v>8488</v>
      </c>
      <c r="H1722">
        <v>324038</v>
      </c>
      <c r="I1722">
        <v>325189</v>
      </c>
      <c r="J1722">
        <f t="shared" si="100"/>
        <v>1152</v>
      </c>
      <c r="K1722" t="s">
        <v>4105</v>
      </c>
      <c r="L1722" s="11">
        <v>3.9561665408213198</v>
      </c>
      <c r="M1722" s="2">
        <v>-0.47987946040535401</v>
      </c>
      <c r="N1722">
        <v>0.13306348273182</v>
      </c>
      <c r="O1722" s="3">
        <v>0.21840287749465001</v>
      </c>
      <c r="P1722" s="82">
        <v>0.23721856136265199</v>
      </c>
      <c r="Q1722">
        <v>0.45329970539716402</v>
      </c>
      <c r="R1722" s="3">
        <v>0.57681193138727704</v>
      </c>
      <c r="S1722" s="15">
        <f>-1/2^M1722</f>
        <v>-1.3946271380418045</v>
      </c>
      <c r="T1722" s="3">
        <v>0.21840287749465001</v>
      </c>
      <c r="U1722" s="17">
        <f t="shared" si="101"/>
        <v>1.1787179643907937</v>
      </c>
      <c r="V1722" s="3">
        <v>0.57681193138727704</v>
      </c>
      <c r="W1722" s="92">
        <v>15.727256850946633</v>
      </c>
    </row>
    <row r="1723" spans="1:23" ht="16" x14ac:dyDescent="0.2">
      <c r="A1723" s="6" t="s">
        <v>5934</v>
      </c>
      <c r="B1723" t="s">
        <v>5933</v>
      </c>
      <c r="C1723" t="s">
        <v>4200</v>
      </c>
      <c r="D1723" s="31" t="s">
        <v>9088</v>
      </c>
      <c r="E1723" s="32" t="s">
        <v>8516</v>
      </c>
      <c r="F1723" s="1" t="s">
        <v>1144</v>
      </c>
      <c r="G1723" t="s">
        <v>8489</v>
      </c>
      <c r="H1723">
        <v>362937</v>
      </c>
      <c r="I1723">
        <v>364142</v>
      </c>
      <c r="J1723">
        <f t="shared" si="100"/>
        <v>1206</v>
      </c>
      <c r="K1723" t="s">
        <v>4105</v>
      </c>
      <c r="L1723" s="11">
        <v>4.6355549427626599</v>
      </c>
      <c r="M1723" s="13">
        <v>-1.83693200555391</v>
      </c>
      <c r="N1723" s="21">
        <v>5.5821816944863502E-8</v>
      </c>
      <c r="O1723" s="4">
        <v>5.4951692699919604E-7</v>
      </c>
      <c r="P1723" s="82">
        <v>0.23709528612833999</v>
      </c>
      <c r="Q1723">
        <v>0.45845333071453198</v>
      </c>
      <c r="R1723" s="3">
        <v>0.58156703417279199</v>
      </c>
      <c r="S1723" s="15">
        <f>-1/2^M1723</f>
        <v>-3.5724950331857581</v>
      </c>
      <c r="T1723" s="4">
        <v>5.4951692699919604E-7</v>
      </c>
      <c r="U1723" s="17">
        <f t="shared" si="101"/>
        <v>1.1786172497413145</v>
      </c>
      <c r="V1723" s="3">
        <v>0.58156703417279199</v>
      </c>
      <c r="W1723" s="92">
        <v>32.042209690966367</v>
      </c>
    </row>
    <row r="1724" spans="1:23" ht="16" x14ac:dyDescent="0.2">
      <c r="A1724" s="6" t="s">
        <v>8413</v>
      </c>
      <c r="B1724" t="s">
        <v>7144</v>
      </c>
      <c r="C1724" t="s">
        <v>4212</v>
      </c>
      <c r="D1724" s="31" t="s">
        <v>11618</v>
      </c>
      <c r="E1724" s="32" t="s">
        <v>8488</v>
      </c>
      <c r="F1724" s="1" t="s">
        <v>3919</v>
      </c>
      <c r="G1724" t="s">
        <v>8488</v>
      </c>
      <c r="H1724">
        <v>3729488</v>
      </c>
      <c r="I1724">
        <v>3730810</v>
      </c>
      <c r="J1724">
        <f t="shared" si="100"/>
        <v>1323</v>
      </c>
      <c r="K1724" t="s">
        <v>4105</v>
      </c>
      <c r="L1724" s="11">
        <v>7.6308966265159004</v>
      </c>
      <c r="M1724" s="12">
        <v>1.9097869859861301</v>
      </c>
      <c r="N1724" s="21">
        <v>1.8069078791362099E-11</v>
      </c>
      <c r="O1724" s="4">
        <v>3.2390204558314997E-10</v>
      </c>
      <c r="P1724" s="82">
        <v>0.236610832230746</v>
      </c>
      <c r="Q1724">
        <v>0.39439408230371797</v>
      </c>
      <c r="R1724" s="3">
        <v>0.517580306778892</v>
      </c>
      <c r="S1724" s="16">
        <f t="shared" ref="S1724:S1730" si="104">2^M1724</f>
        <v>3.7575361554452917</v>
      </c>
      <c r="T1724" s="4">
        <v>3.2390204558314997E-10</v>
      </c>
      <c r="U1724" s="17">
        <f t="shared" si="101"/>
        <v>1.1782215390421931</v>
      </c>
      <c r="V1724" s="3">
        <v>0.517580306778892</v>
      </c>
      <c r="W1724" s="92">
        <v>86.068474192098847</v>
      </c>
    </row>
    <row r="1725" spans="1:23" ht="16" x14ac:dyDescent="0.2">
      <c r="A1725" s="6" t="s">
        <v>690</v>
      </c>
      <c r="B1725" t="s">
        <v>4107</v>
      </c>
      <c r="C1725" t="s">
        <v>4107</v>
      </c>
      <c r="D1725" s="31"/>
      <c r="E1725" s="32"/>
      <c r="F1725" s="1" t="s">
        <v>219</v>
      </c>
      <c r="G1725" t="s">
        <v>8489</v>
      </c>
      <c r="H1725">
        <v>200017</v>
      </c>
      <c r="I1725">
        <v>200187</v>
      </c>
      <c r="J1725">
        <f t="shared" si="100"/>
        <v>171</v>
      </c>
      <c r="K1725" t="s">
        <v>4344</v>
      </c>
      <c r="L1725" s="11">
        <v>4.8787800483701202</v>
      </c>
      <c r="M1725" s="2">
        <v>0.89928505183960805</v>
      </c>
      <c r="N1725">
        <v>8.3163174129521303E-2</v>
      </c>
      <c r="O1725" s="3">
        <v>0.14778564060679</v>
      </c>
      <c r="P1725" s="82">
        <v>0.23627750470936601</v>
      </c>
      <c r="Q1725">
        <v>0.64864720695964395</v>
      </c>
      <c r="R1725" s="3">
        <v>0.74870594694241699</v>
      </c>
      <c r="S1725" s="17">
        <f t="shared" si="104"/>
        <v>1.8651414564880384</v>
      </c>
      <c r="T1725" s="3">
        <v>0.14778564060679</v>
      </c>
      <c r="U1725" s="17">
        <f t="shared" si="101"/>
        <v>1.1779493482547927</v>
      </c>
      <c r="V1725" s="3">
        <v>0.74870594694241699</v>
      </c>
      <c r="W1725" s="92">
        <v>24.648262962790465</v>
      </c>
    </row>
    <row r="1726" spans="1:23" ht="16" x14ac:dyDescent="0.2">
      <c r="A1726" s="6" t="s">
        <v>5747</v>
      </c>
      <c r="B1726" t="s">
        <v>5104</v>
      </c>
      <c r="C1726" t="s">
        <v>4216</v>
      </c>
      <c r="D1726" s="31" t="s">
        <v>9921</v>
      </c>
      <c r="E1726" s="32" t="s">
        <v>8488</v>
      </c>
      <c r="F1726" s="1" t="s">
        <v>1021</v>
      </c>
      <c r="G1726" t="s">
        <v>8489</v>
      </c>
      <c r="H1726">
        <v>1353080</v>
      </c>
      <c r="I1726">
        <v>1354030</v>
      </c>
      <c r="J1726">
        <f t="shared" si="100"/>
        <v>951</v>
      </c>
      <c r="K1726" t="s">
        <v>4105</v>
      </c>
      <c r="L1726" s="11">
        <v>4.6486556230054799</v>
      </c>
      <c r="M1726" s="2">
        <v>0.77843712434083001</v>
      </c>
      <c r="N1726">
        <v>1.38970718431822E-2</v>
      </c>
      <c r="O1726" s="5">
        <v>3.2889409915231399E-2</v>
      </c>
      <c r="P1726" s="82">
        <v>0.236069203015044</v>
      </c>
      <c r="Q1726">
        <v>0.46234665681925302</v>
      </c>
      <c r="R1726" s="3">
        <v>0.584699022256018</v>
      </c>
      <c r="S1726" s="17">
        <f t="shared" si="104"/>
        <v>1.7152717072970693</v>
      </c>
      <c r="T1726" s="5">
        <v>3.2889409915231399E-2</v>
      </c>
      <c r="U1726" s="17">
        <f t="shared" si="101"/>
        <v>1.1777792838092025</v>
      </c>
      <c r="V1726" s="3">
        <v>0.584699022256018</v>
      </c>
      <c r="W1726" s="92">
        <v>18.841050861667267</v>
      </c>
    </row>
    <row r="1727" spans="1:23" ht="16" x14ac:dyDescent="0.2">
      <c r="A1727" s="6" t="s">
        <v>7233</v>
      </c>
      <c r="B1727" t="s">
        <v>7234</v>
      </c>
      <c r="C1727" t="s">
        <v>4110</v>
      </c>
      <c r="D1727" s="31" t="s">
        <v>10882</v>
      </c>
      <c r="E1727" s="32" t="s">
        <v>8488</v>
      </c>
      <c r="F1727" s="1" t="s">
        <v>2118</v>
      </c>
      <c r="G1727" t="s">
        <v>8488</v>
      </c>
      <c r="H1727">
        <v>2526669</v>
      </c>
      <c r="I1727">
        <v>2526923</v>
      </c>
      <c r="J1727">
        <f t="shared" si="100"/>
        <v>255</v>
      </c>
      <c r="K1727" t="s">
        <v>4105</v>
      </c>
      <c r="L1727" s="11">
        <v>3.0119569836208799</v>
      </c>
      <c r="M1727" s="2">
        <v>0.254702056276015</v>
      </c>
      <c r="N1727">
        <v>0.588924582956455</v>
      </c>
      <c r="O1727" s="3">
        <v>0.68821150735763703</v>
      </c>
      <c r="P1727" s="82">
        <v>0.23343228586931</v>
      </c>
      <c r="Q1727">
        <v>0.62302023169405296</v>
      </c>
      <c r="R1727" s="3">
        <v>0.72842439507379397</v>
      </c>
      <c r="S1727" s="17">
        <f t="shared" si="104"/>
        <v>1.1930893221498817</v>
      </c>
      <c r="T1727" s="3">
        <v>0.68821150735763703</v>
      </c>
      <c r="U1727" s="17">
        <f t="shared" si="101"/>
        <v>1.1756285383177658</v>
      </c>
      <c r="V1727" s="3">
        <v>0.72842439507379397</v>
      </c>
      <c r="W1727" s="92">
        <v>7.225448849653791</v>
      </c>
    </row>
    <row r="1728" spans="1:23" ht="16" x14ac:dyDescent="0.2">
      <c r="A1728" s="6" t="s">
        <v>5791</v>
      </c>
      <c r="B1728" t="s">
        <v>5792</v>
      </c>
      <c r="C1728" t="s">
        <v>4414</v>
      </c>
      <c r="D1728" s="31" t="s">
        <v>9317</v>
      </c>
      <c r="E1728" s="32" t="s">
        <v>8488</v>
      </c>
      <c r="F1728" s="1" t="s">
        <v>1049</v>
      </c>
      <c r="G1728" t="s">
        <v>8489</v>
      </c>
      <c r="H1728">
        <v>646582</v>
      </c>
      <c r="I1728">
        <v>647094</v>
      </c>
      <c r="J1728">
        <f t="shared" si="100"/>
        <v>513</v>
      </c>
      <c r="K1728" t="s">
        <v>4105</v>
      </c>
      <c r="L1728" s="11">
        <v>7.9159287610832001</v>
      </c>
      <c r="M1728" s="12">
        <v>2.1209979885971801</v>
      </c>
      <c r="N1728" s="21">
        <v>1.02329602300416E-8</v>
      </c>
      <c r="O1728" s="4">
        <v>1.14147559087828E-7</v>
      </c>
      <c r="P1728" s="82">
        <v>0.232801445368163</v>
      </c>
      <c r="Q1728">
        <v>0.51495538358686299</v>
      </c>
      <c r="R1728" s="3">
        <v>0.63442132341658897</v>
      </c>
      <c r="S1728" s="16">
        <f t="shared" si="104"/>
        <v>4.3499474987263591</v>
      </c>
      <c r="T1728" s="4">
        <v>1.14147559087828E-7</v>
      </c>
      <c r="U1728" s="17">
        <f t="shared" si="101"/>
        <v>1.1751145891091959</v>
      </c>
      <c r="V1728" s="3">
        <v>0.63442132341658897</v>
      </c>
      <c r="W1728" s="92">
        <v>107.65704542795727</v>
      </c>
    </row>
    <row r="1729" spans="1:23" ht="16" x14ac:dyDescent="0.2">
      <c r="A1729" s="6" t="s">
        <v>4493</v>
      </c>
      <c r="B1729" t="s">
        <v>8036</v>
      </c>
      <c r="C1729" t="s">
        <v>4454</v>
      </c>
      <c r="D1729" s="31" t="s">
        <v>10712</v>
      </c>
      <c r="E1729" s="32">
        <v>1</v>
      </c>
      <c r="F1729" s="1" t="s">
        <v>3284</v>
      </c>
      <c r="G1729" t="s">
        <v>8488</v>
      </c>
      <c r="H1729">
        <v>2348864</v>
      </c>
      <c r="I1729">
        <v>2349349</v>
      </c>
      <c r="J1729">
        <f t="shared" si="100"/>
        <v>486</v>
      </c>
      <c r="K1729" t="s">
        <v>4105</v>
      </c>
      <c r="L1729" s="11">
        <v>8.4039182149757696</v>
      </c>
      <c r="M1729" s="2">
        <v>0.87231767082994904</v>
      </c>
      <c r="N1729">
        <v>4.0858543925190102E-3</v>
      </c>
      <c r="O1729" s="5">
        <v>1.15820762486276E-2</v>
      </c>
      <c r="P1729" s="82">
        <v>0.23146873234066301</v>
      </c>
      <c r="Q1729">
        <v>0.44383815892483702</v>
      </c>
      <c r="R1729" s="3">
        <v>0.56688103372322796</v>
      </c>
      <c r="S1729" s="17">
        <f t="shared" si="104"/>
        <v>1.8306013768311256</v>
      </c>
      <c r="T1729" s="5">
        <v>1.15820762486276E-2</v>
      </c>
      <c r="U1729" s="17">
        <f t="shared" si="101"/>
        <v>1.1740295591137888</v>
      </c>
      <c r="V1729" s="3">
        <v>0.56688103372322796</v>
      </c>
      <c r="W1729" s="92">
        <v>232.85137430849599</v>
      </c>
    </row>
    <row r="1730" spans="1:23" ht="16" x14ac:dyDescent="0.2">
      <c r="A1730" s="6" t="s">
        <v>4178</v>
      </c>
      <c r="B1730" t="s">
        <v>4160</v>
      </c>
      <c r="C1730" t="s">
        <v>4161</v>
      </c>
      <c r="D1730" s="31" t="s">
        <v>9623</v>
      </c>
      <c r="E1730" s="32" t="s">
        <v>8488</v>
      </c>
      <c r="F1730" s="1" t="s">
        <v>2622</v>
      </c>
      <c r="G1730" t="s">
        <v>8489</v>
      </c>
      <c r="H1730">
        <v>997175</v>
      </c>
      <c r="I1730">
        <v>997597</v>
      </c>
      <c r="J1730">
        <f t="shared" si="100"/>
        <v>423</v>
      </c>
      <c r="K1730" t="s">
        <v>4105</v>
      </c>
      <c r="L1730" s="11">
        <v>4.82499084362661</v>
      </c>
      <c r="M1730" s="2">
        <v>0.91171584871795397</v>
      </c>
      <c r="N1730">
        <v>1.08986406397341E-2</v>
      </c>
      <c r="O1730" s="5">
        <v>2.65512877306282E-2</v>
      </c>
      <c r="P1730" s="82">
        <v>0.23064468671399399</v>
      </c>
      <c r="Q1730">
        <v>0.52505431277288295</v>
      </c>
      <c r="R1730" s="3">
        <v>0.64366695020958098</v>
      </c>
      <c r="S1730" s="17">
        <f t="shared" si="104"/>
        <v>1.881281643823514</v>
      </c>
      <c r="T1730" s="5">
        <v>2.65512877306282E-2</v>
      </c>
      <c r="U1730" s="17">
        <f t="shared" si="101"/>
        <v>1.1733591626326083</v>
      </c>
      <c r="V1730" s="3">
        <v>0.64366695020958098</v>
      </c>
      <c r="W1730" s="92">
        <v>18.1331022835403</v>
      </c>
    </row>
    <row r="1731" spans="1:23" ht="16" x14ac:dyDescent="0.2">
      <c r="A1731" s="6" t="s">
        <v>4493</v>
      </c>
      <c r="B1731" t="s">
        <v>4107</v>
      </c>
      <c r="C1731" t="s">
        <v>4107</v>
      </c>
      <c r="D1731" s="31" t="s">
        <v>11604</v>
      </c>
      <c r="E1731" s="32" t="s">
        <v>8516</v>
      </c>
      <c r="F1731" s="1" t="s">
        <v>3931</v>
      </c>
      <c r="G1731" t="s">
        <v>8489</v>
      </c>
      <c r="H1731">
        <v>3718794</v>
      </c>
      <c r="I1731">
        <v>3719129</v>
      </c>
      <c r="J1731">
        <f t="shared" si="100"/>
        <v>336</v>
      </c>
      <c r="K1731" t="s">
        <v>4105</v>
      </c>
      <c r="L1731" s="11">
        <v>4.2786935280870804</v>
      </c>
      <c r="M1731" s="13">
        <v>-3.2077850348411001</v>
      </c>
      <c r="N1731" s="21">
        <v>3.4566540347697599E-11</v>
      </c>
      <c r="O1731" s="4">
        <v>5.8877862293484898E-10</v>
      </c>
      <c r="P1731" s="82">
        <v>0.230597276268314</v>
      </c>
      <c r="Q1731">
        <v>0.590322094646335</v>
      </c>
      <c r="R1731" s="3">
        <v>0.70031255251913005</v>
      </c>
      <c r="S1731" s="15">
        <f>-1/2^M1731</f>
        <v>-9.239309493703546</v>
      </c>
      <c r="T1731" s="4">
        <v>5.8877862293484898E-10</v>
      </c>
      <c r="U1731" s="17">
        <f t="shared" si="101"/>
        <v>1.1733206038483768</v>
      </c>
      <c r="V1731" s="3">
        <v>0.70031255251913005</v>
      </c>
      <c r="W1731" s="92">
        <v>29.324817384094938</v>
      </c>
    </row>
    <row r="1732" spans="1:23" ht="16" x14ac:dyDescent="0.2">
      <c r="A1732" s="6" t="s">
        <v>4493</v>
      </c>
      <c r="B1732" t="s">
        <v>7418</v>
      </c>
      <c r="C1732" t="s">
        <v>4454</v>
      </c>
      <c r="D1732" s="31" t="s">
        <v>9180</v>
      </c>
      <c r="E1732" s="32">
        <v>1</v>
      </c>
      <c r="F1732" s="1" t="s">
        <v>2306</v>
      </c>
      <c r="G1732" t="s">
        <v>8489</v>
      </c>
      <c r="H1732">
        <v>480875</v>
      </c>
      <c r="I1732">
        <v>482584</v>
      </c>
      <c r="J1732">
        <f t="shared" si="100"/>
        <v>1710</v>
      </c>
      <c r="K1732" t="s">
        <v>4105</v>
      </c>
      <c r="L1732" s="11">
        <v>4.3014260189682201</v>
      </c>
      <c r="M1732" s="13">
        <v>-1.3159335489177699</v>
      </c>
      <c r="N1732">
        <v>5.5302636414317702E-3</v>
      </c>
      <c r="O1732" s="5">
        <v>1.49550278314081E-2</v>
      </c>
      <c r="P1732" s="82">
        <v>0.230349727161241</v>
      </c>
      <c r="Q1732">
        <v>0.61830517375957095</v>
      </c>
      <c r="R1732" s="3">
        <v>0.72476948551771503</v>
      </c>
      <c r="S1732" s="15">
        <f>-1/2^M1732</f>
        <v>-2.4896337946439764</v>
      </c>
      <c r="T1732" s="5">
        <v>1.49550278314081E-2</v>
      </c>
      <c r="U1732" s="17">
        <f t="shared" si="101"/>
        <v>1.1731192934246619</v>
      </c>
      <c r="V1732" s="3">
        <v>0.72476948551771503</v>
      </c>
      <c r="W1732" s="92">
        <v>24.466511693074334</v>
      </c>
    </row>
    <row r="1733" spans="1:23" ht="16" x14ac:dyDescent="0.2">
      <c r="A1733" s="6" t="s">
        <v>6292</v>
      </c>
      <c r="B1733" t="s">
        <v>6293</v>
      </c>
      <c r="C1733" t="s">
        <v>4113</v>
      </c>
      <c r="D1733" s="31"/>
      <c r="E1733" s="32"/>
      <c r="F1733" s="1" t="s">
        <v>1390</v>
      </c>
      <c r="G1733" t="s">
        <v>8488</v>
      </c>
      <c r="H1733">
        <v>3342433</v>
      </c>
      <c r="I1733">
        <v>3343671</v>
      </c>
      <c r="J1733">
        <f t="shared" si="100"/>
        <v>1239</v>
      </c>
      <c r="K1733" t="s">
        <v>4105</v>
      </c>
      <c r="L1733" s="11">
        <v>3.1836770978081002</v>
      </c>
      <c r="M1733" s="2">
        <v>-0.14957245727503099</v>
      </c>
      <c r="N1733">
        <v>0.64546511698005105</v>
      </c>
      <c r="O1733" s="3">
        <v>0.73623259217098003</v>
      </c>
      <c r="P1733" s="82">
        <v>0.228405581588151</v>
      </c>
      <c r="Q1733">
        <v>0.48399303573306202</v>
      </c>
      <c r="R1733" s="3">
        <v>0.60628361662624997</v>
      </c>
      <c r="S1733" s="15">
        <f>-1/2^M1733</f>
        <v>-1.1092406998348867</v>
      </c>
      <c r="T1733" s="3">
        <v>0.73623259217098003</v>
      </c>
      <c r="U1733" s="17">
        <f t="shared" si="101"/>
        <v>1.1715394871698104</v>
      </c>
      <c r="V1733" s="3">
        <v>0.60628361662624997</v>
      </c>
      <c r="W1733" s="92">
        <v>8.7414694024689172</v>
      </c>
    </row>
    <row r="1734" spans="1:23" ht="16" x14ac:dyDescent="0.2">
      <c r="A1734" s="6" t="s">
        <v>5440</v>
      </c>
      <c r="B1734" t="s">
        <v>5441</v>
      </c>
      <c r="C1734" t="s">
        <v>4117</v>
      </c>
      <c r="D1734" s="31" t="s">
        <v>9098</v>
      </c>
      <c r="E1734" s="32" t="s">
        <v>8488</v>
      </c>
      <c r="F1734" s="1" t="s">
        <v>816</v>
      </c>
      <c r="G1734" t="s">
        <v>8488</v>
      </c>
      <c r="H1734">
        <v>375166</v>
      </c>
      <c r="I1734">
        <v>375798</v>
      </c>
      <c r="J1734">
        <f t="shared" si="100"/>
        <v>633</v>
      </c>
      <c r="K1734" t="s">
        <v>4105</v>
      </c>
      <c r="L1734" s="11">
        <v>3.6692452517783201</v>
      </c>
      <c r="M1734" s="2">
        <v>-0.13631116594914899</v>
      </c>
      <c r="N1734">
        <v>0.70918840904148905</v>
      </c>
      <c r="O1734" s="3">
        <v>0.79141657874586802</v>
      </c>
      <c r="P1734" s="82">
        <v>0.22401390858274101</v>
      </c>
      <c r="Q1734">
        <v>0.54177392812929703</v>
      </c>
      <c r="R1734" s="3">
        <v>0.65876243334442097</v>
      </c>
      <c r="S1734" s="15">
        <f>-1/2^M1734</f>
        <v>-1.0990912481914581</v>
      </c>
      <c r="T1734" s="3">
        <v>0.79141657874586802</v>
      </c>
      <c r="U1734" s="17">
        <f t="shared" si="101"/>
        <v>1.1679786546847144</v>
      </c>
      <c r="V1734" s="3">
        <v>0.65876243334442097</v>
      </c>
      <c r="W1734" s="92">
        <v>11.348152135794267</v>
      </c>
    </row>
    <row r="1735" spans="1:23" ht="16" x14ac:dyDescent="0.2">
      <c r="A1735" s="6" t="s">
        <v>7247</v>
      </c>
      <c r="B1735" t="s">
        <v>4122</v>
      </c>
      <c r="C1735" t="s">
        <v>4117</v>
      </c>
      <c r="D1735" s="31" t="s">
        <v>10407</v>
      </c>
      <c r="E1735" s="32">
        <v>1</v>
      </c>
      <c r="F1735" s="1" t="s">
        <v>2128</v>
      </c>
      <c r="G1735" t="s">
        <v>8488</v>
      </c>
      <c r="H1735">
        <v>1944113</v>
      </c>
      <c r="I1735">
        <v>1945654</v>
      </c>
      <c r="J1735">
        <f t="shared" ref="J1735:J1798" si="105">I1735-H1735+1</f>
        <v>1542</v>
      </c>
      <c r="K1735" t="s">
        <v>4105</v>
      </c>
      <c r="L1735" s="11">
        <v>3.4083487717193202</v>
      </c>
      <c r="M1735" s="12">
        <v>1.1110556630564301</v>
      </c>
      <c r="N1735">
        <v>2.2754496525819899E-3</v>
      </c>
      <c r="O1735" s="5">
        <v>7.0763036544311004E-3</v>
      </c>
      <c r="P1735" s="82">
        <v>0.22331755412864199</v>
      </c>
      <c r="Q1735">
        <v>0.55713302289951006</v>
      </c>
      <c r="R1735" s="3">
        <v>0.67364685095802201</v>
      </c>
      <c r="S1735" s="16">
        <f>2^M1735</f>
        <v>2.1600364580764468</v>
      </c>
      <c r="T1735" s="5">
        <v>7.0763036544311004E-3</v>
      </c>
      <c r="U1735" s="17">
        <f t="shared" ref="U1735:U1798" si="106">2^P1735</f>
        <v>1.1674150353055543</v>
      </c>
      <c r="V1735" s="3">
        <v>0.67364685095802201</v>
      </c>
      <c r="W1735" s="92">
        <v>6.7362893807149691</v>
      </c>
    </row>
    <row r="1736" spans="1:23" ht="16" x14ac:dyDescent="0.2">
      <c r="A1736" s="6" t="s">
        <v>6651</v>
      </c>
      <c r="B1736" t="s">
        <v>4107</v>
      </c>
      <c r="C1736" t="s">
        <v>4107</v>
      </c>
      <c r="D1736" s="31"/>
      <c r="E1736" s="32"/>
      <c r="F1736" s="1" t="s">
        <v>1621</v>
      </c>
      <c r="G1736" t="s">
        <v>8489</v>
      </c>
      <c r="H1736">
        <v>160893</v>
      </c>
      <c r="I1736">
        <v>162445</v>
      </c>
      <c r="J1736">
        <f t="shared" si="105"/>
        <v>1553</v>
      </c>
      <c r="K1736" t="s">
        <v>8499</v>
      </c>
      <c r="L1736" s="11">
        <v>7.2319693630281501</v>
      </c>
      <c r="M1736" s="2">
        <v>-0.98014607406606102</v>
      </c>
      <c r="N1736">
        <v>4.3640445005218896E-3</v>
      </c>
      <c r="O1736" s="5">
        <v>1.2251858750316501E-2</v>
      </c>
      <c r="P1736" s="82">
        <v>0.22245681928967201</v>
      </c>
      <c r="Q1736">
        <v>0.51345382957904795</v>
      </c>
      <c r="R1736" s="3">
        <v>0.63314147504415497</v>
      </c>
      <c r="S1736" s="15">
        <f>-1/2^M1736</f>
        <v>-1.9726651328516249</v>
      </c>
      <c r="T1736" s="5">
        <v>1.2251858750316501E-2</v>
      </c>
      <c r="U1736" s="17">
        <f t="shared" si="106"/>
        <v>1.1667187446319631</v>
      </c>
      <c r="V1736" s="3">
        <v>0.63314147504415497</v>
      </c>
      <c r="W1736" s="92">
        <v>191.28457772508534</v>
      </c>
    </row>
    <row r="1737" spans="1:23" ht="16" x14ac:dyDescent="0.2">
      <c r="A1737" s="6" t="s">
        <v>8259</v>
      </c>
      <c r="B1737" t="s">
        <v>7275</v>
      </c>
      <c r="C1737" t="s">
        <v>4194</v>
      </c>
      <c r="D1737" s="31"/>
      <c r="E1737" s="32"/>
      <c r="F1737" s="1" t="s">
        <v>3653</v>
      </c>
      <c r="G1737" t="s">
        <v>8488</v>
      </c>
      <c r="H1737">
        <v>3225178</v>
      </c>
      <c r="I1737">
        <v>3225570</v>
      </c>
      <c r="J1737">
        <f t="shared" si="105"/>
        <v>393</v>
      </c>
      <c r="K1737" t="s">
        <v>4105</v>
      </c>
      <c r="L1737" s="11">
        <v>9.8345947546443906</v>
      </c>
      <c r="M1737" s="2">
        <v>-0.83159511103045403</v>
      </c>
      <c r="N1737">
        <v>3.8757960029145999E-2</v>
      </c>
      <c r="O1737" s="3">
        <v>7.8067681066197894E-2</v>
      </c>
      <c r="P1737" s="82">
        <v>0.222429835703009</v>
      </c>
      <c r="Q1737">
        <v>0.57794016951323901</v>
      </c>
      <c r="R1737" s="3">
        <v>0.69006526929954803</v>
      </c>
      <c r="S1737" s="15">
        <f>-1/2^M1737</f>
        <v>-1.7796519412819711</v>
      </c>
      <c r="T1737" s="3">
        <v>7.8067681066197894E-2</v>
      </c>
      <c r="U1737" s="17">
        <f t="shared" si="106"/>
        <v>1.1666969229988036</v>
      </c>
      <c r="V1737" s="3">
        <v>0.69006526929954803</v>
      </c>
      <c r="W1737" s="92">
        <v>1076.3033173064669</v>
      </c>
    </row>
    <row r="1738" spans="1:23" ht="16" x14ac:dyDescent="0.2">
      <c r="A1738" s="6" t="s">
        <v>8363</v>
      </c>
      <c r="B1738" t="s">
        <v>5286</v>
      </c>
      <c r="C1738" t="s">
        <v>4117</v>
      </c>
      <c r="D1738" s="31" t="s">
        <v>11576</v>
      </c>
      <c r="E1738" s="32" t="s">
        <v>8488</v>
      </c>
      <c r="F1738" s="1" t="s">
        <v>3823</v>
      </c>
      <c r="G1738" t="s">
        <v>8488</v>
      </c>
      <c r="H1738">
        <v>3687597</v>
      </c>
      <c r="I1738">
        <v>3688547</v>
      </c>
      <c r="J1738">
        <f t="shared" si="105"/>
        <v>951</v>
      </c>
      <c r="K1738" t="s">
        <v>4105</v>
      </c>
      <c r="L1738" s="11">
        <v>7.7403662480694404</v>
      </c>
      <c r="M1738" s="2">
        <v>-0.68280233053015005</v>
      </c>
      <c r="N1738">
        <v>2.5277123560098098E-2</v>
      </c>
      <c r="O1738" s="3">
        <v>5.5281082692702599E-2</v>
      </c>
      <c r="P1738" s="82">
        <v>0.22225812021762101</v>
      </c>
      <c r="Q1738">
        <v>0.4643452682766</v>
      </c>
      <c r="R1738" s="3">
        <v>0.58632338550459595</v>
      </c>
      <c r="S1738" s="15">
        <f>-1/2^M1738</f>
        <v>-1.6052548199223986</v>
      </c>
      <c r="T1738" s="3">
        <v>5.5281082692702599E-2</v>
      </c>
      <c r="U1738" s="17">
        <f t="shared" si="106"/>
        <v>1.1665580662060731</v>
      </c>
      <c r="V1738" s="3">
        <v>0.58632338550459595</v>
      </c>
      <c r="W1738" s="92">
        <v>202.90165508461098</v>
      </c>
    </row>
    <row r="1739" spans="1:23" ht="16" x14ac:dyDescent="0.2">
      <c r="A1739" s="6" t="s">
        <v>8422</v>
      </c>
      <c r="B1739" t="s">
        <v>4955</v>
      </c>
      <c r="C1739" t="s">
        <v>4956</v>
      </c>
      <c r="D1739" s="31" t="s">
        <v>11980</v>
      </c>
      <c r="E1739" s="32" t="s">
        <v>8488</v>
      </c>
      <c r="F1739" s="1" t="s">
        <v>3948</v>
      </c>
      <c r="G1739" t="s">
        <v>8488</v>
      </c>
      <c r="H1739">
        <v>4110949</v>
      </c>
      <c r="I1739">
        <v>4111980</v>
      </c>
      <c r="J1739">
        <f t="shared" si="105"/>
        <v>1032</v>
      </c>
      <c r="K1739" t="s">
        <v>4105</v>
      </c>
      <c r="L1739" s="11">
        <v>6.1652804227828</v>
      </c>
      <c r="M1739" s="2">
        <v>0.18965152008515199</v>
      </c>
      <c r="N1739">
        <v>0.62369004626750202</v>
      </c>
      <c r="O1739" s="3">
        <v>0.71813196897686604</v>
      </c>
      <c r="P1739" s="82">
        <v>0.22213952584545199</v>
      </c>
      <c r="Q1739">
        <v>0.56627209289057101</v>
      </c>
      <c r="R1739" s="3">
        <v>0.68128573895539102</v>
      </c>
      <c r="S1739" s="17">
        <f>2^M1739</f>
        <v>1.1404882000986225</v>
      </c>
      <c r="T1739" s="3">
        <v>0.71813196897686604</v>
      </c>
      <c r="U1739" s="17">
        <f t="shared" si="106"/>
        <v>1.1664621751609163</v>
      </c>
      <c r="V1739" s="3">
        <v>0.68128573895539102</v>
      </c>
      <c r="W1739" s="92">
        <v>64.528888139752098</v>
      </c>
    </row>
    <row r="1740" spans="1:23" ht="16" x14ac:dyDescent="0.2">
      <c r="A1740" s="6" t="s">
        <v>7101</v>
      </c>
      <c r="B1740" t="s">
        <v>4107</v>
      </c>
      <c r="C1740" t="s">
        <v>4107</v>
      </c>
      <c r="D1740" s="31"/>
      <c r="E1740" s="32"/>
      <c r="F1740" s="1" t="s">
        <v>2012</v>
      </c>
      <c r="G1740" t="s">
        <v>8489</v>
      </c>
      <c r="H1740">
        <v>22292</v>
      </c>
      <c r="I1740">
        <v>22384</v>
      </c>
      <c r="J1740">
        <f t="shared" si="105"/>
        <v>93</v>
      </c>
      <c r="K1740" t="s">
        <v>8498</v>
      </c>
      <c r="L1740" s="11">
        <v>10.4199423307056</v>
      </c>
      <c r="M1740" s="12">
        <v>3.8125186632557502</v>
      </c>
      <c r="N1740" s="21">
        <v>3.4634606870519197E-21</v>
      </c>
      <c r="O1740" s="4">
        <v>2.73413579237464E-19</v>
      </c>
      <c r="P1740" s="82">
        <v>0.22080187480258601</v>
      </c>
      <c r="Q1740">
        <v>0.54170304992108598</v>
      </c>
      <c r="R1740" s="3">
        <v>0.65876243334442097</v>
      </c>
      <c r="S1740" s="16">
        <f>2^M1740</f>
        <v>14.050199040568218</v>
      </c>
      <c r="T1740" s="4">
        <v>2.73413579237464E-19</v>
      </c>
      <c r="U1740" s="17">
        <f t="shared" si="106"/>
        <v>1.1653811454430125</v>
      </c>
      <c r="V1740" s="3">
        <v>0.65876243334442097</v>
      </c>
      <c r="W1740" s="92">
        <v>251.45366519005631</v>
      </c>
    </row>
    <row r="1741" spans="1:23" ht="16" x14ac:dyDescent="0.2">
      <c r="A1741" s="6" t="s">
        <v>7534</v>
      </c>
      <c r="B1741" t="s">
        <v>8017</v>
      </c>
      <c r="C1741" t="s">
        <v>4454</v>
      </c>
      <c r="D1741" s="31" t="s">
        <v>10673</v>
      </c>
      <c r="E1741" s="32" t="s">
        <v>8488</v>
      </c>
      <c r="F1741" s="1" t="s">
        <v>3257</v>
      </c>
      <c r="G1741" t="s">
        <v>8489</v>
      </c>
      <c r="H1741">
        <v>2309730</v>
      </c>
      <c r="I1741">
        <v>2310419</v>
      </c>
      <c r="J1741">
        <f t="shared" si="105"/>
        <v>690</v>
      </c>
      <c r="K1741" t="s">
        <v>4105</v>
      </c>
      <c r="L1741" s="11">
        <v>4.4480250271933004</v>
      </c>
      <c r="M1741" s="2">
        <v>-0.50960420864985301</v>
      </c>
      <c r="N1741">
        <v>8.5854384324405703E-2</v>
      </c>
      <c r="O1741" s="3">
        <v>0.15177960708513599</v>
      </c>
      <c r="P1741" s="82">
        <v>0.22073108396676999</v>
      </c>
      <c r="Q1741">
        <v>0.45260349084484902</v>
      </c>
      <c r="R1741" s="3">
        <v>0.57610459842421902</v>
      </c>
      <c r="S1741" s="15">
        <f>-1/2^M1741</f>
        <v>-1.4236595728891943</v>
      </c>
      <c r="T1741" s="3">
        <v>0.15177960708513599</v>
      </c>
      <c r="U1741" s="17">
        <f t="shared" si="106"/>
        <v>1.1653239633782015</v>
      </c>
      <c r="V1741" s="3">
        <v>0.57610459842421902</v>
      </c>
      <c r="W1741" s="92">
        <v>24.311111408408802</v>
      </c>
    </row>
    <row r="1742" spans="1:23" ht="16" x14ac:dyDescent="0.2">
      <c r="A1742" s="6" t="s">
        <v>6094</v>
      </c>
      <c r="B1742" t="s">
        <v>6086</v>
      </c>
      <c r="C1742" t="s">
        <v>4730</v>
      </c>
      <c r="D1742" s="31" t="s">
        <v>10015</v>
      </c>
      <c r="E1742" s="32">
        <v>1</v>
      </c>
      <c r="F1742" s="1" t="s">
        <v>1253</v>
      </c>
      <c r="G1742" t="s">
        <v>8489</v>
      </c>
      <c r="H1742">
        <v>1467748</v>
      </c>
      <c r="I1742">
        <v>1469862</v>
      </c>
      <c r="J1742">
        <f t="shared" si="105"/>
        <v>2115</v>
      </c>
      <c r="K1742" t="s">
        <v>4105</v>
      </c>
      <c r="L1742" s="11">
        <v>6.0436557536379096</v>
      </c>
      <c r="M1742" s="2">
        <v>0.48112826234344103</v>
      </c>
      <c r="N1742">
        <v>0.31039875795635702</v>
      </c>
      <c r="O1742" s="3">
        <v>0.42135810231840098</v>
      </c>
      <c r="P1742" s="82">
        <v>0.22028408927631701</v>
      </c>
      <c r="Q1742">
        <v>0.64241964528548001</v>
      </c>
      <c r="R1742" s="3">
        <v>0.74411191983546698</v>
      </c>
      <c r="S1742" s="17">
        <f>2^M1742</f>
        <v>1.3958348548594774</v>
      </c>
      <c r="T1742" s="3">
        <v>0.42135810231840098</v>
      </c>
      <c r="U1742" s="17">
        <f t="shared" si="106"/>
        <v>1.164962963358922</v>
      </c>
      <c r="V1742" s="3">
        <v>0.74411191983546698</v>
      </c>
      <c r="W1742" s="92">
        <v>56.587653193922897</v>
      </c>
    </row>
    <row r="1743" spans="1:23" ht="16" x14ac:dyDescent="0.2">
      <c r="A1743" s="6" t="s">
        <v>6085</v>
      </c>
      <c r="B1743" t="s">
        <v>6086</v>
      </c>
      <c r="C1743" t="s">
        <v>4730</v>
      </c>
      <c r="D1743" s="31" t="s">
        <v>10938</v>
      </c>
      <c r="E1743" s="32">
        <v>1</v>
      </c>
      <c r="F1743" s="1" t="s">
        <v>1246</v>
      </c>
      <c r="G1743" t="s">
        <v>8488</v>
      </c>
      <c r="H1743">
        <v>2581771</v>
      </c>
      <c r="I1743">
        <v>2583921</v>
      </c>
      <c r="J1743">
        <f t="shared" si="105"/>
        <v>2151</v>
      </c>
      <c r="K1743" t="s">
        <v>4105</v>
      </c>
      <c r="L1743" s="11">
        <v>9.5981435872228094</v>
      </c>
      <c r="M1743" s="12">
        <v>1.9140321344011</v>
      </c>
      <c r="N1743" s="21">
        <v>1.5098358302694201E-6</v>
      </c>
      <c r="O1743" s="4">
        <v>1.0658259648161501E-5</v>
      </c>
      <c r="P1743" s="82">
        <v>0.21836961538483199</v>
      </c>
      <c r="Q1743">
        <v>0.57083205880286403</v>
      </c>
      <c r="R1743" s="3">
        <v>0.68436495367574601</v>
      </c>
      <c r="S1743" s="16">
        <f>2^M1743</f>
        <v>3.7686090361903397</v>
      </c>
      <c r="T1743" s="4">
        <v>1.0658259648161501E-5</v>
      </c>
      <c r="U1743" s="17">
        <f t="shared" si="106"/>
        <v>1.1634180685909299</v>
      </c>
      <c r="V1743" s="3">
        <v>0.68436495367574601</v>
      </c>
      <c r="W1743" s="92">
        <v>386.82795321089935</v>
      </c>
    </row>
    <row r="1744" spans="1:23" ht="16" x14ac:dyDescent="0.2">
      <c r="A1744" s="6" t="s">
        <v>7697</v>
      </c>
      <c r="B1744" t="s">
        <v>7698</v>
      </c>
      <c r="C1744" t="s">
        <v>4216</v>
      </c>
      <c r="D1744" s="31" t="s">
        <v>9756</v>
      </c>
      <c r="E1744" s="32" t="s">
        <v>8488</v>
      </c>
      <c r="F1744" s="1" t="s">
        <v>2690</v>
      </c>
      <c r="G1744" t="s">
        <v>8489</v>
      </c>
      <c r="H1744">
        <v>1152244</v>
      </c>
      <c r="I1744">
        <v>1153149</v>
      </c>
      <c r="J1744">
        <f t="shared" si="105"/>
        <v>906</v>
      </c>
      <c r="K1744" t="s">
        <v>4105</v>
      </c>
      <c r="L1744" s="11">
        <v>5.6209885338263001</v>
      </c>
      <c r="M1744" s="2">
        <v>-0.59810134268869997</v>
      </c>
      <c r="N1744">
        <v>5.6779831565600798E-2</v>
      </c>
      <c r="O1744" s="3">
        <v>0.107509782553871</v>
      </c>
      <c r="P1744" s="82">
        <v>0.21734380383346999</v>
      </c>
      <c r="Q1744">
        <v>0.486190176442577</v>
      </c>
      <c r="R1744" s="3">
        <v>0.60816020061867904</v>
      </c>
      <c r="S1744" s="15">
        <f>-1/2^M1744</f>
        <v>-1.5137231213195428</v>
      </c>
      <c r="T1744" s="3">
        <v>0.107509782553871</v>
      </c>
      <c r="U1744" s="17">
        <f t="shared" si="106"/>
        <v>1.1625911277150025</v>
      </c>
      <c r="V1744" s="3">
        <v>0.60816020061867904</v>
      </c>
      <c r="W1744" s="92">
        <v>43.707606692570096</v>
      </c>
    </row>
    <row r="1745" spans="1:23" ht="16" x14ac:dyDescent="0.2">
      <c r="A1745" s="6" t="s">
        <v>4493</v>
      </c>
      <c r="B1745" t="s">
        <v>4107</v>
      </c>
      <c r="C1745" t="s">
        <v>4107</v>
      </c>
      <c r="D1745" s="31" t="s">
        <v>10464</v>
      </c>
      <c r="E1745" s="32" t="s">
        <v>8488</v>
      </c>
      <c r="F1745" s="1" t="s">
        <v>3239</v>
      </c>
      <c r="G1745" t="s">
        <v>8489</v>
      </c>
      <c r="H1745">
        <v>2057214</v>
      </c>
      <c r="I1745">
        <v>2057579</v>
      </c>
      <c r="J1745">
        <f t="shared" si="105"/>
        <v>366</v>
      </c>
      <c r="K1745" t="s">
        <v>4105</v>
      </c>
      <c r="L1745" s="11">
        <v>1.7228743870887699</v>
      </c>
      <c r="M1745" s="2">
        <v>-0.11988336462115</v>
      </c>
      <c r="N1745">
        <v>0.84180528512880604</v>
      </c>
      <c r="O1745" s="3">
        <v>0.89200069578052399</v>
      </c>
      <c r="P1745" s="82">
        <v>0.21580119306465401</v>
      </c>
      <c r="Q1745">
        <v>0.71838000446512196</v>
      </c>
      <c r="R1745" s="3">
        <v>0.80336510115112003</v>
      </c>
      <c r="S1745" s="15">
        <f>-1/2^M1745</f>
        <v>-1.0866470084714634</v>
      </c>
      <c r="T1745" s="3">
        <v>0.89200069578052399</v>
      </c>
      <c r="U1745" s="17">
        <f t="shared" si="106"/>
        <v>1.1613486841850964</v>
      </c>
      <c r="V1745" s="3">
        <v>0.80336510115112003</v>
      </c>
      <c r="W1745" s="92">
        <v>3.0083573347887405</v>
      </c>
    </row>
    <row r="1746" spans="1:23" ht="16" x14ac:dyDescent="0.2">
      <c r="A1746" s="6" t="s">
        <v>7838</v>
      </c>
      <c r="B1746" t="s">
        <v>7839</v>
      </c>
      <c r="C1746" t="s">
        <v>4191</v>
      </c>
      <c r="D1746" s="31" t="s">
        <v>10171</v>
      </c>
      <c r="E1746" s="32" t="s">
        <v>8488</v>
      </c>
      <c r="F1746" s="1" t="s">
        <v>2906</v>
      </c>
      <c r="G1746" t="s">
        <v>8488</v>
      </c>
      <c r="H1746">
        <v>1636131</v>
      </c>
      <c r="I1746">
        <v>1637849</v>
      </c>
      <c r="J1746">
        <f t="shared" si="105"/>
        <v>1719</v>
      </c>
      <c r="K1746" t="s">
        <v>4105</v>
      </c>
      <c r="L1746" s="11">
        <v>7.3095466754311502</v>
      </c>
      <c r="M1746" s="2">
        <v>0.53538486686096598</v>
      </c>
      <c r="N1746">
        <v>4.7829213055077903E-2</v>
      </c>
      <c r="O1746" s="3">
        <v>9.3228356880861701E-2</v>
      </c>
      <c r="P1746" s="82">
        <v>0.21550883202268001</v>
      </c>
      <c r="Q1746">
        <v>0.42612489662389902</v>
      </c>
      <c r="R1746" s="3">
        <v>0.54921277885121</v>
      </c>
      <c r="S1746" s="17">
        <f>2^M1746</f>
        <v>1.4493287395167043</v>
      </c>
      <c r="T1746" s="3">
        <v>9.3228356880861701E-2</v>
      </c>
      <c r="U1746" s="17">
        <f t="shared" si="106"/>
        <v>1.1611133616109952</v>
      </c>
      <c r="V1746" s="3">
        <v>0.54921277885121</v>
      </c>
      <c r="W1746" s="92">
        <v>123.94709630561199</v>
      </c>
    </row>
    <row r="1747" spans="1:23" ht="16" x14ac:dyDescent="0.2">
      <c r="A1747" s="6" t="s">
        <v>5996</v>
      </c>
      <c r="B1747" t="s">
        <v>5997</v>
      </c>
      <c r="C1747" t="s">
        <v>5998</v>
      </c>
      <c r="D1747" s="31" t="s">
        <v>10410</v>
      </c>
      <c r="E1747" s="32" t="s">
        <v>8488</v>
      </c>
      <c r="F1747" s="1" t="s">
        <v>1183</v>
      </c>
      <c r="G1747" t="s">
        <v>8488</v>
      </c>
      <c r="H1747">
        <v>1948313</v>
      </c>
      <c r="I1747">
        <v>1949512</v>
      </c>
      <c r="J1747">
        <f t="shared" si="105"/>
        <v>1200</v>
      </c>
      <c r="K1747" t="s">
        <v>4105</v>
      </c>
      <c r="L1747" s="11">
        <v>2.3538169473439701</v>
      </c>
      <c r="M1747" s="12">
        <v>1.1048685964207701</v>
      </c>
      <c r="N1747">
        <v>3.14920575651838E-3</v>
      </c>
      <c r="O1747" s="5">
        <v>9.2936661614003904E-3</v>
      </c>
      <c r="P1747" s="82">
        <v>0.21533030697358399</v>
      </c>
      <c r="Q1747">
        <v>0.59963928260116295</v>
      </c>
      <c r="R1747" s="3">
        <v>0.70794854153600595</v>
      </c>
      <c r="S1747" s="16">
        <f>2^M1747</f>
        <v>2.1507928734325668</v>
      </c>
      <c r="T1747" s="5">
        <v>9.2936661614003904E-3</v>
      </c>
      <c r="U1747" s="17">
        <f t="shared" si="106"/>
        <v>1.1609696895325474</v>
      </c>
      <c r="V1747" s="3">
        <v>0.70794854153600595</v>
      </c>
      <c r="W1747" s="92">
        <v>3.0017444191669536</v>
      </c>
    </row>
    <row r="1748" spans="1:23" ht="16" x14ac:dyDescent="0.2">
      <c r="A1748" s="6" t="s">
        <v>8196</v>
      </c>
      <c r="B1748" t="s">
        <v>7321</v>
      </c>
      <c r="C1748" t="s">
        <v>4149</v>
      </c>
      <c r="D1748" s="31"/>
      <c r="E1748" s="32"/>
      <c r="F1748" s="1" t="s">
        <v>3545</v>
      </c>
      <c r="G1748" t="s">
        <v>8489</v>
      </c>
      <c r="H1748">
        <v>3083441</v>
      </c>
      <c r="I1748">
        <v>3085759</v>
      </c>
      <c r="J1748">
        <f t="shared" si="105"/>
        <v>2319</v>
      </c>
      <c r="K1748" t="s">
        <v>4105</v>
      </c>
      <c r="L1748" s="11">
        <v>2.2097526022691798</v>
      </c>
      <c r="M1748" s="2">
        <v>-0.33947449380894001</v>
      </c>
      <c r="N1748">
        <v>0.356929692003223</v>
      </c>
      <c r="O1748" s="3">
        <v>0.472187040178289</v>
      </c>
      <c r="P1748" s="82">
        <v>0.21505308363614201</v>
      </c>
      <c r="Q1748">
        <v>0.55360639566055003</v>
      </c>
      <c r="R1748" s="3">
        <v>0.670567794094588</v>
      </c>
      <c r="S1748" s="15">
        <f>-1/2^M1748</f>
        <v>-1.2652956221234759</v>
      </c>
      <c r="T1748" s="3">
        <v>0.472187040178289</v>
      </c>
      <c r="U1748" s="17">
        <f t="shared" si="106"/>
        <v>1.1607466230061738</v>
      </c>
      <c r="V1748" s="3">
        <v>0.670567794094588</v>
      </c>
      <c r="W1748" s="92">
        <v>4.3904404025355435</v>
      </c>
    </row>
    <row r="1749" spans="1:23" ht="16" x14ac:dyDescent="0.2">
      <c r="A1749" s="6" t="s">
        <v>8391</v>
      </c>
      <c r="B1749" t="s">
        <v>4444</v>
      </c>
      <c r="C1749" t="s">
        <v>4185</v>
      </c>
      <c r="D1749" s="31" t="s">
        <v>11713</v>
      </c>
      <c r="E1749" s="32" t="s">
        <v>8516</v>
      </c>
      <c r="F1749" s="1" t="s">
        <v>3876</v>
      </c>
      <c r="G1749" t="s">
        <v>8488</v>
      </c>
      <c r="H1749">
        <v>3819754</v>
      </c>
      <c r="I1749">
        <v>3821481</v>
      </c>
      <c r="J1749">
        <f t="shared" si="105"/>
        <v>1728</v>
      </c>
      <c r="K1749" t="s">
        <v>4105</v>
      </c>
      <c r="L1749" s="11">
        <v>9.4744394810628894</v>
      </c>
      <c r="M1749" s="13">
        <v>-1.0857556664742301</v>
      </c>
      <c r="N1749">
        <v>5.4542841781616098E-3</v>
      </c>
      <c r="O1749" s="5">
        <v>1.47983057180128E-2</v>
      </c>
      <c r="P1749" s="82">
        <v>0.21314478121785099</v>
      </c>
      <c r="Q1749">
        <v>0.58112404976482501</v>
      </c>
      <c r="R1749" s="3">
        <v>0.692658020988561</v>
      </c>
      <c r="S1749" s="15">
        <f>-1/2^M1749</f>
        <v>-2.1224869249950387</v>
      </c>
      <c r="T1749" s="5">
        <v>1.47983057180128E-2</v>
      </c>
      <c r="U1749" s="17">
        <f t="shared" si="106"/>
        <v>1.1592122784596708</v>
      </c>
      <c r="V1749" s="3">
        <v>0.692658020988561</v>
      </c>
      <c r="W1749" s="92">
        <v>831.04615088836692</v>
      </c>
    </row>
    <row r="1750" spans="1:23" ht="16" x14ac:dyDescent="0.2">
      <c r="A1750" s="6" t="s">
        <v>5849</v>
      </c>
      <c r="B1750" t="s">
        <v>4107</v>
      </c>
      <c r="C1750" t="s">
        <v>4107</v>
      </c>
      <c r="D1750" s="31"/>
      <c r="E1750" s="32"/>
      <c r="F1750" s="1" t="s">
        <v>1085</v>
      </c>
      <c r="G1750" t="s">
        <v>8488</v>
      </c>
      <c r="H1750">
        <v>1424527</v>
      </c>
      <c r="I1750">
        <v>1424683</v>
      </c>
      <c r="J1750">
        <f t="shared" si="105"/>
        <v>157</v>
      </c>
      <c r="K1750" t="s">
        <v>4344</v>
      </c>
      <c r="L1750" s="11">
        <v>3.9732642869625798</v>
      </c>
      <c r="M1750" s="12">
        <v>1.57915297921039</v>
      </c>
      <c r="N1750" s="21">
        <v>9.4730235245151602E-5</v>
      </c>
      <c r="O1750" s="5">
        <v>4.3742138996777E-4</v>
      </c>
      <c r="P1750" s="82">
        <v>0.21299420485919099</v>
      </c>
      <c r="Q1750">
        <v>0.60387401312712197</v>
      </c>
      <c r="R1750" s="3">
        <v>0.712533148573394</v>
      </c>
      <c r="S1750" s="16">
        <f>2^M1750</f>
        <v>2.9879437303403815</v>
      </c>
      <c r="T1750" s="5">
        <v>4.3742138996777E-4</v>
      </c>
      <c r="U1750" s="17">
        <f t="shared" si="106"/>
        <v>1.1590912959580701</v>
      </c>
      <c r="V1750" s="3">
        <v>0.712533148573394</v>
      </c>
      <c r="W1750" s="92">
        <v>9.7023052130154994</v>
      </c>
    </row>
    <row r="1751" spans="1:23" ht="16" x14ac:dyDescent="0.2">
      <c r="A1751" s="6" t="s">
        <v>7292</v>
      </c>
      <c r="B1751" t="s">
        <v>4438</v>
      </c>
      <c r="C1751" t="s">
        <v>4191</v>
      </c>
      <c r="D1751" s="31" t="s">
        <v>11390</v>
      </c>
      <c r="E1751" s="32" t="s">
        <v>8488</v>
      </c>
      <c r="F1751" s="1" t="s">
        <v>3745</v>
      </c>
      <c r="G1751" t="s">
        <v>8489</v>
      </c>
      <c r="H1751">
        <v>3476043</v>
      </c>
      <c r="I1751">
        <v>3476510</v>
      </c>
      <c r="J1751">
        <f t="shared" si="105"/>
        <v>468</v>
      </c>
      <c r="K1751" t="s">
        <v>4105</v>
      </c>
      <c r="L1751" s="11">
        <v>4.6091393621311001</v>
      </c>
      <c r="M1751" s="13">
        <v>-1.2581558034560401</v>
      </c>
      <c r="N1751">
        <v>1.2123696398504799E-3</v>
      </c>
      <c r="O1751" s="5">
        <v>4.13010570256119E-3</v>
      </c>
      <c r="P1751" s="82">
        <v>0.211173114913284</v>
      </c>
      <c r="Q1751">
        <v>0.57715866455239395</v>
      </c>
      <c r="R1751" s="3">
        <v>0.68933264998183896</v>
      </c>
      <c r="S1751" s="15">
        <f>-1/2^M1751</f>
        <v>-2.3918978919626861</v>
      </c>
      <c r="T1751" s="5">
        <v>4.13010570256119E-3</v>
      </c>
      <c r="U1751" s="17">
        <f t="shared" si="106"/>
        <v>1.1576291173366837</v>
      </c>
      <c r="V1751" s="3">
        <v>0.68933264998183896</v>
      </c>
      <c r="W1751" s="92">
        <v>29.089997375712631</v>
      </c>
    </row>
    <row r="1752" spans="1:23" ht="16" x14ac:dyDescent="0.2">
      <c r="A1752" s="6" t="s">
        <v>4248</v>
      </c>
      <c r="B1752" t="s">
        <v>4107</v>
      </c>
      <c r="C1752" t="s">
        <v>4107</v>
      </c>
      <c r="D1752" s="31" t="s">
        <v>8994</v>
      </c>
      <c r="E1752" s="32" t="s">
        <v>8516</v>
      </c>
      <c r="F1752" s="1" t="s">
        <v>2202</v>
      </c>
      <c r="G1752" t="s">
        <v>8489</v>
      </c>
      <c r="H1752">
        <v>258532</v>
      </c>
      <c r="I1752">
        <v>258807</v>
      </c>
      <c r="J1752">
        <f t="shared" si="105"/>
        <v>276</v>
      </c>
      <c r="K1752" t="s">
        <v>4105</v>
      </c>
      <c r="L1752" s="11">
        <v>3.1401144458152901</v>
      </c>
      <c r="M1752" s="2">
        <v>-0.63077475754790402</v>
      </c>
      <c r="N1752">
        <v>9.1904131679516596E-2</v>
      </c>
      <c r="O1752" s="3">
        <v>0.159665071278877</v>
      </c>
      <c r="P1752" s="82">
        <v>0.210145244776649</v>
      </c>
      <c r="Q1752">
        <v>0.56940173350511403</v>
      </c>
      <c r="R1752" s="3">
        <v>0.68356730309894598</v>
      </c>
      <c r="S1752" s="15">
        <f>-1/2^M1752</f>
        <v>-1.5483962916504774</v>
      </c>
      <c r="T1752" s="3">
        <v>0.159665071278877</v>
      </c>
      <c r="U1752" s="17">
        <f t="shared" si="106"/>
        <v>1.1568046405155741</v>
      </c>
      <c r="V1752" s="3">
        <v>0.68356730309894598</v>
      </c>
      <c r="W1752" s="92">
        <v>8.9565724904697834</v>
      </c>
    </row>
    <row r="1753" spans="1:23" ht="16" x14ac:dyDescent="0.2">
      <c r="A1753" s="6" t="s">
        <v>8400</v>
      </c>
      <c r="B1753" t="s">
        <v>8189</v>
      </c>
      <c r="C1753" t="s">
        <v>4200</v>
      </c>
      <c r="D1753" s="31" t="s">
        <v>11685</v>
      </c>
      <c r="E1753" s="32" t="s">
        <v>8516</v>
      </c>
      <c r="F1753" s="1" t="s">
        <v>3888</v>
      </c>
      <c r="G1753" t="s">
        <v>8488</v>
      </c>
      <c r="H1753">
        <v>3792333</v>
      </c>
      <c r="I1753">
        <v>3792890</v>
      </c>
      <c r="J1753">
        <f t="shared" si="105"/>
        <v>558</v>
      </c>
      <c r="K1753" t="s">
        <v>4105</v>
      </c>
      <c r="L1753" s="11">
        <v>3.95781636392852</v>
      </c>
      <c r="M1753" s="13">
        <v>-2.3524155900977699</v>
      </c>
      <c r="N1753" s="21">
        <v>1.2723712028256599E-11</v>
      </c>
      <c r="O1753" s="4">
        <v>2.34219003928221E-10</v>
      </c>
      <c r="P1753" s="82">
        <v>0.20813736511162001</v>
      </c>
      <c r="Q1753">
        <v>0.50835501167893604</v>
      </c>
      <c r="R1753" s="3">
        <v>0.62817499185491599</v>
      </c>
      <c r="S1753" s="15">
        <f>-1/2^M1753</f>
        <v>-5.1067859502803845</v>
      </c>
      <c r="T1753" s="4">
        <v>2.34219003928221E-10</v>
      </c>
      <c r="U1753" s="17">
        <f t="shared" si="106"/>
        <v>1.1551957704045215</v>
      </c>
      <c r="V1753" s="3">
        <v>0.62817499185491599</v>
      </c>
      <c r="W1753" s="92">
        <v>24.158060332374465</v>
      </c>
    </row>
    <row r="1754" spans="1:23" ht="16" x14ac:dyDescent="0.2">
      <c r="A1754" s="6" t="s">
        <v>7477</v>
      </c>
      <c r="B1754" t="s">
        <v>5749</v>
      </c>
      <c r="C1754" t="s">
        <v>4149</v>
      </c>
      <c r="D1754" s="31" t="s">
        <v>11977</v>
      </c>
      <c r="E1754" s="32" t="s">
        <v>8488</v>
      </c>
      <c r="F1754" s="1" t="s">
        <v>3950</v>
      </c>
      <c r="G1754" t="s">
        <v>8488</v>
      </c>
      <c r="H1754">
        <v>4109185</v>
      </c>
      <c r="I1754">
        <v>4109616</v>
      </c>
      <c r="J1754">
        <f t="shared" si="105"/>
        <v>432</v>
      </c>
      <c r="K1754" t="s">
        <v>4105</v>
      </c>
      <c r="L1754" s="11">
        <v>3.9885991076191698</v>
      </c>
      <c r="M1754" s="2">
        <v>0.174293236893653</v>
      </c>
      <c r="N1754">
        <v>0.56676950785545799</v>
      </c>
      <c r="O1754" s="3">
        <v>0.66990752368173201</v>
      </c>
      <c r="P1754" s="82">
        <v>0.20782882808449599</v>
      </c>
      <c r="Q1754">
        <v>0.49910308944910697</v>
      </c>
      <c r="R1754" s="3">
        <v>0.61991472986038898</v>
      </c>
      <c r="S1754" s="17">
        <f>2^M1754</f>
        <v>1.1284114709188595</v>
      </c>
      <c r="T1754" s="3">
        <v>0.66990752368173201</v>
      </c>
      <c r="U1754" s="17">
        <f t="shared" si="106"/>
        <v>1.1549487448384657</v>
      </c>
      <c r="V1754" s="3">
        <v>0.61991472986038898</v>
      </c>
      <c r="W1754" s="92">
        <v>14.818474177539533</v>
      </c>
    </row>
    <row r="1755" spans="1:23" ht="16" x14ac:dyDescent="0.2">
      <c r="A1755" s="6" t="s">
        <v>4178</v>
      </c>
      <c r="B1755" t="s">
        <v>4376</v>
      </c>
      <c r="C1755" t="s">
        <v>4377</v>
      </c>
      <c r="D1755" s="31" t="s">
        <v>11361</v>
      </c>
      <c r="E1755" s="32" t="s">
        <v>8488</v>
      </c>
      <c r="F1755" s="1" t="s">
        <v>3734</v>
      </c>
      <c r="G1755" t="s">
        <v>8488</v>
      </c>
      <c r="H1755">
        <v>3449732</v>
      </c>
      <c r="I1755">
        <v>3450526</v>
      </c>
      <c r="J1755">
        <f t="shared" si="105"/>
        <v>795</v>
      </c>
      <c r="K1755" t="s">
        <v>4105</v>
      </c>
      <c r="L1755" s="11">
        <v>5.7001522778732001</v>
      </c>
      <c r="M1755" s="2">
        <v>-6.4760942982144298E-2</v>
      </c>
      <c r="N1755">
        <v>0.81488667499989698</v>
      </c>
      <c r="O1755" s="3">
        <v>0.86976333876094003</v>
      </c>
      <c r="P1755" s="82">
        <v>0.20708845350586599</v>
      </c>
      <c r="Q1755">
        <v>0.45514391336064702</v>
      </c>
      <c r="R1755" s="3">
        <v>0.57844141311004904</v>
      </c>
      <c r="S1755" s="15">
        <f>-1/2^M1755</f>
        <v>-1.0459116161022488</v>
      </c>
      <c r="T1755" s="3">
        <v>0.86976333876094003</v>
      </c>
      <c r="U1755" s="17">
        <f t="shared" si="106"/>
        <v>1.1543561904238488</v>
      </c>
      <c r="V1755" s="3">
        <v>0.57844141311004904</v>
      </c>
      <c r="W1755" s="92">
        <v>50.898825976153923</v>
      </c>
    </row>
    <row r="1756" spans="1:23" ht="16" x14ac:dyDescent="0.2">
      <c r="A1756" s="6" t="s">
        <v>6929</v>
      </c>
      <c r="B1756" t="s">
        <v>4107</v>
      </c>
      <c r="C1756" t="s">
        <v>4107</v>
      </c>
      <c r="D1756" s="31" t="s">
        <v>9670</v>
      </c>
      <c r="E1756" s="32" t="s">
        <v>8488</v>
      </c>
      <c r="F1756" s="1" t="s">
        <v>1829</v>
      </c>
      <c r="G1756" t="s">
        <v>8488</v>
      </c>
      <c r="H1756">
        <v>1050031</v>
      </c>
      <c r="I1756">
        <v>1050234</v>
      </c>
      <c r="J1756">
        <f t="shared" si="105"/>
        <v>204</v>
      </c>
      <c r="K1756" t="s">
        <v>4105</v>
      </c>
      <c r="L1756" s="11">
        <v>1.1377204350469701</v>
      </c>
      <c r="M1756" s="2">
        <v>0.912370476134445</v>
      </c>
      <c r="N1756">
        <v>0.23168495198143299</v>
      </c>
      <c r="O1756" s="3">
        <v>0.33452927466893401</v>
      </c>
      <c r="P1756" s="82">
        <v>0.207045841808503</v>
      </c>
      <c r="Q1756">
        <v>0.79344088848891803</v>
      </c>
      <c r="R1756" s="3">
        <v>0.85848045525751404</v>
      </c>
      <c r="S1756" s="17">
        <f>2^M1756</f>
        <v>1.8821354749914232</v>
      </c>
      <c r="T1756" s="3">
        <v>0.33452927466893401</v>
      </c>
      <c r="U1756" s="17">
        <f t="shared" si="106"/>
        <v>1.1543220956575815</v>
      </c>
      <c r="V1756" s="3">
        <v>0.85848045525751404</v>
      </c>
      <c r="W1756" s="92">
        <v>0.92363576283412741</v>
      </c>
    </row>
    <row r="1757" spans="1:23" ht="16" x14ac:dyDescent="0.2">
      <c r="A1757" s="6" t="s">
        <v>4352</v>
      </c>
      <c r="B1757" t="s">
        <v>4353</v>
      </c>
      <c r="C1757" t="s">
        <v>4139</v>
      </c>
      <c r="D1757" s="31" t="s">
        <v>11679</v>
      </c>
      <c r="E1757" s="32" t="s">
        <v>8516</v>
      </c>
      <c r="F1757" s="1" t="s">
        <v>129</v>
      </c>
      <c r="G1757" t="s">
        <v>8488</v>
      </c>
      <c r="H1757">
        <v>3786878</v>
      </c>
      <c r="I1757">
        <v>3787612</v>
      </c>
      <c r="J1757">
        <f t="shared" si="105"/>
        <v>735</v>
      </c>
      <c r="K1757" t="s">
        <v>4105</v>
      </c>
      <c r="L1757" s="11">
        <v>12.068701434767799</v>
      </c>
      <c r="M1757" s="2">
        <v>0.31981670649513599</v>
      </c>
      <c r="N1757">
        <v>0.28325088201319198</v>
      </c>
      <c r="O1757" s="3">
        <v>0.39255397389066599</v>
      </c>
      <c r="P1757" s="82">
        <v>0.20702554557045899</v>
      </c>
      <c r="Q1757">
        <v>0.48708366189183</v>
      </c>
      <c r="R1757" s="3">
        <v>0.608567495394856</v>
      </c>
      <c r="S1757" s="17">
        <f>2^M1757</f>
        <v>1.2481719593587577</v>
      </c>
      <c r="T1757" s="3">
        <v>0.39255397389066599</v>
      </c>
      <c r="U1757" s="17">
        <f t="shared" si="106"/>
        <v>1.1543058564451554</v>
      </c>
      <c r="V1757" s="3">
        <v>0.608567495394856</v>
      </c>
      <c r="W1757" s="92">
        <v>3176.1586019684764</v>
      </c>
    </row>
    <row r="1758" spans="1:23" ht="16" x14ac:dyDescent="0.2">
      <c r="A1758" s="6" t="s">
        <v>6731</v>
      </c>
      <c r="B1758" t="s">
        <v>4107</v>
      </c>
      <c r="C1758" t="s">
        <v>4107</v>
      </c>
      <c r="D1758" s="31"/>
      <c r="E1758" s="32"/>
      <c r="F1758" s="1" t="s">
        <v>3645</v>
      </c>
      <c r="G1758" t="s">
        <v>8488</v>
      </c>
      <c r="H1758">
        <v>3236422</v>
      </c>
      <c r="I1758">
        <v>3236979</v>
      </c>
      <c r="J1758">
        <f t="shared" si="105"/>
        <v>558</v>
      </c>
      <c r="K1758" t="s">
        <v>4105</v>
      </c>
      <c r="L1758" s="11">
        <v>7.1175025202027404</v>
      </c>
      <c r="M1758" s="13">
        <v>-1.18416334017758</v>
      </c>
      <c r="N1758">
        <v>2.3442697846547499E-4</v>
      </c>
      <c r="O1758" s="5">
        <v>9.7106230736707696E-4</v>
      </c>
      <c r="P1758" s="82">
        <v>0.20600258021170201</v>
      </c>
      <c r="Q1758">
        <v>0.51563023208340097</v>
      </c>
      <c r="R1758" s="3">
        <v>0.63449103798032402</v>
      </c>
      <c r="S1758" s="15">
        <f>-1/2^M1758</f>
        <v>-2.2723157838390047</v>
      </c>
      <c r="T1758" s="5">
        <v>9.7106230736707696E-4</v>
      </c>
      <c r="U1758" s="17">
        <f t="shared" si="106"/>
        <v>1.1534876680321915</v>
      </c>
      <c r="V1758" s="3">
        <v>0.63449103798032402</v>
      </c>
      <c r="W1758" s="92">
        <v>172.37723746928768</v>
      </c>
    </row>
    <row r="1759" spans="1:23" ht="16" x14ac:dyDescent="0.2">
      <c r="A1759" s="6" t="s">
        <v>4493</v>
      </c>
      <c r="B1759" t="s">
        <v>4107</v>
      </c>
      <c r="C1759" t="s">
        <v>4107</v>
      </c>
      <c r="D1759" s="31" t="s">
        <v>9515</v>
      </c>
      <c r="E1759" s="32">
        <v>1</v>
      </c>
      <c r="F1759" s="1" t="s">
        <v>2511</v>
      </c>
      <c r="G1759" t="s">
        <v>8489</v>
      </c>
      <c r="H1759">
        <v>878081</v>
      </c>
      <c r="I1759">
        <v>878770</v>
      </c>
      <c r="J1759">
        <f t="shared" si="105"/>
        <v>690</v>
      </c>
      <c r="K1759" t="s">
        <v>4105</v>
      </c>
      <c r="L1759" s="11">
        <v>4.5592411926876899</v>
      </c>
      <c r="M1759" s="2">
        <v>-0.69752191371362704</v>
      </c>
      <c r="N1759">
        <v>2.6229962443817902E-2</v>
      </c>
      <c r="O1759" s="3">
        <v>5.6940241053343499E-2</v>
      </c>
      <c r="P1759" s="82">
        <v>0.205575336412402</v>
      </c>
      <c r="Q1759">
        <v>0.50649611795467497</v>
      </c>
      <c r="R1759" s="3">
        <v>0.62644367707259396</v>
      </c>
      <c r="S1759" s="15">
        <f>-1/2^M1759</f>
        <v>-1.6217168108339679</v>
      </c>
      <c r="T1759" s="3">
        <v>5.6940241053343499E-2</v>
      </c>
      <c r="U1759" s="17">
        <f t="shared" si="106"/>
        <v>1.1531461214999374</v>
      </c>
      <c r="V1759" s="3">
        <v>0.62644367707259396</v>
      </c>
      <c r="W1759" s="92">
        <v>22.726429133456833</v>
      </c>
    </row>
    <row r="1760" spans="1:23" ht="16" x14ac:dyDescent="0.2">
      <c r="A1760" s="6" t="s">
        <v>4812</v>
      </c>
      <c r="B1760" t="s">
        <v>4279</v>
      </c>
      <c r="C1760" t="s">
        <v>4149</v>
      </c>
      <c r="D1760" s="31" t="s">
        <v>9764</v>
      </c>
      <c r="E1760" s="32" t="s">
        <v>8488</v>
      </c>
      <c r="F1760" s="1" t="s">
        <v>425</v>
      </c>
      <c r="G1760" t="s">
        <v>8489</v>
      </c>
      <c r="H1760">
        <v>1163148</v>
      </c>
      <c r="I1760">
        <v>1164161</v>
      </c>
      <c r="J1760">
        <f t="shared" si="105"/>
        <v>1014</v>
      </c>
      <c r="K1760" t="s">
        <v>4105</v>
      </c>
      <c r="L1760" s="11">
        <v>5.7299653055738302</v>
      </c>
      <c r="M1760" s="2">
        <v>-0.21543173095780699</v>
      </c>
      <c r="N1760">
        <v>0.45017714555128702</v>
      </c>
      <c r="O1760" s="3">
        <v>0.563235959307538</v>
      </c>
      <c r="P1760" s="82">
        <v>0.205226708071827</v>
      </c>
      <c r="Q1760">
        <v>0.47249839843003699</v>
      </c>
      <c r="R1760" s="3">
        <v>0.59515370529466105</v>
      </c>
      <c r="S1760" s="15">
        <f>-1/2^M1760</f>
        <v>-1.1610513106009337</v>
      </c>
      <c r="T1760" s="3">
        <v>0.563235959307538</v>
      </c>
      <c r="U1760" s="17">
        <f t="shared" si="106"/>
        <v>1.152867496539602</v>
      </c>
      <c r="V1760" s="3">
        <v>0.59515370529466105</v>
      </c>
      <c r="W1760" s="92">
        <v>53.299654985907267</v>
      </c>
    </row>
    <row r="1761" spans="1:23" ht="16" x14ac:dyDescent="0.2">
      <c r="A1761" s="6" t="s">
        <v>4528</v>
      </c>
      <c r="B1761" t="s">
        <v>4279</v>
      </c>
      <c r="C1761" t="s">
        <v>4149</v>
      </c>
      <c r="D1761" s="31"/>
      <c r="E1761" s="32"/>
      <c r="F1761" s="1" t="s">
        <v>245</v>
      </c>
      <c r="G1761" t="s">
        <v>8488</v>
      </c>
      <c r="H1761">
        <v>3044165</v>
      </c>
      <c r="I1761">
        <v>3045169</v>
      </c>
      <c r="J1761">
        <f t="shared" si="105"/>
        <v>1005</v>
      </c>
      <c r="K1761" t="s">
        <v>4105</v>
      </c>
      <c r="L1761" s="11">
        <v>8.4149169181949706</v>
      </c>
      <c r="M1761" s="2">
        <v>-2.3294289767034199E-2</v>
      </c>
      <c r="N1761">
        <v>0.93576784610408603</v>
      </c>
      <c r="O1761" s="3">
        <v>0.95722078451464598</v>
      </c>
      <c r="P1761" s="82">
        <v>0.20517460251813899</v>
      </c>
      <c r="Q1761">
        <v>0.478195850343068</v>
      </c>
      <c r="R1761" s="3">
        <v>0.60067134812065304</v>
      </c>
      <c r="S1761" s="15">
        <f>-1/2^M1761</f>
        <v>-1.0162774283430918</v>
      </c>
      <c r="T1761" s="3">
        <v>0.95722078451464598</v>
      </c>
      <c r="U1761" s="17">
        <f t="shared" si="106"/>
        <v>1.1528258593863827</v>
      </c>
      <c r="V1761" s="3">
        <v>0.60067134812065304</v>
      </c>
      <c r="W1761" s="92">
        <v>309.4533461617587</v>
      </c>
    </row>
    <row r="1762" spans="1:23" ht="16" x14ac:dyDescent="0.2">
      <c r="A1762" s="6" t="s">
        <v>5354</v>
      </c>
      <c r="B1762" t="s">
        <v>5355</v>
      </c>
      <c r="C1762" t="s">
        <v>4414</v>
      </c>
      <c r="D1762" s="31" t="s">
        <v>9705</v>
      </c>
      <c r="E1762" s="32" t="s">
        <v>8488</v>
      </c>
      <c r="F1762" s="1" t="s">
        <v>768</v>
      </c>
      <c r="G1762" t="s">
        <v>8489</v>
      </c>
      <c r="H1762">
        <v>1087250</v>
      </c>
      <c r="I1762">
        <v>1088182</v>
      </c>
      <c r="J1762">
        <f t="shared" si="105"/>
        <v>933</v>
      </c>
      <c r="K1762" t="s">
        <v>4105</v>
      </c>
      <c r="L1762" s="11">
        <v>7.8071004446944796</v>
      </c>
      <c r="M1762" s="2">
        <v>-0.37856413632878699</v>
      </c>
      <c r="N1762">
        <v>0.18179755006874601</v>
      </c>
      <c r="O1762" s="3">
        <v>0.27616886711724897</v>
      </c>
      <c r="P1762" s="82">
        <v>0.20456234748050101</v>
      </c>
      <c r="Q1762">
        <v>0.470096692515376</v>
      </c>
      <c r="R1762" s="3">
        <v>0.59249214699896202</v>
      </c>
      <c r="S1762" s="15">
        <f>-1/2^M1762</f>
        <v>-1.3000473199380949</v>
      </c>
      <c r="T1762" s="3">
        <v>0.27616886711724897</v>
      </c>
      <c r="U1762" s="17">
        <f t="shared" si="106"/>
        <v>1.1523367236567723</v>
      </c>
      <c r="V1762" s="3">
        <v>0.59249214699896202</v>
      </c>
      <c r="W1762" s="92">
        <v>254.32709064128736</v>
      </c>
    </row>
    <row r="1763" spans="1:23" ht="16" x14ac:dyDescent="0.2">
      <c r="A1763" s="6" t="s">
        <v>5302</v>
      </c>
      <c r="B1763" t="s">
        <v>5303</v>
      </c>
      <c r="C1763" t="s">
        <v>4149</v>
      </c>
      <c r="D1763" s="31" t="s">
        <v>11118</v>
      </c>
      <c r="E1763" s="32" t="s">
        <v>8488</v>
      </c>
      <c r="F1763" s="1" t="s">
        <v>735</v>
      </c>
      <c r="G1763" t="s">
        <v>8488</v>
      </c>
      <c r="H1763">
        <v>2791494</v>
      </c>
      <c r="I1763">
        <v>2791967</v>
      </c>
      <c r="J1763">
        <f t="shared" si="105"/>
        <v>474</v>
      </c>
      <c r="K1763" t="s">
        <v>4105</v>
      </c>
      <c r="L1763" s="11">
        <v>9.08284756360203</v>
      </c>
      <c r="M1763" s="2">
        <v>0.41339434718150903</v>
      </c>
      <c r="N1763">
        <v>0.15797456756842099</v>
      </c>
      <c r="O1763" s="3">
        <v>0.24833967543364399</v>
      </c>
      <c r="P1763" s="82">
        <v>0.20378995593030999</v>
      </c>
      <c r="Q1763">
        <v>0.48614807199215798</v>
      </c>
      <c r="R1763" s="3">
        <v>0.60816020061867904</v>
      </c>
      <c r="S1763" s="17">
        <f>2^M1763</f>
        <v>1.3318156028128056</v>
      </c>
      <c r="T1763" s="3">
        <v>0.24833967543364399</v>
      </c>
      <c r="U1763" s="17">
        <f t="shared" si="106"/>
        <v>1.151719949559473</v>
      </c>
      <c r="V1763" s="3">
        <v>0.60816020061867904</v>
      </c>
      <c r="W1763" s="92">
        <v>466.91319851878069</v>
      </c>
    </row>
    <row r="1764" spans="1:23" ht="16" x14ac:dyDescent="0.2">
      <c r="A1764" s="6" t="s">
        <v>6002</v>
      </c>
      <c r="B1764" t="s">
        <v>5477</v>
      </c>
      <c r="C1764" t="s">
        <v>4194</v>
      </c>
      <c r="D1764" s="31" t="s">
        <v>9741</v>
      </c>
      <c r="E1764" s="32" t="s">
        <v>8488</v>
      </c>
      <c r="F1764" s="1" t="s">
        <v>1187</v>
      </c>
      <c r="G1764" t="s">
        <v>8488</v>
      </c>
      <c r="H1764">
        <v>1126400</v>
      </c>
      <c r="I1764">
        <v>1127452</v>
      </c>
      <c r="J1764">
        <f t="shared" si="105"/>
        <v>1053</v>
      </c>
      <c r="K1764" t="s">
        <v>4105</v>
      </c>
      <c r="L1764" s="11">
        <v>3.1321583612473698</v>
      </c>
      <c r="M1764" s="12">
        <v>1.75857894264972</v>
      </c>
      <c r="N1764" s="21">
        <v>2.83629560449301E-6</v>
      </c>
      <c r="O1764" s="4">
        <v>1.8839795236964099E-5</v>
      </c>
      <c r="P1764" s="82">
        <v>0.203304707043478</v>
      </c>
      <c r="Q1764">
        <v>0.61196448370160605</v>
      </c>
      <c r="R1764" s="3">
        <v>0.71856813661186902</v>
      </c>
      <c r="S1764" s="16">
        <f>2^M1764</f>
        <v>3.3836467090324165</v>
      </c>
      <c r="T1764" s="4">
        <v>1.8839795236964099E-5</v>
      </c>
      <c r="U1764" s="17">
        <f t="shared" si="106"/>
        <v>1.1513326349639605</v>
      </c>
      <c r="V1764" s="3">
        <v>0.71856813661186902</v>
      </c>
      <c r="W1764" s="92">
        <v>4.5434946840213675</v>
      </c>
    </row>
    <row r="1765" spans="1:23" ht="16" x14ac:dyDescent="0.2">
      <c r="A1765" s="6" t="s">
        <v>4493</v>
      </c>
      <c r="B1765" t="s">
        <v>4107</v>
      </c>
      <c r="C1765" t="s">
        <v>4107</v>
      </c>
      <c r="D1765" s="31" t="s">
        <v>12038</v>
      </c>
      <c r="E1765" s="32">
        <v>1</v>
      </c>
      <c r="F1765" s="1" t="s">
        <v>4060</v>
      </c>
      <c r="G1765" t="s">
        <v>8489</v>
      </c>
      <c r="H1765">
        <v>4173114</v>
      </c>
      <c r="I1765">
        <v>4173551</v>
      </c>
      <c r="J1765">
        <f t="shared" si="105"/>
        <v>438</v>
      </c>
      <c r="K1765" t="s">
        <v>4105</v>
      </c>
      <c r="L1765" s="11">
        <v>7.7924593855261604</v>
      </c>
      <c r="M1765" s="13">
        <v>-2.5179375289905499</v>
      </c>
      <c r="N1765" s="21">
        <v>1.49902514796384E-13</v>
      </c>
      <c r="O1765" s="4">
        <v>3.7984556990071501E-12</v>
      </c>
      <c r="P1765" s="82">
        <v>0.20327273161086501</v>
      </c>
      <c r="Q1765">
        <v>0.52670492214140197</v>
      </c>
      <c r="R1765" s="3">
        <v>0.64483259928137704</v>
      </c>
      <c r="S1765" s="15">
        <f>-1/2^M1765</f>
        <v>-5.7276269440005905</v>
      </c>
      <c r="T1765" s="4">
        <v>3.7984556990071501E-12</v>
      </c>
      <c r="U1765" s="17">
        <f t="shared" si="106"/>
        <v>1.1513071174775389</v>
      </c>
      <c r="V1765" s="3">
        <v>0.64483259928137704</v>
      </c>
      <c r="W1765" s="92">
        <v>328.82435538684837</v>
      </c>
    </row>
    <row r="1766" spans="1:23" ht="16" x14ac:dyDescent="0.2">
      <c r="A1766" s="6" t="s">
        <v>5356</v>
      </c>
      <c r="B1766" t="s">
        <v>5311</v>
      </c>
      <c r="C1766" t="s">
        <v>4414</v>
      </c>
      <c r="D1766" s="31" t="s">
        <v>11189</v>
      </c>
      <c r="E1766" s="32" t="s">
        <v>8488</v>
      </c>
      <c r="F1766" s="1" t="s">
        <v>769</v>
      </c>
      <c r="G1766" t="s">
        <v>8488</v>
      </c>
      <c r="H1766">
        <v>2872880</v>
      </c>
      <c r="I1766">
        <v>2874172</v>
      </c>
      <c r="J1766">
        <f t="shared" si="105"/>
        <v>1293</v>
      </c>
      <c r="K1766" t="s">
        <v>4105</v>
      </c>
      <c r="L1766" s="11">
        <v>8.9043563460867308</v>
      </c>
      <c r="M1766" s="2">
        <v>0.18758114402516099</v>
      </c>
      <c r="N1766">
        <v>0.55462719316837605</v>
      </c>
      <c r="O1766" s="3">
        <v>0.65897094875721696</v>
      </c>
      <c r="P1766" s="82">
        <v>0.20043722822482199</v>
      </c>
      <c r="Q1766">
        <v>0.52804129186817605</v>
      </c>
      <c r="R1766" s="3">
        <v>0.64569839234997395</v>
      </c>
      <c r="S1766" s="17">
        <f>2^M1766</f>
        <v>1.1388526874426264</v>
      </c>
      <c r="T1766" s="3">
        <v>0.65897094875721696</v>
      </c>
      <c r="U1766" s="17">
        <f t="shared" si="106"/>
        <v>1.1490465363117819</v>
      </c>
      <c r="V1766" s="3">
        <v>0.64569839234997395</v>
      </c>
      <c r="W1766" s="92">
        <v>457.68258055284099</v>
      </c>
    </row>
    <row r="1767" spans="1:23" ht="16" x14ac:dyDescent="0.2">
      <c r="A1767" s="6" t="s">
        <v>5430</v>
      </c>
      <c r="B1767" t="s">
        <v>4294</v>
      </c>
      <c r="C1767" t="s">
        <v>4113</v>
      </c>
      <c r="D1767" s="31" t="s">
        <v>11920</v>
      </c>
      <c r="E1767" s="32" t="s">
        <v>8488</v>
      </c>
      <c r="F1767" s="1" t="s">
        <v>810</v>
      </c>
      <c r="G1767" t="s">
        <v>8489</v>
      </c>
      <c r="H1767">
        <v>4046503</v>
      </c>
      <c r="I1767">
        <v>4047462</v>
      </c>
      <c r="J1767">
        <f t="shared" si="105"/>
        <v>960</v>
      </c>
      <c r="K1767" t="s">
        <v>4105</v>
      </c>
      <c r="L1767" s="11">
        <v>2.50724328965295</v>
      </c>
      <c r="M1767" s="2">
        <v>-0.43482794376938599</v>
      </c>
      <c r="N1767">
        <v>0.225029007245583</v>
      </c>
      <c r="O1767" s="3">
        <v>0.32618081735279503</v>
      </c>
      <c r="P1767" s="82">
        <v>0.20016124843401401</v>
      </c>
      <c r="Q1767">
        <v>0.56950882889208798</v>
      </c>
      <c r="R1767" s="3">
        <v>0.68356730309894598</v>
      </c>
      <c r="S1767" s="15">
        <f>-1/2^M1767</f>
        <v>-1.3517496133623161</v>
      </c>
      <c r="T1767" s="3">
        <v>0.32618081735279503</v>
      </c>
      <c r="U1767" s="17">
        <f t="shared" si="106"/>
        <v>1.1488267509208274</v>
      </c>
      <c r="V1767" s="3">
        <v>0.68356730309894598</v>
      </c>
      <c r="W1767" s="92">
        <v>5.6788475756510337</v>
      </c>
    </row>
    <row r="1768" spans="1:23" ht="16" x14ac:dyDescent="0.2">
      <c r="A1768" s="6" t="s">
        <v>5748</v>
      </c>
      <c r="B1768" t="s">
        <v>5749</v>
      </c>
      <c r="C1768" t="s">
        <v>4149</v>
      </c>
      <c r="D1768" s="31" t="s">
        <v>9984</v>
      </c>
      <c r="E1768" s="32" t="s">
        <v>8488</v>
      </c>
      <c r="F1768" s="1" t="s">
        <v>1022</v>
      </c>
      <c r="G1768" t="s">
        <v>8489</v>
      </c>
      <c r="H1768">
        <v>1433199</v>
      </c>
      <c r="I1768">
        <v>1433636</v>
      </c>
      <c r="J1768">
        <f t="shared" si="105"/>
        <v>438</v>
      </c>
      <c r="K1768" t="s">
        <v>4105</v>
      </c>
      <c r="L1768" s="11">
        <v>6.5150629944842002</v>
      </c>
      <c r="M1768" s="2">
        <v>0.67065800695469702</v>
      </c>
      <c r="N1768">
        <v>2.56614727872106E-2</v>
      </c>
      <c r="O1768" s="3">
        <v>5.5942828354487301E-2</v>
      </c>
      <c r="P1768" s="82">
        <v>0.20000069203786799</v>
      </c>
      <c r="Q1768">
        <v>0.50614694806429505</v>
      </c>
      <c r="R1768" s="3">
        <v>0.62620048878961199</v>
      </c>
      <c r="S1768" s="17">
        <f>2^M1768</f>
        <v>1.591798814508965</v>
      </c>
      <c r="T1768" s="3">
        <v>5.5942828354487301E-2</v>
      </c>
      <c r="U1768" s="17">
        <f t="shared" si="106"/>
        <v>1.1486989060095003</v>
      </c>
      <c r="V1768" s="3">
        <v>0.62620048878961199</v>
      </c>
      <c r="W1768" s="92">
        <v>78.756411811851763</v>
      </c>
    </row>
    <row r="1769" spans="1:23" ht="16" x14ac:dyDescent="0.2">
      <c r="A1769" s="6" t="s">
        <v>5708</v>
      </c>
      <c r="B1769" t="s">
        <v>5709</v>
      </c>
      <c r="C1769" t="s">
        <v>4414</v>
      </c>
      <c r="D1769" s="31"/>
      <c r="E1769" s="32"/>
      <c r="F1769" s="1" t="s">
        <v>1001</v>
      </c>
      <c r="G1769" t="s">
        <v>8488</v>
      </c>
      <c r="H1769">
        <v>3148901</v>
      </c>
      <c r="I1769">
        <v>3149716</v>
      </c>
      <c r="J1769">
        <f t="shared" si="105"/>
        <v>816</v>
      </c>
      <c r="K1769" t="s">
        <v>4105</v>
      </c>
      <c r="L1769" s="11">
        <v>9.9483658329450506</v>
      </c>
      <c r="M1769" s="2">
        <v>-0.20794187193956701</v>
      </c>
      <c r="N1769">
        <v>0.51244950159852498</v>
      </c>
      <c r="O1769" s="3">
        <v>0.620655786409121</v>
      </c>
      <c r="P1769" s="82">
        <v>0.199252788873956</v>
      </c>
      <c r="Q1769">
        <v>0.53026296374511905</v>
      </c>
      <c r="R1769" s="3">
        <v>0.64764339963514295</v>
      </c>
      <c r="S1769" s="15">
        <f t="shared" ref="S1769:S1774" si="107">-1/2^M1769</f>
        <v>-1.1550392455818903</v>
      </c>
      <c r="T1769" s="3">
        <v>0.620655786409121</v>
      </c>
      <c r="U1769" s="17">
        <f t="shared" si="106"/>
        <v>1.1481035668182116</v>
      </c>
      <c r="V1769" s="3">
        <v>0.64764339963514295</v>
      </c>
      <c r="W1769" s="92">
        <v>839.75938940550429</v>
      </c>
    </row>
    <row r="1770" spans="1:23" ht="16" x14ac:dyDescent="0.2">
      <c r="A1770" s="6" t="s">
        <v>4921</v>
      </c>
      <c r="B1770" t="s">
        <v>5717</v>
      </c>
      <c r="C1770" t="s">
        <v>5718</v>
      </c>
      <c r="D1770" s="31" t="s">
        <v>9117</v>
      </c>
      <c r="E1770" s="32" t="s">
        <v>8488</v>
      </c>
      <c r="F1770" s="1" t="s">
        <v>2258</v>
      </c>
      <c r="G1770" t="s">
        <v>8489</v>
      </c>
      <c r="H1770">
        <v>415350</v>
      </c>
      <c r="I1770">
        <v>416195</v>
      </c>
      <c r="J1770">
        <f t="shared" si="105"/>
        <v>846</v>
      </c>
      <c r="K1770" t="s">
        <v>4105</v>
      </c>
      <c r="L1770" s="11">
        <v>4.5117883131651801</v>
      </c>
      <c r="M1770" s="2">
        <v>-0.49624683261090502</v>
      </c>
      <c r="N1770">
        <v>9.5393471345846803E-2</v>
      </c>
      <c r="O1770" s="3">
        <v>0.16453369742634499</v>
      </c>
      <c r="P1770" s="82">
        <v>0.199153327991653</v>
      </c>
      <c r="Q1770">
        <v>0.50030442688897503</v>
      </c>
      <c r="R1770" s="3">
        <v>0.62103104698495404</v>
      </c>
      <c r="S1770" s="15">
        <f t="shared" si="107"/>
        <v>-1.4105392708782436</v>
      </c>
      <c r="T1770" s="3">
        <v>0.16453369742634499</v>
      </c>
      <c r="U1770" s="17">
        <f t="shared" si="106"/>
        <v>1.1480244181039312</v>
      </c>
      <c r="V1770" s="3">
        <v>0.62103104698495404</v>
      </c>
      <c r="W1770" s="92">
        <v>21.073972500507832</v>
      </c>
    </row>
    <row r="1771" spans="1:23" ht="16" x14ac:dyDescent="0.2">
      <c r="A1771" s="6" t="s">
        <v>4493</v>
      </c>
      <c r="B1771" t="s">
        <v>8208</v>
      </c>
      <c r="C1771" t="s">
        <v>4212</v>
      </c>
      <c r="D1771" s="31"/>
      <c r="E1771" s="32"/>
      <c r="F1771" s="1" t="s">
        <v>3562</v>
      </c>
      <c r="G1771" t="s">
        <v>8489</v>
      </c>
      <c r="H1771">
        <v>3138097</v>
      </c>
      <c r="I1771">
        <v>3138324</v>
      </c>
      <c r="J1771">
        <f t="shared" si="105"/>
        <v>228</v>
      </c>
      <c r="K1771" t="s">
        <v>4105</v>
      </c>
      <c r="L1771" s="11">
        <v>2.0585948091541901</v>
      </c>
      <c r="M1771" s="13">
        <v>-1.1685592923303101</v>
      </c>
      <c r="N1771">
        <v>1.05592785275602E-2</v>
      </c>
      <c r="O1771" s="5">
        <v>2.5847250062990299E-2</v>
      </c>
      <c r="P1771" s="82">
        <v>0.19734943219048301</v>
      </c>
      <c r="Q1771">
        <v>0.645781888606208</v>
      </c>
      <c r="R1771" s="3">
        <v>0.74695256487136796</v>
      </c>
      <c r="S1771" s="15">
        <f t="shared" si="107"/>
        <v>-2.2478710736236569</v>
      </c>
      <c r="T1771" s="5">
        <v>2.5847250062990299E-2</v>
      </c>
      <c r="U1771" s="17">
        <f t="shared" si="106"/>
        <v>1.1465898652655</v>
      </c>
      <c r="V1771" s="3">
        <v>0.74695256487136796</v>
      </c>
      <c r="W1771" s="92">
        <v>5.1558772236565966</v>
      </c>
    </row>
    <row r="1772" spans="1:23" ht="16" x14ac:dyDescent="0.2">
      <c r="A1772" s="6" t="s">
        <v>5750</v>
      </c>
      <c r="B1772" t="s">
        <v>5751</v>
      </c>
      <c r="C1772" t="s">
        <v>4191</v>
      </c>
      <c r="D1772" s="31" t="s">
        <v>10331</v>
      </c>
      <c r="E1772" s="32" t="s">
        <v>8488</v>
      </c>
      <c r="F1772" s="1" t="s">
        <v>1023</v>
      </c>
      <c r="G1772" t="s">
        <v>8489</v>
      </c>
      <c r="H1772">
        <v>1866389</v>
      </c>
      <c r="I1772">
        <v>1867333</v>
      </c>
      <c r="J1772">
        <f t="shared" si="105"/>
        <v>945</v>
      </c>
      <c r="K1772" t="s">
        <v>4105</v>
      </c>
      <c r="L1772" s="11">
        <v>5.8483547892260601</v>
      </c>
      <c r="M1772" s="2">
        <v>-0.35644537385125502</v>
      </c>
      <c r="N1772">
        <v>0.23948654398048699</v>
      </c>
      <c r="O1772" s="3">
        <v>0.34373855351045401</v>
      </c>
      <c r="P1772" s="82">
        <v>0.19669792844508599</v>
      </c>
      <c r="Q1772">
        <v>0.51549278929815801</v>
      </c>
      <c r="R1772" s="3">
        <v>0.63449103798032402</v>
      </c>
      <c r="S1772" s="15">
        <f t="shared" si="107"/>
        <v>-1.2802675837759707</v>
      </c>
      <c r="T1772" s="3">
        <v>0.34373855351045401</v>
      </c>
      <c r="U1772" s="17">
        <f t="shared" si="106"/>
        <v>1.1460721959549054</v>
      </c>
      <c r="V1772" s="3">
        <v>0.63449103798032402</v>
      </c>
      <c r="W1772" s="92">
        <v>58.493147734839198</v>
      </c>
    </row>
    <row r="1773" spans="1:23" ht="16" x14ac:dyDescent="0.2">
      <c r="A1773" s="6" t="s">
        <v>8025</v>
      </c>
      <c r="B1773" t="s">
        <v>5104</v>
      </c>
      <c r="C1773" t="s">
        <v>4216</v>
      </c>
      <c r="D1773" s="31" t="s">
        <v>10833</v>
      </c>
      <c r="E1773" s="32" t="s">
        <v>8488</v>
      </c>
      <c r="F1773" s="1" t="s">
        <v>3395</v>
      </c>
      <c r="G1773" t="s">
        <v>8488</v>
      </c>
      <c r="H1773">
        <v>2468159</v>
      </c>
      <c r="I1773">
        <v>2468545</v>
      </c>
      <c r="J1773">
        <f t="shared" si="105"/>
        <v>387</v>
      </c>
      <c r="K1773" t="s">
        <v>4105</v>
      </c>
      <c r="L1773" s="11">
        <v>5.5751601331041103</v>
      </c>
      <c r="M1773" s="2">
        <v>-0.30011677811246301</v>
      </c>
      <c r="N1773">
        <v>0.30602210044924499</v>
      </c>
      <c r="O1773" s="3">
        <v>0.41734907719074799</v>
      </c>
      <c r="P1773" s="82">
        <v>0.19638368213452401</v>
      </c>
      <c r="Q1773">
        <v>0.50309397485915897</v>
      </c>
      <c r="R1773" s="3">
        <v>0.62373928323673999</v>
      </c>
      <c r="S1773" s="15">
        <f t="shared" si="107"/>
        <v>-1.2312440716479953</v>
      </c>
      <c r="T1773" s="3">
        <v>0.41734907719074799</v>
      </c>
      <c r="U1773" s="17">
        <f t="shared" si="106"/>
        <v>1.1458225869050196</v>
      </c>
      <c r="V1773" s="3">
        <v>0.62373928323673999</v>
      </c>
      <c r="W1773" s="92">
        <v>41.928575000572799</v>
      </c>
    </row>
    <row r="1774" spans="1:23" ht="16" x14ac:dyDescent="0.2">
      <c r="A1774" s="6" t="s">
        <v>4996</v>
      </c>
      <c r="B1774" t="s">
        <v>4997</v>
      </c>
      <c r="C1774" t="s">
        <v>4127</v>
      </c>
      <c r="D1774" s="31" t="s">
        <v>11633</v>
      </c>
      <c r="E1774" s="32">
        <v>1</v>
      </c>
      <c r="F1774" s="1" t="s">
        <v>536</v>
      </c>
      <c r="G1774" t="s">
        <v>8488</v>
      </c>
      <c r="H1774">
        <v>3743732</v>
      </c>
      <c r="I1774">
        <v>3744157</v>
      </c>
      <c r="J1774">
        <f t="shared" si="105"/>
        <v>426</v>
      </c>
      <c r="K1774" t="s">
        <v>4105</v>
      </c>
      <c r="L1774" s="11">
        <v>7.2572168465444999</v>
      </c>
      <c r="M1774" s="13">
        <v>-1.4960939071638899</v>
      </c>
      <c r="N1774" s="21">
        <v>3.5595988506892003E-7</v>
      </c>
      <c r="O1774" s="4">
        <v>2.94599864558048E-6</v>
      </c>
      <c r="P1774" s="82">
        <v>0.19406333524366401</v>
      </c>
      <c r="Q1774">
        <v>0.498496248702684</v>
      </c>
      <c r="R1774" s="3">
        <v>0.61955682185647498</v>
      </c>
      <c r="S1774" s="15">
        <f t="shared" si="107"/>
        <v>-2.8207795237237785</v>
      </c>
      <c r="T1774" s="4">
        <v>2.94599864558048E-6</v>
      </c>
      <c r="U1774" s="17">
        <f t="shared" si="106"/>
        <v>1.1439811936143713</v>
      </c>
      <c r="V1774" s="3">
        <v>0.61955682185647498</v>
      </c>
      <c r="W1774" s="92">
        <v>198.91743190346401</v>
      </c>
    </row>
    <row r="1775" spans="1:23" ht="16" x14ac:dyDescent="0.2">
      <c r="A1775" s="6" t="s">
        <v>6997</v>
      </c>
      <c r="B1775" t="s">
        <v>4107</v>
      </c>
      <c r="C1775" t="s">
        <v>4107</v>
      </c>
      <c r="D1775" s="31"/>
      <c r="E1775" s="32"/>
      <c r="F1775" s="1" t="s">
        <v>1890</v>
      </c>
      <c r="G1775" t="s">
        <v>8488</v>
      </c>
      <c r="H1775">
        <v>2869366</v>
      </c>
      <c r="I1775">
        <v>2869588</v>
      </c>
      <c r="J1775">
        <f t="shared" si="105"/>
        <v>223</v>
      </c>
      <c r="K1775" t="s">
        <v>4344</v>
      </c>
      <c r="L1775" s="11">
        <v>7.5641007711058599</v>
      </c>
      <c r="M1775" s="12">
        <v>1.2143634359091999</v>
      </c>
      <c r="N1775" s="21">
        <v>4.3719637529647901E-5</v>
      </c>
      <c r="O1775" s="5">
        <v>2.2211523769703599E-4</v>
      </c>
      <c r="P1775" s="82">
        <v>0.19362506918741801</v>
      </c>
      <c r="Q1775">
        <v>0.51090017006902499</v>
      </c>
      <c r="R1775" s="3">
        <v>0.63075043552882604</v>
      </c>
      <c r="S1775" s="16">
        <f>2^M1775</f>
        <v>2.3203837738842035</v>
      </c>
      <c r="T1775" s="5">
        <v>2.2211523769703599E-4</v>
      </c>
      <c r="U1775" s="17">
        <f t="shared" si="106"/>
        <v>1.1436337244915693</v>
      </c>
      <c r="V1775" s="3">
        <v>0.63075043552882604</v>
      </c>
      <c r="W1775" s="92">
        <v>118.38504353143662</v>
      </c>
    </row>
    <row r="1776" spans="1:23" ht="16" x14ac:dyDescent="0.2">
      <c r="A1776" s="6" t="s">
        <v>7462</v>
      </c>
      <c r="B1776" t="s">
        <v>7483</v>
      </c>
      <c r="C1776" t="s">
        <v>7484</v>
      </c>
      <c r="D1776" s="31" t="s">
        <v>9411</v>
      </c>
      <c r="E1776" s="32" t="s">
        <v>8488</v>
      </c>
      <c r="F1776" s="1" t="s">
        <v>2450</v>
      </c>
      <c r="G1776" t="s">
        <v>8489</v>
      </c>
      <c r="H1776">
        <v>757111</v>
      </c>
      <c r="I1776">
        <v>757653</v>
      </c>
      <c r="J1776">
        <f t="shared" si="105"/>
        <v>543</v>
      </c>
      <c r="K1776" t="s">
        <v>4105</v>
      </c>
      <c r="L1776" s="11">
        <v>6.5905019516836498</v>
      </c>
      <c r="M1776" s="13">
        <v>-1.1140560208104799</v>
      </c>
      <c r="N1776">
        <v>1.9287915043284001E-4</v>
      </c>
      <c r="O1776" s="5">
        <v>8.2210820339117998E-4</v>
      </c>
      <c r="P1776" s="82">
        <v>0.19151010178789499</v>
      </c>
      <c r="Q1776">
        <v>0.51526856203476001</v>
      </c>
      <c r="R1776" s="3">
        <v>0.63449103798032402</v>
      </c>
      <c r="S1776" s="15">
        <f>-1/2^M1776</f>
        <v>-2.1645333376924798</v>
      </c>
      <c r="T1776" s="5">
        <v>8.2210820339117998E-4</v>
      </c>
      <c r="U1776" s="17">
        <f t="shared" si="106"/>
        <v>1.1419584044001831</v>
      </c>
      <c r="V1776" s="3">
        <v>0.63449103798032402</v>
      </c>
      <c r="W1776" s="92">
        <v>110.88425660818969</v>
      </c>
    </row>
    <row r="1777" spans="1:23" ht="16" x14ac:dyDescent="0.2">
      <c r="A1777" s="6" t="s">
        <v>7477</v>
      </c>
      <c r="B1777" t="s">
        <v>5749</v>
      </c>
      <c r="C1777" t="s">
        <v>4149</v>
      </c>
      <c r="D1777" s="31" t="s">
        <v>11743</v>
      </c>
      <c r="E1777" s="32" t="s">
        <v>8488</v>
      </c>
      <c r="F1777" s="1" t="s">
        <v>3866</v>
      </c>
      <c r="G1777" t="s">
        <v>8488</v>
      </c>
      <c r="H1777">
        <v>3853717</v>
      </c>
      <c r="I1777">
        <v>3854136</v>
      </c>
      <c r="J1777">
        <f t="shared" si="105"/>
        <v>420</v>
      </c>
      <c r="K1777" t="s">
        <v>4105</v>
      </c>
      <c r="L1777" s="11">
        <v>5.0627735089611399</v>
      </c>
      <c r="M1777" s="2">
        <v>-0.56461906940072504</v>
      </c>
      <c r="N1777">
        <v>7.1285269063042403E-2</v>
      </c>
      <c r="O1777" s="3">
        <v>0.12965264931492601</v>
      </c>
      <c r="P1777" s="82">
        <v>0.19145160494449001</v>
      </c>
      <c r="Q1777">
        <v>0.53858543452147001</v>
      </c>
      <c r="R1777" s="3">
        <v>0.65566228016329697</v>
      </c>
      <c r="S1777" s="15">
        <f>-1/2^M1777</f>
        <v>-1.4789969418997531</v>
      </c>
      <c r="T1777" s="3">
        <v>0.12965264931492601</v>
      </c>
      <c r="U1777" s="17">
        <f t="shared" si="106"/>
        <v>1.141912102440451</v>
      </c>
      <c r="V1777" s="3">
        <v>0.65566228016329697</v>
      </c>
      <c r="W1777" s="92">
        <v>39.033729101829159</v>
      </c>
    </row>
    <row r="1778" spans="1:23" ht="16" x14ac:dyDescent="0.2">
      <c r="A1778" s="6" t="s">
        <v>5553</v>
      </c>
      <c r="B1778" t="s">
        <v>5554</v>
      </c>
      <c r="C1778" t="s">
        <v>4191</v>
      </c>
      <c r="D1778" s="31" t="s">
        <v>10984</v>
      </c>
      <c r="E1778" s="32" t="s">
        <v>8488</v>
      </c>
      <c r="F1778" s="1" t="s">
        <v>892</v>
      </c>
      <c r="G1778" t="s">
        <v>8488</v>
      </c>
      <c r="H1778">
        <v>2630910</v>
      </c>
      <c r="I1778">
        <v>2632748</v>
      </c>
      <c r="J1778">
        <f t="shared" si="105"/>
        <v>1839</v>
      </c>
      <c r="K1778" t="s">
        <v>4105</v>
      </c>
      <c r="L1778" s="11">
        <v>9.5045607044139597</v>
      </c>
      <c r="M1778" s="12">
        <v>1.3317933624655101</v>
      </c>
      <c r="N1778" s="21">
        <v>1.0013504046812E-5</v>
      </c>
      <c r="O1778" s="4">
        <v>5.8305580300940701E-5</v>
      </c>
      <c r="P1778" s="82">
        <v>0.19027813340131999</v>
      </c>
      <c r="Q1778">
        <v>0.52167466955391695</v>
      </c>
      <c r="R1778" s="3">
        <v>0.64058466004152803</v>
      </c>
      <c r="S1778" s="16">
        <f>2^M1778</f>
        <v>2.5171537886868296</v>
      </c>
      <c r="T1778" s="4">
        <v>5.8305580300940701E-5</v>
      </c>
      <c r="U1778" s="17">
        <f t="shared" si="106"/>
        <v>1.1409836619204947</v>
      </c>
      <c r="V1778" s="3">
        <v>0.64058466004152803</v>
      </c>
      <c r="W1778" s="92">
        <v>436.09116707272705</v>
      </c>
    </row>
    <row r="1779" spans="1:23" ht="16" x14ac:dyDescent="0.2">
      <c r="A1779" s="6" t="s">
        <v>6065</v>
      </c>
      <c r="B1779" t="s">
        <v>6066</v>
      </c>
      <c r="C1779" t="s">
        <v>4149</v>
      </c>
      <c r="D1779" s="31" t="s">
        <v>9542</v>
      </c>
      <c r="E1779" s="32" t="s">
        <v>8488</v>
      </c>
      <c r="F1779" s="1" t="s">
        <v>1234</v>
      </c>
      <c r="G1779" t="s">
        <v>8488</v>
      </c>
      <c r="H1779">
        <v>909198</v>
      </c>
      <c r="I1779">
        <v>909746</v>
      </c>
      <c r="J1779">
        <f t="shared" si="105"/>
        <v>549</v>
      </c>
      <c r="K1779" t="s">
        <v>4105</v>
      </c>
      <c r="L1779" s="11">
        <v>6.24959941069854</v>
      </c>
      <c r="M1779" s="2">
        <v>0.97237327106903204</v>
      </c>
      <c r="N1779">
        <v>4.0621666986728403E-4</v>
      </c>
      <c r="O1779" s="5">
        <v>1.5805871372561199E-3</v>
      </c>
      <c r="P1779" s="82">
        <v>0.18937076192728999</v>
      </c>
      <c r="Q1779">
        <v>0.492723459708657</v>
      </c>
      <c r="R1779" s="3">
        <v>0.61440759480681595</v>
      </c>
      <c r="S1779" s="17">
        <f>2^M1779</f>
        <v>1.9620655910510059</v>
      </c>
      <c r="T1779" s="5">
        <v>1.5805871372561199E-3</v>
      </c>
      <c r="U1779" s="17">
        <f t="shared" si="106"/>
        <v>1.1402662750192396</v>
      </c>
      <c r="V1779" s="3">
        <v>0.61440759480681595</v>
      </c>
      <c r="W1779" s="92">
        <v>49.581758991113098</v>
      </c>
    </row>
    <row r="1780" spans="1:23" ht="16" x14ac:dyDescent="0.2">
      <c r="A1780" s="6" t="s">
        <v>6058</v>
      </c>
      <c r="B1780" t="s">
        <v>6059</v>
      </c>
      <c r="C1780" t="s">
        <v>4221</v>
      </c>
      <c r="D1780" s="31" t="s">
        <v>8838</v>
      </c>
      <c r="E1780" s="32" t="s">
        <v>8488</v>
      </c>
      <c r="F1780" s="1" t="s">
        <v>1230</v>
      </c>
      <c r="G1780" t="s">
        <v>8489</v>
      </c>
      <c r="H1780">
        <v>84290</v>
      </c>
      <c r="I1780">
        <v>84874</v>
      </c>
      <c r="J1780">
        <f t="shared" si="105"/>
        <v>585</v>
      </c>
      <c r="K1780" t="s">
        <v>4105</v>
      </c>
      <c r="L1780" s="11">
        <v>9.0408847745548098</v>
      </c>
      <c r="M1780" s="12">
        <v>3.58048235412461</v>
      </c>
      <c r="N1780" s="21">
        <v>1.85639528925627E-24</v>
      </c>
      <c r="O1780" s="4">
        <v>2.72160809371321E-22</v>
      </c>
      <c r="P1780" s="82">
        <v>0.18844548316496601</v>
      </c>
      <c r="Q1780">
        <v>0.55642081923080799</v>
      </c>
      <c r="R1780" s="3">
        <v>0.67326718880576997</v>
      </c>
      <c r="S1780" s="16">
        <f>2^M1780</f>
        <v>11.962792989461359</v>
      </c>
      <c r="T1780" s="4">
        <v>2.72160809371321E-22</v>
      </c>
      <c r="U1780" s="17">
        <f t="shared" si="106"/>
        <v>1.1395351947319365</v>
      </c>
      <c r="V1780" s="3">
        <v>0.67326718880576997</v>
      </c>
      <c r="W1780" s="92">
        <v>96.638847834216605</v>
      </c>
    </row>
    <row r="1781" spans="1:23" ht="16" x14ac:dyDescent="0.2">
      <c r="A1781" s="6" t="s">
        <v>7477</v>
      </c>
      <c r="B1781" t="s">
        <v>5749</v>
      </c>
      <c r="C1781" t="s">
        <v>4149</v>
      </c>
      <c r="D1781" s="31" t="s">
        <v>9957</v>
      </c>
      <c r="E1781" s="32" t="s">
        <v>8488</v>
      </c>
      <c r="F1781" s="1" t="s">
        <v>2815</v>
      </c>
      <c r="G1781" t="s">
        <v>8489</v>
      </c>
      <c r="H1781">
        <v>1398496</v>
      </c>
      <c r="I1781">
        <v>1398960</v>
      </c>
      <c r="J1781">
        <f t="shared" si="105"/>
        <v>465</v>
      </c>
      <c r="K1781" t="s">
        <v>4105</v>
      </c>
      <c r="L1781" s="11">
        <v>5.5896067556029099</v>
      </c>
      <c r="M1781" s="2">
        <v>-0.73831573120014005</v>
      </c>
      <c r="N1781">
        <v>6.1322110990302499E-2</v>
      </c>
      <c r="O1781" s="3">
        <v>0.114577726725167</v>
      </c>
      <c r="P1781" s="82">
        <v>0.18844145113146499</v>
      </c>
      <c r="Q1781">
        <v>0.63070003987561296</v>
      </c>
      <c r="R1781" s="3">
        <v>0.73474775130002201</v>
      </c>
      <c r="S1781" s="15">
        <f>-1/2^M1781</f>
        <v>-1.6682271361946173</v>
      </c>
      <c r="T1781" s="3">
        <v>0.114577726725167</v>
      </c>
      <c r="U1781" s="17">
        <f t="shared" si="106"/>
        <v>1.1395320099717967</v>
      </c>
      <c r="V1781" s="3">
        <v>0.73474775130002201</v>
      </c>
      <c r="W1781" s="92">
        <v>40.620457317978897</v>
      </c>
    </row>
    <row r="1782" spans="1:23" ht="16" x14ac:dyDescent="0.2">
      <c r="A1782" s="6" t="s">
        <v>6709</v>
      </c>
      <c r="B1782" t="s">
        <v>6710</v>
      </c>
      <c r="C1782" t="s">
        <v>4110</v>
      </c>
      <c r="D1782" s="31" t="s">
        <v>11153</v>
      </c>
      <c r="E1782" s="32" t="s">
        <v>8488</v>
      </c>
      <c r="F1782" s="1" t="s">
        <v>1666</v>
      </c>
      <c r="G1782" t="s">
        <v>8488</v>
      </c>
      <c r="H1782">
        <v>2835150</v>
      </c>
      <c r="I1782">
        <v>2836154</v>
      </c>
      <c r="J1782">
        <f t="shared" si="105"/>
        <v>1005</v>
      </c>
      <c r="K1782" t="s">
        <v>4105</v>
      </c>
      <c r="L1782" s="11">
        <v>6.9587078840890904</v>
      </c>
      <c r="M1782" s="2">
        <v>-4.5462657794684199E-4</v>
      </c>
      <c r="N1782">
        <v>0.998796025104699</v>
      </c>
      <c r="O1782" s="3">
        <v>0.99903939645584505</v>
      </c>
      <c r="P1782" s="82">
        <v>0.18719910508917401</v>
      </c>
      <c r="Q1782">
        <v>0.53510350071695301</v>
      </c>
      <c r="R1782" s="3">
        <v>0.65239081391241205</v>
      </c>
      <c r="S1782" s="17">
        <f>2^M1782</f>
        <v>0.99968492651536733</v>
      </c>
      <c r="T1782" s="3">
        <v>0.99903939645584505</v>
      </c>
      <c r="U1782" s="17">
        <f t="shared" si="106"/>
        <v>1.1385511486875104</v>
      </c>
      <c r="V1782" s="3">
        <v>0.65239081391241205</v>
      </c>
      <c r="W1782" s="92">
        <v>111.44877536506601</v>
      </c>
    </row>
    <row r="1783" spans="1:23" ht="16" x14ac:dyDescent="0.2">
      <c r="A1783" s="6" t="s">
        <v>8025</v>
      </c>
      <c r="B1783" t="s">
        <v>5104</v>
      </c>
      <c r="C1783" t="s">
        <v>4216</v>
      </c>
      <c r="D1783" s="31" t="s">
        <v>11693</v>
      </c>
      <c r="E1783" s="32" t="s">
        <v>8488</v>
      </c>
      <c r="F1783" s="1" t="s">
        <v>3884</v>
      </c>
      <c r="G1783" t="s">
        <v>8489</v>
      </c>
      <c r="H1783">
        <v>3798281</v>
      </c>
      <c r="I1783">
        <v>3798667</v>
      </c>
      <c r="J1783">
        <f t="shared" si="105"/>
        <v>387</v>
      </c>
      <c r="K1783" t="s">
        <v>4105</v>
      </c>
      <c r="L1783" s="11">
        <v>3.7757539115162801</v>
      </c>
      <c r="M1783" s="2">
        <v>-0.85476479050889498</v>
      </c>
      <c r="N1783">
        <v>7.7180075551885399E-3</v>
      </c>
      <c r="O1783" s="5">
        <v>1.9739826176977501E-2</v>
      </c>
      <c r="P1783" s="82">
        <v>0.18609652981248401</v>
      </c>
      <c r="Q1783">
        <v>0.55228206715149097</v>
      </c>
      <c r="R1783" s="3">
        <v>0.66935869077557497</v>
      </c>
      <c r="S1783" s="15">
        <f>-1/2^M1783</f>
        <v>-1.8084638885456534</v>
      </c>
      <c r="T1783" s="5">
        <v>1.9739826176977501E-2</v>
      </c>
      <c r="U1783" s="17">
        <f t="shared" si="106"/>
        <v>1.1376813468651192</v>
      </c>
      <c r="V1783" s="3">
        <v>0.66935869077557497</v>
      </c>
      <c r="W1783" s="92">
        <v>15.711981873053768</v>
      </c>
    </row>
    <row r="1784" spans="1:23" ht="16" x14ac:dyDescent="0.2">
      <c r="A1784" s="6" t="s">
        <v>7389</v>
      </c>
      <c r="B1784" t="s">
        <v>4462</v>
      </c>
      <c r="C1784" t="s">
        <v>4149</v>
      </c>
      <c r="D1784" s="31" t="s">
        <v>11447</v>
      </c>
      <c r="E1784" s="32" t="s">
        <v>8488</v>
      </c>
      <c r="F1784" s="1" t="s">
        <v>3769</v>
      </c>
      <c r="G1784" t="s">
        <v>8489</v>
      </c>
      <c r="H1784">
        <v>3540822</v>
      </c>
      <c r="I1784">
        <v>3541406</v>
      </c>
      <c r="J1784">
        <f t="shared" si="105"/>
        <v>585</v>
      </c>
      <c r="K1784" t="s">
        <v>4105</v>
      </c>
      <c r="L1784" s="11">
        <v>6.9388352836275997</v>
      </c>
      <c r="M1784" s="2">
        <v>0.64492836337798098</v>
      </c>
      <c r="N1784">
        <v>3.8500905948134101E-2</v>
      </c>
      <c r="O1784" s="3">
        <v>7.7765065661169294E-2</v>
      </c>
      <c r="P1784" s="82">
        <v>0.18600137814533599</v>
      </c>
      <c r="Q1784">
        <v>0.55067708290372297</v>
      </c>
      <c r="R1784" s="3">
        <v>0.66780780659373196</v>
      </c>
      <c r="S1784" s="17">
        <f>2^M1784</f>
        <v>1.5636616411444839</v>
      </c>
      <c r="T1784" s="3">
        <v>7.7765065661169294E-2</v>
      </c>
      <c r="U1784" s="17">
        <f t="shared" si="106"/>
        <v>1.1376063145790112</v>
      </c>
      <c r="V1784" s="3">
        <v>0.66780780659373196</v>
      </c>
      <c r="W1784" s="92">
        <v>99.712028278069226</v>
      </c>
    </row>
    <row r="1785" spans="1:23" ht="16" x14ac:dyDescent="0.2">
      <c r="A1785" s="6" t="s">
        <v>4478</v>
      </c>
      <c r="B1785" t="s">
        <v>4479</v>
      </c>
      <c r="C1785" t="s">
        <v>4110</v>
      </c>
      <c r="D1785" s="31"/>
      <c r="E1785" s="32"/>
      <c r="F1785" s="1" t="s">
        <v>205</v>
      </c>
      <c r="G1785" t="s">
        <v>8489</v>
      </c>
      <c r="H1785">
        <v>3344113</v>
      </c>
      <c r="I1785">
        <v>3344979</v>
      </c>
      <c r="J1785">
        <f t="shared" si="105"/>
        <v>867</v>
      </c>
      <c r="K1785" t="s">
        <v>4105</v>
      </c>
      <c r="L1785" s="11">
        <v>3.01001925202947</v>
      </c>
      <c r="M1785" s="13">
        <v>-1.5482283694782599</v>
      </c>
      <c r="N1785">
        <v>1.61298420465363E-3</v>
      </c>
      <c r="O1785" s="5">
        <v>5.2951172854577601E-3</v>
      </c>
      <c r="P1785" s="82">
        <v>0.184538207865766</v>
      </c>
      <c r="Q1785">
        <v>0.69287747643780295</v>
      </c>
      <c r="R1785" s="3">
        <v>0.78462401124887704</v>
      </c>
      <c r="S1785" s="15">
        <f>-1/2^M1785</f>
        <v>-2.9245778022858233</v>
      </c>
      <c r="T1785" s="5">
        <v>5.2951172854577601E-3</v>
      </c>
      <c r="U1785" s="17">
        <f t="shared" si="106"/>
        <v>1.1364531478182451</v>
      </c>
      <c r="V1785" s="3">
        <v>0.78462401124887704</v>
      </c>
      <c r="W1785" s="92">
        <v>9.9210879113005994</v>
      </c>
    </row>
    <row r="1786" spans="1:23" ht="16" x14ac:dyDescent="0.2">
      <c r="A1786" s="6" t="s">
        <v>4493</v>
      </c>
      <c r="B1786" t="s">
        <v>8126</v>
      </c>
      <c r="C1786" t="s">
        <v>4454</v>
      </c>
      <c r="D1786" s="31" t="s">
        <v>11082</v>
      </c>
      <c r="E1786" s="32">
        <v>1</v>
      </c>
      <c r="F1786" s="1" t="s">
        <v>3431</v>
      </c>
      <c r="G1786" t="s">
        <v>8488</v>
      </c>
      <c r="H1786">
        <v>2750883</v>
      </c>
      <c r="I1786">
        <v>2751239</v>
      </c>
      <c r="J1786">
        <f t="shared" si="105"/>
        <v>357</v>
      </c>
      <c r="K1786" t="s">
        <v>4105</v>
      </c>
      <c r="L1786" s="11">
        <v>3.3319922548754</v>
      </c>
      <c r="M1786" s="2">
        <v>-0.51232878810907001</v>
      </c>
      <c r="N1786">
        <v>0.11501318235546</v>
      </c>
      <c r="O1786" s="3">
        <v>0.19294201617047901</v>
      </c>
      <c r="P1786" s="82">
        <v>0.184338640982145</v>
      </c>
      <c r="Q1786">
        <v>0.56586996483444996</v>
      </c>
      <c r="R1786" s="3">
        <v>0.68120123332710103</v>
      </c>
      <c r="S1786" s="15">
        <f>-1/2^M1786</f>
        <v>-1.4263507435936333</v>
      </c>
      <c r="T1786" s="3">
        <v>0.19294201617047901</v>
      </c>
      <c r="U1786" s="17">
        <f t="shared" si="106"/>
        <v>1.1362959540101547</v>
      </c>
      <c r="V1786" s="3">
        <v>0.68120123332710103</v>
      </c>
      <c r="W1786" s="92">
        <v>10.557279253712817</v>
      </c>
    </row>
    <row r="1787" spans="1:23" ht="16" x14ac:dyDescent="0.2">
      <c r="A1787" s="6" t="s">
        <v>4817</v>
      </c>
      <c r="B1787" t="s">
        <v>4818</v>
      </c>
      <c r="C1787" t="s">
        <v>4175</v>
      </c>
      <c r="D1787" s="31" t="s">
        <v>10524</v>
      </c>
      <c r="E1787" s="32" t="s">
        <v>8488</v>
      </c>
      <c r="F1787" s="1" t="s">
        <v>431</v>
      </c>
      <c r="G1787" t="s">
        <v>8488</v>
      </c>
      <c r="H1787">
        <v>2135470</v>
      </c>
      <c r="I1787">
        <v>2136171</v>
      </c>
      <c r="J1787">
        <f t="shared" si="105"/>
        <v>702</v>
      </c>
      <c r="K1787" t="s">
        <v>4105</v>
      </c>
      <c r="L1787" s="11">
        <v>7.8207844472599799</v>
      </c>
      <c r="M1787" s="2">
        <v>-0.24528386016049999</v>
      </c>
      <c r="N1787">
        <v>0.40011010702774602</v>
      </c>
      <c r="O1787" s="3">
        <v>0.51616970124101103</v>
      </c>
      <c r="P1787" s="82">
        <v>0.184303553341712</v>
      </c>
      <c r="Q1787">
        <v>0.52723649603243194</v>
      </c>
      <c r="R1787" s="3">
        <v>0.64491121828423603</v>
      </c>
      <c r="S1787" s="15">
        <f>-1/2^M1787</f>
        <v>-1.1853259690266722</v>
      </c>
      <c r="T1787" s="3">
        <v>0.51616970124101103</v>
      </c>
      <c r="U1787" s="17">
        <f t="shared" si="106"/>
        <v>1.1362683186070395</v>
      </c>
      <c r="V1787" s="3">
        <v>0.64491121828423603</v>
      </c>
      <c r="W1787" s="92">
        <v>208.78262356998766</v>
      </c>
    </row>
    <row r="1788" spans="1:23" ht="16" x14ac:dyDescent="0.2">
      <c r="A1788" s="6" t="s">
        <v>8432</v>
      </c>
      <c r="B1788" t="s">
        <v>4501</v>
      </c>
      <c r="C1788" t="s">
        <v>4200</v>
      </c>
      <c r="D1788" s="31" t="s">
        <v>11939</v>
      </c>
      <c r="E1788" s="32">
        <v>1</v>
      </c>
      <c r="F1788" s="1" t="s">
        <v>3968</v>
      </c>
      <c r="G1788" t="s">
        <v>8489</v>
      </c>
      <c r="H1788">
        <v>4067183</v>
      </c>
      <c r="I1788">
        <v>4068148</v>
      </c>
      <c r="J1788">
        <f t="shared" si="105"/>
        <v>966</v>
      </c>
      <c r="K1788" t="s">
        <v>4105</v>
      </c>
      <c r="L1788" s="11">
        <v>9.8289476144963395</v>
      </c>
      <c r="M1788" s="13">
        <v>-2.0731859495253402</v>
      </c>
      <c r="N1788" s="21">
        <v>1.33873511241486E-8</v>
      </c>
      <c r="O1788" s="4">
        <v>1.4812689047070101E-7</v>
      </c>
      <c r="P1788" s="82">
        <v>0.18391632785006701</v>
      </c>
      <c r="Q1788">
        <v>0.60000078611948504</v>
      </c>
      <c r="R1788" s="3">
        <v>0.70816654025890902</v>
      </c>
      <c r="S1788" s="15">
        <f>-1/2^M1788</f>
        <v>-4.2081494718858705</v>
      </c>
      <c r="T1788" s="4">
        <v>1.4812689047070101E-7</v>
      </c>
      <c r="U1788" s="17">
        <f t="shared" si="106"/>
        <v>1.1359633802775546</v>
      </c>
      <c r="V1788" s="3">
        <v>0.70816654025890902</v>
      </c>
      <c r="W1788" s="92">
        <v>1200.3997279336133</v>
      </c>
    </row>
    <row r="1789" spans="1:23" ht="16" x14ac:dyDescent="0.2">
      <c r="A1789" s="6" t="s">
        <v>4921</v>
      </c>
      <c r="B1789" t="s">
        <v>5717</v>
      </c>
      <c r="C1789" t="s">
        <v>5718</v>
      </c>
      <c r="D1789" s="31" t="s">
        <v>11081</v>
      </c>
      <c r="E1789" s="32" t="s">
        <v>8488</v>
      </c>
      <c r="F1789" s="1" t="s">
        <v>3432</v>
      </c>
      <c r="G1789" t="s">
        <v>8489</v>
      </c>
      <c r="H1789">
        <v>2749660</v>
      </c>
      <c r="I1789">
        <v>2750475</v>
      </c>
      <c r="J1789">
        <f t="shared" si="105"/>
        <v>816</v>
      </c>
      <c r="K1789" t="s">
        <v>4105</v>
      </c>
      <c r="L1789" s="11">
        <v>2.5844624709886999</v>
      </c>
      <c r="M1789" s="2">
        <v>0.53720901920558495</v>
      </c>
      <c r="N1789">
        <v>0.11678580536123701</v>
      </c>
      <c r="O1789" s="3">
        <v>0.195126145697958</v>
      </c>
      <c r="P1789" s="82">
        <v>0.181416270213452</v>
      </c>
      <c r="Q1789">
        <v>0.61364139058951905</v>
      </c>
      <c r="R1789" s="3">
        <v>0.71971368810570802</v>
      </c>
      <c r="S1789" s="17">
        <f>2^M1789</f>
        <v>1.4511624385758306</v>
      </c>
      <c r="T1789" s="3">
        <v>0.195126145697958</v>
      </c>
      <c r="U1789" s="17">
        <f t="shared" si="106"/>
        <v>1.1339965650064774</v>
      </c>
      <c r="V1789" s="3">
        <v>0.71971368810570802</v>
      </c>
      <c r="W1789" s="92">
        <v>5.0944125138478462</v>
      </c>
    </row>
    <row r="1790" spans="1:23" ht="16" x14ac:dyDescent="0.2">
      <c r="A1790" s="6" t="s">
        <v>6047</v>
      </c>
      <c r="B1790" t="s">
        <v>4160</v>
      </c>
      <c r="C1790" t="s">
        <v>4161</v>
      </c>
      <c r="D1790" s="31" t="s">
        <v>11384</v>
      </c>
      <c r="E1790" s="32" t="s">
        <v>8488</v>
      </c>
      <c r="F1790" s="1" t="s">
        <v>1221</v>
      </c>
      <c r="G1790" t="s">
        <v>8488</v>
      </c>
      <c r="H1790">
        <v>3469860</v>
      </c>
      <c r="I1790">
        <v>3471002</v>
      </c>
      <c r="J1790">
        <f t="shared" si="105"/>
        <v>1143</v>
      </c>
      <c r="K1790" t="s">
        <v>4105</v>
      </c>
      <c r="L1790" s="11">
        <v>6.2171552478661596</v>
      </c>
      <c r="M1790" s="12">
        <v>1.9083806901260301</v>
      </c>
      <c r="N1790" s="21">
        <v>1.61216123944735E-8</v>
      </c>
      <c r="O1790" s="4">
        <v>1.7461535324357199E-7</v>
      </c>
      <c r="P1790" s="82">
        <v>0.1807847846807</v>
      </c>
      <c r="Q1790">
        <v>0.58668306412441196</v>
      </c>
      <c r="R1790" s="3">
        <v>0.69705759138370804</v>
      </c>
      <c r="S1790" s="16">
        <f>2^M1790</f>
        <v>3.753875206469254</v>
      </c>
      <c r="T1790" s="4">
        <v>1.7461535324357199E-7</v>
      </c>
      <c r="U1790" s="17">
        <f t="shared" si="106"/>
        <v>1.1335003092461793</v>
      </c>
      <c r="V1790" s="3">
        <v>0.69705759138370804</v>
      </c>
      <c r="W1790" s="92">
        <v>36.664490003887131</v>
      </c>
    </row>
    <row r="1791" spans="1:23" ht="16" x14ac:dyDescent="0.2">
      <c r="A1791" s="6" t="s">
        <v>4485</v>
      </c>
      <c r="B1791" t="s">
        <v>4107</v>
      </c>
      <c r="C1791" t="s">
        <v>4107</v>
      </c>
      <c r="D1791" s="31"/>
      <c r="E1791" s="32"/>
      <c r="F1791" s="1" t="s">
        <v>210</v>
      </c>
      <c r="G1791" t="s">
        <v>8489</v>
      </c>
      <c r="H1791">
        <v>1376328</v>
      </c>
      <c r="I1791">
        <v>1376439</v>
      </c>
      <c r="J1791">
        <f t="shared" si="105"/>
        <v>112</v>
      </c>
      <c r="K1791" t="s">
        <v>4344</v>
      </c>
      <c r="L1791" s="11">
        <v>1.91662984032192</v>
      </c>
      <c r="M1791" s="12">
        <v>1.38162741149645</v>
      </c>
      <c r="N1791">
        <v>1.0529943831136901E-2</v>
      </c>
      <c r="O1791" s="5">
        <v>2.5821636455685099E-2</v>
      </c>
      <c r="P1791" s="82">
        <v>0.17873225590108999</v>
      </c>
      <c r="Q1791">
        <v>0.75588215011345805</v>
      </c>
      <c r="R1791" s="3">
        <v>0.83107891682340496</v>
      </c>
      <c r="S1791" s="16">
        <f>2^M1791</f>
        <v>2.605621287534658</v>
      </c>
      <c r="T1791" s="5">
        <v>2.5821636455685099E-2</v>
      </c>
      <c r="U1791" s="17">
        <f t="shared" si="106"/>
        <v>1.131888819822445</v>
      </c>
      <c r="V1791" s="3">
        <v>0.83107891682340496</v>
      </c>
      <c r="W1791" s="92">
        <v>2.2082318828268703</v>
      </c>
    </row>
    <row r="1792" spans="1:23" ht="16" x14ac:dyDescent="0.2">
      <c r="A1792" s="6" t="s">
        <v>7956</v>
      </c>
      <c r="B1792" t="s">
        <v>4107</v>
      </c>
      <c r="C1792" t="s">
        <v>4107</v>
      </c>
      <c r="D1792" s="31" t="s">
        <v>10615</v>
      </c>
      <c r="E1792" s="32" t="s">
        <v>8488</v>
      </c>
      <c r="F1792" s="1" t="s">
        <v>3100</v>
      </c>
      <c r="G1792" t="s">
        <v>8489</v>
      </c>
      <c r="H1792">
        <v>2238436</v>
      </c>
      <c r="I1792">
        <v>2239086</v>
      </c>
      <c r="J1792">
        <f t="shared" si="105"/>
        <v>651</v>
      </c>
      <c r="K1792" t="s">
        <v>4105</v>
      </c>
      <c r="L1792" s="11">
        <v>1.90935764724193</v>
      </c>
      <c r="M1792" s="2">
        <v>0.225876827127616</v>
      </c>
      <c r="N1792">
        <v>0.77828502074918604</v>
      </c>
      <c r="O1792" s="3">
        <v>0.84297097893810202</v>
      </c>
      <c r="P1792" s="82">
        <v>0.178711006481478</v>
      </c>
      <c r="Q1792">
        <v>0.82417262151161397</v>
      </c>
      <c r="R1792" s="3">
        <v>0.88246277802428796</v>
      </c>
      <c r="S1792" s="17">
        <f>2^M1792</f>
        <v>1.1694878125113131</v>
      </c>
      <c r="T1792" s="3">
        <v>0.84297097893810202</v>
      </c>
      <c r="U1792" s="17">
        <f t="shared" si="106"/>
        <v>1.1318721483827607</v>
      </c>
      <c r="V1792" s="3">
        <v>0.88246277802428796</v>
      </c>
      <c r="W1792" s="92">
        <v>2.02032676225984</v>
      </c>
    </row>
    <row r="1793" spans="1:23" ht="16" x14ac:dyDescent="0.2">
      <c r="A1793" s="6" t="s">
        <v>8427</v>
      </c>
      <c r="B1793" t="s">
        <v>4391</v>
      </c>
      <c r="C1793" t="s">
        <v>4392</v>
      </c>
      <c r="D1793" s="31" t="s">
        <v>11944</v>
      </c>
      <c r="E1793" s="32" t="s">
        <v>8488</v>
      </c>
      <c r="F1793" s="1" t="s">
        <v>3963</v>
      </c>
      <c r="G1793" t="s">
        <v>8488</v>
      </c>
      <c r="H1793">
        <v>4072284</v>
      </c>
      <c r="I1793">
        <v>4072973</v>
      </c>
      <c r="J1793">
        <f t="shared" si="105"/>
        <v>690</v>
      </c>
      <c r="K1793" t="s">
        <v>4105</v>
      </c>
      <c r="L1793" s="11">
        <v>4.6240604172269899</v>
      </c>
      <c r="M1793" s="13">
        <v>-1.58394642310805</v>
      </c>
      <c r="N1793" s="21">
        <v>7.8432476441366505E-8</v>
      </c>
      <c r="O1793" s="4">
        <v>7.5401713300189598E-7</v>
      </c>
      <c r="P1793" s="82">
        <v>0.17848093218817701</v>
      </c>
      <c r="Q1793">
        <v>0.52504094187628603</v>
      </c>
      <c r="R1793" s="3">
        <v>0.64366695020958098</v>
      </c>
      <c r="S1793" s="15">
        <f>-1/2^M1793</f>
        <v>-2.9978878698665152</v>
      </c>
      <c r="T1793" s="4">
        <v>7.5401713300189598E-7</v>
      </c>
      <c r="U1793" s="17">
        <f t="shared" si="106"/>
        <v>1.1316916570706617</v>
      </c>
      <c r="V1793" s="3">
        <v>0.64366695020958098</v>
      </c>
      <c r="W1793" s="92">
        <v>32.959948077723503</v>
      </c>
    </row>
    <row r="1794" spans="1:23" ht="16" x14ac:dyDescent="0.2">
      <c r="A1794" s="6" t="s">
        <v>7303</v>
      </c>
      <c r="B1794" t="s">
        <v>4270</v>
      </c>
      <c r="C1794" t="s">
        <v>4117</v>
      </c>
      <c r="D1794" s="31" t="s">
        <v>9290</v>
      </c>
      <c r="E1794" s="32" t="s">
        <v>8516</v>
      </c>
      <c r="F1794" s="1" t="s">
        <v>2383</v>
      </c>
      <c r="G1794" t="s">
        <v>8489</v>
      </c>
      <c r="H1794">
        <v>613641</v>
      </c>
      <c r="I1794">
        <v>614849</v>
      </c>
      <c r="J1794">
        <f t="shared" si="105"/>
        <v>1209</v>
      </c>
      <c r="K1794" t="s">
        <v>4105</v>
      </c>
      <c r="L1794" s="11">
        <v>6.8410950916370403</v>
      </c>
      <c r="M1794" s="2">
        <v>-0.96928026943003598</v>
      </c>
      <c r="N1794">
        <v>3.3086976520674601E-3</v>
      </c>
      <c r="O1794" s="5">
        <v>9.6739343744564991E-3</v>
      </c>
      <c r="P1794" s="82">
        <v>0.17781896540963399</v>
      </c>
      <c r="Q1794">
        <v>0.58586701001147901</v>
      </c>
      <c r="R1794" s="3">
        <v>0.69664482024344798</v>
      </c>
      <c r="S1794" s="15">
        <f>-1/2^M1794</f>
        <v>-1.9578636140328254</v>
      </c>
      <c r="T1794" s="5">
        <v>9.6739343744564991E-3</v>
      </c>
      <c r="U1794" s="17">
        <f t="shared" si="106"/>
        <v>1.1311725103229311</v>
      </c>
      <c r="V1794" s="3">
        <v>0.69664482024344798</v>
      </c>
      <c r="W1794" s="92">
        <v>133.81029011271033</v>
      </c>
    </row>
    <row r="1795" spans="1:23" ht="16" x14ac:dyDescent="0.2">
      <c r="A1795" s="6" t="s">
        <v>6048</v>
      </c>
      <c r="B1795" t="s">
        <v>6044</v>
      </c>
      <c r="C1795" t="s">
        <v>4113</v>
      </c>
      <c r="D1795" s="31" t="s">
        <v>11383</v>
      </c>
      <c r="E1795" s="32" t="s">
        <v>8516</v>
      </c>
      <c r="F1795" s="1" t="s">
        <v>1222</v>
      </c>
      <c r="G1795" t="s">
        <v>8488</v>
      </c>
      <c r="H1795">
        <v>3469184</v>
      </c>
      <c r="I1795">
        <v>3469837</v>
      </c>
      <c r="J1795">
        <f t="shared" si="105"/>
        <v>654</v>
      </c>
      <c r="K1795" t="s">
        <v>4105</v>
      </c>
      <c r="L1795" s="11">
        <v>4.85508676890188</v>
      </c>
      <c r="M1795" s="12">
        <v>1.6806362790873901</v>
      </c>
      <c r="N1795" s="21">
        <v>2.2428915127568001E-6</v>
      </c>
      <c r="O1795" s="4">
        <v>1.5243492814348801E-5</v>
      </c>
      <c r="P1795" s="82">
        <v>0.17676314879072799</v>
      </c>
      <c r="Q1795">
        <v>0.62175050590718195</v>
      </c>
      <c r="R1795" s="3">
        <v>0.72749032722101803</v>
      </c>
      <c r="S1795" s="16">
        <f>2^M1795</f>
        <v>3.2056930216311916</v>
      </c>
      <c r="T1795" s="4">
        <v>1.5243492814348801E-5</v>
      </c>
      <c r="U1795" s="17">
        <f t="shared" si="106"/>
        <v>1.1303449800493675</v>
      </c>
      <c r="V1795" s="3">
        <v>0.72749032722101803</v>
      </c>
      <c r="W1795" s="92">
        <v>15.139142178859233</v>
      </c>
    </row>
    <row r="1796" spans="1:23" ht="16" x14ac:dyDescent="0.2">
      <c r="A1796" s="6" t="s">
        <v>4493</v>
      </c>
      <c r="B1796" t="s">
        <v>7841</v>
      </c>
      <c r="C1796" t="s">
        <v>4454</v>
      </c>
      <c r="D1796" s="31" t="s">
        <v>10173</v>
      </c>
      <c r="E1796" s="32" t="s">
        <v>8488</v>
      </c>
      <c r="F1796" s="1" t="s">
        <v>2908</v>
      </c>
      <c r="G1796" t="s">
        <v>8489</v>
      </c>
      <c r="H1796">
        <v>1640720</v>
      </c>
      <c r="I1796">
        <v>1641595</v>
      </c>
      <c r="J1796">
        <f t="shared" si="105"/>
        <v>876</v>
      </c>
      <c r="K1796" t="s">
        <v>4105</v>
      </c>
      <c r="L1796" s="11">
        <v>9.9752780434456501</v>
      </c>
      <c r="M1796" s="12">
        <v>3.1989495041142502</v>
      </c>
      <c r="N1796" s="21">
        <v>3.53458400534211E-23</v>
      </c>
      <c r="O1796" s="4">
        <v>4.2674903946850999E-21</v>
      </c>
      <c r="P1796" s="82">
        <v>0.17661712307147601</v>
      </c>
      <c r="Q1796">
        <v>0.55310728970748602</v>
      </c>
      <c r="R1796" s="3">
        <v>0.67016098708655003</v>
      </c>
      <c r="S1796" s="16">
        <f>2^M1796</f>
        <v>9.1828978938635704</v>
      </c>
      <c r="T1796" s="4">
        <v>4.2674903946850999E-21</v>
      </c>
      <c r="U1796" s="17">
        <f t="shared" si="106"/>
        <v>1.1302305753547632</v>
      </c>
      <c r="V1796" s="3">
        <v>0.67016098708655003</v>
      </c>
      <c r="W1796" s="92">
        <v>258.92246663785335</v>
      </c>
    </row>
    <row r="1797" spans="1:23" ht="16" x14ac:dyDescent="0.2">
      <c r="A1797" s="6" t="s">
        <v>7894</v>
      </c>
      <c r="B1797" t="s">
        <v>4551</v>
      </c>
      <c r="C1797" t="s">
        <v>4549</v>
      </c>
      <c r="D1797" s="31" t="s">
        <v>10390</v>
      </c>
      <c r="E1797" s="32" t="s">
        <v>8488</v>
      </c>
      <c r="F1797" s="1" t="s">
        <v>2976</v>
      </c>
      <c r="G1797" t="s">
        <v>8489</v>
      </c>
      <c r="H1797">
        <v>1924030</v>
      </c>
      <c r="I1797">
        <v>1924392</v>
      </c>
      <c r="J1797">
        <f t="shared" si="105"/>
        <v>363</v>
      </c>
      <c r="K1797" t="s">
        <v>4105</v>
      </c>
      <c r="L1797" s="11">
        <v>4.14647982792206</v>
      </c>
      <c r="M1797" s="2">
        <v>-0.169464707159619</v>
      </c>
      <c r="N1797">
        <v>0.57239705534600405</v>
      </c>
      <c r="O1797" s="3">
        <v>0.67484306852698805</v>
      </c>
      <c r="P1797" s="82">
        <v>0.17333890650798101</v>
      </c>
      <c r="Q1797">
        <v>0.56429153678274102</v>
      </c>
      <c r="R1797" s="3">
        <v>0.67989925403379903</v>
      </c>
      <c r="S1797" s="15">
        <f>-1/2^M1797</f>
        <v>-1.1246411241082117</v>
      </c>
      <c r="T1797" s="3">
        <v>0.67484306852698805</v>
      </c>
      <c r="U1797" s="17">
        <f t="shared" si="106"/>
        <v>1.1276652832425407</v>
      </c>
      <c r="V1797" s="3">
        <v>0.67989925403379903</v>
      </c>
      <c r="W1797" s="92">
        <v>18.267623865314899</v>
      </c>
    </row>
    <row r="1798" spans="1:23" ht="16" x14ac:dyDescent="0.2">
      <c r="A1798" s="6" t="s">
        <v>6316</v>
      </c>
      <c r="B1798" t="s">
        <v>6317</v>
      </c>
      <c r="C1798" t="s">
        <v>4175</v>
      </c>
      <c r="D1798" s="31" t="s">
        <v>9361</v>
      </c>
      <c r="E1798" s="32" t="s">
        <v>8488</v>
      </c>
      <c r="F1798" s="1" t="s">
        <v>1404</v>
      </c>
      <c r="G1798" t="s">
        <v>8489</v>
      </c>
      <c r="H1798">
        <v>698612</v>
      </c>
      <c r="I1798">
        <v>699100</v>
      </c>
      <c r="J1798">
        <f t="shared" si="105"/>
        <v>489</v>
      </c>
      <c r="K1798" t="s">
        <v>4105</v>
      </c>
      <c r="L1798" s="11">
        <v>5.6776059771091898</v>
      </c>
      <c r="M1798" s="2">
        <v>0.46421219909215899</v>
      </c>
      <c r="N1798">
        <v>0.16599650043525299</v>
      </c>
      <c r="O1798" s="3">
        <v>0.25762405833146101</v>
      </c>
      <c r="P1798" s="82">
        <v>0.173142155387881</v>
      </c>
      <c r="Q1798">
        <v>0.60780561648008202</v>
      </c>
      <c r="R1798" s="3">
        <v>0.71614295512363302</v>
      </c>
      <c r="S1798" s="17">
        <f>2^M1798</f>
        <v>1.3795638203288134</v>
      </c>
      <c r="T1798" s="3">
        <v>0.25762405833146101</v>
      </c>
      <c r="U1798" s="17">
        <f t="shared" si="106"/>
        <v>1.1275115055743712</v>
      </c>
      <c r="V1798" s="3">
        <v>0.71614295512363302</v>
      </c>
      <c r="W1798" s="92">
        <v>37.503736412823798</v>
      </c>
    </row>
    <row r="1799" spans="1:23" ht="16" x14ac:dyDescent="0.2">
      <c r="A1799" s="6" t="s">
        <v>7309</v>
      </c>
      <c r="B1799" t="s">
        <v>4107</v>
      </c>
      <c r="C1799" t="s">
        <v>4107</v>
      </c>
      <c r="D1799" s="31" t="s">
        <v>9236</v>
      </c>
      <c r="E1799" s="32" t="s">
        <v>8516</v>
      </c>
      <c r="F1799" s="1" t="s">
        <v>2337</v>
      </c>
      <c r="G1799" t="s">
        <v>8489</v>
      </c>
      <c r="H1799">
        <v>556763</v>
      </c>
      <c r="I1799">
        <v>557449</v>
      </c>
      <c r="J1799">
        <f t="shared" ref="J1799:J1862" si="108">I1799-H1799+1</f>
        <v>687</v>
      </c>
      <c r="K1799" t="s">
        <v>4105</v>
      </c>
      <c r="L1799" s="11">
        <v>3.3373211306583199</v>
      </c>
      <c r="M1799" s="12">
        <v>2.3068547137506301</v>
      </c>
      <c r="N1799" s="21">
        <v>3.8639051892375502E-11</v>
      </c>
      <c r="O1799" s="4">
        <v>6.5150382839970999E-10</v>
      </c>
      <c r="P1799" s="82">
        <v>0.17230725980193901</v>
      </c>
      <c r="Q1799">
        <v>0.65902114888083696</v>
      </c>
      <c r="R1799" s="3">
        <v>0.75714576438730297</v>
      </c>
      <c r="S1799" s="16">
        <f>2^M1799</f>
        <v>4.9480315993521318</v>
      </c>
      <c r="T1799" s="4">
        <v>6.5150382839970999E-10</v>
      </c>
      <c r="U1799" s="17">
        <f t="shared" ref="U1799:U1862" si="109">2^P1799</f>
        <v>1.1268591972060202</v>
      </c>
      <c r="V1799" s="3">
        <v>0.75714576438730297</v>
      </c>
      <c r="W1799" s="92">
        <v>3.7563014122241669</v>
      </c>
    </row>
    <row r="1800" spans="1:23" ht="16" x14ac:dyDescent="0.2">
      <c r="A1800" s="6" t="s">
        <v>7517</v>
      </c>
      <c r="B1800" t="s">
        <v>4174</v>
      </c>
      <c r="C1800" t="s">
        <v>4175</v>
      </c>
      <c r="D1800" s="31" t="s">
        <v>9376</v>
      </c>
      <c r="E1800" s="32" t="s">
        <v>8488</v>
      </c>
      <c r="F1800" s="1" t="s">
        <v>2441</v>
      </c>
      <c r="G1800" t="s">
        <v>8489</v>
      </c>
      <c r="H1800">
        <v>713664</v>
      </c>
      <c r="I1800">
        <v>715406</v>
      </c>
      <c r="J1800">
        <f t="shared" si="108"/>
        <v>1743</v>
      </c>
      <c r="K1800" t="s">
        <v>4105</v>
      </c>
      <c r="L1800" s="11">
        <v>7.6048412157912599</v>
      </c>
      <c r="M1800" s="2">
        <v>-0.81976978857350702</v>
      </c>
      <c r="N1800">
        <v>3.5099329353641399E-2</v>
      </c>
      <c r="O1800" s="3">
        <v>7.2185744988325598E-2</v>
      </c>
      <c r="P1800" s="82">
        <v>0.17086012805914599</v>
      </c>
      <c r="Q1800">
        <v>0.65831955401063003</v>
      </c>
      <c r="R1800" s="3">
        <v>0.75676330697665595</v>
      </c>
      <c r="S1800" s="15">
        <f>-1/2^M1800</f>
        <v>-1.765124308513599</v>
      </c>
      <c r="T1800" s="3">
        <v>7.2185744988325598E-2</v>
      </c>
      <c r="U1800" s="17">
        <f t="shared" si="109"/>
        <v>1.1257294393037485</v>
      </c>
      <c r="V1800" s="3">
        <v>0.75676330697665595</v>
      </c>
      <c r="W1800" s="92">
        <v>208.23228342596397</v>
      </c>
    </row>
    <row r="1801" spans="1:23" ht="16" x14ac:dyDescent="0.2">
      <c r="A1801" s="6" t="s">
        <v>5662</v>
      </c>
      <c r="B1801" t="s">
        <v>4962</v>
      </c>
      <c r="C1801" t="s">
        <v>4194</v>
      </c>
      <c r="D1801" s="31" t="s">
        <v>12063</v>
      </c>
      <c r="E1801" s="32" t="s">
        <v>8488</v>
      </c>
      <c r="F1801" s="1" t="s">
        <v>963</v>
      </c>
      <c r="G1801" t="s">
        <v>8488</v>
      </c>
      <c r="H1801">
        <v>4195778</v>
      </c>
      <c r="I1801">
        <v>4196332</v>
      </c>
      <c r="J1801">
        <f t="shared" si="108"/>
        <v>555</v>
      </c>
      <c r="K1801" t="s">
        <v>4105</v>
      </c>
      <c r="L1801" s="11">
        <v>2.9446804044471402</v>
      </c>
      <c r="M1801" s="2">
        <v>-0.17997207761784501</v>
      </c>
      <c r="N1801">
        <v>0.69797873808176303</v>
      </c>
      <c r="O1801" s="3">
        <v>0.78134789196226795</v>
      </c>
      <c r="P1801" s="82">
        <v>0.16979687709188099</v>
      </c>
      <c r="Q1801">
        <v>0.71579409805135996</v>
      </c>
      <c r="R1801" s="3">
        <v>0.80178526365978198</v>
      </c>
      <c r="S1801" s="15">
        <f>-1/2^M1801</f>
        <v>-1.1328619593102147</v>
      </c>
      <c r="T1801" s="3">
        <v>0.78134789196226795</v>
      </c>
      <c r="U1801" s="17">
        <f t="shared" si="109"/>
        <v>1.1249000942750356</v>
      </c>
      <c r="V1801" s="3">
        <v>0.80178526365978198</v>
      </c>
      <c r="W1801" s="92">
        <v>6.7546598721857931</v>
      </c>
    </row>
    <row r="1802" spans="1:23" ht="16" x14ac:dyDescent="0.2">
      <c r="A1802" s="6" t="s">
        <v>7782</v>
      </c>
      <c r="B1802" t="s">
        <v>7783</v>
      </c>
      <c r="C1802" t="s">
        <v>4117</v>
      </c>
      <c r="D1802" s="31" t="s">
        <v>9971</v>
      </c>
      <c r="E1802" s="32" t="s">
        <v>8516</v>
      </c>
      <c r="F1802" s="1" t="s">
        <v>2828</v>
      </c>
      <c r="G1802" t="s">
        <v>8488</v>
      </c>
      <c r="H1802">
        <v>1417938</v>
      </c>
      <c r="I1802">
        <v>1418960</v>
      </c>
      <c r="J1802">
        <f t="shared" si="108"/>
        <v>1023</v>
      </c>
      <c r="K1802" t="s">
        <v>4105</v>
      </c>
      <c r="L1802" s="11">
        <v>4.3951113591563704</v>
      </c>
      <c r="M1802" s="12">
        <v>3.1073700557441399</v>
      </c>
      <c r="N1802" s="21">
        <v>2.4281008367248799E-12</v>
      </c>
      <c r="O1802" s="4">
        <v>5.1114635562849302E-11</v>
      </c>
      <c r="P1802" s="82">
        <v>0.169559141731107</v>
      </c>
      <c r="Q1802">
        <v>0.701594430153889</v>
      </c>
      <c r="R1802" s="3">
        <v>0.79165616706479203</v>
      </c>
      <c r="S1802" s="16">
        <f>2^M1802</f>
        <v>8.6181012957210594</v>
      </c>
      <c r="T1802" s="4">
        <v>5.1114635562849302E-11</v>
      </c>
      <c r="U1802" s="17">
        <f t="shared" si="109"/>
        <v>1.1247147422157342</v>
      </c>
      <c r="V1802" s="3">
        <v>0.79165616706479203</v>
      </c>
      <c r="W1802" s="92">
        <v>6.3681320112282798</v>
      </c>
    </row>
    <row r="1803" spans="1:23" ht="16" x14ac:dyDescent="0.2">
      <c r="A1803" s="6" t="s">
        <v>4682</v>
      </c>
      <c r="B1803" t="s">
        <v>4270</v>
      </c>
      <c r="C1803" t="s">
        <v>4117</v>
      </c>
      <c r="D1803" s="31" t="s">
        <v>11959</v>
      </c>
      <c r="E1803" s="32" t="s">
        <v>8516</v>
      </c>
      <c r="F1803" s="1" t="s">
        <v>342</v>
      </c>
      <c r="G1803" t="s">
        <v>8489</v>
      </c>
      <c r="H1803">
        <v>4088002</v>
      </c>
      <c r="I1803">
        <v>4089387</v>
      </c>
      <c r="J1803">
        <f t="shared" si="108"/>
        <v>1386</v>
      </c>
      <c r="K1803" t="s">
        <v>4105</v>
      </c>
      <c r="L1803" s="11">
        <v>10.0231498628727</v>
      </c>
      <c r="M1803" s="2">
        <v>-1.19556440888247</v>
      </c>
      <c r="N1803">
        <v>3.9680247420079202E-2</v>
      </c>
      <c r="O1803" s="3">
        <v>7.9651547999719005E-2</v>
      </c>
      <c r="P1803" s="82">
        <v>0.16893734630173801</v>
      </c>
      <c r="Q1803">
        <v>0.76824570938624703</v>
      </c>
      <c r="R1803" s="3">
        <v>0.84007688786109302</v>
      </c>
      <c r="S1803" s="15">
        <f>-1/2^M1803</f>
        <v>-2.290344170790013</v>
      </c>
      <c r="T1803" s="3">
        <v>7.9651547999719005E-2</v>
      </c>
      <c r="U1803" s="17">
        <f t="shared" si="109"/>
        <v>1.1242300993902812</v>
      </c>
      <c r="V1803" s="3">
        <v>0.84007688786109302</v>
      </c>
      <c r="W1803" s="92">
        <v>1356.28463315766</v>
      </c>
    </row>
    <row r="1804" spans="1:23" ht="16" x14ac:dyDescent="0.2">
      <c r="A1804" s="6" t="s">
        <v>8331</v>
      </c>
      <c r="B1804" t="s">
        <v>5208</v>
      </c>
      <c r="C1804" t="s">
        <v>4139</v>
      </c>
      <c r="D1804" s="31" t="s">
        <v>11451</v>
      </c>
      <c r="E1804" s="32" t="s">
        <v>8488</v>
      </c>
      <c r="F1804" s="1" t="s">
        <v>3765</v>
      </c>
      <c r="G1804" t="s">
        <v>8488</v>
      </c>
      <c r="H1804">
        <v>3542943</v>
      </c>
      <c r="I1804">
        <v>3544286</v>
      </c>
      <c r="J1804">
        <f t="shared" si="108"/>
        <v>1344</v>
      </c>
      <c r="K1804" t="s">
        <v>4105</v>
      </c>
      <c r="L1804" s="11">
        <v>3.7003886658012801</v>
      </c>
      <c r="M1804" s="2">
        <v>-0.19651825207957199</v>
      </c>
      <c r="N1804">
        <v>0.52490099512939203</v>
      </c>
      <c r="O1804" s="3">
        <v>0.63169703459576498</v>
      </c>
      <c r="P1804" s="82">
        <v>0.16780874301700899</v>
      </c>
      <c r="Q1804">
        <v>0.58704752363700596</v>
      </c>
      <c r="R1804" s="3">
        <v>0.69728879760703399</v>
      </c>
      <c r="S1804" s="15">
        <f>-1/2^M1804</f>
        <v>-1.1459294705288861</v>
      </c>
      <c r="T1804" s="3">
        <v>0.63169703459576498</v>
      </c>
      <c r="U1804" s="17">
        <f t="shared" si="109"/>
        <v>1.1233509713771159</v>
      </c>
      <c r="V1804" s="3">
        <v>0.69728879760703399</v>
      </c>
      <c r="W1804" s="92">
        <v>13.411114051621199</v>
      </c>
    </row>
    <row r="1805" spans="1:23" ht="16" x14ac:dyDescent="0.2">
      <c r="A1805" s="6" t="s">
        <v>5994</v>
      </c>
      <c r="B1805" t="s">
        <v>5995</v>
      </c>
      <c r="C1805" t="s">
        <v>4175</v>
      </c>
      <c r="D1805" s="31" t="s">
        <v>11292</v>
      </c>
      <c r="E1805" s="32" t="s">
        <v>8488</v>
      </c>
      <c r="F1805" s="1" t="s">
        <v>1182</v>
      </c>
      <c r="G1805" t="s">
        <v>8488</v>
      </c>
      <c r="H1805">
        <v>2995908</v>
      </c>
      <c r="I1805">
        <v>2996849</v>
      </c>
      <c r="J1805">
        <f t="shared" si="108"/>
        <v>942</v>
      </c>
      <c r="K1805" t="s">
        <v>4105</v>
      </c>
      <c r="L1805" s="11">
        <v>7.3139026336361797</v>
      </c>
      <c r="M1805" s="2">
        <v>-0.80776028358306395</v>
      </c>
      <c r="N1805">
        <v>5.2203336420515003E-3</v>
      </c>
      <c r="O1805" s="5">
        <v>1.42199532850839E-2</v>
      </c>
      <c r="P1805" s="82">
        <v>0.16734234283119501</v>
      </c>
      <c r="Q1805">
        <v>0.55990132499003498</v>
      </c>
      <c r="R1805" s="3">
        <v>0.67619739308152205</v>
      </c>
      <c r="S1805" s="15">
        <f>-1/2^M1805</f>
        <v>-1.7504917756824896</v>
      </c>
      <c r="T1805" s="5">
        <v>1.42199532850839E-2</v>
      </c>
      <c r="U1805" s="17">
        <f t="shared" si="109"/>
        <v>1.1229878687069057</v>
      </c>
      <c r="V1805" s="3">
        <v>0.67619739308152205</v>
      </c>
      <c r="W1805" s="92">
        <v>187.65097946919801</v>
      </c>
    </row>
    <row r="1806" spans="1:23" ht="16" x14ac:dyDescent="0.2">
      <c r="A1806" s="6" t="s">
        <v>4970</v>
      </c>
      <c r="B1806" t="s">
        <v>4969</v>
      </c>
      <c r="C1806" t="s">
        <v>4127</v>
      </c>
      <c r="D1806" s="31" t="s">
        <v>9543</v>
      </c>
      <c r="E1806" s="32" t="s">
        <v>8516</v>
      </c>
      <c r="F1806" s="1" t="s">
        <v>520</v>
      </c>
      <c r="G1806" t="s">
        <v>8489</v>
      </c>
      <c r="H1806">
        <v>910019</v>
      </c>
      <c r="I1806">
        <v>910651</v>
      </c>
      <c r="J1806">
        <f t="shared" si="108"/>
        <v>633</v>
      </c>
      <c r="K1806" t="s">
        <v>4105</v>
      </c>
      <c r="L1806" s="11">
        <v>4.8395600669423997</v>
      </c>
      <c r="M1806" s="13">
        <v>-2.5448408024355702</v>
      </c>
      <c r="N1806" s="21">
        <v>6.7658561835651703E-12</v>
      </c>
      <c r="O1806" s="4">
        <v>1.3162957172291499E-10</v>
      </c>
      <c r="P1806" s="82">
        <v>0.16717699048597001</v>
      </c>
      <c r="Q1806">
        <v>0.62421773002092096</v>
      </c>
      <c r="R1806" s="3">
        <v>0.72920141768237901</v>
      </c>
      <c r="S1806" s="15">
        <f>-1/2^M1806</f>
        <v>-5.8354374164179124</v>
      </c>
      <c r="T1806" s="4">
        <v>1.3162957172291499E-10</v>
      </c>
      <c r="U1806" s="17">
        <f t="shared" si="109"/>
        <v>1.1228591664991083</v>
      </c>
      <c r="V1806" s="3">
        <v>0.72920141768237901</v>
      </c>
      <c r="W1806" s="92">
        <v>44.094003110689101</v>
      </c>
    </row>
    <row r="1807" spans="1:23" ht="16" x14ac:dyDescent="0.2">
      <c r="A1807" s="6" t="s">
        <v>8312</v>
      </c>
      <c r="B1807" t="s">
        <v>4107</v>
      </c>
      <c r="C1807" t="s">
        <v>4107</v>
      </c>
      <c r="D1807" s="31"/>
      <c r="E1807" s="32"/>
      <c r="F1807" s="1" t="s">
        <v>3727</v>
      </c>
      <c r="G1807" t="s">
        <v>8488</v>
      </c>
      <c r="H1807">
        <v>3387781</v>
      </c>
      <c r="I1807">
        <v>3387945</v>
      </c>
      <c r="J1807">
        <f t="shared" si="108"/>
        <v>165</v>
      </c>
      <c r="K1807" t="s">
        <v>4105</v>
      </c>
      <c r="L1807" s="11">
        <v>4.1585148517970598</v>
      </c>
      <c r="M1807" s="2">
        <v>4.6949882079289101E-2</v>
      </c>
      <c r="N1807">
        <v>0.87017743510813905</v>
      </c>
      <c r="O1807" s="3">
        <v>0.91170964040809399</v>
      </c>
      <c r="P1807" s="82">
        <v>0.16579007403056301</v>
      </c>
      <c r="Q1807">
        <v>0.56763505394388303</v>
      </c>
      <c r="R1807" s="3">
        <v>0.68232559192961595</v>
      </c>
      <c r="S1807" s="17">
        <f>2^M1807</f>
        <v>1.0330784988481987</v>
      </c>
      <c r="T1807" s="3">
        <v>0.91170964040809399</v>
      </c>
      <c r="U1807" s="17">
        <f t="shared" si="109"/>
        <v>1.1217802388672213</v>
      </c>
      <c r="V1807" s="3">
        <v>0.68232559192961595</v>
      </c>
      <c r="W1807" s="92">
        <v>18.590212775896934</v>
      </c>
    </row>
    <row r="1808" spans="1:23" ht="16" x14ac:dyDescent="0.2">
      <c r="A1808" s="6" t="s">
        <v>4493</v>
      </c>
      <c r="B1808" t="s">
        <v>8221</v>
      </c>
      <c r="C1808" t="s">
        <v>4149</v>
      </c>
      <c r="D1808" s="31" t="s">
        <v>11294</v>
      </c>
      <c r="E1808" s="32" t="s">
        <v>8488</v>
      </c>
      <c r="F1808" s="1" t="s">
        <v>3584</v>
      </c>
      <c r="G1808" t="s">
        <v>8488</v>
      </c>
      <c r="H1808">
        <v>2997301</v>
      </c>
      <c r="I1808">
        <v>2998620</v>
      </c>
      <c r="J1808">
        <f t="shared" si="108"/>
        <v>1320</v>
      </c>
      <c r="K1808" t="s">
        <v>4105</v>
      </c>
      <c r="L1808" s="11">
        <v>5.8106937141168302</v>
      </c>
      <c r="M1808" s="2">
        <v>-0.35739007873318701</v>
      </c>
      <c r="N1808">
        <v>0.21184406804752701</v>
      </c>
      <c r="O1808" s="3">
        <v>0.31113413214135899</v>
      </c>
      <c r="P1808" s="82">
        <v>0.16556853790810999</v>
      </c>
      <c r="Q1808">
        <v>0.56275017426537499</v>
      </c>
      <c r="R1808" s="3">
        <v>0.67844037161802195</v>
      </c>
      <c r="S1808" s="15">
        <f>-1/2^M1808</f>
        <v>-1.2811062025295297</v>
      </c>
      <c r="T1808" s="3">
        <v>0.31113413214135899</v>
      </c>
      <c r="U1808" s="17">
        <f t="shared" si="109"/>
        <v>1.1216079947285209</v>
      </c>
      <c r="V1808" s="3">
        <v>0.67844037161802195</v>
      </c>
      <c r="W1808" s="92">
        <v>57.270769040504938</v>
      </c>
    </row>
    <row r="1809" spans="1:23" ht="16" x14ac:dyDescent="0.2">
      <c r="A1809" s="6" t="s">
        <v>4493</v>
      </c>
      <c r="B1809" t="s">
        <v>7854</v>
      </c>
      <c r="C1809" t="s">
        <v>4149</v>
      </c>
      <c r="D1809" s="31" t="s">
        <v>10204</v>
      </c>
      <c r="E1809" s="32" t="s">
        <v>8488</v>
      </c>
      <c r="F1809" s="1" t="s">
        <v>2919</v>
      </c>
      <c r="G1809" t="s">
        <v>8489</v>
      </c>
      <c r="H1809">
        <v>1671828</v>
      </c>
      <c r="I1809">
        <v>1672160</v>
      </c>
      <c r="J1809">
        <f t="shared" si="108"/>
        <v>333</v>
      </c>
      <c r="K1809" t="s">
        <v>4105</v>
      </c>
      <c r="L1809" s="11">
        <v>8.85939537934585</v>
      </c>
      <c r="M1809" s="12">
        <v>1.20126662090442</v>
      </c>
      <c r="N1809" s="21">
        <v>5.1374898788062598E-5</v>
      </c>
      <c r="O1809" s="5">
        <v>2.5593927126820002E-4</v>
      </c>
      <c r="P1809" s="82">
        <v>0.165165248508366</v>
      </c>
      <c r="Q1809">
        <v>0.573223431867523</v>
      </c>
      <c r="R1809" s="3">
        <v>0.68663034368724296</v>
      </c>
      <c r="S1809" s="16">
        <f>2^M1809</f>
        <v>2.2994146059344507</v>
      </c>
      <c r="T1809" s="5">
        <v>2.5593927126820002E-4</v>
      </c>
      <c r="U1809" s="17">
        <f t="shared" si="109"/>
        <v>1.1212945054700627</v>
      </c>
      <c r="V1809" s="3">
        <v>0.68663034368724296</v>
      </c>
      <c r="W1809" s="92">
        <v>304.08610704517866</v>
      </c>
    </row>
    <row r="1810" spans="1:23" ht="16" x14ac:dyDescent="0.2">
      <c r="A1810" s="6" t="s">
        <v>5619</v>
      </c>
      <c r="B1810" t="s">
        <v>5620</v>
      </c>
      <c r="C1810" t="s">
        <v>4117</v>
      </c>
      <c r="D1810" s="31" t="s">
        <v>9430</v>
      </c>
      <c r="E1810" s="32" t="s">
        <v>8516</v>
      </c>
      <c r="F1810" s="1" t="s">
        <v>930</v>
      </c>
      <c r="G1810" t="s">
        <v>8489</v>
      </c>
      <c r="H1810">
        <v>781092</v>
      </c>
      <c r="I1810">
        <v>782048</v>
      </c>
      <c r="J1810">
        <f t="shared" si="108"/>
        <v>957</v>
      </c>
      <c r="K1810" t="s">
        <v>4105</v>
      </c>
      <c r="L1810" s="11">
        <v>1.6213330106700099</v>
      </c>
      <c r="M1810" s="2">
        <v>-1.2579632007564601</v>
      </c>
      <c r="N1810">
        <v>2.9377165044610701E-2</v>
      </c>
      <c r="O1810" s="3">
        <v>6.2418872933813097E-2</v>
      </c>
      <c r="P1810" s="82">
        <v>0.162572093419945</v>
      </c>
      <c r="Q1810">
        <v>0.76536783380595497</v>
      </c>
      <c r="R1810" s="3">
        <v>0.83862595763433501</v>
      </c>
      <c r="S1810" s="15">
        <f>-1/2^M1810</f>
        <v>-2.39157859008102</v>
      </c>
      <c r="T1810" s="3">
        <v>6.2418872933813097E-2</v>
      </c>
      <c r="U1810" s="17">
        <f t="shared" si="109"/>
        <v>1.1192808582070037</v>
      </c>
      <c r="V1810" s="3">
        <v>0.83862595763433501</v>
      </c>
      <c r="W1810" s="92">
        <v>3.0214517231937967</v>
      </c>
    </row>
    <row r="1811" spans="1:23" ht="16" x14ac:dyDescent="0.2">
      <c r="A1811" s="6" t="s">
        <v>4733</v>
      </c>
      <c r="B1811" t="s">
        <v>4734</v>
      </c>
      <c r="C1811" t="s">
        <v>4212</v>
      </c>
      <c r="D1811" s="31" t="s">
        <v>11480</v>
      </c>
      <c r="E1811" s="32">
        <v>1</v>
      </c>
      <c r="F1811" s="1" t="s">
        <v>377</v>
      </c>
      <c r="G1811" t="s">
        <v>8488</v>
      </c>
      <c r="H1811">
        <v>3574363</v>
      </c>
      <c r="I1811">
        <v>3575784</v>
      </c>
      <c r="J1811">
        <f t="shared" si="108"/>
        <v>1422</v>
      </c>
      <c r="K1811" t="s">
        <v>4105</v>
      </c>
      <c r="L1811" s="11">
        <v>9.4609794038849895</v>
      </c>
      <c r="M1811" s="12">
        <v>1.7616416537149999</v>
      </c>
      <c r="N1811" s="21">
        <v>2.1354787660062498E-6</v>
      </c>
      <c r="O1811" s="4">
        <v>1.45616949077336E-5</v>
      </c>
      <c r="P1811" s="82">
        <v>0.16116946075149999</v>
      </c>
      <c r="Q1811">
        <v>0.655780432704826</v>
      </c>
      <c r="R1811" s="3">
        <v>0.75426693086391505</v>
      </c>
      <c r="S1811" s="16">
        <f>2^M1811</f>
        <v>3.390837514924848</v>
      </c>
      <c r="T1811" s="4">
        <v>1.45616949077336E-5</v>
      </c>
      <c r="U1811" s="17">
        <f t="shared" si="109"/>
        <v>1.1181931876129727</v>
      </c>
      <c r="V1811" s="3">
        <v>0.75426693086391505</v>
      </c>
      <c r="W1811" s="92">
        <v>356.16421683544036</v>
      </c>
    </row>
    <row r="1812" spans="1:23" ht="16" x14ac:dyDescent="0.2">
      <c r="A1812" s="6" t="s">
        <v>5803</v>
      </c>
      <c r="B1812" t="s">
        <v>5804</v>
      </c>
      <c r="C1812" t="s">
        <v>4414</v>
      </c>
      <c r="D1812" s="31" t="s">
        <v>10043</v>
      </c>
      <c r="E1812" s="32" t="s">
        <v>8488</v>
      </c>
      <c r="F1812" s="1" t="s">
        <v>1055</v>
      </c>
      <c r="G1812" t="s">
        <v>8489</v>
      </c>
      <c r="H1812">
        <v>1496155</v>
      </c>
      <c r="I1812">
        <v>1497174</v>
      </c>
      <c r="J1812">
        <f t="shared" si="108"/>
        <v>1020</v>
      </c>
      <c r="K1812" t="s">
        <v>4105</v>
      </c>
      <c r="L1812" s="11">
        <v>6.6965415982584302</v>
      </c>
      <c r="M1812" s="2">
        <v>0.36144026852746403</v>
      </c>
      <c r="N1812">
        <v>0.187822755476658</v>
      </c>
      <c r="O1812" s="3">
        <v>0.283148149552582</v>
      </c>
      <c r="P1812" s="82">
        <v>0.16108919474373501</v>
      </c>
      <c r="Q1812">
        <v>0.55847303207883003</v>
      </c>
      <c r="R1812" s="3">
        <v>0.67486953096367297</v>
      </c>
      <c r="S1812" s="17">
        <f>2^M1812</f>
        <v>1.2847078045957523</v>
      </c>
      <c r="T1812" s="3">
        <v>0.283148149552582</v>
      </c>
      <c r="U1812" s="17">
        <f t="shared" si="109"/>
        <v>1.1181309773718413</v>
      </c>
      <c r="V1812" s="3">
        <v>0.67486953096367297</v>
      </c>
      <c r="W1812" s="92">
        <v>89.56614358771219</v>
      </c>
    </row>
    <row r="1813" spans="1:23" ht="16" x14ac:dyDescent="0.2">
      <c r="A1813" s="6" t="s">
        <v>7309</v>
      </c>
      <c r="B1813" t="s">
        <v>8012</v>
      </c>
      <c r="C1813" t="s">
        <v>4454</v>
      </c>
      <c r="D1813" s="31" t="s">
        <v>10461</v>
      </c>
      <c r="E1813" s="32" t="s">
        <v>8516</v>
      </c>
      <c r="F1813" s="1" t="s">
        <v>3247</v>
      </c>
      <c r="G1813" t="s">
        <v>8488</v>
      </c>
      <c r="H1813">
        <v>2055868</v>
      </c>
      <c r="I1813">
        <v>2056107</v>
      </c>
      <c r="J1813">
        <f t="shared" si="108"/>
        <v>240</v>
      </c>
      <c r="K1813" t="s">
        <v>4105</v>
      </c>
      <c r="L1813" s="11">
        <v>4.1472703745936101</v>
      </c>
      <c r="M1813" s="13">
        <v>-3.0662830235870699</v>
      </c>
      <c r="N1813" s="21">
        <v>1.8818893045349099E-17</v>
      </c>
      <c r="O1813" s="4">
        <v>8.2182506331019297E-16</v>
      </c>
      <c r="P1813" s="82">
        <v>0.160397927751708</v>
      </c>
      <c r="Q1813">
        <v>0.60870349650083699</v>
      </c>
      <c r="R1813" s="3">
        <v>0.71678940135855895</v>
      </c>
      <c r="S1813" s="15">
        <f>-1/2^M1813</f>
        <v>-8.3761252977721607</v>
      </c>
      <c r="T1813" s="4">
        <v>8.2182506331019297E-16</v>
      </c>
      <c r="U1813" s="17">
        <f t="shared" si="109"/>
        <v>1.1175953535073475</v>
      </c>
      <c r="V1813" s="3">
        <v>0.71678940135855895</v>
      </c>
      <c r="W1813" s="92">
        <v>28.884902778893466</v>
      </c>
    </row>
    <row r="1814" spans="1:23" ht="16" x14ac:dyDescent="0.2">
      <c r="A1814" s="6" t="s">
        <v>7593</v>
      </c>
      <c r="B1814" t="s">
        <v>5027</v>
      </c>
      <c r="C1814" t="s">
        <v>5028</v>
      </c>
      <c r="D1814" s="31" t="s">
        <v>9464</v>
      </c>
      <c r="E1814" s="32" t="s">
        <v>8488</v>
      </c>
      <c r="F1814" s="1" t="s">
        <v>2548</v>
      </c>
      <c r="G1814" t="s">
        <v>8488</v>
      </c>
      <c r="H1814">
        <v>822903</v>
      </c>
      <c r="I1814">
        <v>823703</v>
      </c>
      <c r="J1814">
        <f t="shared" si="108"/>
        <v>801</v>
      </c>
      <c r="K1814" t="s">
        <v>4105</v>
      </c>
      <c r="L1814" s="11">
        <v>8.3573667284331794</v>
      </c>
      <c r="M1814" s="2">
        <v>0.77544533826748097</v>
      </c>
      <c r="N1814">
        <v>7.5524035230773896E-3</v>
      </c>
      <c r="O1814" s="5">
        <v>1.94360909945408E-2</v>
      </c>
      <c r="P1814" s="82">
        <v>0.16037783420636301</v>
      </c>
      <c r="Q1814">
        <v>0.57926796569546202</v>
      </c>
      <c r="R1814" s="3">
        <v>0.69124854627321897</v>
      </c>
      <c r="S1814" s="17">
        <f>2^M1814</f>
        <v>1.711718351540428</v>
      </c>
      <c r="T1814" s="5">
        <v>1.94360909945408E-2</v>
      </c>
      <c r="U1814" s="17">
        <f t="shared" si="109"/>
        <v>1.1175797879887222</v>
      </c>
      <c r="V1814" s="3">
        <v>0.69124854627321897</v>
      </c>
      <c r="W1814" s="92">
        <v>240.11454509055</v>
      </c>
    </row>
    <row r="1815" spans="1:23" ht="16" x14ac:dyDescent="0.2">
      <c r="A1815" s="6" t="s">
        <v>5000</v>
      </c>
      <c r="B1815" t="s">
        <v>5001</v>
      </c>
      <c r="C1815" t="s">
        <v>4127</v>
      </c>
      <c r="D1815" s="31" t="s">
        <v>11227</v>
      </c>
      <c r="E1815" s="32" t="s">
        <v>8488</v>
      </c>
      <c r="F1815" s="1" t="s">
        <v>538</v>
      </c>
      <c r="G1815" t="s">
        <v>8488</v>
      </c>
      <c r="H1815">
        <v>2917166</v>
      </c>
      <c r="I1815">
        <v>2917942</v>
      </c>
      <c r="J1815">
        <f t="shared" si="108"/>
        <v>777</v>
      </c>
      <c r="K1815" t="s">
        <v>4105</v>
      </c>
      <c r="L1815" s="11">
        <v>5.9780716846203603</v>
      </c>
      <c r="M1815" s="2">
        <v>8.1893099592048393E-2</v>
      </c>
      <c r="N1815">
        <v>0.80194978074358803</v>
      </c>
      <c r="O1815" s="3">
        <v>0.86042942500783104</v>
      </c>
      <c r="P1815" s="82">
        <v>0.16029892846872501</v>
      </c>
      <c r="Q1815">
        <v>0.62471095878562399</v>
      </c>
      <c r="R1815" s="3">
        <v>0.72956998173968302</v>
      </c>
      <c r="S1815" s="17">
        <f>2^M1815</f>
        <v>1.0584059665043741</v>
      </c>
      <c r="T1815" s="3">
        <v>0.86042942500783104</v>
      </c>
      <c r="U1815" s="17">
        <f t="shared" si="109"/>
        <v>1.1175186655452649</v>
      </c>
      <c r="V1815" s="3">
        <v>0.72956998173968302</v>
      </c>
      <c r="W1815" s="92">
        <v>53.126465101025666</v>
      </c>
    </row>
    <row r="1816" spans="1:23" ht="16" x14ac:dyDescent="0.2">
      <c r="A1816" s="6" t="s">
        <v>7941</v>
      </c>
      <c r="B1816" t="s">
        <v>4396</v>
      </c>
      <c r="C1816" t="s">
        <v>4127</v>
      </c>
      <c r="D1816" s="31" t="s">
        <v>10526</v>
      </c>
      <c r="E1816" s="32" t="s">
        <v>8516</v>
      </c>
      <c r="F1816" s="1" t="s">
        <v>3053</v>
      </c>
      <c r="G1816" t="s">
        <v>8488</v>
      </c>
      <c r="H1816">
        <v>2136913</v>
      </c>
      <c r="I1816">
        <v>2137524</v>
      </c>
      <c r="J1816">
        <f t="shared" si="108"/>
        <v>612</v>
      </c>
      <c r="K1816" t="s">
        <v>4105</v>
      </c>
      <c r="L1816" s="11">
        <v>4.8243550685829</v>
      </c>
      <c r="M1816" s="2">
        <v>-0.47370404412872102</v>
      </c>
      <c r="N1816">
        <v>0.131671549272421</v>
      </c>
      <c r="O1816" s="3">
        <v>0.216551165770548</v>
      </c>
      <c r="P1816" s="82">
        <v>0.16012986321792</v>
      </c>
      <c r="Q1816">
        <v>0.60865173794245797</v>
      </c>
      <c r="R1816" s="3">
        <v>0.71678940135855895</v>
      </c>
      <c r="S1816" s="15">
        <f>-1/2^M1816</f>
        <v>-1.3886702333740892</v>
      </c>
      <c r="T1816" s="3">
        <v>0.216551165770548</v>
      </c>
      <c r="U1816" s="17">
        <f t="shared" si="109"/>
        <v>1.1173877144445412</v>
      </c>
      <c r="V1816" s="3">
        <v>0.71678940135855895</v>
      </c>
      <c r="W1816" s="92">
        <v>30.916983911550833</v>
      </c>
    </row>
    <row r="1817" spans="1:23" ht="16" x14ac:dyDescent="0.2">
      <c r="A1817" s="6" t="s">
        <v>5257</v>
      </c>
      <c r="B1817" t="s">
        <v>5258</v>
      </c>
      <c r="C1817" t="s">
        <v>4113</v>
      </c>
      <c r="D1817" s="31" t="s">
        <v>8999</v>
      </c>
      <c r="E1817" s="32" t="s">
        <v>8488</v>
      </c>
      <c r="F1817" s="1" t="s">
        <v>705</v>
      </c>
      <c r="G1817" t="s">
        <v>8488</v>
      </c>
      <c r="H1817">
        <v>264191</v>
      </c>
      <c r="I1817">
        <v>265174</v>
      </c>
      <c r="J1817">
        <f t="shared" si="108"/>
        <v>984</v>
      </c>
      <c r="K1817" t="s">
        <v>4105</v>
      </c>
      <c r="L1817" s="11">
        <v>0.50599997704764499</v>
      </c>
      <c r="M1817" s="2">
        <v>-0.37119384653520399</v>
      </c>
      <c r="N1817">
        <v>0.54711879612581604</v>
      </c>
      <c r="O1817" s="3">
        <v>0.651747724346047</v>
      </c>
      <c r="P1817" s="82">
        <v>0.158921248838859</v>
      </c>
      <c r="Q1817">
        <v>0.79133314354239404</v>
      </c>
      <c r="R1817" s="3">
        <v>0.85642566681822496</v>
      </c>
      <c r="S1817" s="15">
        <f>-1/2^M1817</f>
        <v>-1.2934227098934077</v>
      </c>
      <c r="T1817" s="3">
        <v>0.651747724346047</v>
      </c>
      <c r="U1817" s="17">
        <f t="shared" si="109"/>
        <v>1.1164520175071655</v>
      </c>
      <c r="V1817" s="3">
        <v>0.85642566681822496</v>
      </c>
      <c r="W1817" s="92">
        <v>1.1750579453107393</v>
      </c>
    </row>
    <row r="1818" spans="1:23" ht="16" x14ac:dyDescent="0.2">
      <c r="A1818" s="6" t="s">
        <v>6729</v>
      </c>
      <c r="B1818" t="s">
        <v>6730</v>
      </c>
      <c r="C1818" t="s">
        <v>4454</v>
      </c>
      <c r="D1818" s="31" t="s">
        <v>9684</v>
      </c>
      <c r="E1818" s="32">
        <v>1</v>
      </c>
      <c r="F1818" s="1" t="s">
        <v>1681</v>
      </c>
      <c r="G1818" t="s">
        <v>8489</v>
      </c>
      <c r="H1818">
        <v>1066077</v>
      </c>
      <c r="I1818">
        <v>1068968</v>
      </c>
      <c r="J1818">
        <f t="shared" si="108"/>
        <v>2892</v>
      </c>
      <c r="K1818" t="s">
        <v>4105</v>
      </c>
      <c r="L1818" s="11">
        <v>7.3754984749248402</v>
      </c>
      <c r="M1818" s="2">
        <v>-0.117802979744974</v>
      </c>
      <c r="N1818">
        <v>0.66404885164996796</v>
      </c>
      <c r="O1818" s="3">
        <v>0.75280876443610001</v>
      </c>
      <c r="P1818" s="82">
        <v>0.15834477281633499</v>
      </c>
      <c r="Q1818">
        <v>0.55974817288615097</v>
      </c>
      <c r="R1818" s="3">
        <v>0.67619739308152205</v>
      </c>
      <c r="S1818" s="15">
        <f>-1/2^M1818</f>
        <v>-1.0850811786998187</v>
      </c>
      <c r="T1818" s="3">
        <v>0.75280876443610001</v>
      </c>
      <c r="U1818" s="17">
        <f t="shared" si="109"/>
        <v>1.1160059916805045</v>
      </c>
      <c r="V1818" s="3">
        <v>0.67619739308152205</v>
      </c>
      <c r="W1818" s="92">
        <v>167.34220205318132</v>
      </c>
    </row>
    <row r="1819" spans="1:23" ht="16" x14ac:dyDescent="0.2">
      <c r="A1819" s="6" t="s">
        <v>4493</v>
      </c>
      <c r="B1819" t="s">
        <v>4107</v>
      </c>
      <c r="C1819" t="s">
        <v>4107</v>
      </c>
      <c r="D1819" s="31" t="s">
        <v>11152</v>
      </c>
      <c r="E1819" s="32" t="s">
        <v>8516</v>
      </c>
      <c r="F1819" s="1" t="s">
        <v>3508</v>
      </c>
      <c r="G1819" t="s">
        <v>8488</v>
      </c>
      <c r="H1819">
        <v>2834957</v>
      </c>
      <c r="I1819">
        <v>2835157</v>
      </c>
      <c r="J1819">
        <f t="shared" si="108"/>
        <v>201</v>
      </c>
      <c r="K1819" t="s">
        <v>4105</v>
      </c>
      <c r="L1819" s="11">
        <v>2.9446685241389301</v>
      </c>
      <c r="M1819" s="2">
        <v>-8.3761956325250103E-2</v>
      </c>
      <c r="N1819">
        <v>0.80885130110319903</v>
      </c>
      <c r="O1819" s="3">
        <v>0.86455099799899104</v>
      </c>
      <c r="P1819" s="82">
        <v>0.15812648644058799</v>
      </c>
      <c r="Q1819">
        <v>0.64998564344732102</v>
      </c>
      <c r="R1819" s="3">
        <v>0.74949187257057703</v>
      </c>
      <c r="S1819" s="15">
        <f>-1/2^M1819</f>
        <v>-1.0597779063555568</v>
      </c>
      <c r="T1819" s="3">
        <v>0.86455099799899104</v>
      </c>
      <c r="U1819" s="17">
        <f t="shared" si="109"/>
        <v>1.115837147629829</v>
      </c>
      <c r="V1819" s="3">
        <v>0.74949187257057703</v>
      </c>
      <c r="W1819" s="92">
        <v>6.7114374164608757</v>
      </c>
    </row>
    <row r="1820" spans="1:23" ht="16" x14ac:dyDescent="0.2">
      <c r="A1820" s="6" t="s">
        <v>4504</v>
      </c>
      <c r="B1820" t="s">
        <v>4505</v>
      </c>
      <c r="C1820" t="s">
        <v>4216</v>
      </c>
      <c r="D1820" s="31" t="s">
        <v>9074</v>
      </c>
      <c r="E1820" s="32" t="s">
        <v>8488</v>
      </c>
      <c r="F1820" s="1" t="s">
        <v>233</v>
      </c>
      <c r="G1820" t="s">
        <v>8489</v>
      </c>
      <c r="H1820">
        <v>342538</v>
      </c>
      <c r="I1820">
        <v>343494</v>
      </c>
      <c r="J1820">
        <f t="shared" si="108"/>
        <v>957</v>
      </c>
      <c r="K1820" t="s">
        <v>4105</v>
      </c>
      <c r="L1820" s="11">
        <v>4.4223077412083898</v>
      </c>
      <c r="M1820" s="2">
        <v>-0.91726840283492705</v>
      </c>
      <c r="N1820">
        <v>6.8828218032979602E-3</v>
      </c>
      <c r="O1820" s="5">
        <v>1.7939037144468699E-2</v>
      </c>
      <c r="P1820" s="82">
        <v>0.158023680817758</v>
      </c>
      <c r="Q1820">
        <v>0.63619916239153795</v>
      </c>
      <c r="R1820" s="3">
        <v>0.73941040815890802</v>
      </c>
      <c r="S1820" s="15">
        <f>-1/2^M1820</f>
        <v>-1.8885361539248657</v>
      </c>
      <c r="T1820" s="5">
        <v>1.7939037144468699E-2</v>
      </c>
      <c r="U1820" s="17">
        <f t="shared" si="109"/>
        <v>1.1157576365463733</v>
      </c>
      <c r="V1820" s="3">
        <v>0.73941040815890802</v>
      </c>
      <c r="W1820" s="92">
        <v>24.631192107570701</v>
      </c>
    </row>
    <row r="1821" spans="1:23" ht="16" x14ac:dyDescent="0.2">
      <c r="A1821" s="6" t="s">
        <v>4865</v>
      </c>
      <c r="B1821" t="s">
        <v>4866</v>
      </c>
      <c r="C1821" t="s">
        <v>4110</v>
      </c>
      <c r="D1821" s="31" t="s">
        <v>11290</v>
      </c>
      <c r="E1821" s="32" t="s">
        <v>8488</v>
      </c>
      <c r="F1821" s="1" t="s">
        <v>461</v>
      </c>
      <c r="G1821" t="s">
        <v>8488</v>
      </c>
      <c r="H1821">
        <v>2991269</v>
      </c>
      <c r="I1821">
        <v>2994616</v>
      </c>
      <c r="J1821">
        <f t="shared" si="108"/>
        <v>3348</v>
      </c>
      <c r="K1821" t="s">
        <v>4105</v>
      </c>
      <c r="L1821" s="11">
        <v>9.5391292442826607</v>
      </c>
      <c r="M1821" s="12">
        <v>1.0499977813786701</v>
      </c>
      <c r="N1821">
        <v>7.1867334793859099E-4</v>
      </c>
      <c r="O1821" s="5">
        <v>2.6223591940337E-3</v>
      </c>
      <c r="P1821" s="82">
        <v>0.15794456074469199</v>
      </c>
      <c r="Q1821">
        <v>0.60751422798489896</v>
      </c>
      <c r="R1821" s="3">
        <v>0.71614295512363302</v>
      </c>
      <c r="S1821" s="16">
        <f>2^M1821</f>
        <v>2.0705266635599697</v>
      </c>
      <c r="T1821" s="5">
        <v>2.6223591940337E-3</v>
      </c>
      <c r="U1821" s="17">
        <f t="shared" si="109"/>
        <v>1.1156964480050791</v>
      </c>
      <c r="V1821" s="3">
        <v>0.71614295512363302</v>
      </c>
      <c r="W1821" s="92">
        <v>518.61970343022074</v>
      </c>
    </row>
    <row r="1822" spans="1:23" ht="16" x14ac:dyDescent="0.2">
      <c r="A1822" s="6" t="s">
        <v>7095</v>
      </c>
      <c r="B1822" t="s">
        <v>4107</v>
      </c>
      <c r="C1822" t="s">
        <v>4107</v>
      </c>
      <c r="D1822" s="31"/>
      <c r="E1822" s="32"/>
      <c r="F1822" s="1" t="s">
        <v>1976</v>
      </c>
      <c r="G1822" t="s">
        <v>8489</v>
      </c>
      <c r="H1822">
        <v>952701</v>
      </c>
      <c r="I1822">
        <v>952775</v>
      </c>
      <c r="J1822">
        <f t="shared" si="108"/>
        <v>75</v>
      </c>
      <c r="K1822" t="s">
        <v>8498</v>
      </c>
      <c r="L1822" s="11">
        <v>2.1326709616481998</v>
      </c>
      <c r="M1822" s="13">
        <v>-2.76691373898558</v>
      </c>
      <c r="N1822" s="21">
        <v>5.7855493168369995E-10</v>
      </c>
      <c r="O1822" s="4">
        <v>8.3040838970684998E-9</v>
      </c>
      <c r="P1822" s="82">
        <v>0.156942395616577</v>
      </c>
      <c r="Q1822">
        <v>0.66068301258304996</v>
      </c>
      <c r="R1822" s="3">
        <v>0.75815593485546395</v>
      </c>
      <c r="S1822" s="15">
        <f>-1/2^M1822</f>
        <v>-6.8065028523327635</v>
      </c>
      <c r="T1822" s="4">
        <v>8.3040838970684998E-9</v>
      </c>
      <c r="U1822" s="17">
        <f t="shared" si="109"/>
        <v>1.114921700893001</v>
      </c>
      <c r="V1822" s="3">
        <v>0.75815593485546395</v>
      </c>
      <c r="W1822" s="92">
        <v>6.3250377928903534</v>
      </c>
    </row>
    <row r="1823" spans="1:23" ht="16" x14ac:dyDescent="0.2">
      <c r="A1823" s="6" t="s">
        <v>6220</v>
      </c>
      <c r="B1823" t="s">
        <v>6221</v>
      </c>
      <c r="C1823" t="s">
        <v>4175</v>
      </c>
      <c r="D1823" s="31" t="s">
        <v>9832</v>
      </c>
      <c r="E1823" s="32" t="s">
        <v>8488</v>
      </c>
      <c r="F1823" s="1" t="s">
        <v>1342</v>
      </c>
      <c r="G1823" t="s">
        <v>8489</v>
      </c>
      <c r="H1823">
        <v>1237660</v>
      </c>
      <c r="I1823">
        <v>1238460</v>
      </c>
      <c r="J1823">
        <f t="shared" si="108"/>
        <v>801</v>
      </c>
      <c r="K1823" t="s">
        <v>4105</v>
      </c>
      <c r="L1823" s="11">
        <v>7.8176342113486097</v>
      </c>
      <c r="M1823" s="2">
        <v>0.110779268272929</v>
      </c>
      <c r="N1823">
        <v>0.69562642269512598</v>
      </c>
      <c r="O1823" s="3">
        <v>0.77956496455459801</v>
      </c>
      <c r="P1823" s="82">
        <v>0.15677061632688599</v>
      </c>
      <c r="Q1823">
        <v>0.580380846112175</v>
      </c>
      <c r="R1823" s="3">
        <v>0.69197309709279098</v>
      </c>
      <c r="S1823" s="17">
        <f t="shared" ref="S1823:S1830" si="110">2^M1823</f>
        <v>1.0798113365188668</v>
      </c>
      <c r="T1823" s="3">
        <v>0.77956496455459801</v>
      </c>
      <c r="U1823" s="17">
        <f t="shared" si="109"/>
        <v>1.1147889569305871</v>
      </c>
      <c r="V1823" s="3">
        <v>0.69197309709279098</v>
      </c>
      <c r="W1823" s="92">
        <v>183.66207901983566</v>
      </c>
    </row>
    <row r="1824" spans="1:23" ht="16" x14ac:dyDescent="0.2">
      <c r="A1824" s="6" t="s">
        <v>7260</v>
      </c>
      <c r="B1824" t="s">
        <v>5716</v>
      </c>
      <c r="C1824" t="s">
        <v>4414</v>
      </c>
      <c r="D1824" s="31" t="s">
        <v>9170</v>
      </c>
      <c r="E1824" s="32" t="s">
        <v>8488</v>
      </c>
      <c r="F1824" s="1" t="s">
        <v>2298</v>
      </c>
      <c r="G1824" t="s">
        <v>8488</v>
      </c>
      <c r="H1824">
        <v>470957</v>
      </c>
      <c r="I1824">
        <v>471502</v>
      </c>
      <c r="J1824">
        <f t="shared" si="108"/>
        <v>546</v>
      </c>
      <c r="K1824" t="s">
        <v>4105</v>
      </c>
      <c r="L1824" s="11">
        <v>5.1254699149878</v>
      </c>
      <c r="M1824" s="2">
        <v>0.38651276810511198</v>
      </c>
      <c r="N1824">
        <v>0.46179742841474097</v>
      </c>
      <c r="O1824" s="3">
        <v>0.57410007378634498</v>
      </c>
      <c r="P1824" s="82">
        <v>0.15639398355203901</v>
      </c>
      <c r="Q1824">
        <v>0.76649006791951002</v>
      </c>
      <c r="R1824" s="3">
        <v>0.83887446949692501</v>
      </c>
      <c r="S1824" s="17">
        <f t="shared" si="110"/>
        <v>1.3072297918704621</v>
      </c>
      <c r="T1824" s="3">
        <v>0.57410007378634498</v>
      </c>
      <c r="U1824" s="17">
        <f t="shared" si="109"/>
        <v>1.1144979659411105</v>
      </c>
      <c r="V1824" s="3">
        <v>0.83887446949692501</v>
      </c>
      <c r="W1824" s="92">
        <v>26.138553803566264</v>
      </c>
    </row>
    <row r="1825" spans="1:23" ht="16" x14ac:dyDescent="0.2">
      <c r="A1825" s="6" t="s">
        <v>4577</v>
      </c>
      <c r="B1825" t="s">
        <v>5529</v>
      </c>
      <c r="C1825" t="s">
        <v>4161</v>
      </c>
      <c r="D1825" s="31" t="s">
        <v>11278</v>
      </c>
      <c r="E1825" s="32" t="s">
        <v>8516</v>
      </c>
      <c r="F1825" s="1" t="s">
        <v>1301</v>
      </c>
      <c r="G1825" t="s">
        <v>8488</v>
      </c>
      <c r="H1825">
        <v>2976068</v>
      </c>
      <c r="I1825">
        <v>2977807</v>
      </c>
      <c r="J1825">
        <f t="shared" si="108"/>
        <v>1740</v>
      </c>
      <c r="K1825" t="s">
        <v>4105</v>
      </c>
      <c r="L1825" s="11">
        <v>7.1844710072378701</v>
      </c>
      <c r="M1825" s="2">
        <v>0.35928219619978602</v>
      </c>
      <c r="N1825">
        <v>0.18401350947345699</v>
      </c>
      <c r="O1825" s="3">
        <v>0.27863351397585401</v>
      </c>
      <c r="P1825" s="82">
        <v>0.15596522715980399</v>
      </c>
      <c r="Q1825">
        <v>0.56506840771068001</v>
      </c>
      <c r="R1825" s="3">
        <v>0.68063550870080503</v>
      </c>
      <c r="S1825" s="17">
        <f t="shared" si="110"/>
        <v>1.2827874959479353</v>
      </c>
      <c r="T1825" s="3">
        <v>0.27863351397585401</v>
      </c>
      <c r="U1825" s="17">
        <f t="shared" si="109"/>
        <v>1.1141667960719606</v>
      </c>
      <c r="V1825" s="3">
        <v>0.68063550870080503</v>
      </c>
      <c r="W1825" s="92">
        <v>114.35480115385535</v>
      </c>
    </row>
    <row r="1826" spans="1:23" ht="16" x14ac:dyDescent="0.2">
      <c r="A1826" s="6" t="s">
        <v>7070</v>
      </c>
      <c r="B1826" t="s">
        <v>7069</v>
      </c>
      <c r="C1826" t="s">
        <v>4110</v>
      </c>
      <c r="D1826" s="31" t="s">
        <v>9177</v>
      </c>
      <c r="E1826" s="32" t="s">
        <v>8488</v>
      </c>
      <c r="F1826" s="1" t="s">
        <v>1944</v>
      </c>
      <c r="G1826" t="s">
        <v>8489</v>
      </c>
      <c r="H1826">
        <v>476558</v>
      </c>
      <c r="I1826">
        <v>478741</v>
      </c>
      <c r="J1826">
        <f t="shared" si="108"/>
        <v>2184</v>
      </c>
      <c r="K1826" t="s">
        <v>4105</v>
      </c>
      <c r="L1826" s="11">
        <v>8.1070863332328997</v>
      </c>
      <c r="M1826" s="2">
        <v>0.13870838399768801</v>
      </c>
      <c r="N1826">
        <v>0.62400840875792696</v>
      </c>
      <c r="O1826" s="3">
        <v>0.71813196897686604</v>
      </c>
      <c r="P1826" s="82">
        <v>0.155883062967902</v>
      </c>
      <c r="Q1826">
        <v>0.58212916119288505</v>
      </c>
      <c r="R1826" s="3">
        <v>0.69365463184232101</v>
      </c>
      <c r="S1826" s="17">
        <f t="shared" si="110"/>
        <v>1.1009190437462688</v>
      </c>
      <c r="T1826" s="3">
        <v>0.71813196897686604</v>
      </c>
      <c r="U1826" s="17">
        <f t="shared" si="109"/>
        <v>1.1141033439874386</v>
      </c>
      <c r="V1826" s="3">
        <v>0.69365463184232101</v>
      </c>
      <c r="W1826" s="92">
        <v>249.15681939297465</v>
      </c>
    </row>
    <row r="1827" spans="1:23" ht="16" x14ac:dyDescent="0.2">
      <c r="A1827" s="6" t="s">
        <v>6143</v>
      </c>
      <c r="B1827" t="s">
        <v>4734</v>
      </c>
      <c r="C1827" t="s">
        <v>4212</v>
      </c>
      <c r="D1827" s="31" t="s">
        <v>11583</v>
      </c>
      <c r="E1827" s="32">
        <v>1</v>
      </c>
      <c r="F1827" s="1" t="s">
        <v>1286</v>
      </c>
      <c r="G1827" t="s">
        <v>8488</v>
      </c>
      <c r="H1827">
        <v>3696257</v>
      </c>
      <c r="I1827">
        <v>3697498</v>
      </c>
      <c r="J1827">
        <f t="shared" si="108"/>
        <v>1242</v>
      </c>
      <c r="K1827" t="s">
        <v>4105</v>
      </c>
      <c r="L1827" s="11">
        <v>3.3507368511520399</v>
      </c>
      <c r="M1827" s="2">
        <v>0.100443941498428</v>
      </c>
      <c r="N1827">
        <v>0.76604280153298698</v>
      </c>
      <c r="O1827" s="3">
        <v>0.832126409180448</v>
      </c>
      <c r="P1827" s="82">
        <v>0.15318872096466299</v>
      </c>
      <c r="Q1827">
        <v>0.65386197436274895</v>
      </c>
      <c r="R1827" s="3">
        <v>0.75269304676362403</v>
      </c>
      <c r="S1827" s="17">
        <f t="shared" si="110"/>
        <v>1.0721033159824531</v>
      </c>
      <c r="T1827" s="3">
        <v>0.832126409180448</v>
      </c>
      <c r="U1827" s="17">
        <f t="shared" si="109"/>
        <v>1.1120246135048559</v>
      </c>
      <c r="V1827" s="3">
        <v>0.75269304676362403</v>
      </c>
      <c r="W1827" s="92">
        <v>9.176529793070527</v>
      </c>
    </row>
    <row r="1828" spans="1:23" ht="16" x14ac:dyDescent="0.2">
      <c r="A1828" s="6" t="s">
        <v>4493</v>
      </c>
      <c r="B1828" t="s">
        <v>4107</v>
      </c>
      <c r="C1828" t="s">
        <v>4107</v>
      </c>
      <c r="D1828" s="31" t="s">
        <v>11913</v>
      </c>
      <c r="E1828" s="32" t="s">
        <v>8488</v>
      </c>
      <c r="F1828" s="1" t="s">
        <v>3983</v>
      </c>
      <c r="G1828" t="s">
        <v>8488</v>
      </c>
      <c r="H1828">
        <v>4038513</v>
      </c>
      <c r="I1828">
        <v>4038782</v>
      </c>
      <c r="J1828">
        <f t="shared" si="108"/>
        <v>270</v>
      </c>
      <c r="K1828" t="s">
        <v>4105</v>
      </c>
      <c r="L1828" s="11">
        <v>2.4894243753466898</v>
      </c>
      <c r="M1828" s="2">
        <v>0.55261923734741503</v>
      </c>
      <c r="N1828">
        <v>0.25780302122403498</v>
      </c>
      <c r="O1828" s="3">
        <v>0.364798828722738</v>
      </c>
      <c r="P1828" s="82">
        <v>0.152513223664061</v>
      </c>
      <c r="Q1828">
        <v>0.76179022572481703</v>
      </c>
      <c r="R1828" s="3">
        <v>0.83635968884738499</v>
      </c>
      <c r="S1828" s="17">
        <f t="shared" si="110"/>
        <v>1.4667461827392725</v>
      </c>
      <c r="T1828" s="3">
        <v>0.364798828722738</v>
      </c>
      <c r="U1828" s="17">
        <f t="shared" si="109"/>
        <v>1.1115040642724678</v>
      </c>
      <c r="V1828" s="3">
        <v>0.83635968884738499</v>
      </c>
      <c r="W1828" s="92">
        <v>4.2019479798106936</v>
      </c>
    </row>
    <row r="1829" spans="1:23" ht="16" x14ac:dyDescent="0.2">
      <c r="A1829" s="6" t="s">
        <v>6227</v>
      </c>
      <c r="B1829" t="s">
        <v>6228</v>
      </c>
      <c r="C1829" t="s">
        <v>4191</v>
      </c>
      <c r="D1829" s="31" t="s">
        <v>11526</v>
      </c>
      <c r="E1829" s="32" t="s">
        <v>8488</v>
      </c>
      <c r="F1829" s="1" t="s">
        <v>1350</v>
      </c>
      <c r="G1829" t="s">
        <v>8488</v>
      </c>
      <c r="H1829">
        <v>3627139</v>
      </c>
      <c r="I1829">
        <v>3628240</v>
      </c>
      <c r="J1829">
        <f t="shared" si="108"/>
        <v>1102</v>
      </c>
      <c r="K1829" t="s">
        <v>4105</v>
      </c>
      <c r="L1829" s="11">
        <v>9.5024100852788305</v>
      </c>
      <c r="M1829" s="2">
        <v>0.81430947166579504</v>
      </c>
      <c r="N1829">
        <v>4.2417212042695201E-3</v>
      </c>
      <c r="O1829" s="5">
        <v>1.19507656441499E-2</v>
      </c>
      <c r="P1829" s="82">
        <v>0.15183967486090799</v>
      </c>
      <c r="Q1829">
        <v>0.59193557345254</v>
      </c>
      <c r="R1829" s="3">
        <v>0.70126855094449603</v>
      </c>
      <c r="S1829" s="17">
        <f t="shared" si="110"/>
        <v>1.7584562867945885</v>
      </c>
      <c r="T1829" s="5">
        <v>1.19507656441499E-2</v>
      </c>
      <c r="U1829" s="17">
        <f t="shared" si="109"/>
        <v>1.1109852592047886</v>
      </c>
      <c r="V1829" s="3">
        <v>0.70126855094449603</v>
      </c>
      <c r="W1829" s="92">
        <v>523.283804650055</v>
      </c>
    </row>
    <row r="1830" spans="1:23" ht="16" x14ac:dyDescent="0.2">
      <c r="A1830" s="6" t="s">
        <v>7463</v>
      </c>
      <c r="B1830" t="s">
        <v>7464</v>
      </c>
      <c r="C1830" t="s">
        <v>4139</v>
      </c>
      <c r="D1830" s="31" t="s">
        <v>9265</v>
      </c>
      <c r="E1830" s="32" t="s">
        <v>8488</v>
      </c>
      <c r="F1830" s="1" t="s">
        <v>2361</v>
      </c>
      <c r="G1830" t="s">
        <v>8488</v>
      </c>
      <c r="H1830">
        <v>585155</v>
      </c>
      <c r="I1830">
        <v>585778</v>
      </c>
      <c r="J1830">
        <f t="shared" si="108"/>
        <v>624</v>
      </c>
      <c r="K1830" t="s">
        <v>4105</v>
      </c>
      <c r="L1830" s="11">
        <v>2.4533696766274802</v>
      </c>
      <c r="M1830" s="2">
        <v>0.36854901200673001</v>
      </c>
      <c r="N1830">
        <v>0.39586394798452401</v>
      </c>
      <c r="O1830" s="3">
        <v>0.51143509420313005</v>
      </c>
      <c r="P1830" s="82">
        <v>0.15172708389348799</v>
      </c>
      <c r="Q1830">
        <v>0.73531957882853405</v>
      </c>
      <c r="R1830" s="3">
        <v>0.81536652379555197</v>
      </c>
      <c r="S1830" s="17">
        <f t="shared" si="110"/>
        <v>1.2910537024645068</v>
      </c>
      <c r="T1830" s="3">
        <v>0.51143509420313005</v>
      </c>
      <c r="U1830" s="17">
        <f t="shared" si="109"/>
        <v>1.1108985589523568</v>
      </c>
      <c r="V1830" s="3">
        <v>0.81536652379555197</v>
      </c>
      <c r="W1830" s="92">
        <v>3.5009059683844135</v>
      </c>
    </row>
    <row r="1831" spans="1:23" ht="16" x14ac:dyDescent="0.2">
      <c r="A1831" s="6" t="s">
        <v>4565</v>
      </c>
      <c r="B1831" t="s">
        <v>4566</v>
      </c>
      <c r="C1831" t="s">
        <v>4139</v>
      </c>
      <c r="D1831" s="31" t="s">
        <v>11862</v>
      </c>
      <c r="E1831" s="32" t="s">
        <v>8516</v>
      </c>
      <c r="F1831" s="1" t="s">
        <v>266</v>
      </c>
      <c r="G1831" t="s">
        <v>8489</v>
      </c>
      <c r="H1831">
        <v>3979753</v>
      </c>
      <c r="I1831">
        <v>3981105</v>
      </c>
      <c r="J1831">
        <f t="shared" si="108"/>
        <v>1353</v>
      </c>
      <c r="K1831" t="s">
        <v>4105</v>
      </c>
      <c r="L1831" s="11">
        <v>4.2427261698761303</v>
      </c>
      <c r="M1831" s="13">
        <v>-2.9054238667993899</v>
      </c>
      <c r="N1831" s="21">
        <v>2.1537393128052799E-8</v>
      </c>
      <c r="O1831" s="4">
        <v>2.2727763185258799E-7</v>
      </c>
      <c r="P1831" s="82">
        <v>0.15140040205760499</v>
      </c>
      <c r="Q1831">
        <v>0.74865076917663198</v>
      </c>
      <c r="R1831" s="3">
        <v>0.82614335215364498</v>
      </c>
      <c r="S1831" s="15">
        <f>-1/2^M1831</f>
        <v>-7.4923789326293528</v>
      </c>
      <c r="T1831" s="4">
        <v>2.2727763185258799E-7</v>
      </c>
      <c r="U1831" s="17">
        <f t="shared" si="109"/>
        <v>1.1106470371233652</v>
      </c>
      <c r="V1831" s="3">
        <v>0.82614335215364498</v>
      </c>
      <c r="W1831" s="92">
        <v>31.440744155699935</v>
      </c>
    </row>
    <row r="1832" spans="1:23" ht="16" x14ac:dyDescent="0.2">
      <c r="A1832" s="6" t="s">
        <v>4738</v>
      </c>
      <c r="B1832" t="s">
        <v>4739</v>
      </c>
      <c r="C1832" t="s">
        <v>4117</v>
      </c>
      <c r="D1832" s="31" t="s">
        <v>11417</v>
      </c>
      <c r="E1832" s="32" t="s">
        <v>8488</v>
      </c>
      <c r="F1832" s="1" t="s">
        <v>380</v>
      </c>
      <c r="G1832" t="s">
        <v>8488</v>
      </c>
      <c r="H1832">
        <v>3507253</v>
      </c>
      <c r="I1832">
        <v>3508518</v>
      </c>
      <c r="J1832">
        <f t="shared" si="108"/>
        <v>1266</v>
      </c>
      <c r="K1832" t="s">
        <v>4105</v>
      </c>
      <c r="L1832" s="11">
        <v>3.9259983747287701</v>
      </c>
      <c r="M1832" s="13">
        <v>-1.53018296214481</v>
      </c>
      <c r="N1832">
        <v>7.8093915881337003E-4</v>
      </c>
      <c r="O1832" s="5">
        <v>2.8096014434083102E-3</v>
      </c>
      <c r="P1832" s="82">
        <v>0.15126947913386199</v>
      </c>
      <c r="Q1832">
        <v>0.73078887639979395</v>
      </c>
      <c r="R1832" s="3">
        <v>0.81203194286421398</v>
      </c>
      <c r="S1832" s="15">
        <f>-1/2^M1832</f>
        <v>-2.8882246515888741</v>
      </c>
      <c r="T1832" s="5">
        <v>2.8096014434083102E-3</v>
      </c>
      <c r="U1832" s="17">
        <f t="shared" si="109"/>
        <v>1.1105462517490707</v>
      </c>
      <c r="V1832" s="3">
        <v>0.81203194286421398</v>
      </c>
      <c r="W1832" s="92">
        <v>17.919167388952033</v>
      </c>
    </row>
    <row r="1833" spans="1:23" ht="16" x14ac:dyDescent="0.2">
      <c r="A1833" s="6" t="s">
        <v>4493</v>
      </c>
      <c r="B1833" t="s">
        <v>7310</v>
      </c>
      <c r="C1833" t="s">
        <v>4454</v>
      </c>
      <c r="D1833" s="31"/>
      <c r="E1833" s="32"/>
      <c r="F1833" s="1" t="s">
        <v>2184</v>
      </c>
      <c r="G1833" t="s">
        <v>8488</v>
      </c>
      <c r="H1833">
        <v>3280294</v>
      </c>
      <c r="I1833">
        <v>3280503</v>
      </c>
      <c r="J1833">
        <f t="shared" si="108"/>
        <v>210</v>
      </c>
      <c r="K1833" t="s">
        <v>4105</v>
      </c>
      <c r="L1833" s="11">
        <v>6.5575210495857199</v>
      </c>
      <c r="M1833" s="2">
        <v>-0.37955410259023697</v>
      </c>
      <c r="N1833">
        <v>0.296539191600175</v>
      </c>
      <c r="O1833" s="3">
        <v>0.40739403665285001</v>
      </c>
      <c r="P1833" s="82">
        <v>0.15097839567441401</v>
      </c>
      <c r="Q1833">
        <v>0.67746633883981899</v>
      </c>
      <c r="R1833" s="3">
        <v>0.77207088310312499</v>
      </c>
      <c r="S1833" s="15">
        <f>-1/2^M1833</f>
        <v>-1.3009397085686365</v>
      </c>
      <c r="T1833" s="3">
        <v>0.40739403665285001</v>
      </c>
      <c r="U1833" s="17">
        <f t="shared" si="109"/>
        <v>1.1103222064542309</v>
      </c>
      <c r="V1833" s="3">
        <v>0.77207088310312499</v>
      </c>
      <c r="W1833" s="92">
        <v>66.48934027408167</v>
      </c>
    </row>
    <row r="1834" spans="1:23" ht="16" x14ac:dyDescent="0.2">
      <c r="A1834" s="6" t="s">
        <v>7924</v>
      </c>
      <c r="B1834" t="s">
        <v>5512</v>
      </c>
      <c r="C1834" t="s">
        <v>4194</v>
      </c>
      <c r="D1834" s="31" t="s">
        <v>10456</v>
      </c>
      <c r="E1834" s="32" t="s">
        <v>8488</v>
      </c>
      <c r="F1834" s="1" t="s">
        <v>3018</v>
      </c>
      <c r="G1834" t="s">
        <v>8488</v>
      </c>
      <c r="H1834">
        <v>2047675</v>
      </c>
      <c r="I1834">
        <v>2048307</v>
      </c>
      <c r="J1834">
        <f t="shared" si="108"/>
        <v>633</v>
      </c>
      <c r="K1834" t="s">
        <v>4105</v>
      </c>
      <c r="L1834" s="11">
        <v>3.2491756489418302</v>
      </c>
      <c r="M1834" s="12">
        <v>1.4287550281843999</v>
      </c>
      <c r="N1834" s="21">
        <v>3.35600211166481E-5</v>
      </c>
      <c r="O1834" s="5">
        <v>1.7482726736527999E-4</v>
      </c>
      <c r="P1834" s="82">
        <v>0.15071686587653599</v>
      </c>
      <c r="Q1834">
        <v>0.68159909387362605</v>
      </c>
      <c r="R1834" s="3">
        <v>0.77516453080396996</v>
      </c>
      <c r="S1834" s="16">
        <f>2^M1834</f>
        <v>2.6921429697634776</v>
      </c>
      <c r="T1834" s="5">
        <v>1.7482726736527999E-4</v>
      </c>
      <c r="U1834" s="17">
        <f t="shared" si="109"/>
        <v>1.1101209469949993</v>
      </c>
      <c r="V1834" s="3">
        <v>0.77516453080396996</v>
      </c>
      <c r="W1834" s="92">
        <v>5.7760408723261909</v>
      </c>
    </row>
    <row r="1835" spans="1:23" ht="16" x14ac:dyDescent="0.2">
      <c r="A1835" s="6" t="s">
        <v>7953</v>
      </c>
      <c r="B1835" t="s">
        <v>4107</v>
      </c>
      <c r="C1835" t="s">
        <v>4107</v>
      </c>
      <c r="D1835" s="31" t="s">
        <v>10646</v>
      </c>
      <c r="E1835" s="32" t="s">
        <v>8488</v>
      </c>
      <c r="F1835" s="1" t="s">
        <v>3069</v>
      </c>
      <c r="G1835" t="s">
        <v>8488</v>
      </c>
      <c r="H1835">
        <v>2283136</v>
      </c>
      <c r="I1835">
        <v>2283651</v>
      </c>
      <c r="J1835">
        <f t="shared" si="108"/>
        <v>516</v>
      </c>
      <c r="K1835" t="s">
        <v>4105</v>
      </c>
      <c r="L1835" s="11">
        <v>2.2606352326210302</v>
      </c>
      <c r="M1835" s="2">
        <v>0.150790344775455</v>
      </c>
      <c r="N1835">
        <v>0.73702309611572003</v>
      </c>
      <c r="O1835" s="3">
        <v>0.81199136058911203</v>
      </c>
      <c r="P1835" s="82">
        <v>0.15032573473289601</v>
      </c>
      <c r="Q1835">
        <v>0.742321661575707</v>
      </c>
      <c r="R1835" s="3">
        <v>0.82157735798551601</v>
      </c>
      <c r="S1835" s="17">
        <f>2^M1835</f>
        <v>1.1101774887726006</v>
      </c>
      <c r="T1835" s="3">
        <v>0.81199136058911203</v>
      </c>
      <c r="U1835" s="17">
        <f t="shared" si="109"/>
        <v>1.1098200212900473</v>
      </c>
      <c r="V1835" s="3">
        <v>0.82157735798551601</v>
      </c>
      <c r="W1835" s="92">
        <v>4.3235373814206364</v>
      </c>
    </row>
    <row r="1836" spans="1:23" ht="16" x14ac:dyDescent="0.2">
      <c r="A1836" s="6" t="s">
        <v>4797</v>
      </c>
      <c r="B1836" t="s">
        <v>4798</v>
      </c>
      <c r="C1836" t="s">
        <v>4221</v>
      </c>
      <c r="D1836" s="31" t="s">
        <v>9663</v>
      </c>
      <c r="E1836" s="32" t="s">
        <v>8488</v>
      </c>
      <c r="F1836" s="1" t="s">
        <v>415</v>
      </c>
      <c r="G1836" t="s">
        <v>8489</v>
      </c>
      <c r="H1836">
        <v>1041994</v>
      </c>
      <c r="I1836">
        <v>1042842</v>
      </c>
      <c r="J1836">
        <f t="shared" si="108"/>
        <v>849</v>
      </c>
      <c r="K1836" t="s">
        <v>4105</v>
      </c>
      <c r="L1836" s="11">
        <v>5.8083283229514597</v>
      </c>
      <c r="M1836" s="2">
        <v>-0.58189504633900002</v>
      </c>
      <c r="N1836">
        <v>9.0201183045672095E-2</v>
      </c>
      <c r="O1836" s="3">
        <v>0.157757312831911</v>
      </c>
      <c r="P1836" s="82">
        <v>0.150076026251309</v>
      </c>
      <c r="Q1836">
        <v>0.66082385746963501</v>
      </c>
      <c r="R1836" s="3">
        <v>0.75815593485546395</v>
      </c>
      <c r="S1836" s="15">
        <f>-1/2^M1836</f>
        <v>-1.4968140920999611</v>
      </c>
      <c r="T1836" s="3">
        <v>0.157757312831911</v>
      </c>
      <c r="U1836" s="17">
        <f t="shared" si="109"/>
        <v>1.1096279450145574</v>
      </c>
      <c r="V1836" s="3">
        <v>0.75815593485546395</v>
      </c>
      <c r="W1836" s="92">
        <v>66.9972074727782</v>
      </c>
    </row>
    <row r="1837" spans="1:23" ht="16" x14ac:dyDescent="0.2">
      <c r="A1837" s="6" t="s">
        <v>4569</v>
      </c>
      <c r="B1837" t="s">
        <v>4570</v>
      </c>
      <c r="C1837" t="s">
        <v>4139</v>
      </c>
      <c r="D1837" s="31" t="s">
        <v>9642</v>
      </c>
      <c r="E1837" s="32" t="s">
        <v>8488</v>
      </c>
      <c r="F1837" s="1" t="s">
        <v>268</v>
      </c>
      <c r="G1837" t="s">
        <v>8489</v>
      </c>
      <c r="H1837">
        <v>1021057</v>
      </c>
      <c r="I1837">
        <v>1022157</v>
      </c>
      <c r="J1837">
        <f t="shared" si="108"/>
        <v>1101</v>
      </c>
      <c r="K1837" t="s">
        <v>4105</v>
      </c>
      <c r="L1837" s="11">
        <v>4.8838855081457604</v>
      </c>
      <c r="M1837" s="13">
        <v>-1.9951791422327601</v>
      </c>
      <c r="N1837" s="21">
        <v>4.3565819769632198E-9</v>
      </c>
      <c r="O1837" s="4">
        <v>5.1687193686225499E-8</v>
      </c>
      <c r="P1837" s="82">
        <v>0.14991776258522199</v>
      </c>
      <c r="Q1837">
        <v>0.64109873889768698</v>
      </c>
      <c r="R1837" s="3">
        <v>0.74289767352160196</v>
      </c>
      <c r="S1837" s="15">
        <f>-1/2^M1837</f>
        <v>-3.9866560513686031</v>
      </c>
      <c r="T1837" s="4">
        <v>5.1687193686225499E-8</v>
      </c>
      <c r="U1837" s="17">
        <f t="shared" si="109"/>
        <v>1.1095062254899675</v>
      </c>
      <c r="V1837" s="3">
        <v>0.74289767352160196</v>
      </c>
      <c r="W1837" s="92">
        <v>44.955164973090767</v>
      </c>
    </row>
    <row r="1838" spans="1:23" ht="16" x14ac:dyDescent="0.2">
      <c r="A1838" s="6" t="s">
        <v>6821</v>
      </c>
      <c r="B1838" t="s">
        <v>6822</v>
      </c>
      <c r="C1838" t="s">
        <v>4200</v>
      </c>
      <c r="D1838" s="31" t="s">
        <v>10940</v>
      </c>
      <c r="E1838" s="32" t="s">
        <v>8488</v>
      </c>
      <c r="F1838" s="1" t="s">
        <v>1747</v>
      </c>
      <c r="G1838" t="s">
        <v>8488</v>
      </c>
      <c r="H1838">
        <v>2585434</v>
      </c>
      <c r="I1838">
        <v>2586042</v>
      </c>
      <c r="J1838">
        <f t="shared" si="108"/>
        <v>609</v>
      </c>
      <c r="K1838" t="s">
        <v>4105</v>
      </c>
      <c r="L1838" s="11">
        <v>11.901636653214901</v>
      </c>
      <c r="M1838" s="2">
        <v>0.46031085762955798</v>
      </c>
      <c r="N1838">
        <v>0.12707631222163501</v>
      </c>
      <c r="O1838" s="3">
        <v>0.21017254700637</v>
      </c>
      <c r="P1838" s="82">
        <v>0.14984531698068301</v>
      </c>
      <c r="Q1838">
        <v>0.61880607028044998</v>
      </c>
      <c r="R1838" s="3">
        <v>0.72506496441883705</v>
      </c>
      <c r="S1838" s="17">
        <f>2^M1838</f>
        <v>1.3758382381920675</v>
      </c>
      <c r="T1838" s="3">
        <v>0.21017254700637</v>
      </c>
      <c r="U1838" s="17">
        <f t="shared" si="109"/>
        <v>1.1094505125160745</v>
      </c>
      <c r="V1838" s="3">
        <v>0.72506496441883705</v>
      </c>
      <c r="W1838" s="92">
        <v>2992.6341386429099</v>
      </c>
    </row>
    <row r="1839" spans="1:23" ht="16" x14ac:dyDescent="0.2">
      <c r="A1839" s="6" t="s">
        <v>7487</v>
      </c>
      <c r="B1839" t="s">
        <v>6805</v>
      </c>
      <c r="C1839" t="s">
        <v>4259</v>
      </c>
      <c r="D1839" s="31" t="s">
        <v>10772</v>
      </c>
      <c r="E1839" s="32" t="s">
        <v>8516</v>
      </c>
      <c r="F1839" s="1" t="s">
        <v>3250</v>
      </c>
      <c r="G1839" t="s">
        <v>8488</v>
      </c>
      <c r="H1839">
        <v>2406293</v>
      </c>
      <c r="I1839">
        <v>2406862</v>
      </c>
      <c r="J1839">
        <f t="shared" si="108"/>
        <v>570</v>
      </c>
      <c r="K1839" t="s">
        <v>4105</v>
      </c>
      <c r="L1839" s="11">
        <v>5.0049285226676501</v>
      </c>
      <c r="M1839" s="2">
        <v>0.77819866882271904</v>
      </c>
      <c r="N1839">
        <v>5.9409567057303204E-3</v>
      </c>
      <c r="O1839" s="5">
        <v>1.5853587245382099E-2</v>
      </c>
      <c r="P1839" s="82">
        <v>0.14665899075692601</v>
      </c>
      <c r="Q1839">
        <v>0.61026137263359903</v>
      </c>
      <c r="R1839" s="3">
        <v>0.71738915654665703</v>
      </c>
      <c r="S1839" s="17">
        <f>2^M1839</f>
        <v>1.7149882224358357</v>
      </c>
      <c r="T1839" s="5">
        <v>1.5853587245382099E-2</v>
      </c>
      <c r="U1839" s="17">
        <f t="shared" si="109"/>
        <v>1.1070028917317936</v>
      </c>
      <c r="V1839" s="3">
        <v>0.71738915654665703</v>
      </c>
      <c r="W1839" s="92">
        <v>22.243588929060902</v>
      </c>
    </row>
    <row r="1840" spans="1:23" ht="16" x14ac:dyDescent="0.2">
      <c r="A1840" s="6" t="s">
        <v>4345</v>
      </c>
      <c r="B1840" t="s">
        <v>4107</v>
      </c>
      <c r="C1840" t="s">
        <v>4107</v>
      </c>
      <c r="D1840" s="31"/>
      <c r="E1840" s="32"/>
      <c r="F1840" s="1" t="s">
        <v>125</v>
      </c>
      <c r="G1840" t="s">
        <v>8488</v>
      </c>
      <c r="H1840">
        <v>626346</v>
      </c>
      <c r="I1840">
        <v>626446</v>
      </c>
      <c r="J1840">
        <f t="shared" si="108"/>
        <v>101</v>
      </c>
      <c r="K1840" t="s">
        <v>4344</v>
      </c>
      <c r="L1840" s="11">
        <v>1.2262739971921699</v>
      </c>
      <c r="M1840" s="2">
        <v>1.31491633463902</v>
      </c>
      <c r="N1840">
        <v>5.5382706751385402E-2</v>
      </c>
      <c r="O1840" s="3">
        <v>0.105399170706739</v>
      </c>
      <c r="P1840" s="82">
        <v>0.144502681516082</v>
      </c>
      <c r="Q1840">
        <v>0.84409712288285099</v>
      </c>
      <c r="R1840" s="3">
        <v>0.89781664144099504</v>
      </c>
      <c r="S1840" s="17">
        <f>2^M1840</f>
        <v>2.4878790243152356</v>
      </c>
      <c r="T1840" s="3">
        <v>0.105399170706739</v>
      </c>
      <c r="U1840" s="17">
        <f t="shared" si="109"/>
        <v>1.1053495571717242</v>
      </c>
      <c r="V1840" s="3">
        <v>0.89781664144099504</v>
      </c>
      <c r="W1840" s="92">
        <v>1.0961036972678941</v>
      </c>
    </row>
    <row r="1841" spans="1:23" ht="16" x14ac:dyDescent="0.2">
      <c r="A1841" s="6" t="s">
        <v>8056</v>
      </c>
      <c r="B1841" t="s">
        <v>5461</v>
      </c>
      <c r="C1841" t="s">
        <v>4113</v>
      </c>
      <c r="D1841" s="31" t="s">
        <v>11034</v>
      </c>
      <c r="E1841" s="32" t="s">
        <v>8488</v>
      </c>
      <c r="F1841" s="1" t="s">
        <v>3317</v>
      </c>
      <c r="G1841" t="s">
        <v>8489</v>
      </c>
      <c r="H1841">
        <v>2700838</v>
      </c>
      <c r="I1841">
        <v>2701356</v>
      </c>
      <c r="J1841">
        <f t="shared" si="108"/>
        <v>519</v>
      </c>
      <c r="K1841" t="s">
        <v>4105</v>
      </c>
      <c r="L1841" s="11">
        <v>1.04091006416382</v>
      </c>
      <c r="M1841" s="2">
        <v>1.64168716887156</v>
      </c>
      <c r="N1841">
        <v>2.8225333749337202E-2</v>
      </c>
      <c r="O1841" s="3">
        <v>6.03463515838693E-2</v>
      </c>
      <c r="P1841" s="82">
        <v>0.14362969027400899</v>
      </c>
      <c r="Q1841">
        <v>0.86476320823986297</v>
      </c>
      <c r="R1841" s="3">
        <v>0.91302802721827103</v>
      </c>
      <c r="S1841" s="17">
        <f>2^M1841</f>
        <v>3.1203052465383023</v>
      </c>
      <c r="T1841" s="3">
        <v>6.03463515838693E-2</v>
      </c>
      <c r="U1841" s="17">
        <f t="shared" si="109"/>
        <v>1.1046808998601818</v>
      </c>
      <c r="V1841" s="3">
        <v>0.91302802721827103</v>
      </c>
      <c r="W1841" s="92">
        <v>0.95480699163110039</v>
      </c>
    </row>
    <row r="1842" spans="1:23" ht="16" x14ac:dyDescent="0.2">
      <c r="A1842" s="6" t="s">
        <v>7362</v>
      </c>
      <c r="B1842" t="s">
        <v>4218</v>
      </c>
      <c r="C1842" t="s">
        <v>4149</v>
      </c>
      <c r="D1842" s="31" t="s">
        <v>9073</v>
      </c>
      <c r="E1842" s="32" t="s">
        <v>8488</v>
      </c>
      <c r="F1842" s="1" t="s">
        <v>2248</v>
      </c>
      <c r="G1842" t="s">
        <v>8489</v>
      </c>
      <c r="H1842">
        <v>341492</v>
      </c>
      <c r="I1842">
        <v>342466</v>
      </c>
      <c r="J1842">
        <f t="shared" si="108"/>
        <v>975</v>
      </c>
      <c r="K1842" t="s">
        <v>4105</v>
      </c>
      <c r="L1842" s="11">
        <v>4.0555718354496699</v>
      </c>
      <c r="M1842" s="2">
        <v>-0.220529262704655</v>
      </c>
      <c r="N1842">
        <v>0.48568048432057997</v>
      </c>
      <c r="O1842" s="3">
        <v>0.59602941349356697</v>
      </c>
      <c r="P1842" s="82">
        <v>0.14284819131100601</v>
      </c>
      <c r="Q1842">
        <v>0.65237118213832301</v>
      </c>
      <c r="R1842" s="3">
        <v>0.75196922879707995</v>
      </c>
      <c r="S1842" s="15">
        <f>-1/2^M1842</f>
        <v>-1.1651609554681568</v>
      </c>
      <c r="T1842" s="3">
        <v>0.59602941349356697</v>
      </c>
      <c r="U1842" s="17">
        <f t="shared" si="109"/>
        <v>1.1040826631078375</v>
      </c>
      <c r="V1842" s="3">
        <v>0.75196922879707995</v>
      </c>
      <c r="W1842" s="92">
        <v>16.763364093800334</v>
      </c>
    </row>
    <row r="1843" spans="1:23" ht="16" x14ac:dyDescent="0.2">
      <c r="A1843" s="6" t="s">
        <v>7002</v>
      </c>
      <c r="B1843" t="s">
        <v>4324</v>
      </c>
      <c r="C1843" t="s">
        <v>4325</v>
      </c>
      <c r="D1843" s="31" t="s">
        <v>9111</v>
      </c>
      <c r="E1843" s="32">
        <v>1</v>
      </c>
      <c r="F1843" s="1" t="s">
        <v>1896</v>
      </c>
      <c r="G1843" t="s">
        <v>8488</v>
      </c>
      <c r="H1843">
        <v>410656</v>
      </c>
      <c r="I1843">
        <v>411462</v>
      </c>
      <c r="J1843">
        <f t="shared" si="108"/>
        <v>807</v>
      </c>
      <c r="K1843" t="s">
        <v>4105</v>
      </c>
      <c r="L1843" s="11">
        <v>7.7511772718883396</v>
      </c>
      <c r="M1843" s="13">
        <v>-2.8571627156707802</v>
      </c>
      <c r="N1843" s="21">
        <v>2.1706296653879601E-20</v>
      </c>
      <c r="O1843" s="4">
        <v>1.4850724627362601E-18</v>
      </c>
      <c r="P1843" s="82">
        <v>0.14237320698094799</v>
      </c>
      <c r="Q1843">
        <v>0.618910507996006</v>
      </c>
      <c r="R1843" s="3">
        <v>0.72506496441883705</v>
      </c>
      <c r="S1843" s="15">
        <f>-1/2^M1843</f>
        <v>-7.245889052237235</v>
      </c>
      <c r="T1843" s="4">
        <v>1.4850724627362601E-18</v>
      </c>
      <c r="U1843" s="17">
        <f t="shared" si="109"/>
        <v>1.1037192213340086</v>
      </c>
      <c r="V1843" s="3">
        <v>0.72506496441883705</v>
      </c>
      <c r="W1843" s="92">
        <v>350.08236554578662</v>
      </c>
    </row>
    <row r="1844" spans="1:23" ht="16" x14ac:dyDescent="0.2">
      <c r="A1844" s="6" t="s">
        <v>7956</v>
      </c>
      <c r="B1844" t="s">
        <v>8002</v>
      </c>
      <c r="C1844" t="s">
        <v>4110</v>
      </c>
      <c r="D1844" s="31" t="s">
        <v>10545</v>
      </c>
      <c r="E1844" s="32" t="s">
        <v>8488</v>
      </c>
      <c r="F1844" s="1" t="s">
        <v>3206</v>
      </c>
      <c r="G1844" t="s">
        <v>8488</v>
      </c>
      <c r="H1844">
        <v>2158724</v>
      </c>
      <c r="I1844">
        <v>2159173</v>
      </c>
      <c r="J1844">
        <f t="shared" si="108"/>
        <v>450</v>
      </c>
      <c r="K1844" t="s">
        <v>4105</v>
      </c>
      <c r="L1844" s="11">
        <v>2.21199710627074</v>
      </c>
      <c r="M1844" s="2">
        <v>0.31671172113573798</v>
      </c>
      <c r="N1844">
        <v>0.42704607538822797</v>
      </c>
      <c r="O1844" s="3">
        <v>0.54239608275639795</v>
      </c>
      <c r="P1844" s="82">
        <v>0.14220953282936999</v>
      </c>
      <c r="Q1844">
        <v>0.73032384880864298</v>
      </c>
      <c r="R1844" s="3">
        <v>0.812020422361723</v>
      </c>
      <c r="S1844" s="17">
        <f>2^M1844</f>
        <v>1.2454885175834527</v>
      </c>
      <c r="T1844" s="3">
        <v>0.54239608275639795</v>
      </c>
      <c r="U1844" s="17">
        <f t="shared" si="109"/>
        <v>1.1035940111856497</v>
      </c>
      <c r="V1844" s="3">
        <v>0.812020422361723</v>
      </c>
      <c r="W1844" s="92">
        <v>4.0703564979221065</v>
      </c>
    </row>
    <row r="1845" spans="1:23" ht="16" x14ac:dyDescent="0.2">
      <c r="A1845" s="6" t="s">
        <v>4845</v>
      </c>
      <c r="B1845" t="s">
        <v>5139</v>
      </c>
      <c r="C1845" t="s">
        <v>4543</v>
      </c>
      <c r="D1845" s="31" t="s">
        <v>10137</v>
      </c>
      <c r="E1845" s="32" t="s">
        <v>8488</v>
      </c>
      <c r="F1845" s="1" t="s">
        <v>625</v>
      </c>
      <c r="G1845" t="s">
        <v>8489</v>
      </c>
      <c r="H1845">
        <v>1597832</v>
      </c>
      <c r="I1845">
        <v>1598980</v>
      </c>
      <c r="J1845">
        <f t="shared" si="108"/>
        <v>1149</v>
      </c>
      <c r="K1845" t="s">
        <v>4105</v>
      </c>
      <c r="L1845" s="11">
        <v>9.56556023869447</v>
      </c>
      <c r="M1845" s="2">
        <v>0.86267422430771601</v>
      </c>
      <c r="N1845">
        <v>4.20370786889992E-3</v>
      </c>
      <c r="O1845" s="5">
        <v>1.1868102339638399E-2</v>
      </c>
      <c r="P1845" s="82">
        <v>0.14190790372098899</v>
      </c>
      <c r="Q1845">
        <v>0.635664007171301</v>
      </c>
      <c r="R1845" s="3">
        <v>0.73920701117229204</v>
      </c>
      <c r="S1845" s="17">
        <f>2^M1845</f>
        <v>1.8184058421002329</v>
      </c>
      <c r="T1845" s="5">
        <v>1.1868102339638399E-2</v>
      </c>
      <c r="U1845" s="17">
        <f t="shared" si="109"/>
        <v>1.1033633031892687</v>
      </c>
      <c r="V1845" s="3">
        <v>0.73920701117229204</v>
      </c>
      <c r="W1845" s="92">
        <v>540.4790495979247</v>
      </c>
    </row>
    <row r="1846" spans="1:23" ht="16" x14ac:dyDescent="0.2">
      <c r="A1846" s="6" t="s">
        <v>5105</v>
      </c>
      <c r="B1846" t="s">
        <v>5106</v>
      </c>
      <c r="C1846" t="s">
        <v>4454</v>
      </c>
      <c r="D1846" s="31" t="s">
        <v>9297</v>
      </c>
      <c r="E1846" s="32" t="s">
        <v>8488</v>
      </c>
      <c r="F1846" s="1" t="s">
        <v>603</v>
      </c>
      <c r="G1846" t="s">
        <v>8489</v>
      </c>
      <c r="H1846">
        <v>621847</v>
      </c>
      <c r="I1846">
        <v>622218</v>
      </c>
      <c r="J1846">
        <f t="shared" si="108"/>
        <v>372</v>
      </c>
      <c r="K1846" t="s">
        <v>4105</v>
      </c>
      <c r="L1846" s="11">
        <v>5.0291192031379399</v>
      </c>
      <c r="M1846" s="13">
        <v>-1.1907461373608701</v>
      </c>
      <c r="N1846">
        <v>2.81449241160344E-4</v>
      </c>
      <c r="O1846" s="5">
        <v>1.1349205647968701E-3</v>
      </c>
      <c r="P1846" s="82">
        <v>0.14126002482407499</v>
      </c>
      <c r="Q1846">
        <v>0.65932815428195701</v>
      </c>
      <c r="R1846" s="3">
        <v>0.75728653422703796</v>
      </c>
      <c r="S1846" s="15">
        <f>-1/2^M1846</f>
        <v>-2.2827077041389292</v>
      </c>
      <c r="T1846" s="5">
        <v>1.1349205647968701E-3</v>
      </c>
      <c r="U1846" s="17">
        <f t="shared" si="109"/>
        <v>1.1028679210789185</v>
      </c>
      <c r="V1846" s="3">
        <v>0.75728653422703796</v>
      </c>
      <c r="W1846" s="92">
        <v>38.851687386485736</v>
      </c>
    </row>
    <row r="1847" spans="1:23" ht="16" x14ac:dyDescent="0.2">
      <c r="A1847" s="6" t="s">
        <v>5722</v>
      </c>
      <c r="B1847" t="s">
        <v>5723</v>
      </c>
      <c r="C1847" t="s">
        <v>4113</v>
      </c>
      <c r="D1847" s="31" t="s">
        <v>9948</v>
      </c>
      <c r="E1847" s="32" t="s">
        <v>8488</v>
      </c>
      <c r="F1847" s="1" t="s">
        <v>1009</v>
      </c>
      <c r="G1847" t="s">
        <v>8488</v>
      </c>
      <c r="H1847">
        <v>1383320</v>
      </c>
      <c r="I1847">
        <v>1385608</v>
      </c>
      <c r="J1847">
        <f t="shared" si="108"/>
        <v>2289</v>
      </c>
      <c r="K1847" t="s">
        <v>4105</v>
      </c>
      <c r="L1847" s="11">
        <v>4.9094529110929797</v>
      </c>
      <c r="M1847" s="2">
        <v>-1.2842294357852E-2</v>
      </c>
      <c r="N1847">
        <v>0.97427165905678303</v>
      </c>
      <c r="O1847" s="3">
        <v>0.98444931303761796</v>
      </c>
      <c r="P1847" s="82">
        <v>0.140417583454266</v>
      </c>
      <c r="Q1847">
        <v>0.72535212018095396</v>
      </c>
      <c r="R1847" s="3">
        <v>0.808463332430849</v>
      </c>
      <c r="S1847" s="15">
        <f>-1/2^M1847</f>
        <v>-1.0089413371887663</v>
      </c>
      <c r="T1847" s="3">
        <v>0.98444931303761796</v>
      </c>
      <c r="U1847" s="17">
        <f t="shared" si="109"/>
        <v>1.1022241049426178</v>
      </c>
      <c r="V1847" s="3">
        <v>0.808463332430849</v>
      </c>
      <c r="W1847" s="92">
        <v>33.124175838352102</v>
      </c>
    </row>
    <row r="1848" spans="1:23" ht="16" x14ac:dyDescent="0.2">
      <c r="A1848" s="6" t="s">
        <v>4493</v>
      </c>
      <c r="B1848" t="s">
        <v>7500</v>
      </c>
      <c r="C1848" t="s">
        <v>4194</v>
      </c>
      <c r="D1848" s="31" t="s">
        <v>9353</v>
      </c>
      <c r="E1848" s="32" t="s">
        <v>8488</v>
      </c>
      <c r="F1848" s="1" t="s">
        <v>2424</v>
      </c>
      <c r="G1848" t="s">
        <v>8489</v>
      </c>
      <c r="H1848">
        <v>688184</v>
      </c>
      <c r="I1848">
        <v>689146</v>
      </c>
      <c r="J1848">
        <f t="shared" si="108"/>
        <v>963</v>
      </c>
      <c r="K1848" t="s">
        <v>4105</v>
      </c>
      <c r="L1848" s="11">
        <v>5.4894277522651302</v>
      </c>
      <c r="M1848" s="2">
        <v>-0.92758926347079795</v>
      </c>
      <c r="N1848">
        <v>1.4815820966872101E-3</v>
      </c>
      <c r="O1848" s="5">
        <v>4.9206266237063097E-3</v>
      </c>
      <c r="P1848" s="82">
        <v>0.140358159507497</v>
      </c>
      <c r="Q1848">
        <v>0.62572086867771004</v>
      </c>
      <c r="R1848" s="3">
        <v>0.73033385439920395</v>
      </c>
      <c r="S1848" s="15">
        <f>-1/2^M1848</f>
        <v>-1.9020949474885367</v>
      </c>
      <c r="T1848" s="5">
        <v>4.9206266237063097E-3</v>
      </c>
      <c r="U1848" s="17">
        <f t="shared" si="109"/>
        <v>1.1021787057724708</v>
      </c>
      <c r="V1848" s="3">
        <v>0.73033385439920395</v>
      </c>
      <c r="W1848" s="92">
        <v>51.598828031554568</v>
      </c>
    </row>
    <row r="1849" spans="1:23" ht="16" x14ac:dyDescent="0.2">
      <c r="A1849" s="6" t="s">
        <v>7938</v>
      </c>
      <c r="B1849" t="s">
        <v>6053</v>
      </c>
      <c r="C1849" t="s">
        <v>4113</v>
      </c>
      <c r="D1849" s="31" t="s">
        <v>10520</v>
      </c>
      <c r="E1849" s="32" t="s">
        <v>8516</v>
      </c>
      <c r="F1849" s="1" t="s">
        <v>3048</v>
      </c>
      <c r="G1849" t="s">
        <v>8489</v>
      </c>
      <c r="H1849">
        <v>2130377</v>
      </c>
      <c r="I1849">
        <v>2131867</v>
      </c>
      <c r="J1849">
        <f t="shared" si="108"/>
        <v>1491</v>
      </c>
      <c r="K1849" t="s">
        <v>4105</v>
      </c>
      <c r="L1849" s="11">
        <v>5.7453601851400302</v>
      </c>
      <c r="M1849" s="13">
        <v>-1.82135644605388</v>
      </c>
      <c r="N1849" s="21">
        <v>1.29643481574119E-7</v>
      </c>
      <c r="O1849" s="4">
        <v>1.1905738072969899E-6</v>
      </c>
      <c r="P1849" s="82">
        <v>0.138208079872188</v>
      </c>
      <c r="Q1849">
        <v>0.67676464685100901</v>
      </c>
      <c r="R1849" s="3">
        <v>0.77198293363865</v>
      </c>
      <c r="S1849" s="15">
        <f>-1/2^M1849</f>
        <v>-3.5341332748812659</v>
      </c>
      <c r="T1849" s="4">
        <v>1.1905738072969899E-6</v>
      </c>
      <c r="U1849" s="17">
        <f t="shared" si="109"/>
        <v>1.100537328393115</v>
      </c>
      <c r="V1849" s="3">
        <v>0.77198293363865</v>
      </c>
      <c r="W1849" s="92">
        <v>80.680307609640764</v>
      </c>
    </row>
    <row r="1850" spans="1:23" ht="16" x14ac:dyDescent="0.2">
      <c r="A1850" s="6" t="s">
        <v>7788</v>
      </c>
      <c r="B1850" t="s">
        <v>4725</v>
      </c>
      <c r="C1850" t="s">
        <v>4212</v>
      </c>
      <c r="D1850" s="31" t="s">
        <v>10023</v>
      </c>
      <c r="E1850" s="32" t="s">
        <v>8488</v>
      </c>
      <c r="F1850" s="1" t="s">
        <v>2835</v>
      </c>
      <c r="G1850" t="s">
        <v>8489</v>
      </c>
      <c r="H1850">
        <v>1479137</v>
      </c>
      <c r="I1850">
        <v>1480867</v>
      </c>
      <c r="J1850">
        <f t="shared" si="108"/>
        <v>1731</v>
      </c>
      <c r="K1850" t="s">
        <v>4105</v>
      </c>
      <c r="L1850" s="11">
        <v>5.7445631544488602</v>
      </c>
      <c r="M1850" s="12">
        <v>1.35155029296568</v>
      </c>
      <c r="N1850" s="21">
        <v>6.4013834141676899E-5</v>
      </c>
      <c r="O1850" s="5">
        <v>3.0951329699833199E-4</v>
      </c>
      <c r="P1850" s="82">
        <v>0.138147123193748</v>
      </c>
      <c r="Q1850">
        <v>0.68163454493371001</v>
      </c>
      <c r="R1850" s="3">
        <v>0.77516453080396996</v>
      </c>
      <c r="S1850" s="16">
        <f>2^M1850</f>
        <v>2.5518619647047212</v>
      </c>
      <c r="T1850" s="5">
        <v>3.0951329699833199E-4</v>
      </c>
      <c r="U1850" s="17">
        <f t="shared" si="109"/>
        <v>1.1004908295275069</v>
      </c>
      <c r="V1850" s="3">
        <v>0.77516453080396996</v>
      </c>
      <c r="W1850" s="92">
        <v>36.472021114347633</v>
      </c>
    </row>
    <row r="1851" spans="1:23" ht="16" x14ac:dyDescent="0.2">
      <c r="A1851" s="6" t="s">
        <v>4493</v>
      </c>
      <c r="B1851" t="s">
        <v>8124</v>
      </c>
      <c r="C1851" t="s">
        <v>4543</v>
      </c>
      <c r="D1851" s="31" t="s">
        <v>11123</v>
      </c>
      <c r="E1851" s="32">
        <v>1</v>
      </c>
      <c r="F1851" s="1" t="s">
        <v>3486</v>
      </c>
      <c r="G1851" t="s">
        <v>8488</v>
      </c>
      <c r="H1851">
        <v>2795887</v>
      </c>
      <c r="I1851">
        <v>2796969</v>
      </c>
      <c r="J1851">
        <f t="shared" si="108"/>
        <v>1083</v>
      </c>
      <c r="K1851" t="s">
        <v>4105</v>
      </c>
      <c r="L1851" s="11">
        <v>6.6866870881705402</v>
      </c>
      <c r="M1851" s="2">
        <v>0.50577443075541295</v>
      </c>
      <c r="N1851">
        <v>0.132094741906473</v>
      </c>
      <c r="O1851" s="3">
        <v>0.21698636075473099</v>
      </c>
      <c r="P1851" s="82">
        <v>0.13805623987754401</v>
      </c>
      <c r="Q1851">
        <v>0.68130726775244799</v>
      </c>
      <c r="R1851" s="3">
        <v>0.77516453080396996</v>
      </c>
      <c r="S1851" s="17">
        <f>2^M1851</f>
        <v>1.4198853383008261</v>
      </c>
      <c r="T1851" s="3">
        <v>0.21698636075473099</v>
      </c>
      <c r="U1851" s="17">
        <f t="shared" si="109"/>
        <v>1.1004215057251903</v>
      </c>
      <c r="V1851" s="3">
        <v>0.77516453080396996</v>
      </c>
      <c r="W1851" s="92">
        <v>84.800636043537736</v>
      </c>
    </row>
    <row r="1852" spans="1:23" ht="16" x14ac:dyDescent="0.2">
      <c r="A1852" s="6" t="s">
        <v>5839</v>
      </c>
      <c r="B1852" t="s">
        <v>5840</v>
      </c>
      <c r="C1852" t="s">
        <v>4212</v>
      </c>
      <c r="D1852" s="31" t="s">
        <v>11632</v>
      </c>
      <c r="E1852" s="32" t="s">
        <v>8516</v>
      </c>
      <c r="F1852" s="1" t="s">
        <v>1076</v>
      </c>
      <c r="G1852" t="s">
        <v>8488</v>
      </c>
      <c r="H1852">
        <v>3743267</v>
      </c>
      <c r="I1852">
        <v>3743659</v>
      </c>
      <c r="J1852">
        <f t="shared" si="108"/>
        <v>393</v>
      </c>
      <c r="K1852" t="s">
        <v>4105</v>
      </c>
      <c r="L1852" s="11">
        <v>6.7415297912715504</v>
      </c>
      <c r="M1852" s="13">
        <v>-1.1545381890197901</v>
      </c>
      <c r="N1852" s="21">
        <v>9.7960516728126803E-5</v>
      </c>
      <c r="O1852" s="5">
        <v>4.48803483447501E-4</v>
      </c>
      <c r="P1852" s="82">
        <v>0.13779155008743799</v>
      </c>
      <c r="Q1852">
        <v>0.63659683630964303</v>
      </c>
      <c r="R1852" s="3">
        <v>0.73945388032005799</v>
      </c>
      <c r="S1852" s="15">
        <f>-1/2^M1852</f>
        <v>-2.2261305313794697</v>
      </c>
      <c r="T1852" s="5">
        <v>4.48803483447501E-4</v>
      </c>
      <c r="U1852" s="17">
        <f t="shared" si="109"/>
        <v>1.100219631031494</v>
      </c>
      <c r="V1852" s="3">
        <v>0.73945388032005799</v>
      </c>
      <c r="W1852" s="92">
        <v>129.96884021983601</v>
      </c>
    </row>
    <row r="1853" spans="1:23" ht="16" x14ac:dyDescent="0.2">
      <c r="A1853" s="6" t="s">
        <v>4248</v>
      </c>
      <c r="B1853" t="s">
        <v>4107</v>
      </c>
      <c r="C1853" t="s">
        <v>4107</v>
      </c>
      <c r="D1853" s="31" t="s">
        <v>8959</v>
      </c>
      <c r="E1853" s="32" t="s">
        <v>8488</v>
      </c>
      <c r="F1853" s="1" t="s">
        <v>2211</v>
      </c>
      <c r="G1853" t="s">
        <v>8489</v>
      </c>
      <c r="H1853">
        <v>222971</v>
      </c>
      <c r="I1853">
        <v>223234</v>
      </c>
      <c r="J1853">
        <f t="shared" si="108"/>
        <v>264</v>
      </c>
      <c r="K1853" t="s">
        <v>4105</v>
      </c>
      <c r="L1853" s="11">
        <v>5.1843857773607001</v>
      </c>
      <c r="M1853" s="13">
        <v>-1.6771767419938099</v>
      </c>
      <c r="N1853" s="21">
        <v>8.4152292638809695E-8</v>
      </c>
      <c r="O1853" s="4">
        <v>8.0149689392648202E-7</v>
      </c>
      <c r="P1853" s="82">
        <v>0.137399731689299</v>
      </c>
      <c r="Q1853">
        <v>0.64775376909678495</v>
      </c>
      <c r="R1853" s="3">
        <v>0.74838987394942402</v>
      </c>
      <c r="S1853" s="15">
        <f>-1/2^M1853</f>
        <v>-3.19801508053063</v>
      </c>
      <c r="T1853" s="4">
        <v>8.0149689392648202E-7</v>
      </c>
      <c r="U1853" s="17">
        <f t="shared" si="109"/>
        <v>1.0999208653550192</v>
      </c>
      <c r="V1853" s="3">
        <v>0.74838987394942402</v>
      </c>
      <c r="W1853" s="92">
        <v>51.422255392919197</v>
      </c>
    </row>
    <row r="1854" spans="1:23" ht="16" x14ac:dyDescent="0.2">
      <c r="A1854" s="6" t="s">
        <v>4493</v>
      </c>
      <c r="B1854" t="s">
        <v>4107</v>
      </c>
      <c r="C1854" t="s">
        <v>4107</v>
      </c>
      <c r="D1854" s="31" t="s">
        <v>10527</v>
      </c>
      <c r="E1854" s="32" t="s">
        <v>8488</v>
      </c>
      <c r="F1854" s="1" t="s">
        <v>3234</v>
      </c>
      <c r="G1854" t="s">
        <v>8488</v>
      </c>
      <c r="H1854">
        <v>2137602</v>
      </c>
      <c r="I1854">
        <v>2137778</v>
      </c>
      <c r="J1854">
        <f t="shared" si="108"/>
        <v>177</v>
      </c>
      <c r="K1854" t="s">
        <v>4105</v>
      </c>
      <c r="L1854" s="11">
        <v>0.31326071131976502</v>
      </c>
      <c r="M1854" s="2">
        <v>1.1346719235981499</v>
      </c>
      <c r="N1854">
        <v>8.4203298214227104E-2</v>
      </c>
      <c r="O1854" s="3">
        <v>0.14924634679162399</v>
      </c>
      <c r="P1854" s="82">
        <v>0.137396348789419</v>
      </c>
      <c r="Q1854">
        <v>0.85793179227943595</v>
      </c>
      <c r="R1854" s="3">
        <v>0.90721535479316895</v>
      </c>
      <c r="S1854" s="17">
        <f>2^M1854</f>
        <v>2.1956862602513811</v>
      </c>
      <c r="T1854" s="3">
        <v>0.14924634679162399</v>
      </c>
      <c r="U1854" s="17">
        <f t="shared" si="109"/>
        <v>1.0999182862113364</v>
      </c>
      <c r="V1854" s="3">
        <v>0.90721535479316895</v>
      </c>
      <c r="W1854" s="92">
        <v>0.53033277801443468</v>
      </c>
    </row>
    <row r="1855" spans="1:23" ht="16" x14ac:dyDescent="0.2">
      <c r="A1855" s="6" t="s">
        <v>4493</v>
      </c>
      <c r="B1855" t="s">
        <v>4107</v>
      </c>
      <c r="C1855" t="s">
        <v>4107</v>
      </c>
      <c r="D1855" s="31" t="s">
        <v>9200</v>
      </c>
      <c r="E1855" s="32" t="s">
        <v>8516</v>
      </c>
      <c r="F1855" s="1" t="s">
        <v>2320</v>
      </c>
      <c r="G1855" t="s">
        <v>8489</v>
      </c>
      <c r="H1855">
        <v>504689</v>
      </c>
      <c r="I1855">
        <v>505024</v>
      </c>
      <c r="J1855">
        <f t="shared" si="108"/>
        <v>336</v>
      </c>
      <c r="K1855" t="s">
        <v>4105</v>
      </c>
      <c r="L1855" s="11">
        <v>7.2959175983507896</v>
      </c>
      <c r="M1855" s="2">
        <v>-0.37743120423269899</v>
      </c>
      <c r="N1855">
        <v>0.32257837992417998</v>
      </c>
      <c r="O1855" s="3">
        <v>0.43415877035696998</v>
      </c>
      <c r="P1855" s="82">
        <v>0.136912480100398</v>
      </c>
      <c r="Q1855">
        <v>0.71937091796100106</v>
      </c>
      <c r="R1855" s="3">
        <v>0.80376091949643702</v>
      </c>
      <c r="S1855" s="15">
        <f>-1/2^M1855</f>
        <v>-1.2990268082342551</v>
      </c>
      <c r="T1855" s="3">
        <v>0.43415877035696998</v>
      </c>
      <c r="U1855" s="17">
        <f t="shared" si="109"/>
        <v>1.0995494440350486</v>
      </c>
      <c r="V1855" s="3">
        <v>0.80376091949643702</v>
      </c>
      <c r="W1855" s="92">
        <v>150.00041056744564</v>
      </c>
    </row>
    <row r="1856" spans="1:23" ht="16" x14ac:dyDescent="0.2">
      <c r="A1856" s="6" t="s">
        <v>4493</v>
      </c>
      <c r="B1856" t="s">
        <v>7705</v>
      </c>
      <c r="C1856" t="s">
        <v>4454</v>
      </c>
      <c r="D1856" s="31" t="s">
        <v>9769</v>
      </c>
      <c r="E1856" s="32" t="s">
        <v>8488</v>
      </c>
      <c r="F1856" s="1" t="s">
        <v>2700</v>
      </c>
      <c r="G1856" t="s">
        <v>8488</v>
      </c>
      <c r="H1856">
        <v>1168199</v>
      </c>
      <c r="I1856">
        <v>1168837</v>
      </c>
      <c r="J1856">
        <f t="shared" si="108"/>
        <v>639</v>
      </c>
      <c r="K1856" t="s">
        <v>4105</v>
      </c>
      <c r="L1856" s="11">
        <v>5.47390920138373</v>
      </c>
      <c r="M1856" s="2">
        <v>0.156719490713425</v>
      </c>
      <c r="N1856">
        <v>0.57858898352716404</v>
      </c>
      <c r="O1856" s="3">
        <v>0.68024472457455398</v>
      </c>
      <c r="P1856" s="82">
        <v>0.13633527089158601</v>
      </c>
      <c r="Q1856">
        <v>0.63103945174438003</v>
      </c>
      <c r="R1856" s="3">
        <v>0.73483289863510803</v>
      </c>
      <c r="S1856" s="17">
        <f>2^M1856</f>
        <v>1.1147494522134918</v>
      </c>
      <c r="T1856" s="3">
        <v>0.68024472457455398</v>
      </c>
      <c r="U1856" s="17">
        <f t="shared" si="109"/>
        <v>1.0991096122613768</v>
      </c>
      <c r="V1856" s="3">
        <v>0.73483289863510803</v>
      </c>
      <c r="W1856" s="92">
        <v>43.648525162246038</v>
      </c>
    </row>
    <row r="1857" spans="1:23" ht="16" x14ac:dyDescent="0.2">
      <c r="A1857" s="6" t="s">
        <v>7303</v>
      </c>
      <c r="B1857" t="s">
        <v>4748</v>
      </c>
      <c r="C1857" t="s">
        <v>4749</v>
      </c>
      <c r="D1857" s="31" t="s">
        <v>12059</v>
      </c>
      <c r="E1857" s="32" t="s">
        <v>8516</v>
      </c>
      <c r="F1857" s="1" t="s">
        <v>4039</v>
      </c>
      <c r="G1857" t="s">
        <v>8489</v>
      </c>
      <c r="H1857">
        <v>4190209</v>
      </c>
      <c r="I1857">
        <v>4191126</v>
      </c>
      <c r="J1857">
        <f t="shared" si="108"/>
        <v>918</v>
      </c>
      <c r="K1857" t="s">
        <v>4105</v>
      </c>
      <c r="L1857" s="11">
        <v>2.7587348847322199</v>
      </c>
      <c r="M1857" s="2">
        <v>0.63285776733951904</v>
      </c>
      <c r="N1857">
        <v>7.7043509524195697E-2</v>
      </c>
      <c r="O1857" s="3">
        <v>0.13846917977093801</v>
      </c>
      <c r="P1857" s="82">
        <v>0.13531643183684799</v>
      </c>
      <c r="Q1857">
        <v>0.71802004191371904</v>
      </c>
      <c r="R1857" s="3">
        <v>0.80336510115112003</v>
      </c>
      <c r="S1857" s="17">
        <f>2^M1857</f>
        <v>1.5506335310395343</v>
      </c>
      <c r="T1857" s="3">
        <v>0.13846917977093801</v>
      </c>
      <c r="U1857" s="17">
        <f t="shared" si="109"/>
        <v>1.0983336891107769</v>
      </c>
      <c r="V1857" s="3">
        <v>0.80336510115112003</v>
      </c>
      <c r="W1857" s="92">
        <v>4.9908999526298139</v>
      </c>
    </row>
    <row r="1858" spans="1:23" ht="16" x14ac:dyDescent="0.2">
      <c r="A1858" s="6" t="s">
        <v>8446</v>
      </c>
      <c r="B1858" t="s">
        <v>5723</v>
      </c>
      <c r="C1858" t="s">
        <v>4113</v>
      </c>
      <c r="D1858" s="31" t="s">
        <v>11880</v>
      </c>
      <c r="E1858" s="32" t="s">
        <v>8488</v>
      </c>
      <c r="F1858" s="1" t="s">
        <v>4000</v>
      </c>
      <c r="G1858" t="s">
        <v>8489</v>
      </c>
      <c r="H1858">
        <v>3997964</v>
      </c>
      <c r="I1858">
        <v>3999097</v>
      </c>
      <c r="J1858">
        <f t="shared" si="108"/>
        <v>1134</v>
      </c>
      <c r="K1858" t="s">
        <v>4105</v>
      </c>
      <c r="L1858" s="11">
        <v>4.8238943533408296</v>
      </c>
      <c r="M1858" s="13">
        <v>-1.57090819299768</v>
      </c>
      <c r="N1858" s="21">
        <v>5.11074940218008E-5</v>
      </c>
      <c r="O1858" s="5">
        <v>2.54916479902178E-4</v>
      </c>
      <c r="P1858" s="82">
        <v>0.13509324701370801</v>
      </c>
      <c r="Q1858">
        <v>0.71882095408722602</v>
      </c>
      <c r="R1858" s="3">
        <v>0.80336510115112003</v>
      </c>
      <c r="S1858" s="15">
        <f>-1/2^M1858</f>
        <v>-2.970916778744737</v>
      </c>
      <c r="T1858" s="5">
        <v>2.54916479902178E-4</v>
      </c>
      <c r="U1858" s="17">
        <f t="shared" si="109"/>
        <v>1.0981637901069836</v>
      </c>
      <c r="V1858" s="3">
        <v>0.80336510115112003</v>
      </c>
      <c r="W1858" s="92">
        <v>38.958038986507702</v>
      </c>
    </row>
    <row r="1859" spans="1:23" ht="16" x14ac:dyDescent="0.2">
      <c r="A1859" s="6" t="s">
        <v>5008</v>
      </c>
      <c r="B1859" t="s">
        <v>5009</v>
      </c>
      <c r="C1859" t="s">
        <v>5010</v>
      </c>
      <c r="D1859" s="31" t="s">
        <v>10195</v>
      </c>
      <c r="E1859" s="32" t="s">
        <v>8488</v>
      </c>
      <c r="F1859" s="1" t="s">
        <v>544</v>
      </c>
      <c r="G1859" t="s">
        <v>8489</v>
      </c>
      <c r="H1859">
        <v>1661967</v>
      </c>
      <c r="I1859">
        <v>1662533</v>
      </c>
      <c r="J1859">
        <f t="shared" si="108"/>
        <v>567</v>
      </c>
      <c r="K1859" t="s">
        <v>4105</v>
      </c>
      <c r="L1859" s="11">
        <v>8.2632434982624794</v>
      </c>
      <c r="M1859" s="2">
        <v>0.76452203277456998</v>
      </c>
      <c r="N1859">
        <v>1.4567251570408399E-2</v>
      </c>
      <c r="O1859" s="5">
        <v>3.4327535991117299E-2</v>
      </c>
      <c r="P1859" s="82">
        <v>0.1349982759036</v>
      </c>
      <c r="Q1859">
        <v>0.66506265579682</v>
      </c>
      <c r="R1859" s="3">
        <v>0.76216700224621603</v>
      </c>
      <c r="S1859" s="17">
        <f>2^M1859</f>
        <v>1.6988070874706833</v>
      </c>
      <c r="T1859" s="5">
        <v>3.4327535991117299E-2</v>
      </c>
      <c r="U1859" s="17">
        <f t="shared" si="109"/>
        <v>1.0980915015092072</v>
      </c>
      <c r="V1859" s="3">
        <v>0.76216700224621603</v>
      </c>
      <c r="W1859" s="92">
        <v>248.84446018838096</v>
      </c>
    </row>
    <row r="1860" spans="1:23" ht="16" x14ac:dyDescent="0.2">
      <c r="A1860" s="6" t="s">
        <v>4248</v>
      </c>
      <c r="B1860" t="s">
        <v>4107</v>
      </c>
      <c r="C1860" t="s">
        <v>4107</v>
      </c>
      <c r="D1860" s="31" t="s">
        <v>10466</v>
      </c>
      <c r="E1860" s="32" t="s">
        <v>8488</v>
      </c>
      <c r="F1860" s="1" t="s">
        <v>3240</v>
      </c>
      <c r="G1860" t="s">
        <v>8488</v>
      </c>
      <c r="H1860">
        <v>2060237</v>
      </c>
      <c r="I1860">
        <v>2060692</v>
      </c>
      <c r="J1860">
        <f t="shared" si="108"/>
        <v>456</v>
      </c>
      <c r="K1860" t="s">
        <v>4105</v>
      </c>
      <c r="L1860" s="11">
        <v>0.31920607331040801</v>
      </c>
      <c r="M1860" s="2">
        <v>-0.76082568783936499</v>
      </c>
      <c r="N1860">
        <v>0.29328209437020403</v>
      </c>
      <c r="O1860" s="3">
        <v>0.403865480506436</v>
      </c>
      <c r="P1860" s="82">
        <v>0.13475226697304299</v>
      </c>
      <c r="Q1860">
        <v>0.84423196978373705</v>
      </c>
      <c r="R1860" s="3">
        <v>0.89781664144099504</v>
      </c>
      <c r="S1860" s="15">
        <f>-1/2^M1860</f>
        <v>-1.6944601261025749</v>
      </c>
      <c r="T1860" s="3">
        <v>0.403865480506436</v>
      </c>
      <c r="U1860" s="17">
        <f t="shared" si="109"/>
        <v>1.0979042704746667</v>
      </c>
      <c r="V1860" s="3">
        <v>0.89781664144099504</v>
      </c>
      <c r="W1860" s="92">
        <v>1.2122547875716827</v>
      </c>
    </row>
    <row r="1861" spans="1:23" ht="16" x14ac:dyDescent="0.2">
      <c r="A1861" s="6" t="s">
        <v>6772</v>
      </c>
      <c r="B1861" t="s">
        <v>6773</v>
      </c>
      <c r="C1861" t="s">
        <v>4543</v>
      </c>
      <c r="D1861" s="31"/>
      <c r="E1861" s="32"/>
      <c r="F1861" s="1" t="s">
        <v>1708</v>
      </c>
      <c r="G1861" t="s">
        <v>8488</v>
      </c>
      <c r="H1861">
        <v>3049725</v>
      </c>
      <c r="I1861">
        <v>3052583</v>
      </c>
      <c r="J1861">
        <f t="shared" si="108"/>
        <v>2859</v>
      </c>
      <c r="K1861" t="s">
        <v>4105</v>
      </c>
      <c r="L1861" s="11">
        <v>8.6558066456317793</v>
      </c>
      <c r="M1861" s="2">
        <v>0.26663456534615498</v>
      </c>
      <c r="N1861">
        <v>0.37087992290745198</v>
      </c>
      <c r="O1861" s="3">
        <v>0.48640961135306399</v>
      </c>
      <c r="P1861" s="82">
        <v>0.13391058721252599</v>
      </c>
      <c r="Q1861">
        <v>0.65322189107617601</v>
      </c>
      <c r="R1861" s="3">
        <v>0.75231398511173098</v>
      </c>
      <c r="S1861" s="17">
        <f>2^M1861</f>
        <v>1.2029982679422642</v>
      </c>
      <c r="T1861" s="3">
        <v>0.48640961135306399</v>
      </c>
      <c r="U1861" s="17">
        <f t="shared" si="109"/>
        <v>1.0972639311993837</v>
      </c>
      <c r="V1861" s="3">
        <v>0.75231398511173098</v>
      </c>
      <c r="W1861" s="92">
        <v>344.18886433055064</v>
      </c>
    </row>
    <row r="1862" spans="1:23" ht="16" x14ac:dyDescent="0.2">
      <c r="A1862" s="6" t="s">
        <v>6052</v>
      </c>
      <c r="B1862" t="s">
        <v>6053</v>
      </c>
      <c r="C1862" t="s">
        <v>4113</v>
      </c>
      <c r="D1862" s="31" t="s">
        <v>9386</v>
      </c>
      <c r="E1862" s="32" t="s">
        <v>8516</v>
      </c>
      <c r="F1862" s="1" t="s">
        <v>1226</v>
      </c>
      <c r="G1862" t="s">
        <v>8488</v>
      </c>
      <c r="H1862">
        <v>726840</v>
      </c>
      <c r="I1862">
        <v>728318</v>
      </c>
      <c r="J1862">
        <f t="shared" si="108"/>
        <v>1479</v>
      </c>
      <c r="K1862" t="s">
        <v>4105</v>
      </c>
      <c r="L1862" s="11">
        <v>8.5227249589322494</v>
      </c>
      <c r="M1862" s="2">
        <v>-0.35220359210462798</v>
      </c>
      <c r="N1862">
        <v>0.43344355284485198</v>
      </c>
      <c r="O1862" s="3">
        <v>0.54764105399449603</v>
      </c>
      <c r="P1862" s="82">
        <v>0.133662327013225</v>
      </c>
      <c r="Q1862">
        <v>0.76601932950243201</v>
      </c>
      <c r="R1862" s="3">
        <v>0.83881994762320999</v>
      </c>
      <c r="S1862" s="15">
        <f>-1/2^M1862</f>
        <v>-1.276508896152259</v>
      </c>
      <c r="T1862" s="3">
        <v>0.54764105399449603</v>
      </c>
      <c r="U1862" s="17">
        <f t="shared" si="109"/>
        <v>1.0970751293265983</v>
      </c>
      <c r="V1862" s="3">
        <v>0.83881994762320999</v>
      </c>
      <c r="W1862" s="92">
        <v>369.82585026671364</v>
      </c>
    </row>
    <row r="1863" spans="1:23" ht="16" x14ac:dyDescent="0.2">
      <c r="A1863" s="6" t="s">
        <v>5101</v>
      </c>
      <c r="B1863" t="s">
        <v>5102</v>
      </c>
      <c r="C1863" t="s">
        <v>4414</v>
      </c>
      <c r="D1863" s="31" t="s">
        <v>8840</v>
      </c>
      <c r="E1863" s="32" t="s">
        <v>8488</v>
      </c>
      <c r="F1863" s="1" t="s">
        <v>601</v>
      </c>
      <c r="G1863" t="s">
        <v>8489</v>
      </c>
      <c r="H1863">
        <v>85737</v>
      </c>
      <c r="I1863">
        <v>86594</v>
      </c>
      <c r="J1863">
        <f t="shared" ref="J1863:J1926" si="111">I1863-H1863+1</f>
        <v>858</v>
      </c>
      <c r="K1863" t="s">
        <v>4105</v>
      </c>
      <c r="L1863" s="11">
        <v>8.0818785422314807</v>
      </c>
      <c r="M1863" s="12">
        <v>2.24527315140796</v>
      </c>
      <c r="N1863" s="21">
        <v>1.2544741922638701E-11</v>
      </c>
      <c r="O1863" s="4">
        <v>2.3196470987582001E-10</v>
      </c>
      <c r="P1863" s="82">
        <v>0.132162521258606</v>
      </c>
      <c r="Q1863">
        <v>0.67884573141090998</v>
      </c>
      <c r="R1863" s="3">
        <v>0.77342817858500901</v>
      </c>
      <c r="S1863" s="16">
        <f>2^M1863</f>
        <v>4.741268682763641</v>
      </c>
      <c r="T1863" s="4">
        <v>2.3196470987582001E-10</v>
      </c>
      <c r="U1863" s="17">
        <f t="shared" ref="U1863:U1926" si="112">2^P1863</f>
        <v>1.0959352178590991</v>
      </c>
      <c r="V1863" s="3">
        <v>0.77342817858500901</v>
      </c>
      <c r="W1863" s="92">
        <v>112.11834608571333</v>
      </c>
    </row>
    <row r="1864" spans="1:23" ht="16" x14ac:dyDescent="0.2">
      <c r="A1864" s="6" t="s">
        <v>5974</v>
      </c>
      <c r="B1864" t="s">
        <v>5975</v>
      </c>
      <c r="C1864" t="s">
        <v>4175</v>
      </c>
      <c r="D1864" s="31" t="s">
        <v>11857</v>
      </c>
      <c r="E1864" s="32" t="s">
        <v>8488</v>
      </c>
      <c r="F1864" s="1" t="s">
        <v>1170</v>
      </c>
      <c r="G1864" t="s">
        <v>8488</v>
      </c>
      <c r="H1864">
        <v>3972448</v>
      </c>
      <c r="I1864">
        <v>3973278</v>
      </c>
      <c r="J1864">
        <f t="shared" si="111"/>
        <v>831</v>
      </c>
      <c r="K1864" t="s">
        <v>4105</v>
      </c>
      <c r="L1864" s="11">
        <v>4.7895129236400003</v>
      </c>
      <c r="M1864" s="2">
        <v>-0.52199173303033597</v>
      </c>
      <c r="N1864">
        <v>0.12750846065701399</v>
      </c>
      <c r="O1864" s="3">
        <v>0.21071748429832601</v>
      </c>
      <c r="P1864" s="82">
        <v>0.13213824464215199</v>
      </c>
      <c r="Q1864">
        <v>0.69888647443072804</v>
      </c>
      <c r="R1864" s="3">
        <v>0.78950023764734201</v>
      </c>
      <c r="S1864" s="15">
        <f>-1/2^M1864</f>
        <v>-1.4359362823594153</v>
      </c>
      <c r="T1864" s="3">
        <v>0.21071748429832601</v>
      </c>
      <c r="U1864" s="17">
        <f t="shared" si="112"/>
        <v>1.095916776418365</v>
      </c>
      <c r="V1864" s="3">
        <v>0.78950023764734201</v>
      </c>
      <c r="W1864" s="92">
        <v>30.764972791542096</v>
      </c>
    </row>
    <row r="1865" spans="1:23" ht="16" x14ac:dyDescent="0.2">
      <c r="A1865" s="6" t="s">
        <v>4480</v>
      </c>
      <c r="B1865" t="s">
        <v>4107</v>
      </c>
      <c r="C1865" t="s">
        <v>4107</v>
      </c>
      <c r="D1865" s="31"/>
      <c r="E1865" s="32"/>
      <c r="F1865" s="1" t="s">
        <v>1625</v>
      </c>
      <c r="G1865" t="s">
        <v>8489</v>
      </c>
      <c r="H1865">
        <v>1233429</v>
      </c>
      <c r="I1865">
        <v>1233545</v>
      </c>
      <c r="J1865">
        <f t="shared" si="111"/>
        <v>117</v>
      </c>
      <c r="K1865" t="s">
        <v>4344</v>
      </c>
      <c r="L1865" s="11">
        <v>2.4705708388378</v>
      </c>
      <c r="M1865" s="2">
        <v>9.2615979740495E-2</v>
      </c>
      <c r="N1865">
        <v>0.84948161955827906</v>
      </c>
      <c r="O1865" s="3">
        <v>0.89705844755420405</v>
      </c>
      <c r="P1865" s="82">
        <v>0.13207198447980101</v>
      </c>
      <c r="Q1865">
        <v>0.79065056026213498</v>
      </c>
      <c r="R1865" s="3">
        <v>0.85613836715274705</v>
      </c>
      <c r="S1865" s="17">
        <f>2^M1865</f>
        <v>1.0663019120801307</v>
      </c>
      <c r="T1865" s="3">
        <v>0.89705844755420405</v>
      </c>
      <c r="U1865" s="17">
        <f t="shared" si="112"/>
        <v>1.0958664442594892</v>
      </c>
      <c r="V1865" s="3">
        <v>0.85613836715274705</v>
      </c>
      <c r="W1865" s="92">
        <v>5.3289292547966509</v>
      </c>
    </row>
    <row r="1866" spans="1:23" ht="16" x14ac:dyDescent="0.2">
      <c r="A1866" s="6" t="s">
        <v>4575</v>
      </c>
      <c r="B1866" t="s">
        <v>4574</v>
      </c>
      <c r="C1866" t="s">
        <v>4139</v>
      </c>
      <c r="D1866" s="31" t="s">
        <v>9474</v>
      </c>
      <c r="E1866" s="32" t="s">
        <v>8516</v>
      </c>
      <c r="F1866" s="1" t="s">
        <v>271</v>
      </c>
      <c r="G1866" t="s">
        <v>8489</v>
      </c>
      <c r="H1866">
        <v>834383</v>
      </c>
      <c r="I1866">
        <v>835684</v>
      </c>
      <c r="J1866">
        <f t="shared" si="111"/>
        <v>1302</v>
      </c>
      <c r="K1866" t="s">
        <v>4105</v>
      </c>
      <c r="L1866" s="11">
        <v>4.9493381876307696</v>
      </c>
      <c r="M1866" s="2">
        <v>-2.8132162753164599E-2</v>
      </c>
      <c r="N1866">
        <v>0.927454473652223</v>
      </c>
      <c r="O1866" s="3">
        <v>0.95132449133992403</v>
      </c>
      <c r="P1866" s="82">
        <v>0.131515891492858</v>
      </c>
      <c r="Q1866">
        <v>0.67249166097725899</v>
      </c>
      <c r="R1866" s="3">
        <v>0.76917756152456096</v>
      </c>
      <c r="S1866" s="15">
        <f>-1/2^M1866</f>
        <v>-1.0196910908255619</v>
      </c>
      <c r="T1866" s="3">
        <v>0.95132449133992403</v>
      </c>
      <c r="U1866" s="17">
        <f t="shared" si="112"/>
        <v>1.0954441192403577</v>
      </c>
      <c r="V1866" s="3">
        <v>0.76917756152456096</v>
      </c>
      <c r="W1866" s="92">
        <v>25.830224269350335</v>
      </c>
    </row>
    <row r="1867" spans="1:23" ht="16" x14ac:dyDescent="0.2">
      <c r="A1867" s="6" t="s">
        <v>7453</v>
      </c>
      <c r="B1867" t="s">
        <v>7454</v>
      </c>
      <c r="C1867" t="s">
        <v>4127</v>
      </c>
      <c r="D1867" s="31" t="s">
        <v>9252</v>
      </c>
      <c r="E1867" s="32" t="s">
        <v>8488</v>
      </c>
      <c r="F1867" s="1" t="s">
        <v>2350</v>
      </c>
      <c r="G1867" t="s">
        <v>8489</v>
      </c>
      <c r="H1867">
        <v>572974</v>
      </c>
      <c r="I1867">
        <v>573399</v>
      </c>
      <c r="J1867">
        <f t="shared" si="111"/>
        <v>426</v>
      </c>
      <c r="K1867" t="s">
        <v>4105</v>
      </c>
      <c r="L1867" s="11">
        <v>3.9688969361230999</v>
      </c>
      <c r="M1867" s="2">
        <v>-0.15025848313812501</v>
      </c>
      <c r="N1867">
        <v>0.59499798187044295</v>
      </c>
      <c r="O1867" s="3">
        <v>0.69388258965288796</v>
      </c>
      <c r="P1867" s="82">
        <v>0.13124301626385701</v>
      </c>
      <c r="Q1867">
        <v>0.64420193627340105</v>
      </c>
      <c r="R1867" s="3">
        <v>0.74554523495977199</v>
      </c>
      <c r="S1867" s="15">
        <f>-1/2^M1867</f>
        <v>-1.1097682879544242</v>
      </c>
      <c r="T1867" s="3">
        <v>0.69388258965288796</v>
      </c>
      <c r="U1867" s="17">
        <f t="shared" si="112"/>
        <v>1.0952369435802352</v>
      </c>
      <c r="V1867" s="3">
        <v>0.74554523495977199</v>
      </c>
      <c r="W1867" s="92">
        <v>15.968970604223534</v>
      </c>
    </row>
    <row r="1868" spans="1:23" ht="16" x14ac:dyDescent="0.2">
      <c r="A1868" s="6" t="s">
        <v>5491</v>
      </c>
      <c r="B1868" t="s">
        <v>5492</v>
      </c>
      <c r="C1868" t="s">
        <v>4127</v>
      </c>
      <c r="D1868" s="31" t="s">
        <v>8850</v>
      </c>
      <c r="E1868" s="32" t="s">
        <v>8488</v>
      </c>
      <c r="F1868" s="1" t="s">
        <v>849</v>
      </c>
      <c r="G1868" t="s">
        <v>8489</v>
      </c>
      <c r="H1868">
        <v>109789</v>
      </c>
      <c r="I1868">
        <v>110487</v>
      </c>
      <c r="J1868">
        <f t="shared" si="111"/>
        <v>699</v>
      </c>
      <c r="K1868" t="s">
        <v>4105</v>
      </c>
      <c r="L1868" s="11">
        <v>8.2584474182107801</v>
      </c>
      <c r="M1868" s="2">
        <v>0.27938816952825901</v>
      </c>
      <c r="N1868">
        <v>0.35377417834022001</v>
      </c>
      <c r="O1868" s="3">
        <v>0.468465484544066</v>
      </c>
      <c r="P1868" s="82">
        <v>0.12947262057490699</v>
      </c>
      <c r="Q1868">
        <v>0.66755658136200502</v>
      </c>
      <c r="R1868" s="3">
        <v>0.76459814913254298</v>
      </c>
      <c r="S1868" s="17">
        <f>2^M1868</f>
        <v>1.2136800673988279</v>
      </c>
      <c r="T1868" s="3">
        <v>0.468465484544066</v>
      </c>
      <c r="U1868" s="17">
        <f t="shared" si="112"/>
        <v>1.0938937535946078</v>
      </c>
      <c r="V1868" s="3">
        <v>0.76459814913254298</v>
      </c>
      <c r="W1868" s="92">
        <v>270.65060807159301</v>
      </c>
    </row>
    <row r="1869" spans="1:23" ht="16" x14ac:dyDescent="0.2">
      <c r="A1869" s="6" t="s">
        <v>7476</v>
      </c>
      <c r="B1869" t="s">
        <v>7483</v>
      </c>
      <c r="C1869" t="s">
        <v>7484</v>
      </c>
      <c r="D1869" s="31" t="s">
        <v>9777</v>
      </c>
      <c r="E1869" s="32">
        <v>1</v>
      </c>
      <c r="F1869" s="1" t="s">
        <v>2707</v>
      </c>
      <c r="G1869" t="s">
        <v>8488</v>
      </c>
      <c r="H1869">
        <v>1177365</v>
      </c>
      <c r="I1869">
        <v>1178213</v>
      </c>
      <c r="J1869">
        <f t="shared" si="111"/>
        <v>849</v>
      </c>
      <c r="K1869" t="s">
        <v>4105</v>
      </c>
      <c r="L1869" s="11">
        <v>5.5646735968768999</v>
      </c>
      <c r="M1869" s="2">
        <v>-0.828217106961882</v>
      </c>
      <c r="N1869">
        <v>7.8604975760007707E-3</v>
      </c>
      <c r="O1869" s="5">
        <v>2.00499234382642E-2</v>
      </c>
      <c r="P1869" s="82">
        <v>0.12887052585414399</v>
      </c>
      <c r="Q1869">
        <v>0.67610671891386598</v>
      </c>
      <c r="R1869" s="3">
        <v>0.77198293363865</v>
      </c>
      <c r="S1869" s="15">
        <f>-1/2^M1869</f>
        <v>-1.775489842715164</v>
      </c>
      <c r="T1869" s="5">
        <v>2.00499234382642E-2</v>
      </c>
      <c r="U1869" s="17">
        <f t="shared" si="112"/>
        <v>1.0934373229431871</v>
      </c>
      <c r="V1869" s="3">
        <v>0.77198293363865</v>
      </c>
      <c r="W1869" s="92">
        <v>54.519272199498936</v>
      </c>
    </row>
    <row r="1870" spans="1:23" ht="16" x14ac:dyDescent="0.2">
      <c r="A1870" s="6" t="s">
        <v>7623</v>
      </c>
      <c r="B1870" t="s">
        <v>4107</v>
      </c>
      <c r="C1870" t="s">
        <v>4107</v>
      </c>
      <c r="D1870" s="31" t="s">
        <v>11864</v>
      </c>
      <c r="E1870" s="32">
        <v>1</v>
      </c>
      <c r="F1870" s="1" t="s">
        <v>4026</v>
      </c>
      <c r="G1870" t="s">
        <v>8489</v>
      </c>
      <c r="H1870">
        <v>3982973</v>
      </c>
      <c r="I1870">
        <v>3983173</v>
      </c>
      <c r="J1870">
        <f t="shared" si="111"/>
        <v>201</v>
      </c>
      <c r="K1870" t="s">
        <v>4105</v>
      </c>
      <c r="L1870" s="11">
        <v>3.76598652160878</v>
      </c>
      <c r="M1870" s="13">
        <v>-3.14648815030051</v>
      </c>
      <c r="N1870" s="21">
        <v>1.4378862476106601E-15</v>
      </c>
      <c r="O1870" s="4">
        <v>5.0448914926852698E-14</v>
      </c>
      <c r="P1870" s="82">
        <v>0.12821672509177801</v>
      </c>
      <c r="Q1870">
        <v>0.70416433508021703</v>
      </c>
      <c r="R1870" s="3">
        <v>0.79368330464148595</v>
      </c>
      <c r="S1870" s="15">
        <f>-1/2^M1870</f>
        <v>-8.8549744871106277</v>
      </c>
      <c r="T1870" s="4">
        <v>5.0448914926852698E-14</v>
      </c>
      <c r="U1870" s="17">
        <f t="shared" si="112"/>
        <v>1.0929419111114873</v>
      </c>
      <c r="V1870" s="3">
        <v>0.79368330464148595</v>
      </c>
      <c r="W1870" s="92">
        <v>21.60299923136813</v>
      </c>
    </row>
    <row r="1871" spans="1:23" ht="16" x14ac:dyDescent="0.2">
      <c r="A1871" s="6" t="s">
        <v>7758</v>
      </c>
      <c r="B1871" t="s">
        <v>7759</v>
      </c>
      <c r="C1871" t="s">
        <v>4454</v>
      </c>
      <c r="D1871" s="31" t="s">
        <v>9919</v>
      </c>
      <c r="E1871" s="32" t="s">
        <v>8488</v>
      </c>
      <c r="F1871" s="1" t="s">
        <v>2790</v>
      </c>
      <c r="G1871" t="s">
        <v>8488</v>
      </c>
      <c r="H1871">
        <v>1350482</v>
      </c>
      <c r="I1871">
        <v>1351099</v>
      </c>
      <c r="J1871">
        <f t="shared" si="111"/>
        <v>618</v>
      </c>
      <c r="K1871" t="s">
        <v>4105</v>
      </c>
      <c r="L1871" s="11">
        <v>8.6581767547501993</v>
      </c>
      <c r="M1871" s="2">
        <v>0.84763992513117603</v>
      </c>
      <c r="N1871">
        <v>5.5297999969672901E-3</v>
      </c>
      <c r="O1871" s="5">
        <v>1.49550278314081E-2</v>
      </c>
      <c r="P1871" s="82">
        <v>0.127643653656874</v>
      </c>
      <c r="Q1871">
        <v>0.67446781700643199</v>
      </c>
      <c r="R1871" s="3">
        <v>0.77057901163690601</v>
      </c>
      <c r="S1871" s="17">
        <f>2^M1871</f>
        <v>1.7995546618983287</v>
      </c>
      <c r="T1871" s="5">
        <v>1.49550278314081E-2</v>
      </c>
      <c r="U1871" s="17">
        <f t="shared" si="112"/>
        <v>1.0925078558254131</v>
      </c>
      <c r="V1871" s="3">
        <v>0.77057901163690601</v>
      </c>
      <c r="W1871" s="92">
        <v>295.80315036509234</v>
      </c>
    </row>
    <row r="1872" spans="1:23" ht="16" x14ac:dyDescent="0.2">
      <c r="A1872" s="6" t="s">
        <v>7404</v>
      </c>
      <c r="B1872" t="s">
        <v>5149</v>
      </c>
      <c r="C1872" t="s">
        <v>5150</v>
      </c>
      <c r="D1872" s="31" t="s">
        <v>9251</v>
      </c>
      <c r="E1872" s="32" t="s">
        <v>8488</v>
      </c>
      <c r="F1872" s="1" t="s">
        <v>2349</v>
      </c>
      <c r="G1872" t="s">
        <v>8489</v>
      </c>
      <c r="H1872">
        <v>571389</v>
      </c>
      <c r="I1872">
        <v>572780</v>
      </c>
      <c r="J1872">
        <f t="shared" si="111"/>
        <v>1392</v>
      </c>
      <c r="K1872" t="s">
        <v>4105</v>
      </c>
      <c r="L1872" s="11">
        <v>3.4375980880205699</v>
      </c>
      <c r="M1872" s="2">
        <v>0.97710051982186796</v>
      </c>
      <c r="N1872">
        <v>3.7779266638228899E-3</v>
      </c>
      <c r="O1872" s="5">
        <v>1.0867826878060999E-2</v>
      </c>
      <c r="P1872" s="82">
        <v>0.12672079856572599</v>
      </c>
      <c r="Q1872">
        <v>0.71976684942606795</v>
      </c>
      <c r="R1872" s="3">
        <v>0.80398446718204397</v>
      </c>
      <c r="S1872" s="17">
        <f>2^M1872</f>
        <v>1.9685051949502632</v>
      </c>
      <c r="T1872" s="5">
        <v>1.0867826878060999E-2</v>
      </c>
      <c r="U1872" s="17">
        <f t="shared" si="112"/>
        <v>1.0918092299836892</v>
      </c>
      <c r="V1872" s="3">
        <v>0.80398446718204397</v>
      </c>
      <c r="W1872" s="92">
        <v>7.1997191376145038</v>
      </c>
    </row>
    <row r="1873" spans="1:23" ht="16" x14ac:dyDescent="0.2">
      <c r="A1873" s="6" t="s">
        <v>7977</v>
      </c>
      <c r="B1873" t="s">
        <v>4107</v>
      </c>
      <c r="C1873" t="s">
        <v>4107</v>
      </c>
      <c r="D1873" s="31" t="s">
        <v>10598</v>
      </c>
      <c r="E1873" s="32" t="s">
        <v>8516</v>
      </c>
      <c r="F1873" s="1" t="s">
        <v>3125</v>
      </c>
      <c r="G1873" t="s">
        <v>8488</v>
      </c>
      <c r="H1873">
        <v>2213083</v>
      </c>
      <c r="I1873">
        <v>2213478</v>
      </c>
      <c r="J1873">
        <f t="shared" si="111"/>
        <v>396</v>
      </c>
      <c r="K1873" t="s">
        <v>4105</v>
      </c>
      <c r="L1873" s="11">
        <v>2.3031748416337798</v>
      </c>
      <c r="M1873" s="2">
        <v>0.27347864745033201</v>
      </c>
      <c r="N1873">
        <v>0.50656277446559395</v>
      </c>
      <c r="O1873" s="3">
        <v>0.61485517125406897</v>
      </c>
      <c r="P1873" s="82">
        <v>0.12659044759427199</v>
      </c>
      <c r="Q1873">
        <v>0.76548878520240105</v>
      </c>
      <c r="R1873" s="3">
        <v>0.83862595763433501</v>
      </c>
      <c r="S1873" s="17">
        <f>2^M1873</f>
        <v>1.2087187972928881</v>
      </c>
      <c r="T1873" s="3">
        <v>0.61485517125406897</v>
      </c>
      <c r="U1873" s="17">
        <f t="shared" si="112"/>
        <v>1.0917105868466948</v>
      </c>
      <c r="V1873" s="3">
        <v>0.83862595763433501</v>
      </c>
      <c r="W1873" s="92">
        <v>4.3338299073266571</v>
      </c>
    </row>
    <row r="1874" spans="1:23" ht="16" x14ac:dyDescent="0.2">
      <c r="A1874" s="6" t="s">
        <v>5759</v>
      </c>
      <c r="B1874" t="s">
        <v>5427</v>
      </c>
      <c r="C1874" t="s">
        <v>4259</v>
      </c>
      <c r="D1874" s="31" t="s">
        <v>11520</v>
      </c>
      <c r="E1874" s="32" t="s">
        <v>8516</v>
      </c>
      <c r="F1874" s="1" t="s">
        <v>1028</v>
      </c>
      <c r="G1874" t="s">
        <v>8488</v>
      </c>
      <c r="H1874">
        <v>3620346</v>
      </c>
      <c r="I1874">
        <v>3621539</v>
      </c>
      <c r="J1874">
        <f t="shared" si="111"/>
        <v>1194</v>
      </c>
      <c r="K1874" t="s">
        <v>4105</v>
      </c>
      <c r="L1874" s="11">
        <v>7.6657362678523997</v>
      </c>
      <c r="M1874" s="2">
        <v>-0.398765782165242</v>
      </c>
      <c r="N1874">
        <v>0.159363309634655</v>
      </c>
      <c r="O1874" s="3">
        <v>0.249787414952057</v>
      </c>
      <c r="P1874" s="82">
        <v>0.12553741360252599</v>
      </c>
      <c r="Q1874">
        <v>0.65730103918428895</v>
      </c>
      <c r="R1874" s="3">
        <v>0.75580413609285901</v>
      </c>
      <c r="S1874" s="15">
        <f>-1/2^M1874</f>
        <v>-1.3183795615814069</v>
      </c>
      <c r="T1874" s="3">
        <v>0.249787414952057</v>
      </c>
      <c r="U1874" s="17">
        <f t="shared" si="112"/>
        <v>1.0909140297970878</v>
      </c>
      <c r="V1874" s="3">
        <v>0.75580413609285901</v>
      </c>
      <c r="W1874" s="92">
        <v>211.79369299530632</v>
      </c>
    </row>
    <row r="1875" spans="1:23" ht="16" x14ac:dyDescent="0.2">
      <c r="A1875" s="6" t="s">
        <v>6225</v>
      </c>
      <c r="B1875" t="s">
        <v>6226</v>
      </c>
      <c r="C1875" t="s">
        <v>4191</v>
      </c>
      <c r="D1875" s="31" t="s">
        <v>11692</v>
      </c>
      <c r="E1875" s="32" t="s">
        <v>8488</v>
      </c>
      <c r="F1875" s="1" t="s">
        <v>1349</v>
      </c>
      <c r="G1875" t="s">
        <v>8488</v>
      </c>
      <c r="H1875">
        <v>3797085</v>
      </c>
      <c r="I1875">
        <v>3798155</v>
      </c>
      <c r="J1875">
        <f t="shared" si="111"/>
        <v>1071</v>
      </c>
      <c r="K1875" t="s">
        <v>4105</v>
      </c>
      <c r="L1875" s="11">
        <v>10.0137103377809</v>
      </c>
      <c r="M1875" s="12">
        <v>1.8823052665497499</v>
      </c>
      <c r="N1875" s="21">
        <v>1.15866157060843E-9</v>
      </c>
      <c r="O1875" s="4">
        <v>1.53429217656375E-8</v>
      </c>
      <c r="P1875" s="82">
        <v>0.125101243148626</v>
      </c>
      <c r="Q1875">
        <v>0.67653375930257897</v>
      </c>
      <c r="R1875" s="3">
        <v>0.77198293363865</v>
      </c>
      <c r="S1875" s="16">
        <f>2^M1875</f>
        <v>3.6866367348742881</v>
      </c>
      <c r="T1875" s="4">
        <v>1.53429217656375E-8</v>
      </c>
      <c r="U1875" s="17">
        <f t="shared" si="112"/>
        <v>1.0905842632606924</v>
      </c>
      <c r="V1875" s="3">
        <v>0.77198293363865</v>
      </c>
      <c r="W1875" s="92">
        <v>478.89669309826564</v>
      </c>
    </row>
    <row r="1876" spans="1:23" ht="16" x14ac:dyDescent="0.2">
      <c r="A1876" s="6" t="s">
        <v>5197</v>
      </c>
      <c r="B1876" t="s">
        <v>4107</v>
      </c>
      <c r="C1876" t="s">
        <v>4107</v>
      </c>
      <c r="D1876" s="31" t="s">
        <v>8916</v>
      </c>
      <c r="E1876" s="32" t="s">
        <v>8488</v>
      </c>
      <c r="F1876" s="1" t="s">
        <v>663</v>
      </c>
      <c r="G1876" t="s">
        <v>8488</v>
      </c>
      <c r="H1876">
        <v>158515</v>
      </c>
      <c r="I1876">
        <v>159072</v>
      </c>
      <c r="J1876">
        <f t="shared" si="111"/>
        <v>558</v>
      </c>
      <c r="K1876" t="s">
        <v>4105</v>
      </c>
      <c r="L1876" s="11">
        <v>0.32488638057200803</v>
      </c>
      <c r="M1876" s="2">
        <v>1.0768327995560201</v>
      </c>
      <c r="N1876">
        <v>0.13091818126405999</v>
      </c>
      <c r="O1876" s="3">
        <v>0.21557125314439099</v>
      </c>
      <c r="P1876" s="82">
        <v>0.124395002927741</v>
      </c>
      <c r="Q1876">
        <v>0.87766754325942897</v>
      </c>
      <c r="R1876" s="3">
        <v>0.92309127980526695</v>
      </c>
      <c r="S1876" s="17">
        <f>2^M1876</f>
        <v>2.1094001520589547</v>
      </c>
      <c r="T1876" s="3">
        <v>0.21557125314439099</v>
      </c>
      <c r="U1876" s="17">
        <f t="shared" si="112"/>
        <v>1.0900505219231418</v>
      </c>
      <c r="V1876" s="3">
        <v>0.92309127980526695</v>
      </c>
      <c r="W1876" s="92">
        <v>0.51974660102950498</v>
      </c>
    </row>
    <row r="1877" spans="1:23" ht="16" x14ac:dyDescent="0.2">
      <c r="A1877" s="6" t="s">
        <v>7458</v>
      </c>
      <c r="B1877" t="s">
        <v>7459</v>
      </c>
      <c r="C1877" t="s">
        <v>4194</v>
      </c>
      <c r="D1877" s="31" t="s">
        <v>11040</v>
      </c>
      <c r="E1877" s="32" t="s">
        <v>8488</v>
      </c>
      <c r="F1877" s="1" t="s">
        <v>3471</v>
      </c>
      <c r="G1877" t="s">
        <v>8488</v>
      </c>
      <c r="H1877">
        <v>2708175</v>
      </c>
      <c r="I1877">
        <v>2708699</v>
      </c>
      <c r="J1877">
        <f t="shared" si="111"/>
        <v>525</v>
      </c>
      <c r="K1877" t="s">
        <v>4105</v>
      </c>
      <c r="L1877" s="11">
        <v>5.7077035237978304</v>
      </c>
      <c r="M1877" s="12">
        <v>1.3945896713794099</v>
      </c>
      <c r="N1877" s="21">
        <v>4.4143633302908103E-6</v>
      </c>
      <c r="O1877" s="4">
        <v>2.8094513908284901E-5</v>
      </c>
      <c r="P1877" s="82">
        <v>0.12416451477367101</v>
      </c>
      <c r="Q1877">
        <v>0.682789610980297</v>
      </c>
      <c r="R1877" s="3">
        <v>0.77598320959970002</v>
      </c>
      <c r="S1877" s="16">
        <f>2^M1877</f>
        <v>2.6291376396580719</v>
      </c>
      <c r="T1877" s="4">
        <v>2.8094513908284901E-5</v>
      </c>
      <c r="U1877" s="17">
        <f t="shared" si="112"/>
        <v>1.0898763869486932</v>
      </c>
      <c r="V1877" s="3">
        <v>0.77598320959970002</v>
      </c>
      <c r="W1877" s="92">
        <v>35.227295461727898</v>
      </c>
    </row>
    <row r="1878" spans="1:23" ht="16" x14ac:dyDescent="0.2">
      <c r="A1878" s="6" t="s">
        <v>4493</v>
      </c>
      <c r="B1878" t="s">
        <v>4107</v>
      </c>
      <c r="C1878" t="s">
        <v>4107</v>
      </c>
      <c r="D1878" s="31" t="s">
        <v>10678</v>
      </c>
      <c r="E1878" s="32" t="s">
        <v>8488</v>
      </c>
      <c r="F1878" s="1" t="s">
        <v>3254</v>
      </c>
      <c r="G1878" t="s">
        <v>8488</v>
      </c>
      <c r="H1878">
        <v>2312207</v>
      </c>
      <c r="I1878">
        <v>2312464</v>
      </c>
      <c r="J1878">
        <f t="shared" si="111"/>
        <v>258</v>
      </c>
      <c r="K1878" t="s">
        <v>4105</v>
      </c>
      <c r="L1878" s="11">
        <v>4.67519986880421</v>
      </c>
      <c r="M1878" s="2">
        <v>0.32094487596598298</v>
      </c>
      <c r="N1878">
        <v>0.44501069221947798</v>
      </c>
      <c r="O1878" s="3">
        <v>0.55830345096606204</v>
      </c>
      <c r="P1878" s="82">
        <v>0.12337775832303</v>
      </c>
      <c r="Q1878">
        <v>0.76997356800236705</v>
      </c>
      <c r="R1878" s="3">
        <v>0.84105074608656505</v>
      </c>
      <c r="S1878" s="17">
        <f>2^M1878</f>
        <v>1.2491483959445766</v>
      </c>
      <c r="T1878" s="3">
        <v>0.55830345096606204</v>
      </c>
      <c r="U1878" s="17">
        <f t="shared" si="112"/>
        <v>1.0892821979542899</v>
      </c>
      <c r="V1878" s="3">
        <v>0.84105074608656505</v>
      </c>
      <c r="W1878" s="92">
        <v>25.137122369747299</v>
      </c>
    </row>
    <row r="1879" spans="1:23" ht="16" x14ac:dyDescent="0.2">
      <c r="A1879" s="6" t="s">
        <v>4491</v>
      </c>
      <c r="B1879" t="s">
        <v>4107</v>
      </c>
      <c r="C1879" t="s">
        <v>4107</v>
      </c>
      <c r="D1879" s="31"/>
      <c r="E1879" s="32"/>
      <c r="F1879" s="1" t="s">
        <v>218</v>
      </c>
      <c r="G1879" t="s">
        <v>8488</v>
      </c>
      <c r="H1879">
        <v>2953408</v>
      </c>
      <c r="I1879">
        <v>2953538</v>
      </c>
      <c r="J1879">
        <f t="shared" si="111"/>
        <v>131</v>
      </c>
      <c r="K1879" t="s">
        <v>4344</v>
      </c>
      <c r="L1879" s="11">
        <v>9.9266722358579091</v>
      </c>
      <c r="M1879" s="12">
        <v>1.36589016092677</v>
      </c>
      <c r="N1879" s="21">
        <v>3.5242168798706098E-5</v>
      </c>
      <c r="O1879" s="5">
        <v>1.82893935421857E-4</v>
      </c>
      <c r="P1879" s="82">
        <v>0.123022707570726</v>
      </c>
      <c r="Q1879">
        <v>0.70476099789439794</v>
      </c>
      <c r="R1879" s="3">
        <v>0.79374329048592096</v>
      </c>
      <c r="S1879" s="16">
        <f>2^M1879</f>
        <v>2.5773530276450205</v>
      </c>
      <c r="T1879" s="5">
        <v>1.82893935421857E-4</v>
      </c>
      <c r="U1879" s="17">
        <f t="shared" si="112"/>
        <v>1.089014155944936</v>
      </c>
      <c r="V1879" s="3">
        <v>0.79374329048592096</v>
      </c>
      <c r="W1879" s="92">
        <v>634.77909479074276</v>
      </c>
    </row>
    <row r="1880" spans="1:23" ht="16" x14ac:dyDescent="0.2">
      <c r="A1880" s="6" t="s">
        <v>6200</v>
      </c>
      <c r="B1880" t="s">
        <v>6201</v>
      </c>
      <c r="C1880" t="s">
        <v>5718</v>
      </c>
      <c r="D1880" s="31"/>
      <c r="E1880" s="32"/>
      <c r="F1880" s="1" t="s">
        <v>1330</v>
      </c>
      <c r="G1880" t="s">
        <v>8488</v>
      </c>
      <c r="H1880">
        <v>3260891</v>
      </c>
      <c r="I1880">
        <v>3261442</v>
      </c>
      <c r="J1880">
        <f t="shared" si="111"/>
        <v>552</v>
      </c>
      <c r="K1880" t="s">
        <v>4105</v>
      </c>
      <c r="L1880" s="11">
        <v>7.2183632294022102</v>
      </c>
      <c r="M1880" s="2">
        <v>-0.11960225610415399</v>
      </c>
      <c r="N1880">
        <v>0.65705186153281303</v>
      </c>
      <c r="O1880" s="3">
        <v>0.746525848766177</v>
      </c>
      <c r="P1880" s="82">
        <v>0.12079041257046701</v>
      </c>
      <c r="Q1880">
        <v>0.65424866408525095</v>
      </c>
      <c r="R1880" s="3">
        <v>0.75292704403418997</v>
      </c>
      <c r="S1880" s="15">
        <f>-1/2^M1880</f>
        <v>-1.0864352963892896</v>
      </c>
      <c r="T1880" s="3">
        <v>0.746525848766177</v>
      </c>
      <c r="U1880" s="17">
        <f t="shared" si="112"/>
        <v>1.087330417523712</v>
      </c>
      <c r="V1880" s="3">
        <v>0.75292704403418997</v>
      </c>
      <c r="W1880" s="92">
        <v>147.22200620463335</v>
      </c>
    </row>
    <row r="1881" spans="1:23" ht="16" x14ac:dyDescent="0.2">
      <c r="A1881" s="6" t="s">
        <v>4486</v>
      </c>
      <c r="B1881" t="s">
        <v>4107</v>
      </c>
      <c r="C1881" t="s">
        <v>4107</v>
      </c>
      <c r="D1881" s="31"/>
      <c r="E1881" s="32"/>
      <c r="F1881" s="1" t="s">
        <v>213</v>
      </c>
      <c r="G1881" t="s">
        <v>8489</v>
      </c>
      <c r="H1881">
        <v>1620331</v>
      </c>
      <c r="I1881">
        <v>1620445</v>
      </c>
      <c r="J1881">
        <f t="shared" si="111"/>
        <v>115</v>
      </c>
      <c r="K1881" t="s">
        <v>4344</v>
      </c>
      <c r="L1881" s="11">
        <v>5.7450955767331697</v>
      </c>
      <c r="M1881" s="12">
        <v>4.5943703154912097</v>
      </c>
      <c r="N1881">
        <v>2.3873813285567201E-3</v>
      </c>
      <c r="O1881" s="5">
        <v>7.3299927851348699E-3</v>
      </c>
      <c r="P1881" s="82">
        <v>0.120639001186693</v>
      </c>
      <c r="Q1881">
        <v>0.92772281141912205</v>
      </c>
      <c r="R1881" s="3">
        <v>0.95470096286675799</v>
      </c>
      <c r="S1881" s="16">
        <f>2^M1881</f>
        <v>24.157015399122709</v>
      </c>
      <c r="T1881" s="5">
        <v>7.3299927851348699E-3</v>
      </c>
      <c r="U1881" s="17">
        <f t="shared" si="112"/>
        <v>1.0872163077780188</v>
      </c>
      <c r="V1881" s="3">
        <v>0.95470096286675799</v>
      </c>
      <c r="W1881" s="92">
        <v>3.2794836158406668</v>
      </c>
    </row>
    <row r="1882" spans="1:23" ht="16" x14ac:dyDescent="0.2">
      <c r="A1882" s="6" t="s">
        <v>8039</v>
      </c>
      <c r="B1882" t="s">
        <v>4107</v>
      </c>
      <c r="C1882" t="s">
        <v>4107</v>
      </c>
      <c r="D1882" s="31" t="s">
        <v>10701</v>
      </c>
      <c r="E1882" s="32" t="s">
        <v>8488</v>
      </c>
      <c r="F1882" s="1" t="s">
        <v>3293</v>
      </c>
      <c r="G1882" t="s">
        <v>8489</v>
      </c>
      <c r="H1882">
        <v>2338582</v>
      </c>
      <c r="I1882">
        <v>2338770</v>
      </c>
      <c r="J1882">
        <f t="shared" si="111"/>
        <v>189</v>
      </c>
      <c r="K1882" t="s">
        <v>4105</v>
      </c>
      <c r="L1882" s="11">
        <v>5.8149724352413203</v>
      </c>
      <c r="M1882" s="12">
        <v>2.0704894297896002</v>
      </c>
      <c r="N1882" s="21">
        <v>3.4286351947823701E-6</v>
      </c>
      <c r="O1882" s="4">
        <v>2.2340551546954999E-5</v>
      </c>
      <c r="P1882" s="82">
        <v>0.119506473237228</v>
      </c>
      <c r="Q1882">
        <v>0.78388918016320897</v>
      </c>
      <c r="R1882" s="3">
        <v>0.85061197054453397</v>
      </c>
      <c r="S1882" s="16">
        <f>2^M1882</f>
        <v>4.2002914285740509</v>
      </c>
      <c r="T1882" s="4">
        <v>2.2340551546954999E-5</v>
      </c>
      <c r="U1882" s="17">
        <f t="shared" si="112"/>
        <v>1.0863631685797899</v>
      </c>
      <c r="V1882" s="3">
        <v>0.85061197054453397</v>
      </c>
      <c r="W1882" s="92">
        <v>25.937838329318499</v>
      </c>
    </row>
    <row r="1883" spans="1:23" ht="16" x14ac:dyDescent="0.2">
      <c r="A1883" s="6" t="s">
        <v>4493</v>
      </c>
      <c r="B1883" t="s">
        <v>4107</v>
      </c>
      <c r="C1883" t="s">
        <v>4107</v>
      </c>
      <c r="D1883" s="31" t="s">
        <v>11629</v>
      </c>
      <c r="E1883" s="32" t="s">
        <v>8488</v>
      </c>
      <c r="F1883" s="1" t="s">
        <v>3913</v>
      </c>
      <c r="G1883" t="s">
        <v>8489</v>
      </c>
      <c r="H1883">
        <v>3741182</v>
      </c>
      <c r="I1883">
        <v>3741592</v>
      </c>
      <c r="J1883">
        <f t="shared" si="111"/>
        <v>411</v>
      </c>
      <c r="K1883" t="s">
        <v>4105</v>
      </c>
      <c r="L1883" s="11">
        <v>6.5717117981294697</v>
      </c>
      <c r="M1883" s="12">
        <v>1.27068235773441</v>
      </c>
      <c r="N1883">
        <v>1.2880940806229399E-4</v>
      </c>
      <c r="O1883" s="5">
        <v>5.7411793712889799E-4</v>
      </c>
      <c r="P1883" s="82">
        <v>0.11758652182222901</v>
      </c>
      <c r="Q1883">
        <v>0.72122425313587601</v>
      </c>
      <c r="R1883" s="3">
        <v>0.804955290680471</v>
      </c>
      <c r="S1883" s="16">
        <f>2^M1883</f>
        <v>2.4127565574912726</v>
      </c>
      <c r="T1883" s="5">
        <v>5.7411793712889799E-4</v>
      </c>
      <c r="U1883" s="17">
        <f t="shared" si="112"/>
        <v>1.0849183883718378</v>
      </c>
      <c r="V1883" s="3">
        <v>0.804955290680471</v>
      </c>
      <c r="W1883" s="92">
        <v>62.569111163210891</v>
      </c>
    </row>
    <row r="1884" spans="1:23" ht="16" x14ac:dyDescent="0.2">
      <c r="A1884" s="6" t="s">
        <v>7540</v>
      </c>
      <c r="B1884" t="s">
        <v>4462</v>
      </c>
      <c r="C1884" t="s">
        <v>4149</v>
      </c>
      <c r="D1884" s="31" t="s">
        <v>9406</v>
      </c>
      <c r="E1884" s="32" t="s">
        <v>8488</v>
      </c>
      <c r="F1884" s="1" t="s">
        <v>2471</v>
      </c>
      <c r="G1884" t="s">
        <v>8489</v>
      </c>
      <c r="H1884">
        <v>753817</v>
      </c>
      <c r="I1884">
        <v>754401</v>
      </c>
      <c r="J1884">
        <f t="shared" si="111"/>
        <v>585</v>
      </c>
      <c r="K1884" t="s">
        <v>4105</v>
      </c>
      <c r="L1884" s="11">
        <v>6.1044486341870599</v>
      </c>
      <c r="M1884" s="2">
        <v>-0.81337160569093303</v>
      </c>
      <c r="N1884">
        <v>7.0921826510795798E-3</v>
      </c>
      <c r="O1884" s="5">
        <v>1.8440306610597701E-2</v>
      </c>
      <c r="P1884" s="82">
        <v>0.116795078372357</v>
      </c>
      <c r="Q1884">
        <v>0.69651580953257897</v>
      </c>
      <c r="R1884" s="3">
        <v>0.78722395322996597</v>
      </c>
      <c r="S1884" s="15">
        <f t="shared" ref="S1884:S1890" si="113">-1/2^M1884</f>
        <v>-1.7573135224992904</v>
      </c>
      <c r="T1884" s="5">
        <v>1.8440306610597701E-2</v>
      </c>
      <c r="U1884" s="17">
        <f t="shared" si="112"/>
        <v>1.0843233796912757</v>
      </c>
      <c r="V1884" s="3">
        <v>0.78722395322996597</v>
      </c>
      <c r="W1884" s="92">
        <v>81.678489648882575</v>
      </c>
    </row>
    <row r="1885" spans="1:23" ht="16" x14ac:dyDescent="0.2">
      <c r="A1885" s="6" t="s">
        <v>4493</v>
      </c>
      <c r="B1885" t="s">
        <v>4107</v>
      </c>
      <c r="C1885" t="s">
        <v>4107</v>
      </c>
      <c r="D1885" s="31" t="s">
        <v>10655</v>
      </c>
      <c r="E1885" s="32" t="s">
        <v>8488</v>
      </c>
      <c r="F1885" s="1" t="s">
        <v>3285</v>
      </c>
      <c r="G1885" t="s">
        <v>8488</v>
      </c>
      <c r="H1885">
        <v>2292432</v>
      </c>
      <c r="I1885">
        <v>2292683</v>
      </c>
      <c r="J1885">
        <f t="shared" si="111"/>
        <v>252</v>
      </c>
      <c r="K1885" t="s">
        <v>4105</v>
      </c>
      <c r="L1885" s="11">
        <v>6.0969940994218597</v>
      </c>
      <c r="M1885" s="2">
        <v>-7.2002531550997007E-2</v>
      </c>
      <c r="N1885">
        <v>0.80042241441405904</v>
      </c>
      <c r="O1885" s="3">
        <v>0.86024508372125597</v>
      </c>
      <c r="P1885" s="82">
        <v>0.116355979054607</v>
      </c>
      <c r="Q1885">
        <v>0.68356143069658304</v>
      </c>
      <c r="R1885" s="3">
        <v>0.77664535649307398</v>
      </c>
      <c r="S1885" s="15">
        <f t="shared" si="113"/>
        <v>-1.0511747536217801</v>
      </c>
      <c r="T1885" s="3">
        <v>0.86024508372125597</v>
      </c>
      <c r="U1885" s="17">
        <f t="shared" si="112"/>
        <v>1.0839934047532671</v>
      </c>
      <c r="V1885" s="3">
        <v>0.77664535649307398</v>
      </c>
      <c r="W1885" s="92">
        <v>68.951380724321339</v>
      </c>
    </row>
    <row r="1886" spans="1:23" ht="16" x14ac:dyDescent="0.2">
      <c r="A1886" s="6" t="s">
        <v>6731</v>
      </c>
      <c r="B1886" t="s">
        <v>7903</v>
      </c>
      <c r="C1886" t="s">
        <v>4127</v>
      </c>
      <c r="D1886" s="31" t="s">
        <v>11804</v>
      </c>
      <c r="E1886" s="32" t="s">
        <v>8516</v>
      </c>
      <c r="F1886" s="1" t="s">
        <v>3847</v>
      </c>
      <c r="G1886" t="s">
        <v>8488</v>
      </c>
      <c r="H1886">
        <v>3921891</v>
      </c>
      <c r="I1886">
        <v>3922274</v>
      </c>
      <c r="J1886">
        <f t="shared" si="111"/>
        <v>384</v>
      </c>
      <c r="K1886" t="s">
        <v>4105</v>
      </c>
      <c r="L1886" s="11">
        <v>4.4894129803807701</v>
      </c>
      <c r="M1886" s="2">
        <v>-0.59115178616613895</v>
      </c>
      <c r="N1886">
        <v>7.4959225106240104E-2</v>
      </c>
      <c r="O1886" s="3">
        <v>0.13548756774661</v>
      </c>
      <c r="P1886" s="82">
        <v>0.11622306961565</v>
      </c>
      <c r="Q1886">
        <v>0.724306732725992</v>
      </c>
      <c r="R1886" s="3">
        <v>0.80751741929391596</v>
      </c>
      <c r="S1886" s="15">
        <f t="shared" si="113"/>
        <v>-1.5064489520214206</v>
      </c>
      <c r="T1886" s="3">
        <v>0.13548756774661</v>
      </c>
      <c r="U1886" s="17">
        <f t="shared" si="112"/>
        <v>1.083893545590408</v>
      </c>
      <c r="V1886" s="3">
        <v>0.80751741929391596</v>
      </c>
      <c r="W1886" s="92">
        <v>23.043582938184269</v>
      </c>
    </row>
    <row r="1887" spans="1:23" ht="16" x14ac:dyDescent="0.2">
      <c r="A1887" s="6" t="s">
        <v>5861</v>
      </c>
      <c r="B1887" t="s">
        <v>4268</v>
      </c>
      <c r="C1887" t="s">
        <v>4117</v>
      </c>
      <c r="D1887" s="31" t="s">
        <v>9978</v>
      </c>
      <c r="E1887" s="32" t="s">
        <v>8488</v>
      </c>
      <c r="F1887" s="1" t="s">
        <v>1102</v>
      </c>
      <c r="G1887" t="s">
        <v>8489</v>
      </c>
      <c r="H1887">
        <v>1428940</v>
      </c>
      <c r="I1887">
        <v>1429569</v>
      </c>
      <c r="J1887">
        <f t="shared" si="111"/>
        <v>630</v>
      </c>
      <c r="K1887" t="s">
        <v>4105</v>
      </c>
      <c r="L1887" s="11">
        <v>3.9117250424643899</v>
      </c>
      <c r="M1887" s="2">
        <v>-0.31078545257981999</v>
      </c>
      <c r="N1887">
        <v>0.36603487769313697</v>
      </c>
      <c r="O1887" s="3">
        <v>0.48125982167192899</v>
      </c>
      <c r="P1887" s="82">
        <v>0.11589385134853</v>
      </c>
      <c r="Q1887">
        <v>0.73656062697644298</v>
      </c>
      <c r="R1887" s="3">
        <v>0.81608134243948705</v>
      </c>
      <c r="S1887" s="15">
        <f t="shared" si="113"/>
        <v>-1.2403828230232561</v>
      </c>
      <c r="T1887" s="3">
        <v>0.48125982167192899</v>
      </c>
      <c r="U1887" s="17">
        <f t="shared" si="112"/>
        <v>1.0836462328644141</v>
      </c>
      <c r="V1887" s="3">
        <v>0.81608134243948705</v>
      </c>
      <c r="W1887" s="92">
        <v>18.250718423787099</v>
      </c>
    </row>
    <row r="1888" spans="1:23" ht="16" x14ac:dyDescent="0.2">
      <c r="A1888" s="6" t="s">
        <v>7309</v>
      </c>
      <c r="B1888" t="s">
        <v>7491</v>
      </c>
      <c r="C1888" t="s">
        <v>4259</v>
      </c>
      <c r="D1888" s="31" t="s">
        <v>9341</v>
      </c>
      <c r="E1888" s="32" t="s">
        <v>8488</v>
      </c>
      <c r="F1888" s="1" t="s">
        <v>2402</v>
      </c>
      <c r="G1888" t="s">
        <v>8489</v>
      </c>
      <c r="H1888">
        <v>673814</v>
      </c>
      <c r="I1888">
        <v>674785</v>
      </c>
      <c r="J1888">
        <f t="shared" si="111"/>
        <v>972</v>
      </c>
      <c r="K1888" t="s">
        <v>4105</v>
      </c>
      <c r="L1888" s="11">
        <v>6.0089481921227801</v>
      </c>
      <c r="M1888" s="13">
        <v>-2.7831653477687199</v>
      </c>
      <c r="N1888" s="21">
        <v>3.8497180282066402E-14</v>
      </c>
      <c r="O1888" s="4">
        <v>1.0898684486750499E-12</v>
      </c>
      <c r="P1888" s="82">
        <v>0.114301698596685</v>
      </c>
      <c r="Q1888">
        <v>0.73641177399125402</v>
      </c>
      <c r="R1888" s="3">
        <v>0.81608134243948705</v>
      </c>
      <c r="S1888" s="15">
        <f t="shared" si="113"/>
        <v>-6.8836099325560456</v>
      </c>
      <c r="T1888" s="4">
        <v>1.0898684486750499E-12</v>
      </c>
      <c r="U1888" s="17">
        <f t="shared" si="112"/>
        <v>1.0824509846664638</v>
      </c>
      <c r="V1888" s="3">
        <v>0.81608134243948705</v>
      </c>
      <c r="W1888" s="92">
        <v>101.46316632302182</v>
      </c>
    </row>
    <row r="1889" spans="1:23" ht="16" x14ac:dyDescent="0.2">
      <c r="A1889" s="6" t="s">
        <v>4493</v>
      </c>
      <c r="B1889" t="s">
        <v>8461</v>
      </c>
      <c r="C1889" t="s">
        <v>4194</v>
      </c>
      <c r="D1889" s="31" t="s">
        <v>12060</v>
      </c>
      <c r="E1889" s="32" t="s">
        <v>8488</v>
      </c>
      <c r="F1889" s="1" t="s">
        <v>4038</v>
      </c>
      <c r="G1889" t="s">
        <v>8489</v>
      </c>
      <c r="H1889">
        <v>4191198</v>
      </c>
      <c r="I1889">
        <v>4193267</v>
      </c>
      <c r="J1889">
        <f t="shared" si="111"/>
        <v>2070</v>
      </c>
      <c r="K1889" t="s">
        <v>4105</v>
      </c>
      <c r="L1889" s="11">
        <v>6.79269665939617</v>
      </c>
      <c r="M1889" s="2">
        <v>-0.40789973201760299</v>
      </c>
      <c r="N1889">
        <v>0.14083471928699801</v>
      </c>
      <c r="O1889" s="3">
        <v>0.22778822800359499</v>
      </c>
      <c r="P1889" s="82">
        <v>0.11375363052995301</v>
      </c>
      <c r="Q1889">
        <v>0.68091693995908498</v>
      </c>
      <c r="R1889" s="3">
        <v>0.77514255089629602</v>
      </c>
      <c r="S1889" s="15">
        <f t="shared" si="113"/>
        <v>-1.3267529274416692</v>
      </c>
      <c r="T1889" s="3">
        <v>0.22778822800359499</v>
      </c>
      <c r="U1889" s="17">
        <f t="shared" si="112"/>
        <v>1.0820398484739597</v>
      </c>
      <c r="V1889" s="3">
        <v>0.77514255089629602</v>
      </c>
      <c r="W1889" s="92">
        <v>120.68882222004599</v>
      </c>
    </row>
    <row r="1890" spans="1:23" ht="16" x14ac:dyDescent="0.2">
      <c r="A1890" s="6" t="s">
        <v>7634</v>
      </c>
      <c r="B1890" t="s">
        <v>4107</v>
      </c>
      <c r="C1890" t="s">
        <v>4107</v>
      </c>
      <c r="D1890" s="31" t="s">
        <v>9816</v>
      </c>
      <c r="E1890" s="32">
        <v>1</v>
      </c>
      <c r="F1890" s="1" t="s">
        <v>2727</v>
      </c>
      <c r="G1890" t="s">
        <v>8489</v>
      </c>
      <c r="H1890">
        <v>1217326</v>
      </c>
      <c r="I1890">
        <v>1218078</v>
      </c>
      <c r="J1890">
        <f t="shared" si="111"/>
        <v>753</v>
      </c>
      <c r="K1890" t="s">
        <v>4105</v>
      </c>
      <c r="L1890" s="11">
        <v>0.93774320612263695</v>
      </c>
      <c r="M1890" s="2">
        <v>-0.64998043277168205</v>
      </c>
      <c r="N1890">
        <v>0.28659700371348901</v>
      </c>
      <c r="O1890" s="3">
        <v>0.39638837609294902</v>
      </c>
      <c r="P1890" s="82">
        <v>0.11348371037569099</v>
      </c>
      <c r="Q1890">
        <v>0.84714888554621304</v>
      </c>
      <c r="R1890" s="3">
        <v>0.90023833492458805</v>
      </c>
      <c r="S1890" s="15">
        <f t="shared" si="113"/>
        <v>-1.5691469133580134</v>
      </c>
      <c r="T1890" s="3">
        <v>0.39638837609294902</v>
      </c>
      <c r="U1890" s="17">
        <f t="shared" si="112"/>
        <v>1.0818374238211799</v>
      </c>
      <c r="V1890" s="3">
        <v>0.90023833492458805</v>
      </c>
      <c r="W1890" s="92">
        <v>1.3861877719484628</v>
      </c>
    </row>
    <row r="1891" spans="1:23" ht="16" x14ac:dyDescent="0.2">
      <c r="A1891" s="6" t="s">
        <v>6792</v>
      </c>
      <c r="B1891" t="s">
        <v>6783</v>
      </c>
      <c r="C1891" t="s">
        <v>4149</v>
      </c>
      <c r="D1891" s="31" t="s">
        <v>11855</v>
      </c>
      <c r="E1891" s="32" t="s">
        <v>8488</v>
      </c>
      <c r="F1891" s="1" t="s">
        <v>1723</v>
      </c>
      <c r="G1891" t="s">
        <v>8488</v>
      </c>
      <c r="H1891">
        <v>3970312</v>
      </c>
      <c r="I1891">
        <v>3970848</v>
      </c>
      <c r="J1891">
        <f t="shared" si="111"/>
        <v>537</v>
      </c>
      <c r="K1891" t="s">
        <v>4105</v>
      </c>
      <c r="L1891" s="11">
        <v>3.7328575907074302</v>
      </c>
      <c r="M1891" s="2">
        <v>9.9879853201534405E-2</v>
      </c>
      <c r="N1891">
        <v>0.74099094011761502</v>
      </c>
      <c r="O1891" s="3">
        <v>0.81395980978935201</v>
      </c>
      <c r="P1891" s="82">
        <v>0.11314417387565499</v>
      </c>
      <c r="Q1891">
        <v>0.71317522529538602</v>
      </c>
      <c r="R1891" s="3">
        <v>0.79966793221457499</v>
      </c>
      <c r="S1891" s="17">
        <f>2^M1891</f>
        <v>1.0716842095862571</v>
      </c>
      <c r="T1891" s="3">
        <v>0.81395980978935201</v>
      </c>
      <c r="U1891" s="17">
        <f t="shared" si="112"/>
        <v>1.081582844675254</v>
      </c>
      <c r="V1891" s="3">
        <v>0.79966793221457499</v>
      </c>
      <c r="W1891" s="92">
        <v>11.264343673151524</v>
      </c>
    </row>
    <row r="1892" spans="1:23" ht="16" x14ac:dyDescent="0.2">
      <c r="A1892" s="6" t="s">
        <v>6731</v>
      </c>
      <c r="B1892" t="s">
        <v>7317</v>
      </c>
      <c r="C1892" t="s">
        <v>4454</v>
      </c>
      <c r="D1892" s="31" t="s">
        <v>10409</v>
      </c>
      <c r="E1892" s="32" t="s">
        <v>8516</v>
      </c>
      <c r="F1892" s="1" t="s">
        <v>2986</v>
      </c>
      <c r="G1892" t="s">
        <v>8489</v>
      </c>
      <c r="H1892">
        <v>1947668</v>
      </c>
      <c r="I1892">
        <v>1948264</v>
      </c>
      <c r="J1892">
        <f t="shared" si="111"/>
        <v>597</v>
      </c>
      <c r="K1892" t="s">
        <v>4105</v>
      </c>
      <c r="L1892" s="11">
        <v>8.0535722029774792</v>
      </c>
      <c r="M1892" s="12">
        <v>2.9894205480695999</v>
      </c>
      <c r="N1892" s="21">
        <v>2.7916645003433702E-21</v>
      </c>
      <c r="O1892" s="4">
        <v>2.2919565547819099E-19</v>
      </c>
      <c r="P1892" s="82">
        <v>0.112610557722336</v>
      </c>
      <c r="Q1892">
        <v>0.70479763552282104</v>
      </c>
      <c r="R1892" s="3">
        <v>0.79374329048592096</v>
      </c>
      <c r="S1892" s="16">
        <f>2^M1892</f>
        <v>7.9415496353984132</v>
      </c>
      <c r="T1892" s="4">
        <v>2.2919565547819099E-19</v>
      </c>
      <c r="U1892" s="17">
        <f t="shared" si="112"/>
        <v>1.0811828687015952</v>
      </c>
      <c r="V1892" s="3">
        <v>0.79374329048592096</v>
      </c>
      <c r="W1892" s="92">
        <v>73.6706953311284</v>
      </c>
    </row>
    <row r="1893" spans="1:23" ht="16" x14ac:dyDescent="0.2">
      <c r="A1893" s="6" t="s">
        <v>7309</v>
      </c>
      <c r="B1893" t="s">
        <v>7879</v>
      </c>
      <c r="C1893" t="s">
        <v>4212</v>
      </c>
      <c r="D1893" s="31" t="s">
        <v>10348</v>
      </c>
      <c r="E1893" s="32" t="s">
        <v>8488</v>
      </c>
      <c r="F1893" s="1" t="s">
        <v>2951</v>
      </c>
      <c r="G1893" t="s">
        <v>8489</v>
      </c>
      <c r="H1893">
        <v>1881536</v>
      </c>
      <c r="I1893">
        <v>1881970</v>
      </c>
      <c r="J1893">
        <f t="shared" si="111"/>
        <v>435</v>
      </c>
      <c r="K1893" t="s">
        <v>4105</v>
      </c>
      <c r="L1893" s="11">
        <v>3.7943527709938398</v>
      </c>
      <c r="M1893" s="12">
        <v>1.32538685318273</v>
      </c>
      <c r="N1893">
        <v>6.8374131617542999E-4</v>
      </c>
      <c r="O1893" s="5">
        <v>2.50952590519175E-3</v>
      </c>
      <c r="P1893" s="82">
        <v>0.111655408253241</v>
      </c>
      <c r="Q1893">
        <v>0.78016968471897596</v>
      </c>
      <c r="R1893" s="3">
        <v>0.84859474185781503</v>
      </c>
      <c r="S1893" s="16">
        <f>2^M1893</f>
        <v>2.5060007617262583</v>
      </c>
      <c r="T1893" s="5">
        <v>2.50952590519175E-3</v>
      </c>
      <c r="U1893" s="17">
        <f t="shared" si="112"/>
        <v>1.0804672985791117</v>
      </c>
      <c r="V1893" s="3">
        <v>0.84859474185781503</v>
      </c>
      <c r="W1893" s="92">
        <v>9.4202958984482237</v>
      </c>
    </row>
    <row r="1894" spans="1:23" ht="16" x14ac:dyDescent="0.2">
      <c r="A1894" s="6" t="s">
        <v>7315</v>
      </c>
      <c r="B1894" t="s">
        <v>4107</v>
      </c>
      <c r="C1894" t="s">
        <v>4107</v>
      </c>
      <c r="D1894" s="31" t="s">
        <v>9249</v>
      </c>
      <c r="E1894" s="32">
        <v>1</v>
      </c>
      <c r="F1894" s="1" t="s">
        <v>2347</v>
      </c>
      <c r="G1894" t="s">
        <v>8488</v>
      </c>
      <c r="H1894">
        <v>569290</v>
      </c>
      <c r="I1894">
        <v>569949</v>
      </c>
      <c r="J1894">
        <f t="shared" si="111"/>
        <v>660</v>
      </c>
      <c r="K1894" t="s">
        <v>4105</v>
      </c>
      <c r="L1894" s="11">
        <v>2.3612828310167</v>
      </c>
      <c r="M1894" s="2">
        <v>-0.75210726091769198</v>
      </c>
      <c r="N1894">
        <v>6.7429090577238407E-2</v>
      </c>
      <c r="O1894" s="3">
        <v>0.12381308094165799</v>
      </c>
      <c r="P1894" s="82">
        <v>0.11137669034641</v>
      </c>
      <c r="Q1894">
        <v>0.78072445572735605</v>
      </c>
      <c r="R1894" s="3">
        <v>0.84894454705181199</v>
      </c>
      <c r="S1894" s="15">
        <f>-1/2^M1894</f>
        <v>-1.6842511225953227</v>
      </c>
      <c r="T1894" s="3">
        <v>0.12381308094165799</v>
      </c>
      <c r="U1894" s="17">
        <f t="shared" si="112"/>
        <v>1.080258580528755</v>
      </c>
      <c r="V1894" s="3">
        <v>0.84894454705181199</v>
      </c>
      <c r="W1894" s="92">
        <v>6.1859556475947839</v>
      </c>
    </row>
    <row r="1895" spans="1:23" ht="16" x14ac:dyDescent="0.2">
      <c r="A1895" s="6" t="s">
        <v>4248</v>
      </c>
      <c r="B1895" t="s">
        <v>4107</v>
      </c>
      <c r="C1895" t="s">
        <v>4107</v>
      </c>
      <c r="D1895" s="31" t="s">
        <v>10371</v>
      </c>
      <c r="E1895" s="32">
        <v>1</v>
      </c>
      <c r="F1895" s="1" t="s">
        <v>2963</v>
      </c>
      <c r="G1895" t="s">
        <v>8489</v>
      </c>
      <c r="H1895">
        <v>1905809</v>
      </c>
      <c r="I1895">
        <v>1906207</v>
      </c>
      <c r="J1895">
        <f t="shared" si="111"/>
        <v>399</v>
      </c>
      <c r="K1895" t="s">
        <v>4105</v>
      </c>
      <c r="L1895" s="11">
        <v>0.90006669488762003</v>
      </c>
      <c r="M1895" s="2">
        <v>0.24981940186920201</v>
      </c>
      <c r="N1895">
        <v>0.68390922823239897</v>
      </c>
      <c r="O1895" s="3">
        <v>0.769374453793916</v>
      </c>
      <c r="P1895" s="82">
        <v>0.110744568138957</v>
      </c>
      <c r="Q1895">
        <v>0.861394694048355</v>
      </c>
      <c r="R1895" s="3">
        <v>0.91017380156203298</v>
      </c>
      <c r="S1895" s="17">
        <f>2^M1895</f>
        <v>1.1890582580827946</v>
      </c>
      <c r="T1895" s="3">
        <v>0.769374453793916</v>
      </c>
      <c r="U1895" s="17">
        <f t="shared" si="112"/>
        <v>1.0797853648849676</v>
      </c>
      <c r="V1895" s="3">
        <v>0.91017380156203298</v>
      </c>
      <c r="W1895" s="92">
        <v>1.1959366482016907</v>
      </c>
    </row>
    <row r="1896" spans="1:23" ht="16" x14ac:dyDescent="0.2">
      <c r="A1896" s="6" t="s">
        <v>5752</v>
      </c>
      <c r="B1896" t="s">
        <v>5753</v>
      </c>
      <c r="C1896" t="s">
        <v>4191</v>
      </c>
      <c r="D1896" s="31" t="s">
        <v>10305</v>
      </c>
      <c r="E1896" s="32" t="s">
        <v>8488</v>
      </c>
      <c r="F1896" s="1" t="s">
        <v>1024</v>
      </c>
      <c r="G1896" t="s">
        <v>8489</v>
      </c>
      <c r="H1896">
        <v>1772843</v>
      </c>
      <c r="I1896">
        <v>1774372</v>
      </c>
      <c r="J1896">
        <f t="shared" si="111"/>
        <v>1530</v>
      </c>
      <c r="K1896" t="s">
        <v>4105</v>
      </c>
      <c r="L1896" s="11">
        <v>8.0900088972040507</v>
      </c>
      <c r="M1896" s="2">
        <v>0.90649264361354998</v>
      </c>
      <c r="N1896">
        <v>1.3468091736447699E-2</v>
      </c>
      <c r="O1896" s="5">
        <v>3.2105991044203197E-2</v>
      </c>
      <c r="P1896" s="82">
        <v>0.110528199888526</v>
      </c>
      <c r="Q1896">
        <v>0.76172886538200302</v>
      </c>
      <c r="R1896" s="3">
        <v>0.83635968884738499</v>
      </c>
      <c r="S1896" s="17">
        <f>2^M1896</f>
        <v>1.8744828726315979</v>
      </c>
      <c r="T1896" s="5">
        <v>3.2105991044203197E-2</v>
      </c>
      <c r="U1896" s="17">
        <f t="shared" si="112"/>
        <v>1.0796234361716457</v>
      </c>
      <c r="V1896" s="3">
        <v>0.83635968884738499</v>
      </c>
      <c r="W1896" s="92">
        <v>207.30768594638036</v>
      </c>
    </row>
    <row r="1897" spans="1:23" ht="16" x14ac:dyDescent="0.2">
      <c r="A1897" s="6" t="s">
        <v>4493</v>
      </c>
      <c r="B1897" t="s">
        <v>4107</v>
      </c>
      <c r="C1897" t="s">
        <v>4107</v>
      </c>
      <c r="D1897" s="31" t="s">
        <v>9805</v>
      </c>
      <c r="E1897" s="32" t="s">
        <v>8488</v>
      </c>
      <c r="F1897" s="1" t="s">
        <v>2725</v>
      </c>
      <c r="G1897" t="s">
        <v>8489</v>
      </c>
      <c r="H1897">
        <v>1205165</v>
      </c>
      <c r="I1897">
        <v>1205899</v>
      </c>
      <c r="J1897">
        <f t="shared" si="111"/>
        <v>735</v>
      </c>
      <c r="K1897" t="s">
        <v>4105</v>
      </c>
      <c r="L1897" s="11">
        <v>2.68733485652441</v>
      </c>
      <c r="M1897" s="13">
        <v>-1.2926084697758999</v>
      </c>
      <c r="N1897">
        <v>3.8079622334563201E-3</v>
      </c>
      <c r="O1897" s="5">
        <v>1.0946558101077201E-2</v>
      </c>
      <c r="P1897" s="82">
        <v>0.11040789856991701</v>
      </c>
      <c r="Q1897">
        <v>0.79557578436752396</v>
      </c>
      <c r="R1897" s="3">
        <v>0.86056352959912596</v>
      </c>
      <c r="S1897" s="15">
        <f>-1/2^M1897</f>
        <v>-2.449705752670372</v>
      </c>
      <c r="T1897" s="5">
        <v>1.0946558101077201E-2</v>
      </c>
      <c r="U1897" s="17">
        <f t="shared" si="112"/>
        <v>1.0795334138839712</v>
      </c>
      <c r="V1897" s="3">
        <v>0.86056352959912596</v>
      </c>
      <c r="W1897" s="92">
        <v>8.1865783112792965</v>
      </c>
    </row>
    <row r="1898" spans="1:23" ht="16" x14ac:dyDescent="0.2">
      <c r="A1898" s="6" t="s">
        <v>4358</v>
      </c>
      <c r="B1898" t="s">
        <v>4107</v>
      </c>
      <c r="C1898" t="s">
        <v>4107</v>
      </c>
      <c r="D1898" s="31" t="s">
        <v>11678</v>
      </c>
      <c r="E1898" s="32" t="s">
        <v>8516</v>
      </c>
      <c r="F1898" s="1" t="s">
        <v>132</v>
      </c>
      <c r="G1898" t="s">
        <v>8488</v>
      </c>
      <c r="H1898">
        <v>3786620</v>
      </c>
      <c r="I1898">
        <v>3786832</v>
      </c>
      <c r="J1898">
        <f t="shared" si="111"/>
        <v>213</v>
      </c>
      <c r="K1898" t="s">
        <v>4105</v>
      </c>
      <c r="L1898" s="11">
        <v>9.1324820792145704</v>
      </c>
      <c r="M1898" s="2">
        <v>-7.6951110041911505E-2</v>
      </c>
      <c r="N1898">
        <v>0.79641721367768203</v>
      </c>
      <c r="O1898" s="3">
        <v>0.85786415271702998</v>
      </c>
      <c r="P1898" s="82">
        <v>0.109358512028171</v>
      </c>
      <c r="Q1898">
        <v>0.71401239863689603</v>
      </c>
      <c r="R1898" s="3">
        <v>0.80016950488792105</v>
      </c>
      <c r="S1898" s="15">
        <f>-1/2^M1898</f>
        <v>-1.0547865719219174</v>
      </c>
      <c r="T1898" s="3">
        <v>0.85786415271702998</v>
      </c>
      <c r="U1898" s="17">
        <f t="shared" si="112"/>
        <v>1.078748469111424</v>
      </c>
      <c r="V1898" s="3">
        <v>0.80016950488792105</v>
      </c>
      <c r="W1898" s="92">
        <v>483.72980317584262</v>
      </c>
    </row>
    <row r="1899" spans="1:23" ht="16" x14ac:dyDescent="0.2">
      <c r="A1899" s="6" t="s">
        <v>5636</v>
      </c>
      <c r="B1899" t="s">
        <v>5637</v>
      </c>
      <c r="C1899" t="s">
        <v>4161</v>
      </c>
      <c r="D1899" s="31"/>
      <c r="E1899" s="32"/>
      <c r="F1899" s="1" t="s">
        <v>947</v>
      </c>
      <c r="G1899" t="s">
        <v>8488</v>
      </c>
      <c r="H1899">
        <v>3137495</v>
      </c>
      <c r="I1899">
        <v>3137968</v>
      </c>
      <c r="J1899">
        <f t="shared" si="111"/>
        <v>474</v>
      </c>
      <c r="K1899" t="s">
        <v>4105</v>
      </c>
      <c r="L1899" s="11">
        <v>6.5583069060743</v>
      </c>
      <c r="M1899" s="2">
        <v>0.17448004704272799</v>
      </c>
      <c r="N1899">
        <v>0.56637407372843995</v>
      </c>
      <c r="O1899" s="3">
        <v>0.669773876080758</v>
      </c>
      <c r="P1899" s="82">
        <v>0.109303495886208</v>
      </c>
      <c r="Q1899">
        <v>0.72031264364587</v>
      </c>
      <c r="R1899" s="3">
        <v>0.80437524542064698</v>
      </c>
      <c r="S1899" s="17">
        <f>2^M1899</f>
        <v>1.1285575949142665</v>
      </c>
      <c r="T1899" s="3">
        <v>0.669773876080758</v>
      </c>
      <c r="U1899" s="17">
        <f t="shared" si="112"/>
        <v>1.0787073325956367</v>
      </c>
      <c r="V1899" s="3">
        <v>0.80437524542064698</v>
      </c>
      <c r="W1899" s="92">
        <v>91.514266871292534</v>
      </c>
    </row>
    <row r="1900" spans="1:23" ht="16" x14ac:dyDescent="0.2">
      <c r="A1900" s="6" t="s">
        <v>7004</v>
      </c>
      <c r="B1900" t="s">
        <v>4329</v>
      </c>
      <c r="C1900" t="s">
        <v>4113</v>
      </c>
      <c r="D1900" s="31" t="s">
        <v>9109</v>
      </c>
      <c r="E1900" s="32" t="s">
        <v>8488</v>
      </c>
      <c r="F1900" s="1" t="s">
        <v>1898</v>
      </c>
      <c r="G1900" t="s">
        <v>8488</v>
      </c>
      <c r="H1900">
        <v>409208</v>
      </c>
      <c r="I1900">
        <v>409951</v>
      </c>
      <c r="J1900">
        <f t="shared" si="111"/>
        <v>744</v>
      </c>
      <c r="K1900" t="s">
        <v>4105</v>
      </c>
      <c r="L1900" s="11">
        <v>7.1714333088094904</v>
      </c>
      <c r="M1900" s="13">
        <v>-1.8637092674284499</v>
      </c>
      <c r="N1900" s="21">
        <v>2.6795057019234098E-9</v>
      </c>
      <c r="O1900" s="4">
        <v>3.30311438630498E-8</v>
      </c>
      <c r="P1900" s="82">
        <v>0.108791707592089</v>
      </c>
      <c r="Q1900">
        <v>0.71870157383998601</v>
      </c>
      <c r="R1900" s="3">
        <v>0.80336510115112003</v>
      </c>
      <c r="S1900" s="15">
        <f>-1/2^M1900</f>
        <v>-3.6394218044548508</v>
      </c>
      <c r="T1900" s="4">
        <v>3.30311438630498E-8</v>
      </c>
      <c r="U1900" s="17">
        <f t="shared" si="112"/>
        <v>1.0783247348465315</v>
      </c>
      <c r="V1900" s="3">
        <v>0.80336510115112003</v>
      </c>
      <c r="W1900" s="92">
        <v>208.77187839021335</v>
      </c>
    </row>
    <row r="1901" spans="1:23" ht="16" x14ac:dyDescent="0.2">
      <c r="A1901" s="6" t="s">
        <v>7196</v>
      </c>
      <c r="B1901" t="s">
        <v>5529</v>
      </c>
      <c r="C1901" t="s">
        <v>4161</v>
      </c>
      <c r="D1901" s="31" t="s">
        <v>12020</v>
      </c>
      <c r="E1901" s="32" t="s">
        <v>8516</v>
      </c>
      <c r="F1901" s="1" t="s">
        <v>2078</v>
      </c>
      <c r="G1901" t="s">
        <v>8488</v>
      </c>
      <c r="H1901">
        <v>4151853</v>
      </c>
      <c r="I1901">
        <v>4153688</v>
      </c>
      <c r="J1901">
        <f t="shared" si="111"/>
        <v>1836</v>
      </c>
      <c r="K1901" t="s">
        <v>4105</v>
      </c>
      <c r="L1901" s="11">
        <v>8.4021376064787798</v>
      </c>
      <c r="M1901" s="12">
        <v>1.59381986555559</v>
      </c>
      <c r="N1901" s="21">
        <v>5.6875067984878205E-7</v>
      </c>
      <c r="O1901" s="4">
        <v>4.5159023999598698E-6</v>
      </c>
      <c r="P1901" s="82">
        <v>0.108249851643968</v>
      </c>
      <c r="Q1901">
        <v>0.72886488252820603</v>
      </c>
      <c r="R1901" s="3">
        <v>0.81105728999140303</v>
      </c>
      <c r="S1901" s="16">
        <f>2^M1901</f>
        <v>3.0184750276783379</v>
      </c>
      <c r="T1901" s="4">
        <v>4.5159023999598698E-6</v>
      </c>
      <c r="U1901" s="17">
        <f t="shared" si="112"/>
        <v>1.0779198073033158</v>
      </c>
      <c r="V1901" s="3">
        <v>0.81105728999140303</v>
      </c>
      <c r="W1901" s="92">
        <v>182.91766387713665</v>
      </c>
    </row>
    <row r="1902" spans="1:23" ht="16" x14ac:dyDescent="0.2">
      <c r="A1902" s="6" t="s">
        <v>7334</v>
      </c>
      <c r="B1902" t="s">
        <v>4322</v>
      </c>
      <c r="C1902" t="s">
        <v>4149</v>
      </c>
      <c r="D1902" s="31" t="s">
        <v>9140</v>
      </c>
      <c r="E1902" s="32" t="s">
        <v>8488</v>
      </c>
      <c r="F1902" s="1" t="s">
        <v>2290</v>
      </c>
      <c r="G1902" t="s">
        <v>8489</v>
      </c>
      <c r="H1902">
        <v>439709</v>
      </c>
      <c r="I1902">
        <v>440023</v>
      </c>
      <c r="J1902">
        <f t="shared" si="111"/>
        <v>315</v>
      </c>
      <c r="K1902" t="s">
        <v>4105</v>
      </c>
      <c r="L1902" s="11">
        <v>5.5547107975838701</v>
      </c>
      <c r="M1902" s="2">
        <v>0.66070761745291295</v>
      </c>
      <c r="N1902">
        <v>3.2413472861656897E-2</v>
      </c>
      <c r="O1902" s="3">
        <v>6.7576082324581899E-2</v>
      </c>
      <c r="P1902" s="82">
        <v>0.10813770483855401</v>
      </c>
      <c r="Q1902">
        <v>0.72848399346006798</v>
      </c>
      <c r="R1902" s="3">
        <v>0.81085325193969104</v>
      </c>
      <c r="S1902" s="17">
        <f>2^M1902</f>
        <v>1.580857817553458</v>
      </c>
      <c r="T1902" s="3">
        <v>6.7576082324581899E-2</v>
      </c>
      <c r="U1902" s="17">
        <f t="shared" si="112"/>
        <v>1.0778360192808198</v>
      </c>
      <c r="V1902" s="3">
        <v>0.81085325193969104</v>
      </c>
      <c r="W1902" s="92">
        <v>34.348191407224334</v>
      </c>
    </row>
    <row r="1903" spans="1:23" ht="16" x14ac:dyDescent="0.2">
      <c r="A1903" s="6" t="s">
        <v>5368</v>
      </c>
      <c r="B1903" t="s">
        <v>4107</v>
      </c>
      <c r="C1903" t="s">
        <v>4107</v>
      </c>
      <c r="D1903" s="31" t="s">
        <v>10746</v>
      </c>
      <c r="E1903" s="32" t="s">
        <v>8488</v>
      </c>
      <c r="F1903" s="1" t="s">
        <v>776</v>
      </c>
      <c r="G1903" t="s">
        <v>8488</v>
      </c>
      <c r="H1903">
        <v>2383615</v>
      </c>
      <c r="I1903">
        <v>2384370</v>
      </c>
      <c r="J1903">
        <f t="shared" si="111"/>
        <v>756</v>
      </c>
      <c r="K1903" t="s">
        <v>4105</v>
      </c>
      <c r="L1903" s="11">
        <v>7.3331740590268399</v>
      </c>
      <c r="M1903" s="13">
        <v>-1.08800000382099</v>
      </c>
      <c r="N1903">
        <v>1.9713346349771999E-4</v>
      </c>
      <c r="O1903" s="5">
        <v>8.3725099389098502E-4</v>
      </c>
      <c r="P1903" s="82">
        <v>0.10772767730680199</v>
      </c>
      <c r="Q1903">
        <v>0.70862379901183703</v>
      </c>
      <c r="R1903" s="3">
        <v>0.79630459757557903</v>
      </c>
      <c r="S1903" s="15">
        <f>-1/2^M1903</f>
        <v>-2.1257913543472826</v>
      </c>
      <c r="T1903" s="5">
        <v>8.3725099389098502E-4</v>
      </c>
      <c r="U1903" s="17">
        <f t="shared" si="112"/>
        <v>1.0775297316497263</v>
      </c>
      <c r="V1903" s="3">
        <v>0.79630459757557903</v>
      </c>
      <c r="W1903" s="92">
        <v>191.15616708816833</v>
      </c>
    </row>
    <row r="1904" spans="1:23" ht="16" x14ac:dyDescent="0.2">
      <c r="A1904" s="6" t="s">
        <v>4963</v>
      </c>
      <c r="B1904" t="s">
        <v>4423</v>
      </c>
      <c r="C1904" t="s">
        <v>4414</v>
      </c>
      <c r="D1904" s="31" t="s">
        <v>9626</v>
      </c>
      <c r="E1904" s="32" t="s">
        <v>8488</v>
      </c>
      <c r="F1904" s="1" t="s">
        <v>2680</v>
      </c>
      <c r="G1904" t="s">
        <v>8489</v>
      </c>
      <c r="H1904">
        <v>1000364</v>
      </c>
      <c r="I1904">
        <v>1001716</v>
      </c>
      <c r="J1904">
        <f t="shared" si="111"/>
        <v>1353</v>
      </c>
      <c r="K1904" t="s">
        <v>4105</v>
      </c>
      <c r="L1904" s="11">
        <v>7.3683872657381304</v>
      </c>
      <c r="M1904" s="2">
        <v>-0.16982125770724099</v>
      </c>
      <c r="N1904">
        <v>0.55581712596645505</v>
      </c>
      <c r="O1904" s="3">
        <v>0.65963508772659496</v>
      </c>
      <c r="P1904" s="82">
        <v>0.10595350745792401</v>
      </c>
      <c r="Q1904">
        <v>0.713454950686783</v>
      </c>
      <c r="R1904" s="3">
        <v>0.79976312740831401</v>
      </c>
      <c r="S1904" s="15">
        <f>-1/2^M1904</f>
        <v>-1.1249191045214701</v>
      </c>
      <c r="T1904" s="3">
        <v>0.65963508772659496</v>
      </c>
      <c r="U1904" s="17">
        <f t="shared" si="112"/>
        <v>1.076205442240624</v>
      </c>
      <c r="V1904" s="3">
        <v>0.79976312740831401</v>
      </c>
      <c r="W1904" s="92">
        <v>172.99751653353835</v>
      </c>
    </row>
    <row r="1905" spans="1:23" ht="16" x14ac:dyDescent="0.2">
      <c r="A1905" s="6" t="s">
        <v>4493</v>
      </c>
      <c r="B1905" t="s">
        <v>4107</v>
      </c>
      <c r="C1905" t="s">
        <v>4107</v>
      </c>
      <c r="D1905" s="31" t="s">
        <v>10525</v>
      </c>
      <c r="E1905" s="32" t="s">
        <v>8488</v>
      </c>
      <c r="F1905" s="1" t="s">
        <v>3052</v>
      </c>
      <c r="G1905" t="s">
        <v>8488</v>
      </c>
      <c r="H1905">
        <v>2136538</v>
      </c>
      <c r="I1905">
        <v>2136852</v>
      </c>
      <c r="J1905">
        <f t="shared" si="111"/>
        <v>315</v>
      </c>
      <c r="K1905" t="s">
        <v>4105</v>
      </c>
      <c r="L1905" s="11">
        <v>4.73172233644725</v>
      </c>
      <c r="M1905" s="2">
        <v>-0.100610304372504</v>
      </c>
      <c r="N1905">
        <v>0.75314934708632897</v>
      </c>
      <c r="O1905" s="3">
        <v>0.82159927445904302</v>
      </c>
      <c r="P1905" s="82">
        <v>0.10530282564403</v>
      </c>
      <c r="Q1905">
        <v>0.74316172418241999</v>
      </c>
      <c r="R1905" s="3">
        <v>0.82228541179752901</v>
      </c>
      <c r="S1905" s="15">
        <f>-1/2^M1905</f>
        <v>-1.0722269515865743</v>
      </c>
      <c r="T1905" s="3">
        <v>0.82159927445904302</v>
      </c>
      <c r="U1905" s="17">
        <f t="shared" si="112"/>
        <v>1.0757201633726012</v>
      </c>
      <c r="V1905" s="3">
        <v>0.82228541179752901</v>
      </c>
      <c r="W1905" s="92">
        <v>25.976959286293297</v>
      </c>
    </row>
    <row r="1906" spans="1:23" ht="16" x14ac:dyDescent="0.2">
      <c r="A1906" s="6" t="s">
        <v>4493</v>
      </c>
      <c r="B1906" t="s">
        <v>8478</v>
      </c>
      <c r="C1906" t="s">
        <v>4454</v>
      </c>
      <c r="D1906" s="31" t="s">
        <v>12072</v>
      </c>
      <c r="E1906" s="32" t="s">
        <v>8488</v>
      </c>
      <c r="F1906" s="1" t="s">
        <v>4096</v>
      </c>
      <c r="G1906" t="s">
        <v>8488</v>
      </c>
      <c r="H1906">
        <v>4203124</v>
      </c>
      <c r="I1906">
        <v>4203330</v>
      </c>
      <c r="J1906">
        <f t="shared" si="111"/>
        <v>207</v>
      </c>
      <c r="K1906" t="s">
        <v>4105</v>
      </c>
      <c r="L1906" s="11">
        <v>5.1502502206232901</v>
      </c>
      <c r="M1906" s="12">
        <v>1.2356456889579199</v>
      </c>
      <c r="N1906" s="21">
        <v>9.3552873893870803E-5</v>
      </c>
      <c r="O1906" s="5">
        <v>4.3295890342090102E-4</v>
      </c>
      <c r="P1906" s="82">
        <v>0.103848340043853</v>
      </c>
      <c r="Q1906">
        <v>0.74532434647856505</v>
      </c>
      <c r="R1906" s="3">
        <v>0.82423395535951205</v>
      </c>
      <c r="S1906" s="16">
        <f>2^M1906</f>
        <v>2.3548671770448473</v>
      </c>
      <c r="T1906" s="5">
        <v>4.3295890342090102E-4</v>
      </c>
      <c r="U1906" s="17">
        <f t="shared" si="112"/>
        <v>1.0746361982899861</v>
      </c>
      <c r="V1906" s="3">
        <v>0.82423395535951205</v>
      </c>
      <c r="W1906" s="92">
        <v>23.719901222743403</v>
      </c>
    </row>
    <row r="1907" spans="1:23" ht="16" x14ac:dyDescent="0.2">
      <c r="A1907" s="6" t="s">
        <v>4493</v>
      </c>
      <c r="B1907" t="s">
        <v>4107</v>
      </c>
      <c r="C1907" t="s">
        <v>4107</v>
      </c>
      <c r="D1907" s="31" t="s">
        <v>9278</v>
      </c>
      <c r="E1907" s="32" t="s">
        <v>8488</v>
      </c>
      <c r="F1907" s="1" t="s">
        <v>2411</v>
      </c>
      <c r="G1907" t="s">
        <v>8488</v>
      </c>
      <c r="H1907">
        <v>599107</v>
      </c>
      <c r="I1907">
        <v>599343</v>
      </c>
      <c r="J1907">
        <f t="shared" si="111"/>
        <v>237</v>
      </c>
      <c r="K1907" t="s">
        <v>4105</v>
      </c>
      <c r="L1907" s="11">
        <v>0.45976158497608499</v>
      </c>
      <c r="M1907" s="2">
        <v>0.153688843030786</v>
      </c>
      <c r="N1907">
        <v>0.80353841834473105</v>
      </c>
      <c r="O1907" s="3">
        <v>0.86042942500783104</v>
      </c>
      <c r="P1907" s="82">
        <v>0.103706762671726</v>
      </c>
      <c r="Q1907">
        <v>0.87227655760412703</v>
      </c>
      <c r="R1907" s="3">
        <v>0.91954167153696498</v>
      </c>
      <c r="S1907" s="17">
        <f>2^M1907</f>
        <v>1.1124101727805871</v>
      </c>
      <c r="T1907" s="3">
        <v>0.86042942500783104</v>
      </c>
      <c r="U1907" s="17">
        <f t="shared" si="112"/>
        <v>1.0745307451625932</v>
      </c>
      <c r="V1907" s="3">
        <v>0.91954167153696498</v>
      </c>
      <c r="W1907" s="92">
        <v>0.98200495906493235</v>
      </c>
    </row>
    <row r="1908" spans="1:23" ht="16" x14ac:dyDescent="0.2">
      <c r="A1908" s="6" t="s">
        <v>6986</v>
      </c>
      <c r="B1908" t="s">
        <v>6987</v>
      </c>
      <c r="C1908" t="s">
        <v>4920</v>
      </c>
      <c r="D1908" s="31" t="s">
        <v>9319</v>
      </c>
      <c r="E1908" s="32">
        <v>1</v>
      </c>
      <c r="F1908" s="1" t="s">
        <v>1879</v>
      </c>
      <c r="G1908" t="s">
        <v>8489</v>
      </c>
      <c r="H1908">
        <v>647760</v>
      </c>
      <c r="I1908">
        <v>647933</v>
      </c>
      <c r="J1908">
        <f t="shared" si="111"/>
        <v>174</v>
      </c>
      <c r="K1908" t="s">
        <v>4105</v>
      </c>
      <c r="L1908" s="11">
        <v>7.9962621408390602</v>
      </c>
      <c r="M1908" s="12">
        <v>2.6448355811369599</v>
      </c>
      <c r="N1908" s="21">
        <v>1.2766948626946399E-12</v>
      </c>
      <c r="O1908" s="4">
        <v>2.82612522549446E-11</v>
      </c>
      <c r="P1908" s="82">
        <v>0.103189196194742</v>
      </c>
      <c r="Q1908">
        <v>0.77077116674100299</v>
      </c>
      <c r="R1908" s="3">
        <v>0.84149352113612197</v>
      </c>
      <c r="S1908" s="16">
        <f>2^M1908</f>
        <v>6.2542443302537665</v>
      </c>
      <c r="T1908" s="4">
        <v>2.82612522549446E-11</v>
      </c>
      <c r="U1908" s="17">
        <f t="shared" si="112"/>
        <v>1.0741453266710781</v>
      </c>
      <c r="V1908" s="3">
        <v>0.84149352113612197</v>
      </c>
      <c r="W1908" s="92">
        <v>74.056807714523089</v>
      </c>
    </row>
    <row r="1909" spans="1:23" ht="16" x14ac:dyDescent="0.2">
      <c r="A1909" s="6" t="s">
        <v>8214</v>
      </c>
      <c r="B1909" t="s">
        <v>6936</v>
      </c>
      <c r="C1909" t="s">
        <v>4200</v>
      </c>
      <c r="D1909" s="31"/>
      <c r="E1909" s="32"/>
      <c r="F1909" s="1" t="s">
        <v>3569</v>
      </c>
      <c r="G1909" t="s">
        <v>8489</v>
      </c>
      <c r="H1909">
        <v>3134144</v>
      </c>
      <c r="I1909">
        <v>3134956</v>
      </c>
      <c r="J1909">
        <f t="shared" si="111"/>
        <v>813</v>
      </c>
      <c r="K1909" t="s">
        <v>4105</v>
      </c>
      <c r="L1909" s="11">
        <v>1.13606386940361</v>
      </c>
      <c r="M1909" s="2">
        <v>-0.44870010188735698</v>
      </c>
      <c r="N1909">
        <v>0.34907953144167803</v>
      </c>
      <c r="O1909" s="3">
        <v>0.46344485011904601</v>
      </c>
      <c r="P1909" s="82">
        <v>0.102737051655578</v>
      </c>
      <c r="Q1909">
        <v>0.827294408155406</v>
      </c>
      <c r="R1909" s="3">
        <v>0.88456361555109697</v>
      </c>
      <c r="S1909" s="15">
        <f>-1/2^M1909</f>
        <v>-1.3648099805253298</v>
      </c>
      <c r="T1909" s="3">
        <v>0.46344485011904601</v>
      </c>
      <c r="U1909" s="17">
        <f t="shared" si="112"/>
        <v>1.0738087393584943</v>
      </c>
      <c r="V1909" s="3">
        <v>0.88456361555109697</v>
      </c>
      <c r="W1909" s="92">
        <v>1.9725437430139667</v>
      </c>
    </row>
    <row r="1910" spans="1:23" ht="16" x14ac:dyDescent="0.2">
      <c r="A1910" s="6" t="s">
        <v>5617</v>
      </c>
      <c r="B1910" t="s">
        <v>4147</v>
      </c>
      <c r="C1910" t="s">
        <v>4139</v>
      </c>
      <c r="D1910" s="31" t="s">
        <v>10862</v>
      </c>
      <c r="E1910" s="32">
        <v>1</v>
      </c>
      <c r="F1910" s="1" t="s">
        <v>928</v>
      </c>
      <c r="G1910" t="s">
        <v>8488</v>
      </c>
      <c r="H1910">
        <v>2500104</v>
      </c>
      <c r="I1910">
        <v>2501528</v>
      </c>
      <c r="J1910">
        <f t="shared" si="111"/>
        <v>1425</v>
      </c>
      <c r="K1910" t="s">
        <v>4105</v>
      </c>
      <c r="L1910" s="11">
        <v>7.6318065039591003</v>
      </c>
      <c r="M1910" s="2">
        <v>-0.39621725173727901</v>
      </c>
      <c r="N1910">
        <v>0.18615322669512899</v>
      </c>
      <c r="O1910" s="3">
        <v>0.28104413224843799</v>
      </c>
      <c r="P1910" s="82">
        <v>0.10269951677828699</v>
      </c>
      <c r="Q1910">
        <v>0.73151301503839405</v>
      </c>
      <c r="R1910" s="3">
        <v>0.81232167793452703</v>
      </c>
      <c r="S1910" s="15">
        <f>-1/2^M1910</f>
        <v>-1.3160526910993748</v>
      </c>
      <c r="T1910" s="3">
        <v>0.28104413224843799</v>
      </c>
      <c r="U1910" s="17">
        <f t="shared" si="112"/>
        <v>1.0737808022312341</v>
      </c>
      <c r="V1910" s="3">
        <v>0.81232167793452703</v>
      </c>
      <c r="W1910" s="92">
        <v>177.47979016071898</v>
      </c>
    </row>
    <row r="1911" spans="1:23" ht="16" x14ac:dyDescent="0.2">
      <c r="A1911" s="6" t="s">
        <v>6497</v>
      </c>
      <c r="B1911" t="s">
        <v>6498</v>
      </c>
      <c r="C1911" t="s">
        <v>4110</v>
      </c>
      <c r="D1911" s="31" t="s">
        <v>11235</v>
      </c>
      <c r="E1911" s="32" t="s">
        <v>8488</v>
      </c>
      <c r="F1911" s="1" t="s">
        <v>1526</v>
      </c>
      <c r="G1911" t="s">
        <v>8489</v>
      </c>
      <c r="H1911">
        <v>2926031</v>
      </c>
      <c r="I1911">
        <v>2926972</v>
      </c>
      <c r="J1911">
        <f t="shared" si="111"/>
        <v>942</v>
      </c>
      <c r="K1911" t="s">
        <v>4105</v>
      </c>
      <c r="L1911" s="11">
        <v>5.7505291622572701</v>
      </c>
      <c r="M1911" s="2">
        <v>0.55599931715244999</v>
      </c>
      <c r="N1911">
        <v>4.2207589498871399E-2</v>
      </c>
      <c r="O1911" s="3">
        <v>8.3863579328590204E-2</v>
      </c>
      <c r="P1911" s="82">
        <v>0.10267204952810299</v>
      </c>
      <c r="Q1911">
        <v>0.70996443478466698</v>
      </c>
      <c r="R1911" s="3">
        <v>0.79737455671437896</v>
      </c>
      <c r="S1911" s="17">
        <f>2^M1911</f>
        <v>1.4701866405291713</v>
      </c>
      <c r="T1911" s="3">
        <v>8.3863579328590204E-2</v>
      </c>
      <c r="U1911" s="17">
        <f t="shared" si="112"/>
        <v>1.0737603588774138</v>
      </c>
      <c r="V1911" s="3">
        <v>0.79737455671437896</v>
      </c>
      <c r="W1911" s="92">
        <v>42.687105254993128</v>
      </c>
    </row>
    <row r="1912" spans="1:23" ht="16" x14ac:dyDescent="0.2">
      <c r="A1912" s="6" t="s">
        <v>7551</v>
      </c>
      <c r="B1912" t="s">
        <v>8035</v>
      </c>
      <c r="C1912" t="s">
        <v>4920</v>
      </c>
      <c r="D1912" s="31" t="s">
        <v>10658</v>
      </c>
      <c r="E1912" s="32" t="s">
        <v>8516</v>
      </c>
      <c r="F1912" s="1" t="s">
        <v>3282</v>
      </c>
      <c r="G1912" t="s">
        <v>8489</v>
      </c>
      <c r="H1912">
        <v>2295302</v>
      </c>
      <c r="I1912">
        <v>2295943</v>
      </c>
      <c r="J1912">
        <f t="shared" si="111"/>
        <v>642</v>
      </c>
      <c r="K1912" t="s">
        <v>4105</v>
      </c>
      <c r="L1912" s="11">
        <v>5.68038192021619</v>
      </c>
      <c r="M1912" s="2">
        <v>-0.49433762560746702</v>
      </c>
      <c r="N1912">
        <v>0.15903908296213501</v>
      </c>
      <c r="O1912" s="3">
        <v>0.24946711332043001</v>
      </c>
      <c r="P1912" s="82">
        <v>0.10266909181396</v>
      </c>
      <c r="Q1912">
        <v>0.76937255624700096</v>
      </c>
      <c r="R1912" s="3">
        <v>0.84105074608656505</v>
      </c>
      <c r="S1912" s="15">
        <f>-1/2^M1912</f>
        <v>-1.4086738521651305</v>
      </c>
      <c r="T1912" s="3">
        <v>0.24946711332043001</v>
      </c>
      <c r="U1912" s="17">
        <f t="shared" si="112"/>
        <v>1.0737581575300368</v>
      </c>
      <c r="V1912" s="3">
        <v>0.84105074608656505</v>
      </c>
      <c r="W1912" s="92">
        <v>58.953525565368729</v>
      </c>
    </row>
    <row r="1913" spans="1:23" ht="16" x14ac:dyDescent="0.2">
      <c r="A1913" s="6" t="s">
        <v>6078</v>
      </c>
      <c r="B1913" t="s">
        <v>6079</v>
      </c>
      <c r="C1913" t="s">
        <v>4949</v>
      </c>
      <c r="D1913" s="31" t="s">
        <v>12076</v>
      </c>
      <c r="E1913" s="32" t="s">
        <v>8488</v>
      </c>
      <c r="F1913" s="1" t="s">
        <v>1241</v>
      </c>
      <c r="G1913" t="s">
        <v>8488</v>
      </c>
      <c r="H1913">
        <v>4206397</v>
      </c>
      <c r="I1913">
        <v>4207158</v>
      </c>
      <c r="J1913">
        <f t="shared" si="111"/>
        <v>762</v>
      </c>
      <c r="K1913" t="s">
        <v>4105</v>
      </c>
      <c r="L1913" s="11">
        <v>6.5548667414559798</v>
      </c>
      <c r="M1913" s="2">
        <v>0.160226019947529</v>
      </c>
      <c r="N1913">
        <v>0.590894511902889</v>
      </c>
      <c r="O1913" s="3">
        <v>0.68968495062876201</v>
      </c>
      <c r="P1913" s="82">
        <v>0.102585367174147</v>
      </c>
      <c r="Q1913">
        <v>0.73158422492666197</v>
      </c>
      <c r="R1913" s="3">
        <v>0.81232167793452703</v>
      </c>
      <c r="S1913" s="17">
        <f>2^M1913</f>
        <v>1.1174621916736052</v>
      </c>
      <c r="T1913" s="3">
        <v>0.68968495062876201</v>
      </c>
      <c r="U1913" s="17">
        <f t="shared" si="112"/>
        <v>1.0736958453962304</v>
      </c>
      <c r="V1913" s="3">
        <v>0.81232167793452703</v>
      </c>
      <c r="W1913" s="92">
        <v>87.055482752197904</v>
      </c>
    </row>
    <row r="1914" spans="1:23" ht="16" x14ac:dyDescent="0.2">
      <c r="A1914" s="6" t="s">
        <v>5481</v>
      </c>
      <c r="B1914" t="s">
        <v>5482</v>
      </c>
      <c r="C1914" t="s">
        <v>4194</v>
      </c>
      <c r="D1914" s="31" t="s">
        <v>11956</v>
      </c>
      <c r="E1914" s="32" t="s">
        <v>8488</v>
      </c>
      <c r="F1914" s="1" t="s">
        <v>841</v>
      </c>
      <c r="G1914" t="s">
        <v>8489</v>
      </c>
      <c r="H1914">
        <v>4085608</v>
      </c>
      <c r="I1914">
        <v>4086540</v>
      </c>
      <c r="J1914">
        <f t="shared" si="111"/>
        <v>933</v>
      </c>
      <c r="K1914" t="s">
        <v>4105</v>
      </c>
      <c r="L1914" s="11">
        <v>7.3321586077968801</v>
      </c>
      <c r="M1914" s="2">
        <v>0.27481274347083501</v>
      </c>
      <c r="N1914">
        <v>0.30621715500496299</v>
      </c>
      <c r="O1914" s="3">
        <v>0.41747639365505601</v>
      </c>
      <c r="P1914" s="82">
        <v>0.10254087213506501</v>
      </c>
      <c r="Q1914">
        <v>0.70324836174246197</v>
      </c>
      <c r="R1914" s="3">
        <v>0.79286858691370599</v>
      </c>
      <c r="S1914" s="17">
        <f>2^M1914</f>
        <v>1.2098370466128572</v>
      </c>
      <c r="T1914" s="3">
        <v>0.41747639365505601</v>
      </c>
      <c r="U1914" s="17">
        <f t="shared" si="112"/>
        <v>1.0736627313974012</v>
      </c>
      <c r="V1914" s="3">
        <v>0.79286858691370599</v>
      </c>
      <c r="W1914" s="92">
        <v>138.74944211197234</v>
      </c>
    </row>
    <row r="1915" spans="1:23" ht="16" x14ac:dyDescent="0.2">
      <c r="A1915" s="6" t="s">
        <v>4248</v>
      </c>
      <c r="B1915" t="s">
        <v>4107</v>
      </c>
      <c r="C1915" t="s">
        <v>4107</v>
      </c>
      <c r="D1915" s="31" t="s">
        <v>9485</v>
      </c>
      <c r="E1915" s="32" t="s">
        <v>8488</v>
      </c>
      <c r="F1915" s="1" t="s">
        <v>2534</v>
      </c>
      <c r="G1915" t="s">
        <v>8489</v>
      </c>
      <c r="H1915">
        <v>844097</v>
      </c>
      <c r="I1915">
        <v>844234</v>
      </c>
      <c r="J1915">
        <f t="shared" si="111"/>
        <v>138</v>
      </c>
      <c r="K1915" t="s">
        <v>4105</v>
      </c>
      <c r="L1915" s="11">
        <v>1.2911632463812599</v>
      </c>
      <c r="M1915" s="2">
        <v>1.2352151470030699</v>
      </c>
      <c r="N1915">
        <v>0.13848101598843299</v>
      </c>
      <c r="O1915" s="3">
        <v>0.22460077859838701</v>
      </c>
      <c r="P1915" s="82">
        <v>0.10129453246650399</v>
      </c>
      <c r="Q1915">
        <v>0.90499138700898396</v>
      </c>
      <c r="R1915" s="3">
        <v>0.93860273968465902</v>
      </c>
      <c r="S1915" s="17">
        <f>2^M1915</f>
        <v>2.3541645213759841</v>
      </c>
      <c r="T1915" s="3">
        <v>0.22460077859838701</v>
      </c>
      <c r="U1915" s="17">
        <f t="shared" si="112"/>
        <v>1.0727355981015925</v>
      </c>
      <c r="V1915" s="3">
        <v>0.93860273968465902</v>
      </c>
      <c r="W1915" s="92">
        <v>1.3426716651446409</v>
      </c>
    </row>
    <row r="1916" spans="1:23" ht="16" x14ac:dyDescent="0.2">
      <c r="A1916" s="6" t="s">
        <v>4178</v>
      </c>
      <c r="B1916" t="s">
        <v>5962</v>
      </c>
      <c r="C1916" t="s">
        <v>4139</v>
      </c>
      <c r="D1916" s="31" t="s">
        <v>10517</v>
      </c>
      <c r="E1916" s="32" t="s">
        <v>8488</v>
      </c>
      <c r="F1916" s="1" t="s">
        <v>3045</v>
      </c>
      <c r="G1916" t="s">
        <v>8489</v>
      </c>
      <c r="H1916">
        <v>2127813</v>
      </c>
      <c r="I1916">
        <v>2128421</v>
      </c>
      <c r="J1916">
        <f t="shared" si="111"/>
        <v>609</v>
      </c>
      <c r="K1916" t="s">
        <v>4105</v>
      </c>
      <c r="L1916" s="11">
        <v>7.6377975376262004</v>
      </c>
      <c r="M1916" s="2">
        <v>-0.107996723475749</v>
      </c>
      <c r="N1916">
        <v>0.71671757660546298</v>
      </c>
      <c r="O1916" s="3">
        <v>0.79692756659167996</v>
      </c>
      <c r="P1916" s="82">
        <v>0.100528410107566</v>
      </c>
      <c r="Q1916">
        <v>0.73579806748694998</v>
      </c>
      <c r="R1916" s="3">
        <v>0.81567676668483102</v>
      </c>
      <c r="S1916" s="15">
        <f>-1/2^M1916</f>
        <v>-1.077730697392105</v>
      </c>
      <c r="T1916" s="3">
        <v>0.79692756659167996</v>
      </c>
      <c r="U1916" s="17">
        <f t="shared" si="112"/>
        <v>1.0721660885882487</v>
      </c>
      <c r="V1916" s="3">
        <v>0.81567676668483102</v>
      </c>
      <c r="W1916" s="92">
        <v>199.05930950035565</v>
      </c>
    </row>
    <row r="1917" spans="1:23" ht="16" x14ac:dyDescent="0.2">
      <c r="A1917" s="6" t="s">
        <v>4433</v>
      </c>
      <c r="B1917" t="s">
        <v>4143</v>
      </c>
      <c r="C1917" t="s">
        <v>4139</v>
      </c>
      <c r="D1917" s="31" t="s">
        <v>10860</v>
      </c>
      <c r="E1917" s="32" t="s">
        <v>8488</v>
      </c>
      <c r="F1917" s="1" t="s">
        <v>176</v>
      </c>
      <c r="G1917" t="s">
        <v>8488</v>
      </c>
      <c r="H1917">
        <v>2498093</v>
      </c>
      <c r="I1917">
        <v>2499076</v>
      </c>
      <c r="J1917">
        <f t="shared" si="111"/>
        <v>984</v>
      </c>
      <c r="K1917" t="s">
        <v>4105</v>
      </c>
      <c r="L1917" s="11">
        <v>7.6720172068579604</v>
      </c>
      <c r="M1917" s="2">
        <v>5.1342347866481598E-2</v>
      </c>
      <c r="N1917">
        <v>0.86832273669049798</v>
      </c>
      <c r="O1917" s="3">
        <v>0.91055833791128205</v>
      </c>
      <c r="P1917" s="82">
        <v>9.9682458776586297E-2</v>
      </c>
      <c r="Q1917">
        <v>0.74790670050642205</v>
      </c>
      <c r="R1917" s="3">
        <v>0.82575497729393799</v>
      </c>
      <c r="S1917" s="17">
        <f>2^M1917</f>
        <v>1.0362286288072262</v>
      </c>
      <c r="T1917" s="3">
        <v>0.91055833791128205</v>
      </c>
      <c r="U1917" s="17">
        <f t="shared" si="112"/>
        <v>1.0715375881514944</v>
      </c>
      <c r="V1917" s="3">
        <v>0.82575497729393799</v>
      </c>
      <c r="W1917" s="92">
        <v>165.68087756251268</v>
      </c>
    </row>
    <row r="1918" spans="1:23" ht="16" x14ac:dyDescent="0.2">
      <c r="A1918" s="6" t="s">
        <v>4118</v>
      </c>
      <c r="B1918" t="s">
        <v>4613</v>
      </c>
      <c r="C1918" t="s">
        <v>4392</v>
      </c>
      <c r="D1918" s="31" t="s">
        <v>11215</v>
      </c>
      <c r="E1918" s="32" t="s">
        <v>8488</v>
      </c>
      <c r="F1918" s="1" t="s">
        <v>664</v>
      </c>
      <c r="G1918" t="s">
        <v>8488</v>
      </c>
      <c r="H1918">
        <v>2904727</v>
      </c>
      <c r="I1918">
        <v>2904951</v>
      </c>
      <c r="J1918">
        <f t="shared" si="111"/>
        <v>225</v>
      </c>
      <c r="K1918" t="s">
        <v>4105</v>
      </c>
      <c r="L1918" s="11">
        <v>4.3639114332994602</v>
      </c>
      <c r="M1918" s="13">
        <v>-1.40069088195708</v>
      </c>
      <c r="N1918" s="21">
        <v>1.4565529730805499E-5</v>
      </c>
      <c r="O1918" s="4">
        <v>8.1459808644355098E-5</v>
      </c>
      <c r="P1918" s="82">
        <v>9.9418588488829507E-2</v>
      </c>
      <c r="Q1918">
        <v>0.74916623040944197</v>
      </c>
      <c r="R1918" s="3">
        <v>0.82647873577822095</v>
      </c>
      <c r="S1918" s="15">
        <f>-1/2^M1918</f>
        <v>-2.6402799036939832</v>
      </c>
      <c r="T1918" s="4">
        <v>8.1459808644355098E-5</v>
      </c>
      <c r="U1918" s="17">
        <f t="shared" si="112"/>
        <v>1.0713416208348054</v>
      </c>
      <c r="V1918" s="3">
        <v>0.82647873577822095</v>
      </c>
      <c r="W1918" s="92">
        <v>26.501425453632635</v>
      </c>
    </row>
    <row r="1919" spans="1:23" ht="16" x14ac:dyDescent="0.2">
      <c r="A1919" s="6" t="s">
        <v>4493</v>
      </c>
      <c r="B1919" t="s">
        <v>4107</v>
      </c>
      <c r="C1919" t="s">
        <v>4107</v>
      </c>
      <c r="D1919" s="31" t="s">
        <v>11116</v>
      </c>
      <c r="E1919" s="32">
        <v>1</v>
      </c>
      <c r="F1919" s="1" t="s">
        <v>3490</v>
      </c>
      <c r="G1919" t="s">
        <v>8488</v>
      </c>
      <c r="H1919">
        <v>2788920</v>
      </c>
      <c r="I1919">
        <v>2789621</v>
      </c>
      <c r="J1919">
        <f t="shared" si="111"/>
        <v>702</v>
      </c>
      <c r="K1919" t="s">
        <v>4105</v>
      </c>
      <c r="L1919" s="11">
        <v>7.2975283884922204</v>
      </c>
      <c r="M1919" s="2">
        <v>0.92728654173249003</v>
      </c>
      <c r="N1919">
        <v>2.2132418100243201E-3</v>
      </c>
      <c r="O1919" s="5">
        <v>6.90901720923942E-3</v>
      </c>
      <c r="P1919" s="82">
        <v>9.93557185760503E-2</v>
      </c>
      <c r="Q1919">
        <v>0.74207152868604298</v>
      </c>
      <c r="R1919" s="3">
        <v>0.82152201328376695</v>
      </c>
      <c r="S1919" s="17">
        <f>2^M1919</f>
        <v>1.9016958714080086</v>
      </c>
      <c r="T1919" s="5">
        <v>6.90901720923942E-3</v>
      </c>
      <c r="U1919" s="17">
        <f t="shared" si="112"/>
        <v>1.0712949348167864</v>
      </c>
      <c r="V1919" s="3">
        <v>0.82152201328376695</v>
      </c>
      <c r="W1919" s="92">
        <v>110.427946305557</v>
      </c>
    </row>
    <row r="1920" spans="1:23" ht="16" x14ac:dyDescent="0.2">
      <c r="A1920" s="6" t="s">
        <v>4493</v>
      </c>
      <c r="B1920" t="s">
        <v>4107</v>
      </c>
      <c r="C1920" t="s">
        <v>4107</v>
      </c>
      <c r="D1920" s="31" t="s">
        <v>10403</v>
      </c>
      <c r="E1920" s="32" t="s">
        <v>8516</v>
      </c>
      <c r="F1920" s="1" t="s">
        <v>2984</v>
      </c>
      <c r="G1920" t="s">
        <v>8488</v>
      </c>
      <c r="H1920">
        <v>1938066</v>
      </c>
      <c r="I1920">
        <v>1938476</v>
      </c>
      <c r="J1920">
        <f t="shared" si="111"/>
        <v>411</v>
      </c>
      <c r="K1920" t="s">
        <v>4105</v>
      </c>
      <c r="L1920" s="11">
        <v>6.3992931029374596</v>
      </c>
      <c r="M1920" s="2">
        <v>-0.92686588332987396</v>
      </c>
      <c r="N1920">
        <v>3.2932703057352102E-3</v>
      </c>
      <c r="O1920" s="5">
        <v>9.6356910941147698E-3</v>
      </c>
      <c r="P1920" s="82">
        <v>9.8677915155002002E-2</v>
      </c>
      <c r="Q1920">
        <v>0.75187615951154296</v>
      </c>
      <c r="R1920" s="3">
        <v>0.82835524283276496</v>
      </c>
      <c r="S1920" s="15">
        <f>-1/2^M1920</f>
        <v>-1.9011414592071503</v>
      </c>
      <c r="T1920" s="5">
        <v>9.6356910941147698E-3</v>
      </c>
      <c r="U1920" s="17">
        <f t="shared" si="112"/>
        <v>1.0707917398904707</v>
      </c>
      <c r="V1920" s="3">
        <v>0.82835524283276496</v>
      </c>
      <c r="W1920" s="92">
        <v>107.45938119886493</v>
      </c>
    </row>
    <row r="1921" spans="1:23" ht="16" x14ac:dyDescent="0.2">
      <c r="A1921" s="6" t="s">
        <v>8117</v>
      </c>
      <c r="B1921" t="s">
        <v>8118</v>
      </c>
      <c r="C1921" t="s">
        <v>4191</v>
      </c>
      <c r="D1921" s="31" t="s">
        <v>10879</v>
      </c>
      <c r="E1921" s="32" t="s">
        <v>8488</v>
      </c>
      <c r="F1921" s="1" t="s">
        <v>3409</v>
      </c>
      <c r="G1921" t="s">
        <v>8488</v>
      </c>
      <c r="H1921">
        <v>2522871</v>
      </c>
      <c r="I1921">
        <v>2523716</v>
      </c>
      <c r="J1921">
        <f t="shared" si="111"/>
        <v>846</v>
      </c>
      <c r="K1921" t="s">
        <v>4105</v>
      </c>
      <c r="L1921" s="11">
        <v>8.0991229672872809</v>
      </c>
      <c r="M1921" s="2">
        <v>0.46482527165528598</v>
      </c>
      <c r="N1921">
        <v>0.10699561800778901</v>
      </c>
      <c r="O1921" s="3">
        <v>0.181795120828631</v>
      </c>
      <c r="P1921" s="82">
        <v>9.8665723091646701E-2</v>
      </c>
      <c r="Q1921">
        <v>0.73220639709214597</v>
      </c>
      <c r="R1921" s="3">
        <v>0.812792660914889</v>
      </c>
      <c r="S1921" s="17">
        <f>2^M1921</f>
        <v>1.3801501898900614</v>
      </c>
      <c r="T1921" s="3">
        <v>0.181795120828631</v>
      </c>
      <c r="U1921" s="17">
        <f t="shared" si="112"/>
        <v>1.0707826907808533</v>
      </c>
      <c r="V1921" s="3">
        <v>0.812792660914889</v>
      </c>
      <c r="W1921" s="92">
        <v>223.34879781726499</v>
      </c>
    </row>
    <row r="1922" spans="1:23" ht="16" x14ac:dyDescent="0.2">
      <c r="A1922" s="6" t="s">
        <v>4285</v>
      </c>
      <c r="B1922" t="s">
        <v>4286</v>
      </c>
      <c r="C1922" t="s">
        <v>4113</v>
      </c>
      <c r="D1922" s="31" t="s">
        <v>9800</v>
      </c>
      <c r="E1922" s="32" t="s">
        <v>8488</v>
      </c>
      <c r="F1922" s="1" t="s">
        <v>95</v>
      </c>
      <c r="G1922" t="s">
        <v>8489</v>
      </c>
      <c r="H1922">
        <v>1198099</v>
      </c>
      <c r="I1922">
        <v>1199256</v>
      </c>
      <c r="J1922">
        <f t="shared" si="111"/>
        <v>1158</v>
      </c>
      <c r="K1922" t="s">
        <v>4105</v>
      </c>
      <c r="L1922" s="11">
        <v>1.01571256525062</v>
      </c>
      <c r="M1922" s="13">
        <v>-2.0173799612541901</v>
      </c>
      <c r="N1922">
        <v>9.9987870425841206E-4</v>
      </c>
      <c r="O1922" s="5">
        <v>3.5021348813829198E-3</v>
      </c>
      <c r="P1922" s="82">
        <v>9.8651466357107295E-2</v>
      </c>
      <c r="Q1922">
        <v>0.85442398955635301</v>
      </c>
      <c r="R1922" s="3">
        <v>0.90513818764614895</v>
      </c>
      <c r="S1922" s="15">
        <f>-1/2^M1922</f>
        <v>-4.0484789078454053</v>
      </c>
      <c r="T1922" s="5">
        <v>3.5021348813829198E-3</v>
      </c>
      <c r="U1922" s="17">
        <f t="shared" si="112"/>
        <v>1.0707721093421496</v>
      </c>
      <c r="V1922" s="3">
        <v>0.90513818764614895</v>
      </c>
      <c r="W1922" s="92">
        <v>2.6138797456534131</v>
      </c>
    </row>
    <row r="1923" spans="1:23" ht="16" x14ac:dyDescent="0.2">
      <c r="A1923" s="6" t="s">
        <v>5611</v>
      </c>
      <c r="B1923" t="s">
        <v>5612</v>
      </c>
      <c r="C1923" t="s">
        <v>5613</v>
      </c>
      <c r="D1923" s="31" t="s">
        <v>9023</v>
      </c>
      <c r="E1923" s="32" t="s">
        <v>8516</v>
      </c>
      <c r="F1923" s="1" t="s">
        <v>925</v>
      </c>
      <c r="G1923" t="s">
        <v>8488</v>
      </c>
      <c r="H1923">
        <v>288653</v>
      </c>
      <c r="I1923">
        <v>290092</v>
      </c>
      <c r="J1923">
        <f t="shared" si="111"/>
        <v>1440</v>
      </c>
      <c r="K1923" t="s">
        <v>4105</v>
      </c>
      <c r="L1923" s="11">
        <v>7.9247166907364397</v>
      </c>
      <c r="M1923" s="12">
        <v>1.35184852347389</v>
      </c>
      <c r="N1923" s="21">
        <v>1.2145978249116E-5</v>
      </c>
      <c r="O1923" s="4">
        <v>6.8771366500167206E-5</v>
      </c>
      <c r="P1923" s="82">
        <v>9.7836572619135004E-2</v>
      </c>
      <c r="Q1923">
        <v>0.74866096711609198</v>
      </c>
      <c r="R1923" s="3">
        <v>0.82614335215364498</v>
      </c>
      <c r="S1923" s="16">
        <f>2^M1923</f>
        <v>2.552389534104337</v>
      </c>
      <c r="T1923" s="4">
        <v>6.8771366500167206E-5</v>
      </c>
      <c r="U1923" s="17">
        <f t="shared" si="112"/>
        <v>1.0701674638156482</v>
      </c>
      <c r="V1923" s="3">
        <v>0.82614335215364498</v>
      </c>
      <c r="W1923" s="92">
        <v>117.96059046686734</v>
      </c>
    </row>
    <row r="1924" spans="1:23" ht="16" x14ac:dyDescent="0.2">
      <c r="A1924" s="6" t="s">
        <v>4598</v>
      </c>
      <c r="B1924" t="s">
        <v>4606</v>
      </c>
      <c r="C1924" t="s">
        <v>4414</v>
      </c>
      <c r="D1924" s="31" t="s">
        <v>8833</v>
      </c>
      <c r="E1924" s="32" t="s">
        <v>8488</v>
      </c>
      <c r="F1924" s="1" t="s">
        <v>288</v>
      </c>
      <c r="G1924" t="s">
        <v>8489</v>
      </c>
      <c r="H1924">
        <v>79092</v>
      </c>
      <c r="I1924">
        <v>79868</v>
      </c>
      <c r="J1924">
        <f t="shared" si="111"/>
        <v>777</v>
      </c>
      <c r="K1924" t="s">
        <v>4105</v>
      </c>
      <c r="L1924" s="11">
        <v>7.4421634193036601</v>
      </c>
      <c r="M1924" s="12">
        <v>1.2767835734971</v>
      </c>
      <c r="N1924">
        <v>2.4307979926743701E-4</v>
      </c>
      <c r="O1924" s="5">
        <v>9.9884141741023993E-4</v>
      </c>
      <c r="P1924" s="82">
        <v>9.6570690019255404E-2</v>
      </c>
      <c r="Q1924">
        <v>0.77902405389255702</v>
      </c>
      <c r="R1924" s="3">
        <v>0.84779791655062198</v>
      </c>
      <c r="S1924" s="16">
        <f>2^M1924</f>
        <v>2.4229818089605621</v>
      </c>
      <c r="T1924" s="5">
        <v>9.9884141741023993E-4</v>
      </c>
      <c r="U1924" s="17">
        <f t="shared" si="112"/>
        <v>1.0692288647576098</v>
      </c>
      <c r="V1924" s="3">
        <v>0.84779791655062198</v>
      </c>
      <c r="W1924" s="92">
        <v>108.95777824637041</v>
      </c>
    </row>
    <row r="1925" spans="1:23" ht="16" x14ac:dyDescent="0.2">
      <c r="A1925" s="6" t="s">
        <v>7952</v>
      </c>
      <c r="B1925" t="s">
        <v>4107</v>
      </c>
      <c r="C1925" t="s">
        <v>4107</v>
      </c>
      <c r="D1925" s="31" t="s">
        <v>10562</v>
      </c>
      <c r="E1925" s="32" t="s">
        <v>8488</v>
      </c>
      <c r="F1925" s="1" t="s">
        <v>3173</v>
      </c>
      <c r="G1925" t="s">
        <v>8488</v>
      </c>
      <c r="H1925">
        <v>2186985</v>
      </c>
      <c r="I1925">
        <v>2187299</v>
      </c>
      <c r="J1925">
        <f t="shared" si="111"/>
        <v>315</v>
      </c>
      <c r="K1925" t="s">
        <v>4105</v>
      </c>
      <c r="L1925" s="11">
        <v>5.3352286717404098</v>
      </c>
      <c r="M1925" s="13">
        <v>-1.4635650821749799</v>
      </c>
      <c r="N1925" s="21">
        <v>4.4761732155461596E-6</v>
      </c>
      <c r="O1925" s="4">
        <v>2.8443794194763101E-5</v>
      </c>
      <c r="P1925" s="82">
        <v>9.6538208807174494E-2</v>
      </c>
      <c r="Q1925">
        <v>0.75506279273417398</v>
      </c>
      <c r="R1925" s="3">
        <v>0.83052860776360704</v>
      </c>
      <c r="S1925" s="15">
        <f>-1/2^M1925</f>
        <v>-2.7578903190154773</v>
      </c>
      <c r="T1925" s="4">
        <v>2.8443794194763101E-5</v>
      </c>
      <c r="U1925" s="17">
        <f t="shared" si="112"/>
        <v>1.0692047921313239</v>
      </c>
      <c r="V1925" s="3">
        <v>0.83052860776360704</v>
      </c>
      <c r="W1925" s="92">
        <v>54.812438965951401</v>
      </c>
    </row>
    <row r="1926" spans="1:23" ht="16" x14ac:dyDescent="0.2">
      <c r="A1926" s="6" t="s">
        <v>7598</v>
      </c>
      <c r="B1926" t="s">
        <v>4270</v>
      </c>
      <c r="C1926" t="s">
        <v>4117</v>
      </c>
      <c r="D1926" s="31" t="s">
        <v>9457</v>
      </c>
      <c r="E1926" s="32" t="s">
        <v>8516</v>
      </c>
      <c r="F1926" s="1" t="s">
        <v>2556</v>
      </c>
      <c r="G1926" t="s">
        <v>8489</v>
      </c>
      <c r="H1926">
        <v>812628</v>
      </c>
      <c r="I1926">
        <v>813818</v>
      </c>
      <c r="J1926">
        <f t="shared" si="111"/>
        <v>1191</v>
      </c>
      <c r="K1926" t="s">
        <v>4105</v>
      </c>
      <c r="L1926" s="11">
        <v>5.5731437968051596</v>
      </c>
      <c r="M1926" s="13">
        <v>-1.13991301327302</v>
      </c>
      <c r="N1926">
        <v>2.3308057335184201E-4</v>
      </c>
      <c r="O1926" s="5">
        <v>9.6646035718112196E-4</v>
      </c>
      <c r="P1926" s="82">
        <v>9.56429264809351E-2</v>
      </c>
      <c r="Q1926">
        <v>0.75307760375774602</v>
      </c>
      <c r="R1926" s="3">
        <v>0.82901141416614299</v>
      </c>
      <c r="S1926" s="15">
        <f>-1/2^M1926</f>
        <v>-2.2036773578926181</v>
      </c>
      <c r="T1926" s="5">
        <v>9.6646035718112196E-4</v>
      </c>
      <c r="U1926" s="17">
        <f t="shared" si="112"/>
        <v>1.0685414896493719</v>
      </c>
      <c r="V1926" s="3">
        <v>0.82901141416614299</v>
      </c>
      <c r="W1926" s="92">
        <v>56.942029484523459</v>
      </c>
    </row>
    <row r="1927" spans="1:23" ht="16" x14ac:dyDescent="0.2">
      <c r="A1927" s="6" t="s">
        <v>5582</v>
      </c>
      <c r="B1927" t="s">
        <v>5583</v>
      </c>
      <c r="C1927" t="s">
        <v>4454</v>
      </c>
      <c r="D1927" s="31"/>
      <c r="E1927" s="32"/>
      <c r="F1927" s="1" t="s">
        <v>906</v>
      </c>
      <c r="G1927" t="s">
        <v>8488</v>
      </c>
      <c r="H1927">
        <v>3396114</v>
      </c>
      <c r="I1927">
        <v>3396839</v>
      </c>
      <c r="J1927">
        <f t="shared" ref="J1927:J1990" si="114">I1927-H1927+1</f>
        <v>726</v>
      </c>
      <c r="K1927" t="s">
        <v>4105</v>
      </c>
      <c r="L1927" s="11">
        <v>4.9553015962662696</v>
      </c>
      <c r="M1927" s="2">
        <v>-0.69375493162477297</v>
      </c>
      <c r="N1927">
        <v>2.7821786436106E-2</v>
      </c>
      <c r="O1927" s="3">
        <v>5.9670027858001698E-2</v>
      </c>
      <c r="P1927" s="82">
        <v>9.5570417707001698E-2</v>
      </c>
      <c r="Q1927">
        <v>0.75989619569655098</v>
      </c>
      <c r="R1927" s="3">
        <v>0.83495018290533696</v>
      </c>
      <c r="S1927" s="15">
        <f>-1/2^M1927</f>
        <v>-1.6174879132155113</v>
      </c>
      <c r="T1927" s="3">
        <v>5.9670027858001698E-2</v>
      </c>
      <c r="U1927" s="17">
        <f t="shared" ref="U1927:U1990" si="115">2^P1927</f>
        <v>1.0684877869026799</v>
      </c>
      <c r="V1927" s="3">
        <v>0.83495018290533696</v>
      </c>
      <c r="W1927" s="92">
        <v>34.412286154937171</v>
      </c>
    </row>
    <row r="1928" spans="1:23" ht="16" x14ac:dyDescent="0.2">
      <c r="A1928" s="6" t="s">
        <v>6664</v>
      </c>
      <c r="B1928" t="s">
        <v>6655</v>
      </c>
      <c r="C1928" t="s">
        <v>4392</v>
      </c>
      <c r="D1928" s="31" t="s">
        <v>9219</v>
      </c>
      <c r="E1928" s="32" t="s">
        <v>8488</v>
      </c>
      <c r="F1928" s="1" t="s">
        <v>1634</v>
      </c>
      <c r="G1928" t="s">
        <v>8489</v>
      </c>
      <c r="H1928">
        <v>521019</v>
      </c>
      <c r="I1928">
        <v>522026</v>
      </c>
      <c r="J1928">
        <f t="shared" si="114"/>
        <v>1008</v>
      </c>
      <c r="K1928" t="s">
        <v>4105</v>
      </c>
      <c r="L1928" s="11">
        <v>7.54649318292301</v>
      </c>
      <c r="M1928" s="2">
        <v>0.42069574986782499</v>
      </c>
      <c r="N1928">
        <v>0.14983279331925101</v>
      </c>
      <c r="O1928" s="3">
        <v>0.23784561704293899</v>
      </c>
      <c r="P1928" s="82">
        <v>9.4707197180125199E-2</v>
      </c>
      <c r="Q1928">
        <v>0.74598508667610497</v>
      </c>
      <c r="R1928" s="3">
        <v>0.82429846051289601</v>
      </c>
      <c r="S1928" s="17">
        <f>2^M1928</f>
        <v>1.3385729354013538</v>
      </c>
      <c r="T1928" s="3">
        <v>0.23784561704293899</v>
      </c>
      <c r="U1928" s="17">
        <f t="shared" si="115"/>
        <v>1.067848660349147</v>
      </c>
      <c r="V1928" s="3">
        <v>0.82429846051289601</v>
      </c>
      <c r="W1928" s="92">
        <v>154.70540938887265</v>
      </c>
    </row>
    <row r="1929" spans="1:23" ht="16" x14ac:dyDescent="0.2">
      <c r="A1929" s="6" t="s">
        <v>4263</v>
      </c>
      <c r="B1929" t="s">
        <v>4264</v>
      </c>
      <c r="C1929" t="s">
        <v>4117</v>
      </c>
      <c r="D1929" s="31" t="s">
        <v>11251</v>
      </c>
      <c r="E1929" s="32" t="s">
        <v>8488</v>
      </c>
      <c r="F1929" s="1" t="s">
        <v>82</v>
      </c>
      <c r="G1929" t="s">
        <v>8488</v>
      </c>
      <c r="H1929">
        <v>2947385</v>
      </c>
      <c r="I1929">
        <v>2948875</v>
      </c>
      <c r="J1929">
        <f t="shared" si="114"/>
        <v>1491</v>
      </c>
      <c r="K1929" t="s">
        <v>4105</v>
      </c>
      <c r="L1929" s="11">
        <v>9.26989845984418</v>
      </c>
      <c r="M1929" s="2">
        <v>-0.164296928958656</v>
      </c>
      <c r="N1929">
        <v>0.88649200724753097</v>
      </c>
      <c r="O1929" s="3">
        <v>0.92314806944472705</v>
      </c>
      <c r="P1929" s="81">
        <v>9.4E-2</v>
      </c>
      <c r="Q1929" s="21">
        <v>5.7644464950381495E-7</v>
      </c>
      <c r="R1929" s="4">
        <v>6.1462474966575602E-6</v>
      </c>
      <c r="S1929" s="15">
        <f t="shared" ref="S1929:S1935" si="116">-1/2^M1929</f>
        <v>-1.1206198313589359</v>
      </c>
      <c r="T1929" s="3">
        <v>0.92314806944472705</v>
      </c>
      <c r="U1929" s="16">
        <f t="shared" si="115"/>
        <v>1.0673253380399601</v>
      </c>
      <c r="V1929" s="4">
        <v>6.1462474966575602E-6</v>
      </c>
      <c r="W1929" s="92">
        <v>12.078731706931052</v>
      </c>
    </row>
    <row r="1930" spans="1:23" ht="16" x14ac:dyDescent="0.2">
      <c r="A1930" s="6" t="s">
        <v>4983</v>
      </c>
      <c r="B1930" t="s">
        <v>4984</v>
      </c>
      <c r="C1930" t="s">
        <v>4543</v>
      </c>
      <c r="D1930" s="31" t="s">
        <v>11315</v>
      </c>
      <c r="E1930" s="32">
        <v>1</v>
      </c>
      <c r="F1930" s="1" t="s">
        <v>528</v>
      </c>
      <c r="G1930" t="s">
        <v>8488</v>
      </c>
      <c r="H1930">
        <v>3029729</v>
      </c>
      <c r="I1930">
        <v>3031417</v>
      </c>
      <c r="J1930">
        <f t="shared" si="114"/>
        <v>1689</v>
      </c>
      <c r="K1930" t="s">
        <v>4105</v>
      </c>
      <c r="L1930" s="11">
        <v>8.5188511545212595</v>
      </c>
      <c r="M1930" s="2">
        <v>-0.113655528474599</v>
      </c>
      <c r="N1930">
        <v>0.72717869517864797</v>
      </c>
      <c r="O1930" s="3">
        <v>0.804600685635673</v>
      </c>
      <c r="P1930" s="82">
        <v>9.3109453539194004E-2</v>
      </c>
      <c r="Q1930">
        <v>0.77509447352418703</v>
      </c>
      <c r="R1930" s="3">
        <v>0.84419283996200201</v>
      </c>
      <c r="S1930" s="15">
        <f t="shared" si="116"/>
        <v>-1.0819662731714066</v>
      </c>
      <c r="T1930" s="3">
        <v>0.804600685635673</v>
      </c>
      <c r="U1930" s="17">
        <f t="shared" si="115"/>
        <v>1.0666667030043722</v>
      </c>
      <c r="V1930" s="3">
        <v>0.84419283996200201</v>
      </c>
      <c r="W1930" s="92">
        <v>359.33936142950205</v>
      </c>
    </row>
    <row r="1931" spans="1:23" ht="16" x14ac:dyDescent="0.2">
      <c r="A1931" s="6" t="s">
        <v>6609</v>
      </c>
      <c r="B1931" t="s">
        <v>5900</v>
      </c>
      <c r="C1931" t="s">
        <v>4185</v>
      </c>
      <c r="D1931" s="31"/>
      <c r="E1931" s="32"/>
      <c r="F1931" s="1" t="s">
        <v>1590</v>
      </c>
      <c r="G1931" t="s">
        <v>8488</v>
      </c>
      <c r="H1931">
        <v>3134983</v>
      </c>
      <c r="I1931">
        <v>3135459</v>
      </c>
      <c r="J1931">
        <f t="shared" si="114"/>
        <v>477</v>
      </c>
      <c r="K1931" t="s">
        <v>4105</v>
      </c>
      <c r="L1931" s="11">
        <v>4.5320861303471798</v>
      </c>
      <c r="M1931" s="2">
        <v>-8.4670208231881802E-2</v>
      </c>
      <c r="N1931">
        <v>0.78055812080241604</v>
      </c>
      <c r="O1931" s="3">
        <v>0.84454166734156999</v>
      </c>
      <c r="P1931" s="82">
        <v>9.2785104229834506E-2</v>
      </c>
      <c r="Q1931">
        <v>0.76131917301760998</v>
      </c>
      <c r="R1931" s="3">
        <v>0.83628985957647495</v>
      </c>
      <c r="S1931" s="15">
        <f t="shared" si="116"/>
        <v>-1.060445301977387</v>
      </c>
      <c r="T1931" s="3">
        <v>0.84454166734156999</v>
      </c>
      <c r="U1931" s="17">
        <f t="shared" si="115"/>
        <v>1.0664269200215157</v>
      </c>
      <c r="V1931" s="3">
        <v>0.83628985957647495</v>
      </c>
      <c r="W1931" s="92">
        <v>21.768529833699301</v>
      </c>
    </row>
    <row r="1932" spans="1:23" ht="16" x14ac:dyDescent="0.2">
      <c r="A1932" s="6" t="s">
        <v>7315</v>
      </c>
      <c r="B1932" t="s">
        <v>4107</v>
      </c>
      <c r="C1932" t="s">
        <v>4107</v>
      </c>
      <c r="D1932" s="31"/>
      <c r="E1932" s="32"/>
      <c r="F1932" s="1" t="s">
        <v>3564</v>
      </c>
      <c r="G1932" t="s">
        <v>8488</v>
      </c>
      <c r="H1932">
        <v>3136938</v>
      </c>
      <c r="I1932">
        <v>3137375</v>
      </c>
      <c r="J1932">
        <f t="shared" si="114"/>
        <v>438</v>
      </c>
      <c r="K1932" t="s">
        <v>4105</v>
      </c>
      <c r="L1932" s="11">
        <v>4.57619517178646</v>
      </c>
      <c r="M1932" s="13">
        <v>-1.26937689396339</v>
      </c>
      <c r="N1932">
        <v>2.3663094862225401E-4</v>
      </c>
      <c r="O1932" s="5">
        <v>9.7821756706380106E-4</v>
      </c>
      <c r="P1932" s="82">
        <v>9.2176648401564296E-2</v>
      </c>
      <c r="Q1932">
        <v>0.78387376446549095</v>
      </c>
      <c r="R1932" s="3">
        <v>0.85061197054453397</v>
      </c>
      <c r="S1932" s="15">
        <f t="shared" si="116"/>
        <v>-2.4105742933698422</v>
      </c>
      <c r="T1932" s="5">
        <v>9.7821756706380106E-4</v>
      </c>
      <c r="U1932" s="17">
        <f t="shared" si="115"/>
        <v>1.0659772498939393</v>
      </c>
      <c r="V1932" s="3">
        <v>0.85061197054453397</v>
      </c>
      <c r="W1932" s="92">
        <v>29.777357696576065</v>
      </c>
    </row>
    <row r="1933" spans="1:23" ht="16" x14ac:dyDescent="0.2">
      <c r="A1933" s="6" t="s">
        <v>6860</v>
      </c>
      <c r="B1933" t="s">
        <v>6861</v>
      </c>
      <c r="C1933" t="s">
        <v>4543</v>
      </c>
      <c r="D1933" s="31" t="s">
        <v>10813</v>
      </c>
      <c r="E1933" s="32" t="s">
        <v>8516</v>
      </c>
      <c r="F1933" s="1" t="s">
        <v>1778</v>
      </c>
      <c r="G1933" t="s">
        <v>8488</v>
      </c>
      <c r="H1933">
        <v>2450403</v>
      </c>
      <c r="I1933">
        <v>2451047</v>
      </c>
      <c r="J1933">
        <f t="shared" si="114"/>
        <v>645</v>
      </c>
      <c r="K1933" t="s">
        <v>4105</v>
      </c>
      <c r="L1933" s="11">
        <v>0.338289047303025</v>
      </c>
      <c r="M1933" s="2">
        <v>-1.5088170441158699</v>
      </c>
      <c r="N1933">
        <v>2.6787878517677E-2</v>
      </c>
      <c r="O1933" s="3">
        <v>5.7845471496614502E-2</v>
      </c>
      <c r="P1933" s="82">
        <v>9.2176272591563496E-2</v>
      </c>
      <c r="Q1933">
        <v>0.87687391389718194</v>
      </c>
      <c r="R1933" s="3">
        <v>0.92272940695922401</v>
      </c>
      <c r="S1933" s="15">
        <f t="shared" si="116"/>
        <v>-2.8457660127573559</v>
      </c>
      <c r="T1933" s="3">
        <v>5.7845471496614502E-2</v>
      </c>
      <c r="U1933" s="17">
        <f t="shared" si="115"/>
        <v>1.0659769722158108</v>
      </c>
      <c r="V1933" s="3">
        <v>0.92272940695922401</v>
      </c>
      <c r="W1933" s="92">
        <v>1.2182804010356554</v>
      </c>
    </row>
    <row r="1934" spans="1:23" ht="16" x14ac:dyDescent="0.2">
      <c r="A1934" s="6" t="s">
        <v>4419</v>
      </c>
      <c r="B1934" t="s">
        <v>4420</v>
      </c>
      <c r="C1934" t="s">
        <v>4421</v>
      </c>
      <c r="D1934" s="31"/>
      <c r="E1934" s="32"/>
      <c r="F1934" s="1" t="s">
        <v>168</v>
      </c>
      <c r="G1934" t="s">
        <v>8488</v>
      </c>
      <c r="H1934">
        <v>3089226</v>
      </c>
      <c r="I1934">
        <v>3090413</v>
      </c>
      <c r="J1934">
        <f t="shared" si="114"/>
        <v>1188</v>
      </c>
      <c r="K1934" t="s">
        <v>4105</v>
      </c>
      <c r="L1934" s="11">
        <v>2.8769494223217902</v>
      </c>
      <c r="M1934" s="2">
        <v>-4.6676851752211597E-2</v>
      </c>
      <c r="N1934">
        <v>0.89441501555737501</v>
      </c>
      <c r="O1934" s="3">
        <v>0.928732013938948</v>
      </c>
      <c r="P1934" s="82">
        <v>9.2046670709735295E-2</v>
      </c>
      <c r="Q1934">
        <v>0.79661098137707398</v>
      </c>
      <c r="R1934" s="3">
        <v>0.86093776903984698</v>
      </c>
      <c r="S1934" s="15">
        <f t="shared" si="116"/>
        <v>-1.0328830070332238</v>
      </c>
      <c r="T1934" s="3">
        <v>0.928732013938948</v>
      </c>
      <c r="U1934" s="17">
        <f t="shared" si="115"/>
        <v>1.0658812164167608</v>
      </c>
      <c r="V1934" s="3">
        <v>0.86093776903984698</v>
      </c>
      <c r="W1934" s="92">
        <v>6.1296388034648075</v>
      </c>
    </row>
    <row r="1935" spans="1:23" ht="16" x14ac:dyDescent="0.2">
      <c r="A1935" s="6" t="s">
        <v>6651</v>
      </c>
      <c r="B1935" t="s">
        <v>4107</v>
      </c>
      <c r="C1935" t="s">
        <v>4107</v>
      </c>
      <c r="D1935" s="31"/>
      <c r="E1935" s="32"/>
      <c r="F1935" s="1" t="s">
        <v>1618</v>
      </c>
      <c r="G1935" t="s">
        <v>8489</v>
      </c>
      <c r="H1935">
        <v>635433</v>
      </c>
      <c r="I1935">
        <v>636987</v>
      </c>
      <c r="J1935">
        <f t="shared" si="114"/>
        <v>1555</v>
      </c>
      <c r="K1935" t="s">
        <v>8499</v>
      </c>
      <c r="L1935" s="11">
        <v>9.9854643223631303</v>
      </c>
      <c r="M1935" s="13">
        <v>-1.1405094398553399</v>
      </c>
      <c r="N1935">
        <v>1.90741363778753E-3</v>
      </c>
      <c r="O1935" s="5">
        <v>6.0885948546794697E-3</v>
      </c>
      <c r="P1935" s="82">
        <v>9.1133562045143807E-2</v>
      </c>
      <c r="Q1935">
        <v>0.80164309409783596</v>
      </c>
      <c r="R1935" s="3">
        <v>0.86462031037089204</v>
      </c>
      <c r="S1935" s="15">
        <f t="shared" si="116"/>
        <v>-2.2045885715830762</v>
      </c>
      <c r="T1935" s="5">
        <v>6.0885948546794697E-3</v>
      </c>
      <c r="U1935" s="17">
        <f t="shared" si="115"/>
        <v>1.0652068137102961</v>
      </c>
      <c r="V1935" s="3">
        <v>0.86462031037089204</v>
      </c>
      <c r="W1935" s="92">
        <v>1401.7845357309134</v>
      </c>
    </row>
    <row r="1936" spans="1:23" ht="16" x14ac:dyDescent="0.2">
      <c r="A1936" s="6" t="s">
        <v>8065</v>
      </c>
      <c r="B1936" t="s">
        <v>4107</v>
      </c>
      <c r="C1936" t="s">
        <v>4107</v>
      </c>
      <c r="D1936" s="31" t="s">
        <v>11026</v>
      </c>
      <c r="E1936" s="32" t="s">
        <v>8488</v>
      </c>
      <c r="F1936" s="1" t="s">
        <v>3325</v>
      </c>
      <c r="G1936" t="s">
        <v>8488</v>
      </c>
      <c r="H1936">
        <v>2679588</v>
      </c>
      <c r="I1936">
        <v>2680988</v>
      </c>
      <c r="J1936">
        <f t="shared" si="114"/>
        <v>1401</v>
      </c>
      <c r="K1936" t="s">
        <v>4105</v>
      </c>
      <c r="L1936" s="11">
        <v>0.601648951791519</v>
      </c>
      <c r="M1936" s="12">
        <v>2.47111682829751</v>
      </c>
      <c r="N1936">
        <v>1.5762648923700701E-4</v>
      </c>
      <c r="O1936" s="5">
        <v>6.8544146008253399E-4</v>
      </c>
      <c r="P1936" s="82">
        <v>8.7886273922900701E-2</v>
      </c>
      <c r="Q1936">
        <v>0.92137176863768599</v>
      </c>
      <c r="R1936" s="3">
        <v>0.95072803869623101</v>
      </c>
      <c r="S1936" s="16">
        <f>2^M1936</f>
        <v>5.5447285321306365</v>
      </c>
      <c r="T1936" s="5">
        <v>6.8544146008253399E-4</v>
      </c>
      <c r="U1936" s="17">
        <f t="shared" si="115"/>
        <v>1.0628118907537498</v>
      </c>
      <c r="V1936" s="3">
        <v>0.95072803869623101</v>
      </c>
      <c r="W1936" s="92">
        <v>0.46196470695651765</v>
      </c>
    </row>
    <row r="1937" spans="1:23" ht="16" x14ac:dyDescent="0.2">
      <c r="A1937" s="6" t="s">
        <v>4493</v>
      </c>
      <c r="B1937" t="s">
        <v>8284</v>
      </c>
      <c r="C1937" t="s">
        <v>4454</v>
      </c>
      <c r="D1937" s="31"/>
      <c r="E1937" s="32"/>
      <c r="F1937" s="1" t="s">
        <v>3683</v>
      </c>
      <c r="G1937" t="s">
        <v>8488</v>
      </c>
      <c r="H1937">
        <v>3325917</v>
      </c>
      <c r="I1937">
        <v>3326765</v>
      </c>
      <c r="J1937">
        <f t="shared" si="114"/>
        <v>849</v>
      </c>
      <c r="K1937" t="s">
        <v>4105</v>
      </c>
      <c r="L1937" s="11">
        <v>6.7924833485340601</v>
      </c>
      <c r="M1937" s="2">
        <v>-0.40028941911328503</v>
      </c>
      <c r="N1937">
        <v>0.17188659558040401</v>
      </c>
      <c r="O1937" s="3">
        <v>0.26387227930349999</v>
      </c>
      <c r="P1937" s="82">
        <v>8.7654444876709398E-2</v>
      </c>
      <c r="Q1937">
        <v>0.76451878759629399</v>
      </c>
      <c r="R1937" s="3">
        <v>0.83845835508490196</v>
      </c>
      <c r="S1937" s="15">
        <f>-1/2^M1937</f>
        <v>-1.3197726438639572</v>
      </c>
      <c r="T1937" s="3">
        <v>0.26387227930349999</v>
      </c>
      <c r="U1937" s="17">
        <f t="shared" si="115"/>
        <v>1.0626411194787884</v>
      </c>
      <c r="V1937" s="3">
        <v>0.83845835508490196</v>
      </c>
      <c r="W1937" s="92">
        <v>105.15901991607747</v>
      </c>
    </row>
    <row r="1938" spans="1:23" ht="16" x14ac:dyDescent="0.2">
      <c r="A1938" s="6" t="s">
        <v>6725</v>
      </c>
      <c r="B1938" t="s">
        <v>6726</v>
      </c>
      <c r="C1938" t="s">
        <v>4110</v>
      </c>
      <c r="D1938" s="31" t="s">
        <v>9750</v>
      </c>
      <c r="E1938" s="32" t="s">
        <v>8488</v>
      </c>
      <c r="F1938" s="1" t="s">
        <v>1679</v>
      </c>
      <c r="G1938" t="s">
        <v>8489</v>
      </c>
      <c r="H1938">
        <v>1144749</v>
      </c>
      <c r="I1938">
        <v>1148141</v>
      </c>
      <c r="J1938">
        <f t="shared" si="114"/>
        <v>3393</v>
      </c>
      <c r="K1938" t="s">
        <v>4105</v>
      </c>
      <c r="L1938" s="11">
        <v>7.7643334779656898</v>
      </c>
      <c r="M1938" s="2">
        <v>0.62361023796593096</v>
      </c>
      <c r="N1938">
        <v>5.0018200002551597E-2</v>
      </c>
      <c r="O1938" s="3">
        <v>9.6851278778525507E-2</v>
      </c>
      <c r="P1938" s="82">
        <v>8.6898905984106295E-2</v>
      </c>
      <c r="Q1938">
        <v>0.78445583616882697</v>
      </c>
      <c r="R1938" s="3">
        <v>0.85100190472331805</v>
      </c>
      <c r="S1938" s="17">
        <f>2^M1938</f>
        <v>1.5407259141892251</v>
      </c>
      <c r="T1938" s="3">
        <v>9.6851278778525507E-2</v>
      </c>
      <c r="U1938" s="17">
        <f t="shared" si="115"/>
        <v>1.0620847603882764</v>
      </c>
      <c r="V1938" s="3">
        <v>0.85100190472331805</v>
      </c>
      <c r="W1938" s="92">
        <v>180.63270383930066</v>
      </c>
    </row>
    <row r="1939" spans="1:23" ht="16" x14ac:dyDescent="0.2">
      <c r="A1939" s="6" t="s">
        <v>4493</v>
      </c>
      <c r="B1939" t="s">
        <v>7898</v>
      </c>
      <c r="C1939" t="s">
        <v>4127</v>
      </c>
      <c r="D1939" s="31" t="s">
        <v>11216</v>
      </c>
      <c r="E1939" s="32" t="s">
        <v>8488</v>
      </c>
      <c r="F1939" s="1" t="s">
        <v>3521</v>
      </c>
      <c r="G1939" t="s">
        <v>8488</v>
      </c>
      <c r="H1939">
        <v>2905067</v>
      </c>
      <c r="I1939">
        <v>2905510</v>
      </c>
      <c r="J1939">
        <f t="shared" si="114"/>
        <v>444</v>
      </c>
      <c r="K1939" t="s">
        <v>4105</v>
      </c>
      <c r="L1939" s="11">
        <v>3.9568389128665</v>
      </c>
      <c r="M1939" s="13">
        <v>-1.2143045772404299</v>
      </c>
      <c r="N1939">
        <v>1.8224134559174101E-3</v>
      </c>
      <c r="O1939" s="5">
        <v>5.8536832836783804E-3</v>
      </c>
      <c r="P1939" s="82">
        <v>8.5570856403289694E-2</v>
      </c>
      <c r="Q1939">
        <v>0.821168029743364</v>
      </c>
      <c r="R1939" s="3">
        <v>0.88017827883358701</v>
      </c>
      <c r="S1939" s="15">
        <f>-1/2^M1939</f>
        <v>-2.3202891094470459</v>
      </c>
      <c r="T1939" s="5">
        <v>5.8536832836783804E-3</v>
      </c>
      <c r="U1939" s="17">
        <f t="shared" si="115"/>
        <v>1.0611075253018674</v>
      </c>
      <c r="V1939" s="3">
        <v>0.88017827883358701</v>
      </c>
      <c r="W1939" s="92">
        <v>18.4297928629396</v>
      </c>
    </row>
    <row r="1940" spans="1:23" ht="16" x14ac:dyDescent="0.2">
      <c r="A1940" s="6" t="s">
        <v>6418</v>
      </c>
      <c r="B1940" t="s">
        <v>6419</v>
      </c>
      <c r="C1940" t="s">
        <v>4117</v>
      </c>
      <c r="D1940" s="31" t="s">
        <v>11589</v>
      </c>
      <c r="E1940" s="32" t="s">
        <v>8488</v>
      </c>
      <c r="F1940" s="1" t="s">
        <v>1473</v>
      </c>
      <c r="G1940" t="s">
        <v>8489</v>
      </c>
      <c r="H1940">
        <v>3703271</v>
      </c>
      <c r="I1940">
        <v>3703666</v>
      </c>
      <c r="J1940">
        <f t="shared" si="114"/>
        <v>396</v>
      </c>
      <c r="K1940" t="s">
        <v>4105</v>
      </c>
      <c r="L1940" s="11">
        <v>6.2449178977576301</v>
      </c>
      <c r="M1940" s="2">
        <v>-0.14777877676010001</v>
      </c>
      <c r="N1940">
        <v>0.79584057320072099</v>
      </c>
      <c r="O1940" s="3">
        <v>0.85783332758945896</v>
      </c>
      <c r="P1940" s="82">
        <v>8.5210788247299496E-2</v>
      </c>
      <c r="Q1940">
        <v>0.88156026698837997</v>
      </c>
      <c r="R1940" s="3">
        <v>0.92528890206783398</v>
      </c>
      <c r="S1940" s="15">
        <f>-1/2^M1940</f>
        <v>-1.1078624549171112</v>
      </c>
      <c r="T1940" s="3">
        <v>0.85783332758945896</v>
      </c>
      <c r="U1940" s="17">
        <f t="shared" si="115"/>
        <v>1.0608427268902874</v>
      </c>
      <c r="V1940" s="3">
        <v>0.92528890206783398</v>
      </c>
      <c r="W1940" s="92">
        <v>38.663375115597034</v>
      </c>
    </row>
    <row r="1941" spans="1:23" ht="16" x14ac:dyDescent="0.2">
      <c r="A1941" s="6" t="s">
        <v>7687</v>
      </c>
      <c r="B1941" t="s">
        <v>7537</v>
      </c>
      <c r="C1941" t="s">
        <v>6365</v>
      </c>
      <c r="D1941" s="31" t="s">
        <v>9738</v>
      </c>
      <c r="E1941" s="32">
        <v>1</v>
      </c>
      <c r="F1941" s="1" t="s">
        <v>2674</v>
      </c>
      <c r="G1941" t="s">
        <v>8489</v>
      </c>
      <c r="H1941">
        <v>1122862</v>
      </c>
      <c r="I1941">
        <v>1124361</v>
      </c>
      <c r="J1941">
        <f t="shared" si="114"/>
        <v>1500</v>
      </c>
      <c r="K1941" t="s">
        <v>4105</v>
      </c>
      <c r="L1941" s="11">
        <v>3.7951986774065101</v>
      </c>
      <c r="M1941" s="2">
        <v>-0.99169000483243297</v>
      </c>
      <c r="N1941">
        <v>1.402368245869E-3</v>
      </c>
      <c r="O1941" s="5">
        <v>4.7032039618400698E-3</v>
      </c>
      <c r="P1941" s="82">
        <v>8.4966614715011601E-2</v>
      </c>
      <c r="Q1941">
        <v>0.77885525811175305</v>
      </c>
      <c r="R1941" s="3">
        <v>0.84779791655062198</v>
      </c>
      <c r="S1941" s="15">
        <f>-1/2^M1941</f>
        <v>-1.9885130151200405</v>
      </c>
      <c r="T1941" s="5">
        <v>4.7032039618400698E-3</v>
      </c>
      <c r="U1941" s="17">
        <f t="shared" si="115"/>
        <v>1.0606631963661179</v>
      </c>
      <c r="V1941" s="3">
        <v>0.84779791655062198</v>
      </c>
      <c r="W1941" s="92">
        <v>17.604821857626664</v>
      </c>
    </row>
    <row r="1942" spans="1:23" ht="16" x14ac:dyDescent="0.2">
      <c r="A1942" s="6" t="s">
        <v>4248</v>
      </c>
      <c r="B1942" t="s">
        <v>4107</v>
      </c>
      <c r="C1942" t="s">
        <v>4107</v>
      </c>
      <c r="D1942" s="31"/>
      <c r="E1942" s="32"/>
      <c r="F1942" s="1" t="s">
        <v>4092</v>
      </c>
      <c r="G1942" t="s">
        <v>8488</v>
      </c>
      <c r="H1942">
        <v>4171396</v>
      </c>
      <c r="I1942">
        <v>4171635</v>
      </c>
      <c r="J1942">
        <f t="shared" si="114"/>
        <v>240</v>
      </c>
      <c r="K1942" t="s">
        <v>4105</v>
      </c>
      <c r="L1942" s="11">
        <v>2.4760089616111398</v>
      </c>
      <c r="M1942" s="2">
        <v>0.92244433389908598</v>
      </c>
      <c r="N1942">
        <v>1.6016794518099401E-2</v>
      </c>
      <c r="O1942" s="5">
        <v>3.7357353123180601E-2</v>
      </c>
      <c r="P1942" s="82">
        <v>8.4568765242044902E-2</v>
      </c>
      <c r="Q1942">
        <v>0.83763259044473704</v>
      </c>
      <c r="R1942" s="3">
        <v>0.89184539668665697</v>
      </c>
      <c r="S1942" s="17">
        <f>2^M1942</f>
        <v>1.895323789794809</v>
      </c>
      <c r="T1942" s="5">
        <v>3.7357353123180601E-2</v>
      </c>
      <c r="U1942" s="17">
        <f t="shared" si="115"/>
        <v>1.0603707394697357</v>
      </c>
      <c r="V1942" s="3">
        <v>0.89184539668665697</v>
      </c>
      <c r="W1942" s="92">
        <v>3.5738346029632866</v>
      </c>
    </row>
    <row r="1943" spans="1:23" ht="16" x14ac:dyDescent="0.2">
      <c r="A1943" s="6" t="s">
        <v>6999</v>
      </c>
      <c r="B1943" t="s">
        <v>4107</v>
      </c>
      <c r="C1943" t="s">
        <v>4107</v>
      </c>
      <c r="D1943" s="31"/>
      <c r="E1943" s="32"/>
      <c r="F1943" s="1" t="s">
        <v>1893</v>
      </c>
      <c r="G1943" t="s">
        <v>8488</v>
      </c>
      <c r="H1943">
        <v>3491322</v>
      </c>
      <c r="I1943">
        <v>3491557</v>
      </c>
      <c r="J1943">
        <f t="shared" si="114"/>
        <v>236</v>
      </c>
      <c r="K1943" t="s">
        <v>4344</v>
      </c>
      <c r="L1943" s="11">
        <v>5.3287676602680696</v>
      </c>
      <c r="M1943" s="2">
        <v>-0.20581159699322599</v>
      </c>
      <c r="N1943">
        <v>0.58371419759929799</v>
      </c>
      <c r="O1943" s="3">
        <v>0.68363674212414305</v>
      </c>
      <c r="P1943" s="82">
        <v>8.4544410348138893E-2</v>
      </c>
      <c r="Q1943">
        <v>0.82202384896376202</v>
      </c>
      <c r="R1943" s="3">
        <v>0.88058661273388406</v>
      </c>
      <c r="S1943" s="15">
        <f>-1/2^M1943</f>
        <v>-1.1533349800417803</v>
      </c>
      <c r="T1943" s="3">
        <v>0.68363674212414305</v>
      </c>
      <c r="U1943" s="17">
        <f t="shared" si="115"/>
        <v>1.0603528389445758</v>
      </c>
      <c r="V1943" s="3">
        <v>0.88058661273388406</v>
      </c>
      <c r="W1943" s="92">
        <v>49.198792119407393</v>
      </c>
    </row>
    <row r="1944" spans="1:23" ht="16" x14ac:dyDescent="0.2">
      <c r="A1944" s="6" t="s">
        <v>8093</v>
      </c>
      <c r="B1944" t="s">
        <v>8094</v>
      </c>
      <c r="C1944" t="s">
        <v>4454</v>
      </c>
      <c r="D1944" s="31" t="s">
        <v>10924</v>
      </c>
      <c r="E1944" s="32" t="s">
        <v>8488</v>
      </c>
      <c r="F1944" s="1" t="s">
        <v>3361</v>
      </c>
      <c r="G1944" t="s">
        <v>8488</v>
      </c>
      <c r="H1944">
        <v>2571582</v>
      </c>
      <c r="I1944">
        <v>2571797</v>
      </c>
      <c r="J1944">
        <f t="shared" si="114"/>
        <v>216</v>
      </c>
      <c r="K1944" t="s">
        <v>4105</v>
      </c>
      <c r="L1944" s="11">
        <v>3.9279634993829098</v>
      </c>
      <c r="M1944" s="2">
        <v>0.51022608028997396</v>
      </c>
      <c r="N1944">
        <v>0.115357260304137</v>
      </c>
      <c r="O1944" s="3">
        <v>0.19332678117549401</v>
      </c>
      <c r="P1944" s="82">
        <v>8.4240188830076598E-2</v>
      </c>
      <c r="Q1944">
        <v>0.79918982524729099</v>
      </c>
      <c r="R1944" s="3">
        <v>0.86263897661258404</v>
      </c>
      <c r="S1944" s="17">
        <f>2^M1944</f>
        <v>1.4242733715970031</v>
      </c>
      <c r="T1944" s="3">
        <v>0.19332678117549401</v>
      </c>
      <c r="U1944" s="17">
        <f t="shared" si="115"/>
        <v>1.06012926560988</v>
      </c>
      <c r="V1944" s="3">
        <v>0.86263897661258404</v>
      </c>
      <c r="W1944" s="92">
        <v>12.719193167236833</v>
      </c>
    </row>
    <row r="1945" spans="1:23" ht="16" x14ac:dyDescent="0.2">
      <c r="A1945" s="6" t="s">
        <v>7345</v>
      </c>
      <c r="B1945" t="s">
        <v>6951</v>
      </c>
      <c r="C1945" t="s">
        <v>4113</v>
      </c>
      <c r="D1945" s="31" t="s">
        <v>9022</v>
      </c>
      <c r="E1945" s="32">
        <v>1</v>
      </c>
      <c r="F1945" s="1" t="s">
        <v>2223</v>
      </c>
      <c r="G1945" t="s">
        <v>8489</v>
      </c>
      <c r="H1945">
        <v>287499</v>
      </c>
      <c r="I1945">
        <v>288611</v>
      </c>
      <c r="J1945">
        <f t="shared" si="114"/>
        <v>1113</v>
      </c>
      <c r="K1945" t="s">
        <v>4105</v>
      </c>
      <c r="L1945" s="11">
        <v>4.1026261480837496</v>
      </c>
      <c r="M1945" s="2">
        <v>-0.33931328627696999</v>
      </c>
      <c r="N1945">
        <v>0.271174362218085</v>
      </c>
      <c r="O1945" s="3">
        <v>0.37966260467436602</v>
      </c>
      <c r="P1945" s="82">
        <v>8.3434383455743694E-2</v>
      </c>
      <c r="Q1945">
        <v>0.78673703602682798</v>
      </c>
      <c r="R1945" s="3">
        <v>0.85302576146067799</v>
      </c>
      <c r="S1945" s="15">
        <f>-1/2^M1945</f>
        <v>-1.2651542451983813</v>
      </c>
      <c r="T1945" s="3">
        <v>0.37966260467436602</v>
      </c>
      <c r="U1945" s="17">
        <f t="shared" si="115"/>
        <v>1.059537304515821</v>
      </c>
      <c r="V1945" s="3">
        <v>0.85302576146067799</v>
      </c>
      <c r="W1945" s="92">
        <v>16.5638636056247</v>
      </c>
    </row>
    <row r="1946" spans="1:23" ht="16" x14ac:dyDescent="0.2">
      <c r="A1946" s="6" t="s">
        <v>5539</v>
      </c>
      <c r="B1946" t="s">
        <v>5540</v>
      </c>
      <c r="C1946" t="s">
        <v>4200</v>
      </c>
      <c r="D1946" s="31" t="s">
        <v>10067</v>
      </c>
      <c r="E1946" s="32" t="s">
        <v>8488</v>
      </c>
      <c r="F1946" s="1" t="s">
        <v>885</v>
      </c>
      <c r="G1946" t="s">
        <v>8489</v>
      </c>
      <c r="H1946">
        <v>1520531</v>
      </c>
      <c r="I1946">
        <v>1521196</v>
      </c>
      <c r="J1946">
        <f t="shared" si="114"/>
        <v>666</v>
      </c>
      <c r="K1946" t="s">
        <v>4105</v>
      </c>
      <c r="L1946" s="11">
        <v>6.8970089336770304</v>
      </c>
      <c r="M1946" s="2">
        <v>0.20732732410558</v>
      </c>
      <c r="N1946">
        <v>0.486500350532033</v>
      </c>
      <c r="O1946" s="3">
        <v>0.59650057913201804</v>
      </c>
      <c r="P1946" s="82">
        <v>8.2415562009026E-2</v>
      </c>
      <c r="Q1946">
        <v>0.78257814538423998</v>
      </c>
      <c r="R1946" s="3">
        <v>0.84986330338685401</v>
      </c>
      <c r="S1946" s="17">
        <f>2^M1946</f>
        <v>1.1545473358680056</v>
      </c>
      <c r="T1946" s="3">
        <v>0.59650057913201804</v>
      </c>
      <c r="U1946" s="17">
        <f t="shared" si="115"/>
        <v>1.0587893306002847</v>
      </c>
      <c r="V1946" s="3">
        <v>0.84986330338685401</v>
      </c>
      <c r="W1946" s="92">
        <v>112.45521681082232</v>
      </c>
    </row>
    <row r="1947" spans="1:23" ht="16" x14ac:dyDescent="0.2">
      <c r="A1947" s="6" t="s">
        <v>5112</v>
      </c>
      <c r="B1947" t="s">
        <v>4276</v>
      </c>
      <c r="C1947" t="s">
        <v>4117</v>
      </c>
      <c r="D1947" s="31"/>
      <c r="E1947" s="32"/>
      <c r="F1947" s="1" t="s">
        <v>608</v>
      </c>
      <c r="G1947" t="s">
        <v>8488</v>
      </c>
      <c r="H1947">
        <v>3349761</v>
      </c>
      <c r="I1947">
        <v>3351029</v>
      </c>
      <c r="J1947">
        <f t="shared" si="114"/>
        <v>1269</v>
      </c>
      <c r="K1947" t="s">
        <v>4105</v>
      </c>
      <c r="L1947" s="11">
        <v>2.2261470918377602</v>
      </c>
      <c r="M1947" s="12">
        <v>1.5585142133485901</v>
      </c>
      <c r="N1947">
        <v>8.6754336827686595E-4</v>
      </c>
      <c r="O1947" s="5">
        <v>3.08601865405246E-3</v>
      </c>
      <c r="P1947" s="82">
        <v>8.2310041496344605E-2</v>
      </c>
      <c r="Q1947">
        <v>0.87057059460383002</v>
      </c>
      <c r="R1947" s="3">
        <v>0.91821487431878801</v>
      </c>
      <c r="S1947" s="16">
        <f>2^M1947</f>
        <v>2.9455033898764911</v>
      </c>
      <c r="T1947" s="5">
        <v>3.08601865405246E-3</v>
      </c>
      <c r="U1947" s="17">
        <f t="shared" si="115"/>
        <v>1.0587118922615479</v>
      </c>
      <c r="V1947" s="3">
        <v>0.91821487431878801</v>
      </c>
      <c r="W1947" s="92">
        <v>2.7406170129421334</v>
      </c>
    </row>
    <row r="1948" spans="1:23" ht="16" x14ac:dyDescent="0.2">
      <c r="A1948" s="6" t="s">
        <v>6258</v>
      </c>
      <c r="B1948" t="s">
        <v>6259</v>
      </c>
      <c r="C1948" t="s">
        <v>4127</v>
      </c>
      <c r="D1948" s="31" t="s">
        <v>8985</v>
      </c>
      <c r="E1948" s="32" t="s">
        <v>8488</v>
      </c>
      <c r="F1948" s="1" t="s">
        <v>1368</v>
      </c>
      <c r="G1948" t="s">
        <v>8489</v>
      </c>
      <c r="H1948">
        <v>248749</v>
      </c>
      <c r="I1948">
        <v>249540</v>
      </c>
      <c r="J1948">
        <f t="shared" si="114"/>
        <v>792</v>
      </c>
      <c r="K1948" t="s">
        <v>4105</v>
      </c>
      <c r="L1948" s="11">
        <v>7.6937293411530296</v>
      </c>
      <c r="M1948" s="2">
        <v>0.13351378735379901</v>
      </c>
      <c r="N1948">
        <v>0.63807160480992597</v>
      </c>
      <c r="O1948" s="3">
        <v>0.730419391451407</v>
      </c>
      <c r="P1948" s="82">
        <v>8.1720268657038297E-2</v>
      </c>
      <c r="Q1948">
        <v>0.77373737527511099</v>
      </c>
      <c r="R1948" s="3">
        <v>0.84316217825971096</v>
      </c>
      <c r="S1948" s="17">
        <f>2^M1948</f>
        <v>1.0969621804547862</v>
      </c>
      <c r="T1948" s="3">
        <v>0.730419391451407</v>
      </c>
      <c r="U1948" s="17">
        <f t="shared" si="115"/>
        <v>1.0582791799479028</v>
      </c>
      <c r="V1948" s="3">
        <v>0.84316217825971096</v>
      </c>
      <c r="W1948" s="92">
        <v>188.63185661660668</v>
      </c>
    </row>
    <row r="1949" spans="1:23" ht="16" x14ac:dyDescent="0.2">
      <c r="A1949" s="6" t="s">
        <v>7553</v>
      </c>
      <c r="B1949" t="s">
        <v>4639</v>
      </c>
      <c r="C1949" t="s">
        <v>4161</v>
      </c>
      <c r="D1949" s="31" t="s">
        <v>9537</v>
      </c>
      <c r="E1949" s="32" t="s">
        <v>8516</v>
      </c>
      <c r="F1949" s="1" t="s">
        <v>2493</v>
      </c>
      <c r="G1949" t="s">
        <v>8489</v>
      </c>
      <c r="H1949">
        <v>903811</v>
      </c>
      <c r="I1949">
        <v>905013</v>
      </c>
      <c r="J1949">
        <f t="shared" si="114"/>
        <v>1203</v>
      </c>
      <c r="K1949" t="s">
        <v>4105</v>
      </c>
      <c r="L1949" s="11">
        <v>5.74042639847492</v>
      </c>
      <c r="M1949" s="13">
        <v>-1.1876126679557599</v>
      </c>
      <c r="N1949" s="21">
        <v>6.6025952168876994E-5</v>
      </c>
      <c r="O1949" s="5">
        <v>3.1737299022627702E-4</v>
      </c>
      <c r="P1949" s="82">
        <v>8.1160533371223295E-2</v>
      </c>
      <c r="Q1949">
        <v>0.780904898822812</v>
      </c>
      <c r="R1949" s="3">
        <v>0.84894454705181199</v>
      </c>
      <c r="S1949" s="15">
        <f>-1/2^M1949</f>
        <v>-2.2777551449396296</v>
      </c>
      <c r="T1949" s="5">
        <v>3.1737299022627702E-4</v>
      </c>
      <c r="U1949" s="17">
        <f t="shared" si="115"/>
        <v>1.0578686695583397</v>
      </c>
      <c r="V1949" s="3">
        <v>0.84894454705181199</v>
      </c>
      <c r="W1949" s="92">
        <v>63.594507197144168</v>
      </c>
    </row>
    <row r="1950" spans="1:23" ht="16" x14ac:dyDescent="0.2">
      <c r="A1950" s="6" t="s">
        <v>4451</v>
      </c>
      <c r="B1950" t="s">
        <v>4258</v>
      </c>
      <c r="C1950" t="s">
        <v>4259</v>
      </c>
      <c r="D1950" s="31" t="s">
        <v>10138</v>
      </c>
      <c r="E1950" s="32">
        <v>1</v>
      </c>
      <c r="F1950" s="1" t="s">
        <v>189</v>
      </c>
      <c r="G1950" t="s">
        <v>8489</v>
      </c>
      <c r="H1950">
        <v>1599283</v>
      </c>
      <c r="I1950">
        <v>1603584</v>
      </c>
      <c r="J1950">
        <f t="shared" si="114"/>
        <v>4302</v>
      </c>
      <c r="K1950" t="s">
        <v>4105</v>
      </c>
      <c r="L1950" s="11">
        <v>4.2677033561803599</v>
      </c>
      <c r="M1950" s="2">
        <v>1.07594855612157</v>
      </c>
      <c r="N1950">
        <v>4.8771879488298503E-2</v>
      </c>
      <c r="O1950" s="3">
        <v>9.4640957718503296E-2</v>
      </c>
      <c r="P1950" s="82">
        <v>8.0892355542997604E-2</v>
      </c>
      <c r="Q1950">
        <v>0.88299581942324801</v>
      </c>
      <c r="R1950" s="3">
        <v>0.92632196236453701</v>
      </c>
      <c r="S1950" s="17">
        <f>2^M1950</f>
        <v>2.1081076739598221</v>
      </c>
      <c r="T1950" s="3">
        <v>9.4640957718503296E-2</v>
      </c>
      <c r="U1950" s="17">
        <f t="shared" si="115"/>
        <v>1.0576720441120735</v>
      </c>
      <c r="V1950" s="3">
        <v>0.92632196236453701</v>
      </c>
      <c r="W1950" s="92">
        <v>9.6493711226393319</v>
      </c>
    </row>
    <row r="1951" spans="1:23" ht="16" x14ac:dyDescent="0.2">
      <c r="A1951" s="6" t="s">
        <v>7923</v>
      </c>
      <c r="B1951" t="s">
        <v>4107</v>
      </c>
      <c r="C1951" t="s">
        <v>4107</v>
      </c>
      <c r="D1951" s="31" t="s">
        <v>10455</v>
      </c>
      <c r="E1951" s="32">
        <v>1</v>
      </c>
      <c r="F1951" s="1" t="s">
        <v>3017</v>
      </c>
      <c r="G1951" t="s">
        <v>8488</v>
      </c>
      <c r="H1951">
        <v>2046980</v>
      </c>
      <c r="I1951">
        <v>2047411</v>
      </c>
      <c r="J1951">
        <f t="shared" si="114"/>
        <v>432</v>
      </c>
      <c r="K1951" t="s">
        <v>4105</v>
      </c>
      <c r="L1951" s="11">
        <v>1.32584890644765</v>
      </c>
      <c r="M1951" s="12">
        <v>1.3961648205816199</v>
      </c>
      <c r="N1951">
        <v>1.2852047233609601E-2</v>
      </c>
      <c r="O1951" s="5">
        <v>3.0726647579480199E-2</v>
      </c>
      <c r="P1951" s="82">
        <v>8.0797487321702693E-2</v>
      </c>
      <c r="Q1951">
        <v>0.89569887638408696</v>
      </c>
      <c r="R1951" s="3">
        <v>0.93320910851692296</v>
      </c>
      <c r="S1951" s="16">
        <f>2^M1951</f>
        <v>2.632009726626773</v>
      </c>
      <c r="T1951" s="5">
        <v>3.0726647579480199E-2</v>
      </c>
      <c r="U1951" s="17">
        <f t="shared" si="115"/>
        <v>1.057602496381109</v>
      </c>
      <c r="V1951" s="3">
        <v>0.93320910851692296</v>
      </c>
      <c r="W1951" s="92">
        <v>1.2966473469206863</v>
      </c>
    </row>
    <row r="1952" spans="1:23" ht="16" x14ac:dyDescent="0.2">
      <c r="A1952" s="6" t="s">
        <v>7817</v>
      </c>
      <c r="B1952" t="s">
        <v>7818</v>
      </c>
      <c r="C1952" t="s">
        <v>4194</v>
      </c>
      <c r="D1952" s="31" t="s">
        <v>10094</v>
      </c>
      <c r="E1952" s="32" t="s">
        <v>8488</v>
      </c>
      <c r="F1952" s="1" t="s">
        <v>2885</v>
      </c>
      <c r="G1952" t="s">
        <v>8489</v>
      </c>
      <c r="H1952">
        <v>1549465</v>
      </c>
      <c r="I1952">
        <v>1550793</v>
      </c>
      <c r="J1952">
        <f t="shared" si="114"/>
        <v>1329</v>
      </c>
      <c r="K1952" t="s">
        <v>4105</v>
      </c>
      <c r="L1952" s="11">
        <v>2.9424877498337598</v>
      </c>
      <c r="M1952" s="2">
        <v>0.240646226435558</v>
      </c>
      <c r="N1952">
        <v>0.49402668696083402</v>
      </c>
      <c r="O1952" s="3">
        <v>0.60284766646082699</v>
      </c>
      <c r="P1952" s="82">
        <v>7.9962571968989898E-2</v>
      </c>
      <c r="Q1952">
        <v>0.82420518658833597</v>
      </c>
      <c r="R1952" s="3">
        <v>0.88246277802428796</v>
      </c>
      <c r="S1952" s="17">
        <f>2^M1952</f>
        <v>1.1815217820055837</v>
      </c>
      <c r="T1952" s="3">
        <v>0.60284766646082699</v>
      </c>
      <c r="U1952" s="17">
        <f t="shared" si="115"/>
        <v>1.0569906185562434</v>
      </c>
      <c r="V1952" s="3">
        <v>0.88246277802428796</v>
      </c>
      <c r="W1952" s="92">
        <v>7.2841116969635031</v>
      </c>
    </row>
    <row r="1953" spans="1:23" ht="16" x14ac:dyDescent="0.2">
      <c r="A1953" s="6" t="s">
        <v>6986</v>
      </c>
      <c r="B1953" t="s">
        <v>6988</v>
      </c>
      <c r="C1953" t="s">
        <v>4920</v>
      </c>
      <c r="D1953" s="31" t="s">
        <v>9320</v>
      </c>
      <c r="E1953" s="32" t="s">
        <v>8516</v>
      </c>
      <c r="F1953" s="1" t="s">
        <v>1881</v>
      </c>
      <c r="G1953" t="s">
        <v>8489</v>
      </c>
      <c r="H1953">
        <v>647940</v>
      </c>
      <c r="I1953">
        <v>648704</v>
      </c>
      <c r="J1953">
        <f t="shared" si="114"/>
        <v>765</v>
      </c>
      <c r="K1953" t="s">
        <v>4105</v>
      </c>
      <c r="L1953" s="11">
        <v>9.3176524384740098</v>
      </c>
      <c r="M1953" s="12">
        <v>2.42236834253525</v>
      </c>
      <c r="N1953" s="21">
        <v>5.3539980571830298E-11</v>
      </c>
      <c r="O1953" s="4">
        <v>8.8980413055612703E-10</v>
      </c>
      <c r="P1953" s="82">
        <v>7.9476817322242294E-2</v>
      </c>
      <c r="Q1953">
        <v>0.82121383871684295</v>
      </c>
      <c r="R1953" s="3">
        <v>0.88017827883358701</v>
      </c>
      <c r="S1953" s="16">
        <f>2^M1953</f>
        <v>5.360502854959206</v>
      </c>
      <c r="T1953" s="4">
        <v>8.8980413055612703E-10</v>
      </c>
      <c r="U1953" s="17">
        <f t="shared" si="115"/>
        <v>1.0566347902886499</v>
      </c>
      <c r="V1953" s="3">
        <v>0.88017827883358701</v>
      </c>
      <c r="W1953" s="92">
        <v>199.32998312753966</v>
      </c>
    </row>
    <row r="1954" spans="1:23" ht="16" x14ac:dyDescent="0.2">
      <c r="A1954" s="6" t="s">
        <v>8044</v>
      </c>
      <c r="B1954" t="s">
        <v>8052</v>
      </c>
      <c r="C1954" t="s">
        <v>4110</v>
      </c>
      <c r="D1954" s="31" t="s">
        <v>10690</v>
      </c>
      <c r="E1954" s="32" t="s">
        <v>8488</v>
      </c>
      <c r="F1954" s="1" t="s">
        <v>3308</v>
      </c>
      <c r="G1954" t="s">
        <v>8488</v>
      </c>
      <c r="H1954">
        <v>2327488</v>
      </c>
      <c r="I1954">
        <v>2329413</v>
      </c>
      <c r="J1954">
        <f t="shared" si="114"/>
        <v>1926</v>
      </c>
      <c r="K1954" t="s">
        <v>4105</v>
      </c>
      <c r="L1954" s="11">
        <v>8.8667940639046208</v>
      </c>
      <c r="M1954" s="2">
        <v>0.98279477623869904</v>
      </c>
      <c r="N1954">
        <v>3.2296936012514901E-3</v>
      </c>
      <c r="O1954" s="5">
        <v>9.4834708391540509E-3</v>
      </c>
      <c r="P1954" s="82">
        <v>7.9468597300585003E-2</v>
      </c>
      <c r="Q1954">
        <v>0.81026695754964795</v>
      </c>
      <c r="R1954" s="3">
        <v>0.87185998970938605</v>
      </c>
      <c r="S1954" s="17">
        <f>2^M1954</f>
        <v>1.9762901551940653</v>
      </c>
      <c r="T1954" s="5">
        <v>9.4834708391540509E-3</v>
      </c>
      <c r="U1954" s="17">
        <f t="shared" si="115"/>
        <v>1.0566287699337793</v>
      </c>
      <c r="V1954" s="3">
        <v>0.87185998970938605</v>
      </c>
      <c r="W1954" s="92">
        <v>347.457743198586</v>
      </c>
    </row>
    <row r="1955" spans="1:23" ht="16" x14ac:dyDescent="0.2">
      <c r="A1955" s="6" t="s">
        <v>4436</v>
      </c>
      <c r="B1955" t="s">
        <v>4270</v>
      </c>
      <c r="C1955" t="s">
        <v>4117</v>
      </c>
      <c r="D1955" s="31" t="s">
        <v>9497</v>
      </c>
      <c r="E1955" s="32" t="s">
        <v>8516</v>
      </c>
      <c r="F1955" s="1" t="s">
        <v>2526</v>
      </c>
      <c r="G1955" t="s">
        <v>8488</v>
      </c>
      <c r="H1955">
        <v>860303</v>
      </c>
      <c r="I1955">
        <v>861493</v>
      </c>
      <c r="J1955">
        <f t="shared" si="114"/>
        <v>1191</v>
      </c>
      <c r="K1955" t="s">
        <v>4105</v>
      </c>
      <c r="L1955" s="11">
        <v>5.7127178945698596</v>
      </c>
      <c r="M1955" s="13">
        <v>-1.3319541828168899</v>
      </c>
      <c r="N1955" s="21">
        <v>9.0235347927039006E-6</v>
      </c>
      <c r="O1955" s="4">
        <v>5.3374078276728402E-5</v>
      </c>
      <c r="P1955" s="82">
        <v>7.8483980486047794E-2</v>
      </c>
      <c r="Q1955">
        <v>0.78858395926737701</v>
      </c>
      <c r="R1955" s="3">
        <v>0.85457686187766202</v>
      </c>
      <c r="S1955" s="15">
        <f>-1/2^M1955</f>
        <v>-2.5174343969294855</v>
      </c>
      <c r="T1955" s="4">
        <v>5.3374078276728402E-5</v>
      </c>
      <c r="U1955" s="17">
        <f t="shared" si="115"/>
        <v>1.0559078833394371</v>
      </c>
      <c r="V1955" s="3">
        <v>0.85457686187766202</v>
      </c>
      <c r="W1955" s="92">
        <v>66.739435260356842</v>
      </c>
    </row>
    <row r="1956" spans="1:23" ht="16" x14ac:dyDescent="0.2">
      <c r="A1956" s="6" t="s">
        <v>5361</v>
      </c>
      <c r="B1956" t="s">
        <v>5362</v>
      </c>
      <c r="C1956" t="s">
        <v>4259</v>
      </c>
      <c r="D1956" s="31" t="s">
        <v>11193</v>
      </c>
      <c r="E1956" s="32" t="s">
        <v>8516</v>
      </c>
      <c r="F1956" s="1" t="s">
        <v>772</v>
      </c>
      <c r="G1956" t="s">
        <v>8488</v>
      </c>
      <c r="H1956">
        <v>2876928</v>
      </c>
      <c r="I1956">
        <v>2877758</v>
      </c>
      <c r="J1956">
        <f t="shared" si="114"/>
        <v>831</v>
      </c>
      <c r="K1956" t="s">
        <v>4105</v>
      </c>
      <c r="L1956" s="11">
        <v>6.9841677483133804</v>
      </c>
      <c r="M1956" s="2">
        <v>0.45818459299560499</v>
      </c>
      <c r="N1956">
        <v>0.14626346618677499</v>
      </c>
      <c r="O1956" s="3">
        <v>0.23407856869267399</v>
      </c>
      <c r="P1956" s="82">
        <v>7.8250074115191304E-2</v>
      </c>
      <c r="Q1956">
        <v>0.80421480465510797</v>
      </c>
      <c r="R1956" s="3">
        <v>0.866710888188296</v>
      </c>
      <c r="S1956" s="17">
        <f>2^M1956</f>
        <v>1.3738120015874471</v>
      </c>
      <c r="T1956" s="3">
        <v>0.23407856869267399</v>
      </c>
      <c r="U1956" s="17">
        <f t="shared" si="115"/>
        <v>1.05573670124404</v>
      </c>
      <c r="V1956" s="3">
        <v>0.866710888188296</v>
      </c>
      <c r="W1956" s="92">
        <v>121.40528667946127</v>
      </c>
    </row>
    <row r="1957" spans="1:23" ht="16" x14ac:dyDescent="0.2">
      <c r="A1957" s="6" t="s">
        <v>5618</v>
      </c>
      <c r="B1957" t="s">
        <v>4276</v>
      </c>
      <c r="C1957" t="s">
        <v>4117</v>
      </c>
      <c r="D1957" s="31" t="s">
        <v>9429</v>
      </c>
      <c r="E1957" s="32" t="s">
        <v>8488</v>
      </c>
      <c r="F1957" s="1" t="s">
        <v>929</v>
      </c>
      <c r="G1957" t="s">
        <v>8489</v>
      </c>
      <c r="H1957">
        <v>779529</v>
      </c>
      <c r="I1957">
        <v>781037</v>
      </c>
      <c r="J1957">
        <f t="shared" si="114"/>
        <v>1509</v>
      </c>
      <c r="K1957" t="s">
        <v>4105</v>
      </c>
      <c r="L1957" s="11">
        <v>1.8346431082694601</v>
      </c>
      <c r="M1957" s="2">
        <v>-0.17930954668284901</v>
      </c>
      <c r="N1957">
        <v>0.75527596535879105</v>
      </c>
      <c r="O1957" s="3">
        <v>0.82282585928817298</v>
      </c>
      <c r="P1957" s="82">
        <v>7.7724411492516896E-2</v>
      </c>
      <c r="Q1957">
        <v>0.89471886370515397</v>
      </c>
      <c r="R1957" s="3">
        <v>0.93320910851692296</v>
      </c>
      <c r="S1957" s="15">
        <f>-1/2^M1957</f>
        <v>-1.1323418329087558</v>
      </c>
      <c r="T1957" s="3">
        <v>0.82282585928817298</v>
      </c>
      <c r="U1957" s="17">
        <f t="shared" si="115"/>
        <v>1.0553521014384721</v>
      </c>
      <c r="V1957" s="3">
        <v>0.93320910851692296</v>
      </c>
      <c r="W1957" s="92">
        <v>2.5068497823915368</v>
      </c>
    </row>
    <row r="1958" spans="1:23" ht="16" x14ac:dyDescent="0.2">
      <c r="A1958" s="6" t="s">
        <v>4493</v>
      </c>
      <c r="B1958" t="s">
        <v>4107</v>
      </c>
      <c r="C1958" t="s">
        <v>4107</v>
      </c>
      <c r="D1958" s="31" t="s">
        <v>11958</v>
      </c>
      <c r="E1958" s="32" t="s">
        <v>8488</v>
      </c>
      <c r="F1958" s="1" t="s">
        <v>3961</v>
      </c>
      <c r="G1958" t="s">
        <v>8489</v>
      </c>
      <c r="H1958">
        <v>4087456</v>
      </c>
      <c r="I1958">
        <v>4087764</v>
      </c>
      <c r="J1958">
        <f t="shared" si="114"/>
        <v>309</v>
      </c>
      <c r="K1958" t="s">
        <v>4105</v>
      </c>
      <c r="L1958" s="11">
        <v>4.4718859594739397</v>
      </c>
      <c r="M1958" s="2">
        <v>0.74984095106718696</v>
      </c>
      <c r="N1958">
        <v>1.5509593776081399E-2</v>
      </c>
      <c r="O1958" s="5">
        <v>3.6318814860703902E-2</v>
      </c>
      <c r="P1958" s="82">
        <v>7.7650757519012806E-2</v>
      </c>
      <c r="Q1958">
        <v>0.80697791673675401</v>
      </c>
      <c r="R1958" s="3">
        <v>0.86877638295420301</v>
      </c>
      <c r="S1958" s="17">
        <f>2^M1958</f>
        <v>1.6816074326212611</v>
      </c>
      <c r="T1958" s="5">
        <v>3.6318814860703902E-2</v>
      </c>
      <c r="U1958" s="17">
        <f t="shared" si="115"/>
        <v>1.055298223876445</v>
      </c>
      <c r="V1958" s="3">
        <v>0.86877638295420301</v>
      </c>
      <c r="W1958" s="92">
        <v>14.890815509960566</v>
      </c>
    </row>
    <row r="1959" spans="1:23" ht="16" x14ac:dyDescent="0.2">
      <c r="A1959" s="6" t="s">
        <v>5195</v>
      </c>
      <c r="B1959" t="s">
        <v>4107</v>
      </c>
      <c r="C1959" t="s">
        <v>4107</v>
      </c>
      <c r="D1959" s="31" t="s">
        <v>11577</v>
      </c>
      <c r="E1959" s="32" t="s">
        <v>8516</v>
      </c>
      <c r="F1959" s="1" t="s">
        <v>660</v>
      </c>
      <c r="G1959" t="s">
        <v>8489</v>
      </c>
      <c r="H1959">
        <v>3688812</v>
      </c>
      <c r="I1959">
        <v>3690263</v>
      </c>
      <c r="J1959">
        <f t="shared" si="114"/>
        <v>1452</v>
      </c>
      <c r="K1959" t="s">
        <v>4105</v>
      </c>
      <c r="L1959" s="11">
        <v>1.28744554071457</v>
      </c>
      <c r="M1959" s="2">
        <v>-0.65249186104304002</v>
      </c>
      <c r="N1959">
        <v>0.14312837978500401</v>
      </c>
      <c r="O1959" s="3">
        <v>0.23040862706566301</v>
      </c>
      <c r="P1959" s="82">
        <v>7.7316615931662905E-2</v>
      </c>
      <c r="Q1959">
        <v>0.85774949622489605</v>
      </c>
      <c r="R1959" s="3">
        <v>0.90721535479316895</v>
      </c>
      <c r="S1959" s="15">
        <f>-1/2^M1959</f>
        <v>-1.5718808466224576</v>
      </c>
      <c r="T1959" s="3">
        <v>0.23040862706566301</v>
      </c>
      <c r="U1959" s="17">
        <f t="shared" si="115"/>
        <v>1.055053835296814</v>
      </c>
      <c r="V1959" s="3">
        <v>0.90721535479316895</v>
      </c>
      <c r="W1959" s="92">
        <v>2.5712445920863165</v>
      </c>
    </row>
    <row r="1960" spans="1:23" ht="16" x14ac:dyDescent="0.2">
      <c r="A1960" s="6" t="s">
        <v>5580</v>
      </c>
      <c r="B1960" t="s">
        <v>5581</v>
      </c>
      <c r="C1960" t="s">
        <v>4212</v>
      </c>
      <c r="D1960" s="31" t="s">
        <v>11498</v>
      </c>
      <c r="E1960" s="32" t="s">
        <v>8516</v>
      </c>
      <c r="F1960" s="1" t="s">
        <v>905</v>
      </c>
      <c r="G1960" t="s">
        <v>8488</v>
      </c>
      <c r="H1960">
        <v>3593419</v>
      </c>
      <c r="I1960">
        <v>3594228</v>
      </c>
      <c r="J1960">
        <f t="shared" si="114"/>
        <v>810</v>
      </c>
      <c r="K1960" t="s">
        <v>4105</v>
      </c>
      <c r="L1960" s="11">
        <v>8.1729022196709007</v>
      </c>
      <c r="M1960" s="2">
        <v>-0.17731124835657899</v>
      </c>
      <c r="N1960">
        <v>0.53939519758125798</v>
      </c>
      <c r="O1960" s="3">
        <v>0.64460474121428302</v>
      </c>
      <c r="P1960" s="82">
        <v>7.6854492426136706E-2</v>
      </c>
      <c r="Q1960">
        <v>0.79030532543326903</v>
      </c>
      <c r="R1960" s="3">
        <v>0.85613836715274705</v>
      </c>
      <c r="S1960" s="15">
        <f>-1/2^M1960</f>
        <v>-1.1307744951418361</v>
      </c>
      <c r="T1960" s="3">
        <v>0.64460474121428302</v>
      </c>
      <c r="U1960" s="17">
        <f t="shared" si="115"/>
        <v>1.0547159349900517</v>
      </c>
      <c r="V1960" s="3">
        <v>0.85613836715274705</v>
      </c>
      <c r="W1960" s="92">
        <v>274.508002978359</v>
      </c>
    </row>
    <row r="1961" spans="1:23" ht="16" x14ac:dyDescent="0.2">
      <c r="A1961" s="6" t="s">
        <v>7240</v>
      </c>
      <c r="B1961" t="s">
        <v>7241</v>
      </c>
      <c r="C1961" t="s">
        <v>4117</v>
      </c>
      <c r="D1961" s="31" t="s">
        <v>10358</v>
      </c>
      <c r="E1961" s="32" t="s">
        <v>8488</v>
      </c>
      <c r="F1961" s="1" t="s">
        <v>2122</v>
      </c>
      <c r="G1961" t="s">
        <v>8489</v>
      </c>
      <c r="H1961">
        <v>1891908</v>
      </c>
      <c r="I1961">
        <v>1893245</v>
      </c>
      <c r="J1961">
        <f t="shared" si="114"/>
        <v>1338</v>
      </c>
      <c r="K1961" t="s">
        <v>4105</v>
      </c>
      <c r="L1961" s="11">
        <v>11.6053293373697</v>
      </c>
      <c r="M1961" s="12">
        <v>1.9589142281137</v>
      </c>
      <c r="N1961" s="21">
        <v>1.5228192747506699E-10</v>
      </c>
      <c r="O1961" s="4">
        <v>2.4135803563133199E-9</v>
      </c>
      <c r="P1961" s="82">
        <v>7.5876157581655501E-2</v>
      </c>
      <c r="Q1961">
        <v>0.79734244573184299</v>
      </c>
      <c r="R1961" s="3">
        <v>0.86133966834979403</v>
      </c>
      <c r="S1961" s="16">
        <f>2^M1961</f>
        <v>3.8876928118376313</v>
      </c>
      <c r="T1961" s="4">
        <v>2.4135803563133199E-9</v>
      </c>
      <c r="U1961" s="17">
        <f t="shared" si="115"/>
        <v>1.0540009428880326</v>
      </c>
      <c r="V1961" s="3">
        <v>0.86133966834979403</v>
      </c>
      <c r="W1961" s="92">
        <v>1428.0682244652335</v>
      </c>
    </row>
    <row r="1962" spans="1:23" ht="16" x14ac:dyDescent="0.2">
      <c r="A1962" s="6" t="s">
        <v>6992</v>
      </c>
      <c r="B1962" t="s">
        <v>4107</v>
      </c>
      <c r="C1962" t="s">
        <v>4107</v>
      </c>
      <c r="D1962" s="31"/>
      <c r="E1962" s="32"/>
      <c r="F1962" s="1" t="s">
        <v>1885</v>
      </c>
      <c r="G1962" t="s">
        <v>8488</v>
      </c>
      <c r="H1962">
        <v>2897094</v>
      </c>
      <c r="I1962">
        <v>2897340</v>
      </c>
      <c r="J1962">
        <f t="shared" si="114"/>
        <v>247</v>
      </c>
      <c r="K1962" t="s">
        <v>4344</v>
      </c>
      <c r="L1962" s="11">
        <v>6.2431544630776798</v>
      </c>
      <c r="M1962" s="2">
        <v>0.89594202716817695</v>
      </c>
      <c r="N1962">
        <v>1.7259296225083799E-2</v>
      </c>
      <c r="O1962" s="5">
        <v>3.9758367566761599E-2</v>
      </c>
      <c r="P1962" s="82">
        <v>7.5675163754257493E-2</v>
      </c>
      <c r="Q1962">
        <v>0.84012129031702598</v>
      </c>
      <c r="R1962" s="3">
        <v>0.89413997841622805</v>
      </c>
      <c r="S1962" s="17">
        <f>2^M1962</f>
        <v>1.860824539079446</v>
      </c>
      <c r="T1962" s="5">
        <v>3.9758367566761599E-2</v>
      </c>
      <c r="U1962" s="17">
        <f t="shared" si="115"/>
        <v>1.0538541114918307</v>
      </c>
      <c r="V1962" s="3">
        <v>0.89413997841622805</v>
      </c>
      <c r="W1962" s="92">
        <v>68.229091325100896</v>
      </c>
    </row>
    <row r="1963" spans="1:23" ht="16" x14ac:dyDescent="0.2">
      <c r="A1963" s="6" t="s">
        <v>4248</v>
      </c>
      <c r="B1963" t="s">
        <v>4107</v>
      </c>
      <c r="C1963" t="s">
        <v>4107</v>
      </c>
      <c r="D1963" s="31" t="s">
        <v>11049</v>
      </c>
      <c r="E1963" s="32" t="s">
        <v>8488</v>
      </c>
      <c r="F1963" s="1" t="s">
        <v>3462</v>
      </c>
      <c r="G1963" t="s">
        <v>8488</v>
      </c>
      <c r="H1963">
        <v>2715719</v>
      </c>
      <c r="I1963">
        <v>2715865</v>
      </c>
      <c r="J1963">
        <f t="shared" si="114"/>
        <v>147</v>
      </c>
      <c r="K1963" t="s">
        <v>4105</v>
      </c>
      <c r="L1963" s="11">
        <v>0.69505747562490505</v>
      </c>
      <c r="M1963" s="2">
        <v>3.0389909816408997E-4</v>
      </c>
      <c r="N1963">
        <v>0.99906650622186299</v>
      </c>
      <c r="O1963" s="3">
        <v>0.99906650622186299</v>
      </c>
      <c r="P1963" s="82">
        <v>7.5647846180188494E-2</v>
      </c>
      <c r="Q1963">
        <v>0.91030403497425705</v>
      </c>
      <c r="R1963" s="3">
        <v>0.94244591767196095</v>
      </c>
      <c r="S1963" s="17">
        <f>2^M1963</f>
        <v>1.0002106689906629</v>
      </c>
      <c r="T1963" s="3">
        <v>0.99906650622186299</v>
      </c>
      <c r="U1963" s="17">
        <f t="shared" si="115"/>
        <v>1.0538341568483505</v>
      </c>
      <c r="V1963" s="3">
        <v>0.94244591767196095</v>
      </c>
      <c r="W1963" s="92">
        <v>1.294888645898767</v>
      </c>
    </row>
    <row r="1964" spans="1:23" ht="16" x14ac:dyDescent="0.2">
      <c r="A1964" s="6" t="s">
        <v>6421</v>
      </c>
      <c r="B1964" t="s">
        <v>6422</v>
      </c>
      <c r="C1964" t="s">
        <v>4175</v>
      </c>
      <c r="D1964" s="31" t="s">
        <v>11210</v>
      </c>
      <c r="E1964" s="32" t="s">
        <v>8488</v>
      </c>
      <c r="F1964" s="1" t="s">
        <v>1476</v>
      </c>
      <c r="G1964" t="s">
        <v>8488</v>
      </c>
      <c r="H1964">
        <v>2900545</v>
      </c>
      <c r="I1964">
        <v>2901141</v>
      </c>
      <c r="J1964">
        <f t="shared" si="114"/>
        <v>597</v>
      </c>
      <c r="K1964" t="s">
        <v>4105</v>
      </c>
      <c r="L1964" s="11">
        <v>7.93999928060214</v>
      </c>
      <c r="M1964" s="2">
        <v>0.19371733330909799</v>
      </c>
      <c r="N1964">
        <v>0.53887981929460604</v>
      </c>
      <c r="O1964" s="3">
        <v>0.64436401345888705</v>
      </c>
      <c r="P1964" s="82">
        <v>7.5262155094509703E-2</v>
      </c>
      <c r="Q1964">
        <v>0.81148395544236995</v>
      </c>
      <c r="R1964" s="3">
        <v>0.87271198247076998</v>
      </c>
      <c r="S1964" s="17">
        <f>2^M1964</f>
        <v>1.1437068651985232</v>
      </c>
      <c r="T1964" s="3">
        <v>0.64436401345888705</v>
      </c>
      <c r="U1964" s="17">
        <f t="shared" si="115"/>
        <v>1.0535524617551408</v>
      </c>
      <c r="V1964" s="3">
        <v>0.87271198247076998</v>
      </c>
      <c r="W1964" s="92">
        <v>214.36074762511302</v>
      </c>
    </row>
    <row r="1965" spans="1:23" ht="16" x14ac:dyDescent="0.2">
      <c r="A1965" s="6" t="s">
        <v>8310</v>
      </c>
      <c r="B1965" t="s">
        <v>8311</v>
      </c>
      <c r="C1965" t="s">
        <v>4259</v>
      </c>
      <c r="D1965" s="31"/>
      <c r="E1965" s="32"/>
      <c r="F1965" s="1" t="s">
        <v>3721</v>
      </c>
      <c r="G1965" t="s">
        <v>8488</v>
      </c>
      <c r="H1965">
        <v>3309960</v>
      </c>
      <c r="I1965">
        <v>3310286</v>
      </c>
      <c r="J1965">
        <f t="shared" si="114"/>
        <v>327</v>
      </c>
      <c r="K1965" t="s">
        <v>4105</v>
      </c>
      <c r="L1965" s="11">
        <v>3.99835358711199</v>
      </c>
      <c r="M1965" s="2">
        <v>-0.67197677209671203</v>
      </c>
      <c r="N1965">
        <v>3.5231397511696197E-2</v>
      </c>
      <c r="O1965" s="3">
        <v>7.2312443392756401E-2</v>
      </c>
      <c r="P1965" s="82">
        <v>7.5021859526807497E-2</v>
      </c>
      <c r="Q1965">
        <v>0.81201428082823202</v>
      </c>
      <c r="R1965" s="3">
        <v>0.87305359423779205</v>
      </c>
      <c r="S1965" s="15">
        <f>-1/2^M1965</f>
        <v>-1.5932545403998812</v>
      </c>
      <c r="T1965" s="3">
        <v>7.2312443392756401E-2</v>
      </c>
      <c r="U1965" s="17">
        <f t="shared" si="115"/>
        <v>1.0533769964645727</v>
      </c>
      <c r="V1965" s="3">
        <v>0.87305359423779205</v>
      </c>
      <c r="W1965" s="92">
        <v>17.533817337761665</v>
      </c>
    </row>
    <row r="1966" spans="1:23" ht="16" x14ac:dyDescent="0.2">
      <c r="A1966" s="6" t="s">
        <v>5578</v>
      </c>
      <c r="B1966" t="s">
        <v>5579</v>
      </c>
      <c r="C1966" t="s">
        <v>4580</v>
      </c>
      <c r="D1966" s="31" t="s">
        <v>10382</v>
      </c>
      <c r="E1966" s="32" t="s">
        <v>8488</v>
      </c>
      <c r="F1966" s="1" t="s">
        <v>904</v>
      </c>
      <c r="G1966" t="s">
        <v>8488</v>
      </c>
      <c r="H1966">
        <v>1917639</v>
      </c>
      <c r="I1966">
        <v>1918256</v>
      </c>
      <c r="J1966">
        <f t="shared" si="114"/>
        <v>618</v>
      </c>
      <c r="K1966" t="s">
        <v>4105</v>
      </c>
      <c r="L1966" s="11">
        <v>7.9324475355044601</v>
      </c>
      <c r="M1966" s="2">
        <v>0.45524548060585501</v>
      </c>
      <c r="N1966">
        <v>0.115533881588003</v>
      </c>
      <c r="O1966" s="3">
        <v>0.19342030339263999</v>
      </c>
      <c r="P1966" s="82">
        <v>7.4569573553996002E-2</v>
      </c>
      <c r="Q1966">
        <v>0.79659056686530705</v>
      </c>
      <c r="R1966" s="3">
        <v>0.86093776903984698</v>
      </c>
      <c r="S1966" s="17">
        <f>2^M1966</f>
        <v>1.3710160692622031</v>
      </c>
      <c r="T1966" s="3">
        <v>0.19342030339263999</v>
      </c>
      <c r="U1966" s="17">
        <f t="shared" si="115"/>
        <v>1.0530468137484232</v>
      </c>
      <c r="V1966" s="3">
        <v>0.86093776903984698</v>
      </c>
      <c r="W1966" s="92">
        <v>217.62303664291198</v>
      </c>
    </row>
    <row r="1967" spans="1:23" ht="16" x14ac:dyDescent="0.2">
      <c r="A1967" s="6" t="s">
        <v>4493</v>
      </c>
      <c r="B1967" t="s">
        <v>4107</v>
      </c>
      <c r="C1967" t="s">
        <v>4107</v>
      </c>
      <c r="D1967" s="31" t="s">
        <v>11291</v>
      </c>
      <c r="E1967" s="32" t="s">
        <v>8488</v>
      </c>
      <c r="F1967" s="1" t="s">
        <v>3626</v>
      </c>
      <c r="G1967" t="s">
        <v>8489</v>
      </c>
      <c r="H1967">
        <v>2995699</v>
      </c>
      <c r="I1967">
        <v>2995890</v>
      </c>
      <c r="J1967">
        <f t="shared" si="114"/>
        <v>192</v>
      </c>
      <c r="K1967" t="s">
        <v>4105</v>
      </c>
      <c r="L1967" s="11">
        <v>4.1937511410558104</v>
      </c>
      <c r="M1967" s="2">
        <v>-0.28714728955806101</v>
      </c>
      <c r="N1967">
        <v>0.35719334540666398</v>
      </c>
      <c r="O1967" s="3">
        <v>0.47223145986935799</v>
      </c>
      <c r="P1967" s="82">
        <v>7.2912095761931195E-2</v>
      </c>
      <c r="Q1967">
        <v>0.81533550983536696</v>
      </c>
      <c r="R1967" s="3">
        <v>0.87616551515030905</v>
      </c>
      <c r="S1967" s="15">
        <f>-1/2^M1967</f>
        <v>-1.2202250807695669</v>
      </c>
      <c r="T1967" s="3">
        <v>0.47223145986935799</v>
      </c>
      <c r="U1967" s="17">
        <f t="shared" si="115"/>
        <v>1.0518376881764282</v>
      </c>
      <c r="V1967" s="3">
        <v>0.87616551515030905</v>
      </c>
      <c r="W1967" s="92">
        <v>19.957155514040902</v>
      </c>
    </row>
    <row r="1968" spans="1:23" ht="16" x14ac:dyDescent="0.2">
      <c r="A1968" s="6" t="s">
        <v>5799</v>
      </c>
      <c r="B1968" t="s">
        <v>5800</v>
      </c>
      <c r="C1968" t="s">
        <v>4414</v>
      </c>
      <c r="D1968" s="31" t="s">
        <v>10045</v>
      </c>
      <c r="E1968" s="32" t="s">
        <v>8488</v>
      </c>
      <c r="F1968" s="1" t="s">
        <v>1053</v>
      </c>
      <c r="G1968" t="s">
        <v>8489</v>
      </c>
      <c r="H1968">
        <v>1498445</v>
      </c>
      <c r="I1968">
        <v>1498966</v>
      </c>
      <c r="J1968">
        <f t="shared" si="114"/>
        <v>522</v>
      </c>
      <c r="K1968" t="s">
        <v>4105</v>
      </c>
      <c r="L1968" s="11">
        <v>6.1986931540784198</v>
      </c>
      <c r="M1968" s="2">
        <v>0.54260922444534898</v>
      </c>
      <c r="N1968">
        <v>4.5393499482973297E-2</v>
      </c>
      <c r="O1968" s="3">
        <v>8.9115406684650997E-2</v>
      </c>
      <c r="P1968" s="82">
        <v>7.2264284167249698E-2</v>
      </c>
      <c r="Q1968">
        <v>0.79114447112856101</v>
      </c>
      <c r="R1968" s="3">
        <v>0.85642566681822496</v>
      </c>
      <c r="S1968" s="17">
        <f>2^M1968</f>
        <v>1.4566045173146063</v>
      </c>
      <c r="T1968" s="3">
        <v>8.9115406684650997E-2</v>
      </c>
      <c r="U1968" s="17">
        <f t="shared" si="115"/>
        <v>1.0513654888056285</v>
      </c>
      <c r="V1968" s="3">
        <v>0.85642566681822496</v>
      </c>
      <c r="W1968" s="92">
        <v>59.073768538068101</v>
      </c>
    </row>
    <row r="1969" spans="1:23" ht="16" x14ac:dyDescent="0.2">
      <c r="A1969" s="6" t="s">
        <v>4493</v>
      </c>
      <c r="B1969" t="s">
        <v>4107</v>
      </c>
      <c r="C1969" t="s">
        <v>4107</v>
      </c>
      <c r="D1969" s="31" t="s">
        <v>10856</v>
      </c>
      <c r="E1969" s="32" t="s">
        <v>8488</v>
      </c>
      <c r="F1969" s="1" t="s">
        <v>3383</v>
      </c>
      <c r="G1969" t="s">
        <v>8488</v>
      </c>
      <c r="H1969">
        <v>2493064</v>
      </c>
      <c r="I1969">
        <v>2493501</v>
      </c>
      <c r="J1969">
        <f t="shared" si="114"/>
        <v>438</v>
      </c>
      <c r="K1969" t="s">
        <v>4105</v>
      </c>
      <c r="L1969" s="11">
        <v>7.4992618287187698</v>
      </c>
      <c r="M1969" s="2">
        <v>-3.0610975212130801E-2</v>
      </c>
      <c r="N1969">
        <v>0.91398899780909704</v>
      </c>
      <c r="O1969" s="3">
        <v>0.94119233773366595</v>
      </c>
      <c r="P1969" s="82">
        <v>7.2146806465962596E-2</v>
      </c>
      <c r="Q1969">
        <v>0.79935415661993503</v>
      </c>
      <c r="R1969" s="3">
        <v>0.86263897661258404</v>
      </c>
      <c r="S1969" s="15">
        <f>-1/2^M1969</f>
        <v>-1.021444611570216</v>
      </c>
      <c r="T1969" s="3">
        <v>0.94119233773366595</v>
      </c>
      <c r="U1969" s="17">
        <f t="shared" si="115"/>
        <v>1.0512798802960521</v>
      </c>
      <c r="V1969" s="3">
        <v>0.86263897661258404</v>
      </c>
      <c r="W1969" s="92">
        <v>181.79867400119835</v>
      </c>
    </row>
    <row r="1970" spans="1:23" ht="16" x14ac:dyDescent="0.2">
      <c r="A1970" s="6" t="s">
        <v>6850</v>
      </c>
      <c r="B1970" t="s">
        <v>6851</v>
      </c>
      <c r="C1970" t="s">
        <v>4212</v>
      </c>
      <c r="D1970" s="31" t="s">
        <v>11667</v>
      </c>
      <c r="E1970" s="32">
        <v>1</v>
      </c>
      <c r="F1970" s="1" t="s">
        <v>1768</v>
      </c>
      <c r="G1970" t="s">
        <v>8488</v>
      </c>
      <c r="H1970">
        <v>3776722</v>
      </c>
      <c r="I1970">
        <v>3777753</v>
      </c>
      <c r="J1970">
        <f t="shared" si="114"/>
        <v>1032</v>
      </c>
      <c r="K1970" t="s">
        <v>4105</v>
      </c>
      <c r="L1970" s="11">
        <v>6.0854068023278796</v>
      </c>
      <c r="M1970" s="12">
        <v>2.42277878667347</v>
      </c>
      <c r="N1970" s="21">
        <v>8.1829134090036904E-5</v>
      </c>
      <c r="O1970" s="5">
        <v>3.8433477739084799E-4</v>
      </c>
      <c r="P1970" s="82">
        <v>7.1279717176230203E-2</v>
      </c>
      <c r="Q1970">
        <v>0.90414088339184295</v>
      </c>
      <c r="R1970" s="3">
        <v>0.93827864838480002</v>
      </c>
      <c r="S1970" s="16">
        <f>2^M1970</f>
        <v>5.36202812531549</v>
      </c>
      <c r="T1970" s="5">
        <v>3.8433477739084799E-4</v>
      </c>
      <c r="U1970" s="17">
        <f t="shared" si="115"/>
        <v>1.0506482293770543</v>
      </c>
      <c r="V1970" s="3">
        <v>0.93827864838480002</v>
      </c>
      <c r="W1970" s="92">
        <v>17.370305116677901</v>
      </c>
    </row>
    <row r="1971" spans="1:23" ht="16" x14ac:dyDescent="0.2">
      <c r="A1971" s="6" t="s">
        <v>7911</v>
      </c>
      <c r="B1971" t="s">
        <v>5293</v>
      </c>
      <c r="C1971" t="s">
        <v>4117</v>
      </c>
      <c r="D1971" s="31" t="s">
        <v>10433</v>
      </c>
      <c r="E1971" s="32" t="s">
        <v>8488</v>
      </c>
      <c r="F1971" s="1" t="s">
        <v>3001</v>
      </c>
      <c r="G1971" t="s">
        <v>8488</v>
      </c>
      <c r="H1971">
        <v>2022561</v>
      </c>
      <c r="I1971">
        <v>2024024</v>
      </c>
      <c r="J1971">
        <f t="shared" si="114"/>
        <v>1464</v>
      </c>
      <c r="K1971" t="s">
        <v>4105</v>
      </c>
      <c r="L1971" s="11">
        <v>2.62558635390265</v>
      </c>
      <c r="M1971" s="13">
        <v>-1.8191337833182399</v>
      </c>
      <c r="N1971">
        <v>2.4798893865068402E-4</v>
      </c>
      <c r="O1971" s="5">
        <v>1.01494974392927E-3</v>
      </c>
      <c r="P1971" s="82">
        <v>7.0885881696345396E-2</v>
      </c>
      <c r="Q1971">
        <v>0.87902709125898104</v>
      </c>
      <c r="R1971" s="3">
        <v>0.92364760872136897</v>
      </c>
      <c r="S1971" s="15">
        <f>-1/2^M1971</f>
        <v>-3.5286926666866507</v>
      </c>
      <c r="T1971" s="5">
        <v>1.01494974392927E-3</v>
      </c>
      <c r="U1971" s="17">
        <f t="shared" si="115"/>
        <v>1.0503614563137194</v>
      </c>
      <c r="V1971" s="3">
        <v>0.92364760872136897</v>
      </c>
      <c r="W1971" s="92">
        <v>8.5063685648138136</v>
      </c>
    </row>
    <row r="1972" spans="1:23" ht="16" x14ac:dyDescent="0.2">
      <c r="A1972" s="6" t="s">
        <v>6178</v>
      </c>
      <c r="B1972" t="s">
        <v>4331</v>
      </c>
      <c r="C1972" t="s">
        <v>4149</v>
      </c>
      <c r="D1972" s="31" t="s">
        <v>9254</v>
      </c>
      <c r="E1972" s="32" t="s">
        <v>8488</v>
      </c>
      <c r="F1972" s="1" t="s">
        <v>2410</v>
      </c>
      <c r="G1972" t="s">
        <v>8488</v>
      </c>
      <c r="H1972">
        <v>574106</v>
      </c>
      <c r="I1972">
        <v>574435</v>
      </c>
      <c r="J1972">
        <f t="shared" si="114"/>
        <v>330</v>
      </c>
      <c r="K1972" t="s">
        <v>4105</v>
      </c>
      <c r="L1972" s="11">
        <v>3.26957512246749</v>
      </c>
      <c r="M1972" s="2">
        <v>-0.265697810372445</v>
      </c>
      <c r="N1972">
        <v>0.40929930977280599</v>
      </c>
      <c r="O1972" s="3">
        <v>0.52489024261711004</v>
      </c>
      <c r="P1972" s="82">
        <v>6.8473562488089695E-2</v>
      </c>
      <c r="Q1972">
        <v>0.83297110888588299</v>
      </c>
      <c r="R1972" s="3">
        <v>0.88860353481719101</v>
      </c>
      <c r="S1972" s="15">
        <f>-1/2^M1972</f>
        <v>-1.2022174037955358</v>
      </c>
      <c r="T1972" s="3">
        <v>0.52489024261711004</v>
      </c>
      <c r="U1972" s="17">
        <f t="shared" si="115"/>
        <v>1.0486066225855177</v>
      </c>
      <c r="V1972" s="3">
        <v>0.88860353481719101</v>
      </c>
      <c r="W1972" s="92">
        <v>9.3456085628474295</v>
      </c>
    </row>
    <row r="1973" spans="1:23" ht="16" x14ac:dyDescent="0.2">
      <c r="A1973" s="6" t="s">
        <v>6744</v>
      </c>
      <c r="B1973" t="s">
        <v>6745</v>
      </c>
      <c r="C1973" t="s">
        <v>4139</v>
      </c>
      <c r="D1973" s="31" t="s">
        <v>11218</v>
      </c>
      <c r="E1973" s="32">
        <v>1</v>
      </c>
      <c r="F1973" s="1" t="s">
        <v>1691</v>
      </c>
      <c r="G1973" t="s">
        <v>8488</v>
      </c>
      <c r="H1973">
        <v>2906335</v>
      </c>
      <c r="I1973">
        <v>2908095</v>
      </c>
      <c r="J1973">
        <f t="shared" si="114"/>
        <v>1761</v>
      </c>
      <c r="K1973" t="s">
        <v>4105</v>
      </c>
      <c r="L1973" s="11">
        <v>10.2421896642704</v>
      </c>
      <c r="M1973" s="2">
        <v>-0.93678122144492804</v>
      </c>
      <c r="N1973">
        <v>7.9844783493904E-3</v>
      </c>
      <c r="O1973" s="5">
        <v>2.03230284640585E-2</v>
      </c>
      <c r="P1973" s="82">
        <v>6.5487325259071305E-2</v>
      </c>
      <c r="Q1973">
        <v>0.85161667499333404</v>
      </c>
      <c r="R1973" s="3">
        <v>0.903329832260371</v>
      </c>
      <c r="S1973" s="15">
        <f>-1/2^M1973</f>
        <v>-1.9142526061286425</v>
      </c>
      <c r="T1973" s="5">
        <v>2.03230284640585E-2</v>
      </c>
      <c r="U1973" s="17">
        <f t="shared" si="115"/>
        <v>1.0464383545537685</v>
      </c>
      <c r="V1973" s="3">
        <v>0.903329832260371</v>
      </c>
      <c r="W1973" s="92">
        <v>1539.5888384567534</v>
      </c>
    </row>
    <row r="1974" spans="1:23" ht="16" x14ac:dyDescent="0.2">
      <c r="A1974" s="6" t="s">
        <v>6076</v>
      </c>
      <c r="B1974" t="s">
        <v>6077</v>
      </c>
      <c r="C1974" t="s">
        <v>4414</v>
      </c>
      <c r="D1974" s="31" t="s">
        <v>10060</v>
      </c>
      <c r="E1974" s="32" t="s">
        <v>8488</v>
      </c>
      <c r="F1974" s="1" t="s">
        <v>1240</v>
      </c>
      <c r="G1974" t="s">
        <v>8489</v>
      </c>
      <c r="H1974">
        <v>1514052</v>
      </c>
      <c r="I1974">
        <v>1514963</v>
      </c>
      <c r="J1974">
        <f t="shared" si="114"/>
        <v>912</v>
      </c>
      <c r="K1974" t="s">
        <v>4105</v>
      </c>
      <c r="L1974" s="11">
        <v>7.2884336092054802</v>
      </c>
      <c r="M1974" s="12">
        <v>1.1071015568936999</v>
      </c>
      <c r="N1974">
        <v>1.97228187842286E-4</v>
      </c>
      <c r="O1974" s="5">
        <v>8.3725099389098502E-4</v>
      </c>
      <c r="P1974" s="82">
        <v>6.5428839326054103E-2</v>
      </c>
      <c r="Q1974">
        <v>0.82495044364277004</v>
      </c>
      <c r="R1974" s="3">
        <v>0.88303039665021399</v>
      </c>
      <c r="S1974" s="16">
        <f>2^M1974</f>
        <v>2.1541243842106921</v>
      </c>
      <c r="T1974" s="5">
        <v>8.3725099389098502E-4</v>
      </c>
      <c r="U1974" s="17">
        <f t="shared" si="115"/>
        <v>1.0463959334729096</v>
      </c>
      <c r="V1974" s="3">
        <v>0.88303039665021399</v>
      </c>
      <c r="W1974" s="92">
        <v>103.63317551848171</v>
      </c>
    </row>
    <row r="1975" spans="1:23" ht="16" x14ac:dyDescent="0.2">
      <c r="A1975" s="6" t="s">
        <v>8123</v>
      </c>
      <c r="B1975" t="s">
        <v>7565</v>
      </c>
      <c r="C1975" t="s">
        <v>4200</v>
      </c>
      <c r="D1975" s="31" t="s">
        <v>10913</v>
      </c>
      <c r="E1975" s="32" t="s">
        <v>8516</v>
      </c>
      <c r="F1975" s="1" t="s">
        <v>3415</v>
      </c>
      <c r="G1975" t="s">
        <v>8488</v>
      </c>
      <c r="H1975">
        <v>2560489</v>
      </c>
      <c r="I1975">
        <v>2561442</v>
      </c>
      <c r="J1975">
        <f t="shared" si="114"/>
        <v>954</v>
      </c>
      <c r="K1975" t="s">
        <v>4105</v>
      </c>
      <c r="L1975" s="11">
        <v>6.0716210368411403</v>
      </c>
      <c r="M1975" s="2">
        <v>1.1140399988752001</v>
      </c>
      <c r="N1975">
        <v>5.6549231023407399E-2</v>
      </c>
      <c r="O1975" s="3">
        <v>0.107221521178331</v>
      </c>
      <c r="P1975" s="82">
        <v>6.5383799157770095E-2</v>
      </c>
      <c r="Q1975">
        <v>0.91009790375108102</v>
      </c>
      <c r="R1975" s="3">
        <v>0.94244591767196095</v>
      </c>
      <c r="S1975" s="17">
        <f>2^M1975</f>
        <v>2.1645092994726935</v>
      </c>
      <c r="T1975" s="3">
        <v>0.107221521178331</v>
      </c>
      <c r="U1975" s="17">
        <f t="shared" si="115"/>
        <v>1.0463632660609321</v>
      </c>
      <c r="V1975" s="3">
        <v>0.94244591767196095</v>
      </c>
      <c r="W1975" s="92">
        <v>43.586510326584403</v>
      </c>
    </row>
    <row r="1976" spans="1:23" ht="16" x14ac:dyDescent="0.2">
      <c r="A1976" s="6" t="s">
        <v>7551</v>
      </c>
      <c r="B1976" t="s">
        <v>7552</v>
      </c>
      <c r="C1976" t="s">
        <v>4194</v>
      </c>
      <c r="D1976" s="31" t="s">
        <v>11339</v>
      </c>
      <c r="E1976" s="32" t="s">
        <v>8516</v>
      </c>
      <c r="F1976" s="1" t="s">
        <v>3818</v>
      </c>
      <c r="G1976" t="s">
        <v>8489</v>
      </c>
      <c r="H1976">
        <v>3421772</v>
      </c>
      <c r="I1976">
        <v>3422254</v>
      </c>
      <c r="J1976">
        <f t="shared" si="114"/>
        <v>483</v>
      </c>
      <c r="K1976" t="s">
        <v>4105</v>
      </c>
      <c r="L1976" s="11">
        <v>4.8970017977960802</v>
      </c>
      <c r="M1976" s="2">
        <v>-0.86845611219572005</v>
      </c>
      <c r="N1976">
        <v>1.45239208769918E-2</v>
      </c>
      <c r="O1976" s="5">
        <v>3.4245086272286902E-2</v>
      </c>
      <c r="P1976" s="82">
        <v>6.3369403960772605E-2</v>
      </c>
      <c r="Q1976">
        <v>0.85677643690682603</v>
      </c>
      <c r="R1976" s="3">
        <v>0.90685329940756598</v>
      </c>
      <c r="S1976" s="15">
        <f>-1/2^M1976</f>
        <v>-1.8257080887291655</v>
      </c>
      <c r="T1976" s="5">
        <v>3.4245086272286902E-2</v>
      </c>
      <c r="U1976" s="17">
        <f t="shared" si="115"/>
        <v>1.0449032774711287</v>
      </c>
      <c r="V1976" s="3">
        <v>0.90685329940756598</v>
      </c>
      <c r="W1976" s="92">
        <v>37.280980453175566</v>
      </c>
    </row>
    <row r="1977" spans="1:23" ht="16" x14ac:dyDescent="0.2">
      <c r="A1977" s="6" t="s">
        <v>7509</v>
      </c>
      <c r="B1977" t="s">
        <v>6693</v>
      </c>
      <c r="C1977" t="s">
        <v>4185</v>
      </c>
      <c r="D1977" s="31" t="s">
        <v>9400</v>
      </c>
      <c r="E1977" s="32" t="s">
        <v>8488</v>
      </c>
      <c r="F1977" s="1" t="s">
        <v>2435</v>
      </c>
      <c r="G1977" t="s">
        <v>8488</v>
      </c>
      <c r="H1977">
        <v>747554</v>
      </c>
      <c r="I1977">
        <v>749563</v>
      </c>
      <c r="J1977">
        <f t="shared" si="114"/>
        <v>2010</v>
      </c>
      <c r="K1977" t="s">
        <v>4105</v>
      </c>
      <c r="L1977" s="11">
        <v>5.6440626653882804</v>
      </c>
      <c r="M1977" s="12">
        <v>1.44764509829247</v>
      </c>
      <c r="N1977" s="21">
        <v>4.4565770708119501E-5</v>
      </c>
      <c r="O1977" s="5">
        <v>2.2585492439114899E-4</v>
      </c>
      <c r="P1977" s="82">
        <v>6.2728451238044505E-2</v>
      </c>
      <c r="Q1977">
        <v>0.85954812726670404</v>
      </c>
      <c r="R1977" s="3">
        <v>0.90869046160953404</v>
      </c>
      <c r="S1977" s="16">
        <f>2^M1977</f>
        <v>2.7276245939758499</v>
      </c>
      <c r="T1977" s="5">
        <v>2.2585492439114899E-4</v>
      </c>
      <c r="U1977" s="17">
        <f t="shared" si="115"/>
        <v>1.0444391566202695</v>
      </c>
      <c r="V1977" s="3">
        <v>0.90869046160953404</v>
      </c>
      <c r="W1977" s="92">
        <v>26.517868624938064</v>
      </c>
    </row>
    <row r="1978" spans="1:23" ht="16" x14ac:dyDescent="0.2">
      <c r="A1978" s="6" t="s">
        <v>7655</v>
      </c>
      <c r="B1978" t="s">
        <v>7656</v>
      </c>
      <c r="C1978" t="s">
        <v>4194</v>
      </c>
      <c r="D1978" s="31" t="s">
        <v>9645</v>
      </c>
      <c r="E1978" s="32" t="s">
        <v>8516</v>
      </c>
      <c r="F1978" s="1" t="s">
        <v>2629</v>
      </c>
      <c r="G1978" t="s">
        <v>8489</v>
      </c>
      <c r="H1978">
        <v>1024865</v>
      </c>
      <c r="I1978">
        <v>1026220</v>
      </c>
      <c r="J1978">
        <f t="shared" si="114"/>
        <v>1356</v>
      </c>
      <c r="K1978" t="s">
        <v>4105</v>
      </c>
      <c r="L1978" s="11">
        <v>8.0495121990442495</v>
      </c>
      <c r="M1978" s="2">
        <v>1.8129716822198501E-2</v>
      </c>
      <c r="N1978">
        <v>0.95020742667629998</v>
      </c>
      <c r="O1978" s="3">
        <v>0.96741108296285006</v>
      </c>
      <c r="P1978" s="82">
        <v>6.2513848825695301E-2</v>
      </c>
      <c r="Q1978">
        <v>0.82969418413845097</v>
      </c>
      <c r="R1978" s="3">
        <v>0.886259335385985</v>
      </c>
      <c r="S1978" s="17">
        <f>2^M1978</f>
        <v>1.0126458531316074</v>
      </c>
      <c r="T1978" s="3">
        <v>0.96741108296285006</v>
      </c>
      <c r="U1978" s="17">
        <f t="shared" si="115"/>
        <v>1.0442838067462017</v>
      </c>
      <c r="V1978" s="3">
        <v>0.886259335385985</v>
      </c>
      <c r="W1978" s="92">
        <v>247.85451443627866</v>
      </c>
    </row>
    <row r="1979" spans="1:23" ht="16" x14ac:dyDescent="0.2">
      <c r="A1979" s="6" t="s">
        <v>7477</v>
      </c>
      <c r="B1979" t="s">
        <v>5749</v>
      </c>
      <c r="C1979" t="s">
        <v>4149</v>
      </c>
      <c r="D1979" s="31" t="s">
        <v>11214</v>
      </c>
      <c r="E1979" s="32" t="s">
        <v>8488</v>
      </c>
      <c r="F1979" s="1" t="s">
        <v>3522</v>
      </c>
      <c r="G1979" t="s">
        <v>8488</v>
      </c>
      <c r="H1979">
        <v>2904043</v>
      </c>
      <c r="I1979">
        <v>2904483</v>
      </c>
      <c r="J1979">
        <f t="shared" si="114"/>
        <v>441</v>
      </c>
      <c r="K1979" t="s">
        <v>4105</v>
      </c>
      <c r="L1979" s="11">
        <v>7.5503583356694799</v>
      </c>
      <c r="M1979" s="2">
        <v>0.46068166294403301</v>
      </c>
      <c r="N1979">
        <v>0.170512089593407</v>
      </c>
      <c r="O1979" s="3">
        <v>0.26225257691305198</v>
      </c>
      <c r="P1979" s="82">
        <v>6.1862086398280197E-2</v>
      </c>
      <c r="Q1979">
        <v>0.85396265553494199</v>
      </c>
      <c r="R1979" s="3">
        <v>0.90491871933206103</v>
      </c>
      <c r="S1979" s="17">
        <f>2^M1979</f>
        <v>1.376191905241666</v>
      </c>
      <c r="T1979" s="3">
        <v>0.26225257691305198</v>
      </c>
      <c r="U1979" s="17">
        <f t="shared" si="115"/>
        <v>1.0438121400317439</v>
      </c>
      <c r="V1979" s="3">
        <v>0.90491871933206103</v>
      </c>
      <c r="W1979" s="92">
        <v>159.04823347496765</v>
      </c>
    </row>
    <row r="1980" spans="1:23" ht="16" x14ac:dyDescent="0.2">
      <c r="A1980" s="6" t="s">
        <v>4265</v>
      </c>
      <c r="B1980" t="s">
        <v>4266</v>
      </c>
      <c r="C1980" t="s">
        <v>4117</v>
      </c>
      <c r="D1980" s="31" t="s">
        <v>11250</v>
      </c>
      <c r="E1980" s="32" t="s">
        <v>8488</v>
      </c>
      <c r="F1980" s="1" t="s">
        <v>83</v>
      </c>
      <c r="G1980" t="s">
        <v>8488</v>
      </c>
      <c r="H1980">
        <v>2945689</v>
      </c>
      <c r="I1980">
        <v>2947371</v>
      </c>
      <c r="J1980">
        <f t="shared" si="114"/>
        <v>1683</v>
      </c>
      <c r="K1980" t="s">
        <v>4105</v>
      </c>
      <c r="L1980" s="11">
        <v>7.7354865860797801</v>
      </c>
      <c r="M1980" s="2">
        <v>-0.65840140026611305</v>
      </c>
      <c r="N1980">
        <v>0.55389149489800305</v>
      </c>
      <c r="O1980" s="3">
        <v>0.65866876783206896</v>
      </c>
      <c r="P1980" s="81">
        <v>6.0740000000000002E-2</v>
      </c>
      <c r="Q1980" s="21">
        <v>2.0109849993631698E-6</v>
      </c>
      <c r="R1980" s="4">
        <v>1.8488328615498101E-5</v>
      </c>
      <c r="S1980" s="15">
        <f>-1/2^M1980</f>
        <v>-1.5783327592955685</v>
      </c>
      <c r="T1980" s="3">
        <v>0.65866876783206896</v>
      </c>
      <c r="U1980" s="16">
        <f t="shared" si="115"/>
        <v>1.0430006088290822</v>
      </c>
      <c r="V1980" s="4">
        <v>1.8488328615498101E-5</v>
      </c>
      <c r="W1980" s="92">
        <v>8.1839386570206525</v>
      </c>
    </row>
    <row r="1981" spans="1:23" ht="16" x14ac:dyDescent="0.2">
      <c r="A1981" s="6" t="s">
        <v>6731</v>
      </c>
      <c r="B1981" t="s">
        <v>8145</v>
      </c>
      <c r="C1981" t="s">
        <v>4454</v>
      </c>
      <c r="D1981" s="31" t="s">
        <v>11038</v>
      </c>
      <c r="E1981" s="32" t="s">
        <v>8516</v>
      </c>
      <c r="F1981" s="1" t="s">
        <v>3473</v>
      </c>
      <c r="G1981" t="s">
        <v>8489</v>
      </c>
      <c r="H1981">
        <v>2705398</v>
      </c>
      <c r="I1981">
        <v>2706615</v>
      </c>
      <c r="J1981">
        <f t="shared" si="114"/>
        <v>1218</v>
      </c>
      <c r="K1981" t="s">
        <v>4105</v>
      </c>
      <c r="L1981" s="11">
        <v>4.3164502223283003</v>
      </c>
      <c r="M1981" s="2">
        <v>-5.4835485405623899E-2</v>
      </c>
      <c r="N1981">
        <v>0.85914383345108503</v>
      </c>
      <c r="O1981" s="3">
        <v>0.90469453684188395</v>
      </c>
      <c r="P1981" s="82">
        <v>5.9007889115091097E-2</v>
      </c>
      <c r="Q1981">
        <v>0.849738884869223</v>
      </c>
      <c r="R1981" s="3">
        <v>0.90227059554789502</v>
      </c>
      <c r="S1981" s="15">
        <f>-1/2^M1981</f>
        <v>-1.0387406460111361</v>
      </c>
      <c r="T1981" s="3">
        <v>0.90469453684188395</v>
      </c>
      <c r="U1981" s="17">
        <f t="shared" si="115"/>
        <v>1.0417491256080185</v>
      </c>
      <c r="V1981" s="3">
        <v>0.90227059554789502</v>
      </c>
      <c r="W1981" s="92">
        <v>20.3832230149876</v>
      </c>
    </row>
    <row r="1982" spans="1:23" ht="16" x14ac:dyDescent="0.2">
      <c r="A1982" s="6" t="s">
        <v>7926</v>
      </c>
      <c r="B1982" t="s">
        <v>4246</v>
      </c>
      <c r="C1982" t="s">
        <v>4149</v>
      </c>
      <c r="D1982" s="31" t="s">
        <v>10462</v>
      </c>
      <c r="E1982" s="32" t="s">
        <v>8488</v>
      </c>
      <c r="F1982" s="1" t="s">
        <v>3020</v>
      </c>
      <c r="G1982" t="s">
        <v>8489</v>
      </c>
      <c r="H1982">
        <v>2056278</v>
      </c>
      <c r="I1982">
        <v>2056616</v>
      </c>
      <c r="J1982">
        <f t="shared" si="114"/>
        <v>339</v>
      </c>
      <c r="K1982" t="s">
        <v>4105</v>
      </c>
      <c r="L1982" s="11">
        <v>1.9271132703993901</v>
      </c>
      <c r="M1982" s="2">
        <v>-0.20147538836315701</v>
      </c>
      <c r="N1982">
        <v>0.74059954958284602</v>
      </c>
      <c r="O1982" s="3">
        <v>0.81379818559813</v>
      </c>
      <c r="P1982" s="82">
        <v>5.88421390869431E-2</v>
      </c>
      <c r="Q1982">
        <v>0.92239174774594401</v>
      </c>
      <c r="R1982" s="3">
        <v>0.95072803869623101</v>
      </c>
      <c r="S1982" s="15">
        <f>-1/2^M1982</f>
        <v>-1.1498736852117808</v>
      </c>
      <c r="T1982" s="3">
        <v>0.81379818559813</v>
      </c>
      <c r="U1982" s="17">
        <f t="shared" si="115"/>
        <v>1.0416294467961935</v>
      </c>
      <c r="V1982" s="3">
        <v>0.95072803869623101</v>
      </c>
      <c r="W1982" s="92">
        <v>3.7686462902310169</v>
      </c>
    </row>
    <row r="1983" spans="1:23" ht="16" x14ac:dyDescent="0.2">
      <c r="A1983" s="6" t="s">
        <v>4702</v>
      </c>
      <c r="B1983" t="s">
        <v>4703</v>
      </c>
      <c r="C1983" t="s">
        <v>4414</v>
      </c>
      <c r="D1983" s="31" t="s">
        <v>10100</v>
      </c>
      <c r="E1983" s="32" t="s">
        <v>8516</v>
      </c>
      <c r="F1983" s="1" t="s">
        <v>359</v>
      </c>
      <c r="G1983" t="s">
        <v>8488</v>
      </c>
      <c r="H1983">
        <v>1558034</v>
      </c>
      <c r="I1983">
        <v>1558954</v>
      </c>
      <c r="J1983">
        <f t="shared" si="114"/>
        <v>921</v>
      </c>
      <c r="K1983" t="s">
        <v>4105</v>
      </c>
      <c r="L1983" s="11">
        <v>7.9972283049211796</v>
      </c>
      <c r="M1983" s="13">
        <v>-1.30199068235337</v>
      </c>
      <c r="N1983">
        <v>7.2376865457099405E-4</v>
      </c>
      <c r="O1983" s="5">
        <v>2.63332757721831E-3</v>
      </c>
      <c r="P1983" s="82">
        <v>5.8737371935566503E-2</v>
      </c>
      <c r="Q1983">
        <v>0.87672105215165896</v>
      </c>
      <c r="R1983" s="3">
        <v>0.92272940695922401</v>
      </c>
      <c r="S1983" s="15">
        <f>-1/2^M1983</f>
        <v>-2.4656887262243394</v>
      </c>
      <c r="T1983" s="5">
        <v>2.63332757721831E-3</v>
      </c>
      <c r="U1983" s="17">
        <f t="shared" si="115"/>
        <v>1.0415538073959545</v>
      </c>
      <c r="V1983" s="3">
        <v>0.92272940695922401</v>
      </c>
      <c r="W1983" s="92">
        <v>349.9583262387826</v>
      </c>
    </row>
    <row r="1984" spans="1:23" ht="16" x14ac:dyDescent="0.2">
      <c r="A1984" s="6" t="s">
        <v>4805</v>
      </c>
      <c r="B1984" t="s">
        <v>4806</v>
      </c>
      <c r="C1984" t="s">
        <v>4807</v>
      </c>
      <c r="D1984" s="31" t="s">
        <v>9205</v>
      </c>
      <c r="E1984" s="32" t="s">
        <v>8488</v>
      </c>
      <c r="F1984" s="1" t="s">
        <v>421</v>
      </c>
      <c r="G1984" t="s">
        <v>8489</v>
      </c>
      <c r="H1984">
        <v>508248</v>
      </c>
      <c r="I1984">
        <v>509312</v>
      </c>
      <c r="J1984">
        <f t="shared" si="114"/>
        <v>1065</v>
      </c>
      <c r="K1984" t="s">
        <v>4105</v>
      </c>
      <c r="L1984" s="11">
        <v>9.13789392987211</v>
      </c>
      <c r="M1984" s="12">
        <v>1.02650534897777</v>
      </c>
      <c r="N1984">
        <v>6.0810214308650598E-4</v>
      </c>
      <c r="O1984" s="5">
        <v>2.25701563957514E-3</v>
      </c>
      <c r="P1984" s="82">
        <v>5.7009134662580403E-2</v>
      </c>
      <c r="Q1984">
        <v>0.84776939422732001</v>
      </c>
      <c r="R1984" s="3">
        <v>0.90064528035795799</v>
      </c>
      <c r="S1984" s="16">
        <f>2^M1984</f>
        <v>2.0370838267781983</v>
      </c>
      <c r="T1984" s="5">
        <v>2.25701563957514E-3</v>
      </c>
      <c r="U1984" s="17">
        <f t="shared" si="115"/>
        <v>1.0403068533762634</v>
      </c>
      <c r="V1984" s="3">
        <v>0.90064528035795799</v>
      </c>
      <c r="W1984" s="92">
        <v>334.45321308292864</v>
      </c>
    </row>
    <row r="1985" spans="1:23" ht="16" x14ac:dyDescent="0.2">
      <c r="A1985" s="6" t="s">
        <v>7171</v>
      </c>
      <c r="B1985" t="s">
        <v>7172</v>
      </c>
      <c r="C1985" t="s">
        <v>4113</v>
      </c>
      <c r="D1985" s="31" t="s">
        <v>11656</v>
      </c>
      <c r="E1985" s="32" t="s">
        <v>8488</v>
      </c>
      <c r="F1985" s="1" t="s">
        <v>2061</v>
      </c>
      <c r="G1985" t="s">
        <v>8488</v>
      </c>
      <c r="H1985">
        <v>3766714</v>
      </c>
      <c r="I1985">
        <v>3768423</v>
      </c>
      <c r="J1985">
        <f t="shared" si="114"/>
        <v>1710</v>
      </c>
      <c r="K1985" t="s">
        <v>4105</v>
      </c>
      <c r="L1985" s="11">
        <v>4.7327591886188802</v>
      </c>
      <c r="M1985" s="2">
        <v>-0.42061436141181802</v>
      </c>
      <c r="N1985">
        <v>0.17562968327762499</v>
      </c>
      <c r="O1985" s="3">
        <v>0.26841394261155899</v>
      </c>
      <c r="P1985" s="82">
        <v>5.64971660889768E-2</v>
      </c>
      <c r="Q1985">
        <v>0.85556682405212203</v>
      </c>
      <c r="R1985" s="3">
        <v>0.90588130325869498</v>
      </c>
      <c r="S1985" s="15">
        <f>-1/2^M1985</f>
        <v>-1.3384974230384281</v>
      </c>
      <c r="T1985" s="3">
        <v>0.26841394261155899</v>
      </c>
      <c r="U1985" s="17">
        <f t="shared" si="115"/>
        <v>1.0399377456235039</v>
      </c>
      <c r="V1985" s="3">
        <v>0.90588130325869498</v>
      </c>
      <c r="W1985" s="92">
        <v>28.776826448702934</v>
      </c>
    </row>
    <row r="1986" spans="1:23" ht="16" x14ac:dyDescent="0.2">
      <c r="A1986" s="6" t="s">
        <v>6070</v>
      </c>
      <c r="B1986" t="s">
        <v>6071</v>
      </c>
      <c r="C1986" t="s">
        <v>4414</v>
      </c>
      <c r="D1986" s="31" t="s">
        <v>10717</v>
      </c>
      <c r="E1986" s="32" t="s">
        <v>8488</v>
      </c>
      <c r="F1986" s="1" t="s">
        <v>1237</v>
      </c>
      <c r="G1986" t="s">
        <v>8488</v>
      </c>
      <c r="H1986">
        <v>2353839</v>
      </c>
      <c r="I1986">
        <v>2354672</v>
      </c>
      <c r="J1986">
        <f t="shared" si="114"/>
        <v>834</v>
      </c>
      <c r="K1986" t="s">
        <v>4105</v>
      </c>
      <c r="L1986" s="11">
        <v>10.589258175930301</v>
      </c>
      <c r="M1986" s="12">
        <v>2.94576585489507</v>
      </c>
      <c r="N1986" s="21">
        <v>1.5592909559378801E-18</v>
      </c>
      <c r="O1986" s="4">
        <v>7.9023325606481298E-17</v>
      </c>
      <c r="P1986" s="82">
        <v>5.6295354554643698E-2</v>
      </c>
      <c r="Q1986">
        <v>0.85692666221728397</v>
      </c>
      <c r="R1986" s="3">
        <v>0.90685329940756598</v>
      </c>
      <c r="S1986" s="16">
        <f>2^M1986</f>
        <v>7.7048445773723842</v>
      </c>
      <c r="T1986" s="4">
        <v>7.9023325606481298E-17</v>
      </c>
      <c r="U1986" s="17">
        <f t="shared" si="115"/>
        <v>1.0397922840062881</v>
      </c>
      <c r="V1986" s="3">
        <v>0.90685329940756598</v>
      </c>
      <c r="W1986" s="92">
        <v>445.777114391841</v>
      </c>
    </row>
    <row r="1987" spans="1:23" ht="16" x14ac:dyDescent="0.2">
      <c r="A1987" s="6" t="s">
        <v>4998</v>
      </c>
      <c r="B1987" t="s">
        <v>4999</v>
      </c>
      <c r="C1987" t="s">
        <v>4127</v>
      </c>
      <c r="D1987" s="31"/>
      <c r="E1987" s="32"/>
      <c r="F1987" s="1" t="s">
        <v>537</v>
      </c>
      <c r="G1987" t="s">
        <v>8488</v>
      </c>
      <c r="H1987">
        <v>3368839</v>
      </c>
      <c r="I1987">
        <v>3370014</v>
      </c>
      <c r="J1987">
        <f t="shared" si="114"/>
        <v>1176</v>
      </c>
      <c r="K1987" t="s">
        <v>4105</v>
      </c>
      <c r="L1987" s="11">
        <v>3.4349115610741898</v>
      </c>
      <c r="M1987" s="2">
        <v>0.56163220464558306</v>
      </c>
      <c r="N1987">
        <v>9.9488373056035306E-2</v>
      </c>
      <c r="O1987" s="3">
        <v>0.170807098032215</v>
      </c>
      <c r="P1987" s="82">
        <v>5.48099439792731E-2</v>
      </c>
      <c r="Q1987">
        <v>0.87717670984253804</v>
      </c>
      <c r="R1987" s="3">
        <v>0.92281147972927202</v>
      </c>
      <c r="S1987" s="17">
        <f>2^M1987</f>
        <v>1.4759380875021351</v>
      </c>
      <c r="T1987" s="3">
        <v>0.170807098032215</v>
      </c>
      <c r="U1987" s="17">
        <f t="shared" si="115"/>
        <v>1.0387222563431149</v>
      </c>
      <c r="V1987" s="3">
        <v>0.92281147972927202</v>
      </c>
      <c r="W1987" s="92">
        <v>7.2048637978417469</v>
      </c>
    </row>
    <row r="1988" spans="1:23" ht="16" x14ac:dyDescent="0.2">
      <c r="A1988" s="6" t="s">
        <v>4532</v>
      </c>
      <c r="B1988" t="s">
        <v>4533</v>
      </c>
      <c r="C1988" t="s">
        <v>4175</v>
      </c>
      <c r="D1988" s="31" t="s">
        <v>10964</v>
      </c>
      <c r="E1988" s="32" t="s">
        <v>8488</v>
      </c>
      <c r="F1988" s="1" t="s">
        <v>249</v>
      </c>
      <c r="G1988" t="s">
        <v>8488</v>
      </c>
      <c r="H1988">
        <v>2610927</v>
      </c>
      <c r="I1988">
        <v>2611337</v>
      </c>
      <c r="J1988">
        <f t="shared" si="114"/>
        <v>411</v>
      </c>
      <c r="K1988" t="s">
        <v>4105</v>
      </c>
      <c r="L1988" s="11">
        <v>6.8667429125783102</v>
      </c>
      <c r="M1988" s="12">
        <v>1.36717712033066</v>
      </c>
      <c r="N1988" s="21">
        <v>8.70850928315042E-6</v>
      </c>
      <c r="O1988" s="4">
        <v>5.17343424129269E-5</v>
      </c>
      <c r="P1988" s="82">
        <v>5.4742355338066102E-2</v>
      </c>
      <c r="Q1988">
        <v>0.85747071984263001</v>
      </c>
      <c r="R1988" s="3">
        <v>0.90719518168917401</v>
      </c>
      <c r="S1988" s="16">
        <f>2^M1988</f>
        <v>2.5796531870743311</v>
      </c>
      <c r="T1988" s="4">
        <v>5.17343424129269E-5</v>
      </c>
      <c r="U1988" s="17">
        <f t="shared" si="115"/>
        <v>1.0386735945127199</v>
      </c>
      <c r="V1988" s="3">
        <v>0.90719518168917401</v>
      </c>
      <c r="W1988" s="92">
        <v>73.481734227278125</v>
      </c>
    </row>
    <row r="1989" spans="1:23" ht="16" x14ac:dyDescent="0.2">
      <c r="A1989" s="6" t="s">
        <v>5754</v>
      </c>
      <c r="B1989" t="s">
        <v>4107</v>
      </c>
      <c r="C1989" t="s">
        <v>4107</v>
      </c>
      <c r="D1989" s="31" t="s">
        <v>10845</v>
      </c>
      <c r="E1989" s="32">
        <v>1</v>
      </c>
      <c r="F1989" s="1" t="s">
        <v>1025</v>
      </c>
      <c r="G1989" t="s">
        <v>8489</v>
      </c>
      <c r="H1989">
        <v>2483586</v>
      </c>
      <c r="I1989">
        <v>2483873</v>
      </c>
      <c r="J1989">
        <f t="shared" si="114"/>
        <v>288</v>
      </c>
      <c r="K1989" t="s">
        <v>4105</v>
      </c>
      <c r="L1989" s="11">
        <v>6.9944638559771999</v>
      </c>
      <c r="M1989" s="12">
        <v>2.4623867962107302</v>
      </c>
      <c r="N1989" s="21">
        <v>2.2343677452587399E-14</v>
      </c>
      <c r="O1989" s="4">
        <v>6.5986184131562102E-13</v>
      </c>
      <c r="P1989" s="82">
        <v>5.3708196808450098E-2</v>
      </c>
      <c r="Q1989">
        <v>0.86323094618016405</v>
      </c>
      <c r="R1989" s="3">
        <v>0.91187931911208797</v>
      </c>
      <c r="S1989" s="16">
        <f>2^M1989</f>
        <v>5.5112775979372692</v>
      </c>
      <c r="T1989" s="4">
        <v>6.5986184131562102E-13</v>
      </c>
      <c r="U1989" s="17">
        <f t="shared" si="115"/>
        <v>1.0379293150708597</v>
      </c>
      <c r="V1989" s="3">
        <v>0.91187931911208797</v>
      </c>
      <c r="W1989" s="92">
        <v>48.018971020578867</v>
      </c>
    </row>
    <row r="1990" spans="1:23" ht="16" x14ac:dyDescent="0.2">
      <c r="A1990" s="6" t="s">
        <v>7324</v>
      </c>
      <c r="B1990" t="s">
        <v>7337</v>
      </c>
      <c r="C1990" t="s">
        <v>4149</v>
      </c>
      <c r="D1990" s="31" t="s">
        <v>11419</v>
      </c>
      <c r="E1990" s="32" t="s">
        <v>8488</v>
      </c>
      <c r="F1990" s="1" t="s">
        <v>3775</v>
      </c>
      <c r="G1990" t="s">
        <v>8488</v>
      </c>
      <c r="H1990">
        <v>3509831</v>
      </c>
      <c r="I1990">
        <v>3510490</v>
      </c>
      <c r="J1990">
        <f t="shared" si="114"/>
        <v>660</v>
      </c>
      <c r="K1990" t="s">
        <v>4105</v>
      </c>
      <c r="L1990" s="11">
        <v>5.6618131624055996</v>
      </c>
      <c r="M1990" s="2">
        <v>9.5537045561785799E-2</v>
      </c>
      <c r="N1990">
        <v>0.73354099122694305</v>
      </c>
      <c r="O1990" s="3">
        <v>0.80945798785384304</v>
      </c>
      <c r="P1990" s="82">
        <v>5.34921976676455E-2</v>
      </c>
      <c r="Q1990">
        <v>0.84972234002031799</v>
      </c>
      <c r="R1990" s="3">
        <v>0.90227059554789502</v>
      </c>
      <c r="S1990" s="17">
        <f>2^M1990</f>
        <v>1.0684630711338134</v>
      </c>
      <c r="T1990" s="3">
        <v>0.80945798785384304</v>
      </c>
      <c r="U1990" s="17">
        <f t="shared" si="115"/>
        <v>1.0377739287613181</v>
      </c>
      <c r="V1990" s="3">
        <v>0.90227059554789502</v>
      </c>
      <c r="W1990" s="92">
        <v>50.648872049071826</v>
      </c>
    </row>
    <row r="1991" spans="1:23" ht="16" x14ac:dyDescent="0.2">
      <c r="A1991" s="6" t="s">
        <v>7696</v>
      </c>
      <c r="B1991" t="s">
        <v>4663</v>
      </c>
      <c r="C1991" t="s">
        <v>4259</v>
      </c>
      <c r="D1991" s="31" t="s">
        <v>10494</v>
      </c>
      <c r="E1991" s="32" t="s">
        <v>8488</v>
      </c>
      <c r="F1991" s="1" t="s">
        <v>3040</v>
      </c>
      <c r="G1991" t="s">
        <v>8488</v>
      </c>
      <c r="H1991">
        <v>2098316</v>
      </c>
      <c r="I1991">
        <v>2098792</v>
      </c>
      <c r="J1991">
        <f t="shared" ref="J1991:J2054" si="117">I1991-H1991+1</f>
        <v>477</v>
      </c>
      <c r="K1991" t="s">
        <v>4105</v>
      </c>
      <c r="L1991" s="11">
        <v>3.3912857732430099</v>
      </c>
      <c r="M1991" s="2">
        <v>-0.75018442665454799</v>
      </c>
      <c r="N1991">
        <v>2.98038658003369E-2</v>
      </c>
      <c r="O1991" s="3">
        <v>6.3162038776656104E-2</v>
      </c>
      <c r="P1991" s="82">
        <v>5.2241246601394703E-2</v>
      </c>
      <c r="Q1991">
        <v>0.87823351756214996</v>
      </c>
      <c r="R1991" s="3">
        <v>0.92344994610466902</v>
      </c>
      <c r="S1991" s="15">
        <f>-1/2^M1991</f>
        <v>-1.6820078359261244</v>
      </c>
      <c r="T1991" s="3">
        <v>6.3162038776656104E-2</v>
      </c>
      <c r="U1991" s="17">
        <f t="shared" ref="U1991:U2054" si="118">2^P1991</f>
        <v>1.0368744720525431</v>
      </c>
      <c r="V1991" s="3">
        <v>0.92344994610466902</v>
      </c>
      <c r="W1991" s="92">
        <v>13.096471663765465</v>
      </c>
    </row>
    <row r="1992" spans="1:23" ht="16" x14ac:dyDescent="0.2">
      <c r="A1992" s="6" t="s">
        <v>5630</v>
      </c>
      <c r="B1992" t="s">
        <v>5629</v>
      </c>
      <c r="C1992" t="s">
        <v>4212</v>
      </c>
      <c r="D1992" s="31" t="s">
        <v>9484</v>
      </c>
      <c r="E1992" s="32" t="s">
        <v>8516</v>
      </c>
      <c r="F1992" s="1" t="s">
        <v>941</v>
      </c>
      <c r="G1992" t="s">
        <v>8488</v>
      </c>
      <c r="H1992">
        <v>842047</v>
      </c>
      <c r="I1992">
        <v>843996</v>
      </c>
      <c r="J1992">
        <f t="shared" si="117"/>
        <v>1950</v>
      </c>
      <c r="K1992" t="s">
        <v>4105</v>
      </c>
      <c r="L1992" s="11">
        <v>10.8597551786366</v>
      </c>
      <c r="M1992" s="12">
        <v>2.0435922722678099</v>
      </c>
      <c r="N1992" s="21">
        <v>9.8410037414125606E-9</v>
      </c>
      <c r="O1992" s="4">
        <v>1.10074442393729E-7</v>
      </c>
      <c r="P1992" s="82">
        <v>5.0785181021181902E-2</v>
      </c>
      <c r="Q1992">
        <v>0.88240854222882203</v>
      </c>
      <c r="R1992" s="3">
        <v>0.92594250149522395</v>
      </c>
      <c r="S1992" s="16">
        <f>2^M1992</f>
        <v>4.1227079700551457</v>
      </c>
      <c r="T1992" s="4">
        <v>1.10074442393729E-7</v>
      </c>
      <c r="U1992" s="17">
        <f t="shared" si="118"/>
        <v>1.0358285159990503</v>
      </c>
      <c r="V1992" s="3">
        <v>0.92594250149522395</v>
      </c>
      <c r="W1992" s="92">
        <v>761.14940108923645</v>
      </c>
    </row>
    <row r="1993" spans="1:23" ht="16" x14ac:dyDescent="0.2">
      <c r="A1993" s="6" t="s">
        <v>5688</v>
      </c>
      <c r="B1993" t="s">
        <v>4237</v>
      </c>
      <c r="C1993" t="s">
        <v>4117</v>
      </c>
      <c r="D1993" s="31" t="s">
        <v>11461</v>
      </c>
      <c r="E1993" s="32" t="s">
        <v>8488</v>
      </c>
      <c r="F1993" s="1" t="s">
        <v>987</v>
      </c>
      <c r="G1993" t="s">
        <v>8488</v>
      </c>
      <c r="H1993">
        <v>3555902</v>
      </c>
      <c r="I1993">
        <v>3557671</v>
      </c>
      <c r="J1993">
        <f t="shared" si="117"/>
        <v>1770</v>
      </c>
      <c r="K1993" t="s">
        <v>4105</v>
      </c>
      <c r="L1993" s="11">
        <v>1.95375854530957</v>
      </c>
      <c r="M1993" s="2">
        <v>-0.30009565533346699</v>
      </c>
      <c r="N1993">
        <v>0.41511989941583999</v>
      </c>
      <c r="O1993" s="3">
        <v>0.530862052056705</v>
      </c>
      <c r="P1993" s="82">
        <v>4.9399182839723103E-2</v>
      </c>
      <c r="Q1993">
        <v>0.89389421761200705</v>
      </c>
      <c r="R1993" s="3">
        <v>0.93320910851692296</v>
      </c>
      <c r="S1993" s="15">
        <f>-1/2^M1993</f>
        <v>-1.2312260448957779</v>
      </c>
      <c r="T1993" s="3">
        <v>0.530862052056705</v>
      </c>
      <c r="U1993" s="17">
        <f t="shared" si="118"/>
        <v>1.0348338726395754</v>
      </c>
      <c r="V1993" s="3">
        <v>0.93320910851692296</v>
      </c>
      <c r="W1993" s="92">
        <v>3.9299407455220368</v>
      </c>
    </row>
    <row r="1994" spans="1:23" ht="16" x14ac:dyDescent="0.2">
      <c r="A1994" s="6" t="s">
        <v>4493</v>
      </c>
      <c r="B1994" t="s">
        <v>4107</v>
      </c>
      <c r="C1994" t="s">
        <v>4107</v>
      </c>
      <c r="D1994" s="31"/>
      <c r="E1994" s="32"/>
      <c r="F1994" s="1" t="s">
        <v>3701</v>
      </c>
      <c r="G1994" t="s">
        <v>8488</v>
      </c>
      <c r="H1994">
        <v>3378800</v>
      </c>
      <c r="I1994">
        <v>3379087</v>
      </c>
      <c r="J1994">
        <f t="shared" si="117"/>
        <v>288</v>
      </c>
      <c r="K1994" t="s">
        <v>4105</v>
      </c>
      <c r="L1994" s="11">
        <v>5.7423777261481703</v>
      </c>
      <c r="M1994" s="2">
        <v>-0.905009696611494</v>
      </c>
      <c r="N1994">
        <v>1.6803535582704799E-2</v>
      </c>
      <c r="O1994" s="5">
        <v>3.8795564435884701E-2</v>
      </c>
      <c r="P1994" s="82">
        <v>4.9336826935508699E-2</v>
      </c>
      <c r="Q1994">
        <v>0.89515734073795405</v>
      </c>
      <c r="R1994" s="3">
        <v>0.93320910851692296</v>
      </c>
      <c r="S1994" s="15">
        <f>-1/2^M1994</f>
        <v>-1.872557080617862</v>
      </c>
      <c r="T1994" s="5">
        <v>3.8795564435884701E-2</v>
      </c>
      <c r="U1994" s="17">
        <f t="shared" si="118"/>
        <v>1.0347891462036185</v>
      </c>
      <c r="V1994" s="3">
        <v>0.93320910851692296</v>
      </c>
      <c r="W1994" s="92">
        <v>60.851803861247809</v>
      </c>
    </row>
    <row r="1995" spans="1:23" ht="16" x14ac:dyDescent="0.2">
      <c r="A1995" s="6" t="s">
        <v>4493</v>
      </c>
      <c r="B1995" t="s">
        <v>6717</v>
      </c>
      <c r="C1995" t="s">
        <v>4212</v>
      </c>
      <c r="D1995" s="31" t="s">
        <v>10771</v>
      </c>
      <c r="E1995" s="32">
        <v>1</v>
      </c>
      <c r="F1995" s="1" t="s">
        <v>3251</v>
      </c>
      <c r="G1995" t="s">
        <v>8488</v>
      </c>
      <c r="H1995">
        <v>2405620</v>
      </c>
      <c r="I1995">
        <v>2406342</v>
      </c>
      <c r="J1995">
        <f t="shared" si="117"/>
        <v>723</v>
      </c>
      <c r="K1995" t="s">
        <v>4105</v>
      </c>
      <c r="L1995" s="11">
        <v>6.26918712185328</v>
      </c>
      <c r="M1995" s="2">
        <v>0.99388467462625096</v>
      </c>
      <c r="N1995">
        <v>1.2328047391528701E-3</v>
      </c>
      <c r="O1995" s="5">
        <v>4.1889297873086897E-3</v>
      </c>
      <c r="P1995" s="82">
        <v>4.8512253358908998E-2</v>
      </c>
      <c r="Q1995">
        <v>0.874783601957282</v>
      </c>
      <c r="R1995" s="3">
        <v>0.921711161713204</v>
      </c>
      <c r="S1995" s="17">
        <f>2^M1995</f>
        <v>1.9915403011572739</v>
      </c>
      <c r="T1995" s="5">
        <v>4.1889297873086897E-3</v>
      </c>
      <c r="U1995" s="17">
        <f t="shared" si="118"/>
        <v>1.034197880573041</v>
      </c>
      <c r="V1995" s="3">
        <v>0.921711161713204</v>
      </c>
      <c r="W1995" s="92">
        <v>51.024220019983524</v>
      </c>
    </row>
    <row r="1996" spans="1:23" ht="16" x14ac:dyDescent="0.2">
      <c r="A1996" s="6" t="s">
        <v>4248</v>
      </c>
      <c r="B1996" t="s">
        <v>4107</v>
      </c>
      <c r="C1996" t="s">
        <v>4107</v>
      </c>
      <c r="D1996" s="31" t="s">
        <v>9786</v>
      </c>
      <c r="E1996" s="32" t="s">
        <v>8516</v>
      </c>
      <c r="F1996" s="1" t="s">
        <v>2714</v>
      </c>
      <c r="G1996" t="s">
        <v>8489</v>
      </c>
      <c r="H1996">
        <v>1185608</v>
      </c>
      <c r="I1996">
        <v>1185901</v>
      </c>
      <c r="J1996">
        <f t="shared" si="117"/>
        <v>294</v>
      </c>
      <c r="K1996" t="s">
        <v>4105</v>
      </c>
      <c r="L1996" s="11">
        <v>3.7490801201880202</v>
      </c>
      <c r="M1996" s="2">
        <v>0.55211115780847797</v>
      </c>
      <c r="N1996">
        <v>0.15141211711101801</v>
      </c>
      <c r="O1996" s="3">
        <v>0.239701789718754</v>
      </c>
      <c r="P1996" s="82">
        <v>4.8432902435254402E-2</v>
      </c>
      <c r="Q1996">
        <v>0.90150709339979596</v>
      </c>
      <c r="R1996" s="3">
        <v>0.93694881939807795</v>
      </c>
      <c r="S1996" s="17">
        <f>2^M1996</f>
        <v>1.4662297239629012</v>
      </c>
      <c r="T1996" s="3">
        <v>0.239701789718754</v>
      </c>
      <c r="U1996" s="17">
        <f t="shared" si="118"/>
        <v>1.0341409993209891</v>
      </c>
      <c r="V1996" s="3">
        <v>0.93694881939807795</v>
      </c>
      <c r="W1996" s="92">
        <v>10.228955175294193</v>
      </c>
    </row>
    <row r="1997" spans="1:23" ht="16" x14ac:dyDescent="0.2">
      <c r="A1997" s="6" t="s">
        <v>6449</v>
      </c>
      <c r="B1997" t="s">
        <v>5362</v>
      </c>
      <c r="C1997" t="s">
        <v>4259</v>
      </c>
      <c r="D1997" s="31" t="s">
        <v>10782</v>
      </c>
      <c r="E1997" s="32" t="s">
        <v>8516</v>
      </c>
      <c r="F1997" s="1" t="s">
        <v>1492</v>
      </c>
      <c r="G1997" t="s">
        <v>8488</v>
      </c>
      <c r="H1997">
        <v>2417984</v>
      </c>
      <c r="I1997">
        <v>2419159</v>
      </c>
      <c r="J1997">
        <f t="shared" si="117"/>
        <v>1176</v>
      </c>
      <c r="K1997" t="s">
        <v>4105</v>
      </c>
      <c r="L1997" s="11">
        <v>7.3127719200316896</v>
      </c>
      <c r="M1997" s="13">
        <v>-1.32170518077503</v>
      </c>
      <c r="N1997">
        <v>3.1036747743393899E-4</v>
      </c>
      <c r="O1997" s="5">
        <v>1.24298389743056E-3</v>
      </c>
      <c r="P1997" s="82">
        <v>4.7647948018619699E-2</v>
      </c>
      <c r="Q1997">
        <v>0.89465009840704401</v>
      </c>
      <c r="R1997" s="3">
        <v>0.93320910851692296</v>
      </c>
      <c r="S1997" s="15">
        <f>-1/2^M1997</f>
        <v>-2.4996137491198467</v>
      </c>
      <c r="T1997" s="5">
        <v>1.24298389743056E-3</v>
      </c>
      <c r="U1997" s="17">
        <f t="shared" si="118"/>
        <v>1.0335784876821315</v>
      </c>
      <c r="V1997" s="3">
        <v>0.93320910851692296</v>
      </c>
      <c r="W1997" s="92">
        <v>191.90936291417066</v>
      </c>
    </row>
    <row r="1998" spans="1:23" ht="16" x14ac:dyDescent="0.2">
      <c r="A1998" s="6" t="s">
        <v>5711</v>
      </c>
      <c r="B1998" t="s">
        <v>5712</v>
      </c>
      <c r="C1998" t="s">
        <v>4414</v>
      </c>
      <c r="D1998" s="31"/>
      <c r="E1998" s="32"/>
      <c r="F1998" s="1" t="s">
        <v>1003</v>
      </c>
      <c r="G1998" t="s">
        <v>8488</v>
      </c>
      <c r="H1998">
        <v>3150563</v>
      </c>
      <c r="I1998">
        <v>3152305</v>
      </c>
      <c r="J1998">
        <f t="shared" si="117"/>
        <v>1743</v>
      </c>
      <c r="K1998" t="s">
        <v>4105</v>
      </c>
      <c r="L1998" s="11">
        <v>8.4424536600415205</v>
      </c>
      <c r="M1998" s="2">
        <v>-0.62188853804161404</v>
      </c>
      <c r="N1998">
        <v>4.5148560200434097E-2</v>
      </c>
      <c r="O1998" s="3">
        <v>8.8676956757311895E-2</v>
      </c>
      <c r="P1998" s="82">
        <v>4.7019958390102597E-2</v>
      </c>
      <c r="Q1998">
        <v>0.87913802299882704</v>
      </c>
      <c r="R1998" s="3">
        <v>0.92364760872136897</v>
      </c>
      <c r="S1998" s="15">
        <f>-1/2^M1998</f>
        <v>-1.5388883217606752</v>
      </c>
      <c r="T1998" s="3">
        <v>8.8676956757311895E-2</v>
      </c>
      <c r="U1998" s="17">
        <f t="shared" si="118"/>
        <v>1.0331286799926322</v>
      </c>
      <c r="V1998" s="3">
        <v>0.92364760872136897</v>
      </c>
      <c r="W1998" s="92">
        <v>378.123706902202</v>
      </c>
    </row>
    <row r="1999" spans="1:23" ht="16" x14ac:dyDescent="0.2">
      <c r="A1999" s="6" t="s">
        <v>4248</v>
      </c>
      <c r="B1999" t="s">
        <v>4107</v>
      </c>
      <c r="C1999" t="s">
        <v>4107</v>
      </c>
      <c r="D1999" s="31" t="s">
        <v>11846</v>
      </c>
      <c r="E1999" s="32" t="s">
        <v>8488</v>
      </c>
      <c r="F1999" s="1" t="s">
        <v>4027</v>
      </c>
      <c r="G1999" t="s">
        <v>8488</v>
      </c>
      <c r="H1999">
        <v>3964091</v>
      </c>
      <c r="I1999">
        <v>3964249</v>
      </c>
      <c r="J1999">
        <f t="shared" si="117"/>
        <v>159</v>
      </c>
      <c r="K1999" t="s">
        <v>4105</v>
      </c>
      <c r="L1999" s="11">
        <v>4.74250480440105</v>
      </c>
      <c r="M1999" s="2">
        <v>-0.18039127867805901</v>
      </c>
      <c r="N1999">
        <v>0.67325048579440705</v>
      </c>
      <c r="O1999" s="3">
        <v>0.75946503000440801</v>
      </c>
      <c r="P1999" s="82">
        <v>4.6752984628495801E-2</v>
      </c>
      <c r="Q1999">
        <v>0.913170296947729</v>
      </c>
      <c r="R1999" s="3">
        <v>0.94469860609133705</v>
      </c>
      <c r="S1999" s="15">
        <f>-1/2^M1999</f>
        <v>-1.13319118060964</v>
      </c>
      <c r="T1999" s="3">
        <v>0.75946503000440801</v>
      </c>
      <c r="U1999" s="17">
        <f t="shared" si="118"/>
        <v>1.0329375150386368</v>
      </c>
      <c r="V1999" s="3">
        <v>0.94469860609133705</v>
      </c>
      <c r="W1999" s="92">
        <v>29.195440462547566</v>
      </c>
    </row>
    <row r="2000" spans="1:23" ht="16" x14ac:dyDescent="0.2">
      <c r="A2000" s="6" t="s">
        <v>5374</v>
      </c>
      <c r="B2000" t="s">
        <v>5375</v>
      </c>
      <c r="C2000" t="s">
        <v>5376</v>
      </c>
      <c r="D2000" s="31" t="s">
        <v>9695</v>
      </c>
      <c r="E2000" s="32" t="s">
        <v>8488</v>
      </c>
      <c r="F2000" s="1" t="s">
        <v>780</v>
      </c>
      <c r="G2000" t="s">
        <v>8488</v>
      </c>
      <c r="H2000">
        <v>1076515</v>
      </c>
      <c r="I2000">
        <v>1076952</v>
      </c>
      <c r="J2000">
        <f t="shared" si="117"/>
        <v>438</v>
      </c>
      <c r="K2000" t="s">
        <v>4105</v>
      </c>
      <c r="L2000" s="11">
        <v>6.3846219240177904</v>
      </c>
      <c r="M2000" s="13">
        <v>-1.8125248808774801</v>
      </c>
      <c r="N2000" s="21">
        <v>6.2169562833528699E-9</v>
      </c>
      <c r="O2000" s="4">
        <v>7.2092106054134202E-8</v>
      </c>
      <c r="P2000" s="82">
        <v>4.6610232652236003E-2</v>
      </c>
      <c r="Q2000">
        <v>0.87670650499617897</v>
      </c>
      <c r="R2000" s="3">
        <v>0.92272940695922401</v>
      </c>
      <c r="S2000" s="15">
        <f>-1/2^M2000</f>
        <v>-3.5125648983051159</v>
      </c>
      <c r="T2000" s="4">
        <v>7.2092106054134202E-8</v>
      </c>
      <c r="U2000" s="17">
        <f t="shared" si="118"/>
        <v>1.0328353128596981</v>
      </c>
      <c r="V2000" s="3">
        <v>0.92272940695922401</v>
      </c>
      <c r="W2000" s="92">
        <v>116.917386889122</v>
      </c>
    </row>
    <row r="2001" spans="1:23" ht="16" x14ac:dyDescent="0.2">
      <c r="A2001" s="6" t="s">
        <v>5616</v>
      </c>
      <c r="B2001" t="s">
        <v>5406</v>
      </c>
      <c r="C2001" t="s">
        <v>4110</v>
      </c>
      <c r="D2001" s="31" t="s">
        <v>11197</v>
      </c>
      <c r="E2001" s="32">
        <v>1</v>
      </c>
      <c r="F2001" s="1" t="s">
        <v>927</v>
      </c>
      <c r="G2001" t="s">
        <v>8488</v>
      </c>
      <c r="H2001">
        <v>2882971</v>
      </c>
      <c r="I2001">
        <v>2884629</v>
      </c>
      <c r="J2001">
        <f t="shared" si="117"/>
        <v>1659</v>
      </c>
      <c r="K2001" t="s">
        <v>4105</v>
      </c>
      <c r="L2001" s="11">
        <v>3.35412593454837</v>
      </c>
      <c r="M2001" s="2">
        <v>0.88981022344330096</v>
      </c>
      <c r="N2001">
        <v>0.22806595544231401</v>
      </c>
      <c r="O2001" s="3">
        <v>0.32965167151080899</v>
      </c>
      <c r="P2001" s="82">
        <v>4.66061373346085E-2</v>
      </c>
      <c r="Q2001">
        <v>0.94996593635790905</v>
      </c>
      <c r="R2001" s="3">
        <v>0.96821095316206596</v>
      </c>
      <c r="S2001" s="17">
        <f>2^M2001</f>
        <v>1.8529323673085685</v>
      </c>
      <c r="T2001" s="3">
        <v>0.32965167151080899</v>
      </c>
      <c r="U2001" s="17">
        <f t="shared" si="118"/>
        <v>1.0328323809977733</v>
      </c>
      <c r="V2001" s="3">
        <v>0.96821095316206596</v>
      </c>
      <c r="W2001" s="92">
        <v>4.9516507582680438</v>
      </c>
    </row>
    <row r="2002" spans="1:23" ht="16" x14ac:dyDescent="0.2">
      <c r="A2002" s="6" t="s">
        <v>6296</v>
      </c>
      <c r="B2002" t="s">
        <v>6297</v>
      </c>
      <c r="C2002" t="s">
        <v>4175</v>
      </c>
      <c r="D2002" s="31"/>
      <c r="E2002" s="32"/>
      <c r="F2002" s="1" t="s">
        <v>1392</v>
      </c>
      <c r="G2002" t="s">
        <v>8488</v>
      </c>
      <c r="H2002">
        <v>3327247</v>
      </c>
      <c r="I2002">
        <v>3328587</v>
      </c>
      <c r="J2002">
        <f t="shared" si="117"/>
        <v>1341</v>
      </c>
      <c r="K2002" t="s">
        <v>4105</v>
      </c>
      <c r="L2002" s="11">
        <v>4.8624666542965196</v>
      </c>
      <c r="M2002" s="2">
        <v>-1.30343988487964E-2</v>
      </c>
      <c r="N2002">
        <v>0.96701538426830802</v>
      </c>
      <c r="O2002" s="3">
        <v>0.979605544331281</v>
      </c>
      <c r="P2002" s="82">
        <v>4.6206320950169903E-2</v>
      </c>
      <c r="Q2002">
        <v>0.88436583497577803</v>
      </c>
      <c r="R2002" s="3">
        <v>0.92704845571388395</v>
      </c>
      <c r="S2002" s="15">
        <f>-1/2^M2002</f>
        <v>-1.0090756934188849</v>
      </c>
      <c r="T2002" s="3">
        <v>0.979605544331281</v>
      </c>
      <c r="U2002" s="17">
        <f t="shared" si="118"/>
        <v>1.032546190165986</v>
      </c>
      <c r="V2002" s="3">
        <v>0.92704845571388395</v>
      </c>
      <c r="W2002" s="92">
        <v>28.943724628992033</v>
      </c>
    </row>
    <row r="2003" spans="1:23" ht="16" x14ac:dyDescent="0.2">
      <c r="A2003" s="6" t="s">
        <v>6384</v>
      </c>
      <c r="B2003" t="s">
        <v>6385</v>
      </c>
      <c r="C2003" t="s">
        <v>4414</v>
      </c>
      <c r="D2003" s="31" t="s">
        <v>9989</v>
      </c>
      <c r="E2003" s="32" t="s">
        <v>8488</v>
      </c>
      <c r="F2003" s="1" t="s">
        <v>1446</v>
      </c>
      <c r="G2003" t="s">
        <v>8489</v>
      </c>
      <c r="H2003">
        <v>1440100</v>
      </c>
      <c r="I2003">
        <v>1440549</v>
      </c>
      <c r="J2003">
        <f t="shared" si="117"/>
        <v>450</v>
      </c>
      <c r="K2003" t="s">
        <v>4105</v>
      </c>
      <c r="L2003" s="11">
        <v>5.5712278772886297</v>
      </c>
      <c r="M2003" s="2">
        <v>0.317023318489557</v>
      </c>
      <c r="N2003">
        <v>0.254448909344617</v>
      </c>
      <c r="O2003" s="3">
        <v>0.361173157973601</v>
      </c>
      <c r="P2003" s="82">
        <v>4.4934718937695198E-2</v>
      </c>
      <c r="Q2003">
        <v>0.87268846206945805</v>
      </c>
      <c r="R2003" s="3">
        <v>0.91973970135946703</v>
      </c>
      <c r="S2003" s="17">
        <f>2^M2003</f>
        <v>1.2457575507670402</v>
      </c>
      <c r="T2003" s="3">
        <v>0.361173157973601</v>
      </c>
      <c r="U2003" s="17">
        <f t="shared" si="118"/>
        <v>1.0316364973288961</v>
      </c>
      <c r="V2003" s="3">
        <v>0.91973970135946703</v>
      </c>
      <c r="W2003" s="92">
        <v>46.837290543291736</v>
      </c>
    </row>
    <row r="2004" spans="1:23" ht="16" x14ac:dyDescent="0.2">
      <c r="A2004" s="6" t="s">
        <v>8436</v>
      </c>
      <c r="B2004" t="s">
        <v>8437</v>
      </c>
      <c r="C2004" t="s">
        <v>4113</v>
      </c>
      <c r="D2004" s="31" t="s">
        <v>11927</v>
      </c>
      <c r="E2004" s="32" t="s">
        <v>8516</v>
      </c>
      <c r="F2004" s="1" t="s">
        <v>3981</v>
      </c>
      <c r="G2004" t="s">
        <v>8488</v>
      </c>
      <c r="H2004">
        <v>4054354</v>
      </c>
      <c r="I2004">
        <v>4055466</v>
      </c>
      <c r="J2004">
        <f t="shared" si="117"/>
        <v>1113</v>
      </c>
      <c r="K2004" t="s">
        <v>4105</v>
      </c>
      <c r="L2004" s="11">
        <v>4.9356190398980901</v>
      </c>
      <c r="M2004" s="13">
        <v>-1.69898068588564</v>
      </c>
      <c r="N2004" s="21">
        <v>4.1640817539969998E-7</v>
      </c>
      <c r="O2004" s="4">
        <v>3.4118873453408601E-6</v>
      </c>
      <c r="P2004" s="82">
        <v>4.3782437934070197E-2</v>
      </c>
      <c r="Q2004">
        <v>0.89202621246217595</v>
      </c>
      <c r="R2004" s="3">
        <v>0.93245928244390897</v>
      </c>
      <c r="S2004" s="15">
        <f>-1/2^M2004</f>
        <v>-3.2467148581453613</v>
      </c>
      <c r="T2004" s="4">
        <v>3.4118873453408601E-6</v>
      </c>
      <c r="U2004" s="17">
        <f t="shared" si="118"/>
        <v>1.0308128578835325</v>
      </c>
      <c r="V2004" s="3">
        <v>0.93245928244390897</v>
      </c>
      <c r="W2004" s="92">
        <v>43.598855204591224</v>
      </c>
    </row>
    <row r="2005" spans="1:23" ht="16" x14ac:dyDescent="0.2">
      <c r="A2005" s="6" t="s">
        <v>4248</v>
      </c>
      <c r="B2005" t="s">
        <v>4107</v>
      </c>
      <c r="C2005" t="s">
        <v>4107</v>
      </c>
      <c r="D2005" s="31" t="s">
        <v>8986</v>
      </c>
      <c r="E2005" s="32" t="s">
        <v>8488</v>
      </c>
      <c r="F2005" s="1" t="s">
        <v>2197</v>
      </c>
      <c r="G2005" t="s">
        <v>8489</v>
      </c>
      <c r="H2005">
        <v>249595</v>
      </c>
      <c r="I2005">
        <v>249873</v>
      </c>
      <c r="J2005">
        <f t="shared" si="117"/>
        <v>279</v>
      </c>
      <c r="K2005" t="s">
        <v>4105</v>
      </c>
      <c r="L2005" s="11">
        <v>3.2847545262994502</v>
      </c>
      <c r="M2005" s="2">
        <v>-0.59526139097005004</v>
      </c>
      <c r="N2005">
        <v>6.4166472667587807E-2</v>
      </c>
      <c r="O2005" s="3">
        <v>0.11891800013564199</v>
      </c>
      <c r="P2005" s="82">
        <v>4.3520730202869E-2</v>
      </c>
      <c r="Q2005">
        <v>0.89084973122595601</v>
      </c>
      <c r="R2005" s="3">
        <v>0.93217898207559202</v>
      </c>
      <c r="S2005" s="15">
        <f>-1/2^M2005</f>
        <v>-1.5107462814257187</v>
      </c>
      <c r="T2005" s="3">
        <v>0.11891800013564199</v>
      </c>
      <c r="U2005" s="17">
        <f t="shared" si="118"/>
        <v>1.0306258833535002</v>
      </c>
      <c r="V2005" s="3">
        <v>0.93217898207559202</v>
      </c>
      <c r="W2005" s="92">
        <v>10.720919712183546</v>
      </c>
    </row>
    <row r="2006" spans="1:23" ht="16" x14ac:dyDescent="0.2">
      <c r="A2006" s="6" t="s">
        <v>6224</v>
      </c>
      <c r="B2006" t="s">
        <v>4837</v>
      </c>
      <c r="C2006" t="s">
        <v>4216</v>
      </c>
      <c r="D2006" s="31" t="s">
        <v>10416</v>
      </c>
      <c r="E2006" s="32" t="s">
        <v>8488</v>
      </c>
      <c r="F2006" s="1" t="s">
        <v>1345</v>
      </c>
      <c r="G2006" t="s">
        <v>8488</v>
      </c>
      <c r="H2006">
        <v>1990272</v>
      </c>
      <c r="I2006">
        <v>1997957</v>
      </c>
      <c r="J2006">
        <f t="shared" si="117"/>
        <v>7686</v>
      </c>
      <c r="K2006" t="s">
        <v>4105</v>
      </c>
      <c r="L2006" s="11">
        <v>2.81565633420754</v>
      </c>
      <c r="M2006" s="13">
        <v>-2.32473362972515</v>
      </c>
      <c r="N2006" s="21">
        <v>1.8756140462058601E-5</v>
      </c>
      <c r="O2006" s="5">
        <v>1.03765440157346E-4</v>
      </c>
      <c r="P2006" s="82">
        <v>4.3129917481940401E-2</v>
      </c>
      <c r="Q2006">
        <v>0.93099707554820998</v>
      </c>
      <c r="R2006" s="3">
        <v>0.95687105536439698</v>
      </c>
      <c r="S2006" s="15">
        <f>-1/2^M2006</f>
        <v>-5.0097327030902674</v>
      </c>
      <c r="T2006" s="5">
        <v>1.03765440157346E-4</v>
      </c>
      <c r="U2006" s="17">
        <f t="shared" si="118"/>
        <v>1.0303467341609625</v>
      </c>
      <c r="V2006" s="3">
        <v>0.95687105536439698</v>
      </c>
      <c r="W2006" s="92">
        <v>10.982796628806582</v>
      </c>
    </row>
    <row r="2007" spans="1:23" ht="16" x14ac:dyDescent="0.2">
      <c r="A2007" s="6" t="s">
        <v>4477</v>
      </c>
      <c r="B2007" t="s">
        <v>4107</v>
      </c>
      <c r="C2007" t="s">
        <v>4107</v>
      </c>
      <c r="D2007" s="31"/>
      <c r="E2007" s="32"/>
      <c r="F2007" s="1" t="s">
        <v>204</v>
      </c>
      <c r="G2007" t="s">
        <v>8489</v>
      </c>
      <c r="H2007">
        <v>3187503</v>
      </c>
      <c r="I2007">
        <v>3188048</v>
      </c>
      <c r="J2007">
        <f t="shared" si="117"/>
        <v>546</v>
      </c>
      <c r="K2007" t="s">
        <v>4105</v>
      </c>
      <c r="L2007" s="11">
        <v>4.9764736659453996</v>
      </c>
      <c r="M2007" s="13">
        <v>-1.8785189411360701</v>
      </c>
      <c r="N2007" s="21">
        <v>2.07084387817837E-7</v>
      </c>
      <c r="O2007" s="4">
        <v>1.8048437621915499E-6</v>
      </c>
      <c r="P2007" s="82">
        <v>4.2544743477479101E-2</v>
      </c>
      <c r="Q2007">
        <v>0.90188176156694599</v>
      </c>
      <c r="R2007" s="3">
        <v>0.93701374590584297</v>
      </c>
      <c r="S2007" s="15">
        <f>-1/2^M2007</f>
        <v>-3.6769739130931178</v>
      </c>
      <c r="T2007" s="4">
        <v>1.8048437621915499E-6</v>
      </c>
      <c r="U2007" s="17">
        <f t="shared" si="118"/>
        <v>1.0299288982041641</v>
      </c>
      <c r="V2007" s="3">
        <v>0.93701374590584297</v>
      </c>
      <c r="W2007" s="92">
        <v>45.451268185035225</v>
      </c>
    </row>
    <row r="2008" spans="1:23" ht="16" x14ac:dyDescent="0.2">
      <c r="A2008" s="6" t="s">
        <v>4493</v>
      </c>
      <c r="B2008" t="s">
        <v>4107</v>
      </c>
      <c r="C2008" t="s">
        <v>4107</v>
      </c>
      <c r="D2008" s="31" t="s">
        <v>9281</v>
      </c>
      <c r="E2008" s="32" t="s">
        <v>8516</v>
      </c>
      <c r="F2008" s="1" t="s">
        <v>2376</v>
      </c>
      <c r="G2008" t="s">
        <v>8489</v>
      </c>
      <c r="H2008">
        <v>603596</v>
      </c>
      <c r="I2008">
        <v>603940</v>
      </c>
      <c r="J2008">
        <f t="shared" si="117"/>
        <v>345</v>
      </c>
      <c r="K2008" t="s">
        <v>4105</v>
      </c>
      <c r="L2008" s="11">
        <v>5.6188741352769904</v>
      </c>
      <c r="M2008" s="2">
        <v>0.98305415481218505</v>
      </c>
      <c r="N2008">
        <v>9.6740992828106304E-4</v>
      </c>
      <c r="O2008" s="5">
        <v>3.3942032099092E-3</v>
      </c>
      <c r="P2008" s="82">
        <v>4.2121439517111801E-2</v>
      </c>
      <c r="Q2008">
        <v>0.88842290680872604</v>
      </c>
      <c r="R2008" s="3">
        <v>0.93028467990122998</v>
      </c>
      <c r="S2008" s="17">
        <f>2^M2008</f>
        <v>1.9766454994557991</v>
      </c>
      <c r="T2008" s="5">
        <v>3.3942032099092E-3</v>
      </c>
      <c r="U2008" s="17">
        <f t="shared" si="118"/>
        <v>1.02962674909048</v>
      </c>
      <c r="V2008" s="3">
        <v>0.93028467990122998</v>
      </c>
      <c r="W2008" s="92">
        <v>34.240567730901596</v>
      </c>
    </row>
    <row r="2009" spans="1:23" ht="16" x14ac:dyDescent="0.2">
      <c r="A2009" s="6" t="s">
        <v>8021</v>
      </c>
      <c r="B2009" t="s">
        <v>8022</v>
      </c>
      <c r="C2009" t="s">
        <v>4949</v>
      </c>
      <c r="D2009" s="31" t="s">
        <v>10763</v>
      </c>
      <c r="E2009" s="32" t="s">
        <v>8488</v>
      </c>
      <c r="F2009" s="1" t="s">
        <v>3262</v>
      </c>
      <c r="G2009" t="s">
        <v>8488</v>
      </c>
      <c r="H2009">
        <v>2397019</v>
      </c>
      <c r="I2009">
        <v>2397672</v>
      </c>
      <c r="J2009">
        <f t="shared" si="117"/>
        <v>654</v>
      </c>
      <c r="K2009" t="s">
        <v>4105</v>
      </c>
      <c r="L2009" s="11">
        <v>4.1366689819742604</v>
      </c>
      <c r="M2009" s="2">
        <v>-0.43017404646136598</v>
      </c>
      <c r="N2009">
        <v>0.17513819924389401</v>
      </c>
      <c r="O2009" s="3">
        <v>0.26792015760580701</v>
      </c>
      <c r="P2009" s="82">
        <v>4.1862719713584899E-2</v>
      </c>
      <c r="Q2009">
        <v>0.89493946392753398</v>
      </c>
      <c r="R2009" s="3">
        <v>0.93320910851692296</v>
      </c>
      <c r="S2009" s="15">
        <f>-1/2^M2009</f>
        <v>-1.3473961166779831</v>
      </c>
      <c r="T2009" s="3">
        <v>0.26792015760580701</v>
      </c>
      <c r="U2009" s="17">
        <f t="shared" si="118"/>
        <v>1.0294421217516503</v>
      </c>
      <c r="V2009" s="3">
        <v>0.93320910851692296</v>
      </c>
      <c r="W2009" s="92">
        <v>19.62999962903487</v>
      </c>
    </row>
    <row r="2010" spans="1:23" ht="16" x14ac:dyDescent="0.2">
      <c r="A2010" s="6" t="s">
        <v>6023</v>
      </c>
      <c r="B2010" t="s">
        <v>6024</v>
      </c>
      <c r="C2010" t="s">
        <v>4212</v>
      </c>
      <c r="D2010" s="31" t="s">
        <v>11100</v>
      </c>
      <c r="E2010" s="32" t="s">
        <v>8516</v>
      </c>
      <c r="F2010" s="1" t="s">
        <v>1201</v>
      </c>
      <c r="G2010" t="s">
        <v>8489</v>
      </c>
      <c r="H2010">
        <v>2771318</v>
      </c>
      <c r="I2010">
        <v>2773222</v>
      </c>
      <c r="J2010">
        <f t="shared" si="117"/>
        <v>1905</v>
      </c>
      <c r="K2010" t="s">
        <v>4105</v>
      </c>
      <c r="L2010" s="11">
        <v>4.9606266774860002</v>
      </c>
      <c r="M2010" s="2">
        <v>0.98357424260577597</v>
      </c>
      <c r="N2010">
        <v>1.8508866258090399E-3</v>
      </c>
      <c r="O2010" s="5">
        <v>5.9404922587538E-3</v>
      </c>
      <c r="P2010" s="82">
        <v>3.9623303103068497E-2</v>
      </c>
      <c r="Q2010">
        <v>0.901570727557225</v>
      </c>
      <c r="R2010" s="3">
        <v>0.93694881939807795</v>
      </c>
      <c r="S2010" s="17">
        <f>2^M2010</f>
        <v>1.9773582034511485</v>
      </c>
      <c r="T2010" s="5">
        <v>5.9404922587538E-3</v>
      </c>
      <c r="U2010" s="17">
        <f t="shared" si="118"/>
        <v>1.027845414607764</v>
      </c>
      <c r="V2010" s="3">
        <v>0.93694881939807795</v>
      </c>
      <c r="W2010" s="92">
        <v>21.008990388655263</v>
      </c>
    </row>
    <row r="2011" spans="1:23" ht="16" x14ac:dyDescent="0.2">
      <c r="A2011" s="6" t="s">
        <v>7476</v>
      </c>
      <c r="B2011" t="s">
        <v>4438</v>
      </c>
      <c r="C2011" t="s">
        <v>4191</v>
      </c>
      <c r="D2011" s="31" t="s">
        <v>9722</v>
      </c>
      <c r="E2011" s="32" t="s">
        <v>8488</v>
      </c>
      <c r="F2011" s="1" t="s">
        <v>2661</v>
      </c>
      <c r="G2011" t="s">
        <v>8489</v>
      </c>
      <c r="H2011">
        <v>1106003</v>
      </c>
      <c r="I2011">
        <v>1106452</v>
      </c>
      <c r="J2011">
        <f t="shared" si="117"/>
        <v>450</v>
      </c>
      <c r="K2011" t="s">
        <v>4105</v>
      </c>
      <c r="L2011" s="11">
        <v>5.0866543398842099</v>
      </c>
      <c r="M2011" s="13">
        <v>-1.7779215690933401</v>
      </c>
      <c r="N2011" s="21">
        <v>2.0123226044711E-7</v>
      </c>
      <c r="O2011" s="4">
        <v>1.7613186122289701E-6</v>
      </c>
      <c r="P2011" s="82">
        <v>3.9322860827016602E-2</v>
      </c>
      <c r="Q2011">
        <v>0.90440496327590103</v>
      </c>
      <c r="R2011" s="3">
        <v>0.93827864838480002</v>
      </c>
      <c r="S2011" s="15">
        <f>-1/2^M2011</f>
        <v>-3.429317709486094</v>
      </c>
      <c r="T2011" s="4">
        <v>1.7613186122289701E-6</v>
      </c>
      <c r="U2011" s="17">
        <f t="shared" si="118"/>
        <v>1.0276313873500909</v>
      </c>
      <c r="V2011" s="3">
        <v>0.93827864838480002</v>
      </c>
      <c r="W2011" s="92">
        <v>45.072949732481028</v>
      </c>
    </row>
    <row r="2012" spans="1:23" ht="16" x14ac:dyDescent="0.2">
      <c r="A2012" s="6" t="s">
        <v>8109</v>
      </c>
      <c r="B2012" t="s">
        <v>7906</v>
      </c>
      <c r="C2012" t="s">
        <v>4127</v>
      </c>
      <c r="D2012" s="31" t="s">
        <v>10849</v>
      </c>
      <c r="E2012" s="32">
        <v>1</v>
      </c>
      <c r="F2012" s="1" t="s">
        <v>3387</v>
      </c>
      <c r="G2012" t="s">
        <v>8488</v>
      </c>
      <c r="H2012">
        <v>2486813</v>
      </c>
      <c r="I2012">
        <v>2488336</v>
      </c>
      <c r="J2012">
        <f t="shared" si="117"/>
        <v>1524</v>
      </c>
      <c r="K2012" t="s">
        <v>4105</v>
      </c>
      <c r="L2012" s="11">
        <v>9.3233829298166206</v>
      </c>
      <c r="M2012" s="12">
        <v>1.21881926307267</v>
      </c>
      <c r="N2012" s="21">
        <v>2.95109616544619E-5</v>
      </c>
      <c r="O2012" s="5">
        <v>1.5631290011815E-4</v>
      </c>
      <c r="P2012" s="82">
        <v>3.86109866514113E-2</v>
      </c>
      <c r="Q2012">
        <v>0.89342002825567002</v>
      </c>
      <c r="R2012" s="3">
        <v>0.93296596692686995</v>
      </c>
      <c r="S2012" s="16">
        <f>2^M2012</f>
        <v>2.3275614599429315</v>
      </c>
      <c r="T2012" s="5">
        <v>1.5631290011815E-4</v>
      </c>
      <c r="U2012" s="17">
        <f t="shared" si="118"/>
        <v>1.0271244445996119</v>
      </c>
      <c r="V2012" s="3">
        <v>0.93296596692686995</v>
      </c>
      <c r="W2012" s="92">
        <v>375.99040471883063</v>
      </c>
    </row>
    <row r="2013" spans="1:23" ht="16" x14ac:dyDescent="0.2">
      <c r="A2013" s="6" t="s">
        <v>5795</v>
      </c>
      <c r="B2013" t="s">
        <v>5796</v>
      </c>
      <c r="C2013" t="s">
        <v>4414</v>
      </c>
      <c r="D2013" s="31" t="s">
        <v>10046</v>
      </c>
      <c r="E2013" s="32" t="s">
        <v>8488</v>
      </c>
      <c r="F2013" s="1" t="s">
        <v>1051</v>
      </c>
      <c r="G2013" t="s">
        <v>8489</v>
      </c>
      <c r="H2013">
        <v>1498966</v>
      </c>
      <c r="I2013">
        <v>1499439</v>
      </c>
      <c r="J2013">
        <f t="shared" si="117"/>
        <v>474</v>
      </c>
      <c r="K2013" t="s">
        <v>4105</v>
      </c>
      <c r="L2013" s="11">
        <v>6.1290936864313403</v>
      </c>
      <c r="M2013" s="2">
        <v>0.72205740356725501</v>
      </c>
      <c r="N2013">
        <v>9.5355688781622403E-3</v>
      </c>
      <c r="O2013" s="5">
        <v>2.36802844796467E-2</v>
      </c>
      <c r="P2013" s="82">
        <v>3.83578885319968E-2</v>
      </c>
      <c r="Q2013">
        <v>0.89117433004031099</v>
      </c>
      <c r="R2013" s="3">
        <v>0.93228099511097795</v>
      </c>
      <c r="S2013" s="17">
        <f>2^M2013</f>
        <v>1.6495327293714588</v>
      </c>
      <c r="T2013" s="5">
        <v>2.36802844796467E-2</v>
      </c>
      <c r="U2013" s="17">
        <f t="shared" si="118"/>
        <v>1.0269442676002676</v>
      </c>
      <c r="V2013" s="3">
        <v>0.93228099511097795</v>
      </c>
      <c r="W2013" s="92">
        <v>54.917260779775063</v>
      </c>
    </row>
    <row r="2014" spans="1:23" ht="16" x14ac:dyDescent="0.2">
      <c r="A2014" s="6" t="s">
        <v>8445</v>
      </c>
      <c r="B2014" t="s">
        <v>5723</v>
      </c>
      <c r="C2014" t="s">
        <v>4113</v>
      </c>
      <c r="D2014" s="31" t="s">
        <v>11881</v>
      </c>
      <c r="E2014" s="32" t="s">
        <v>8488</v>
      </c>
      <c r="F2014" s="1" t="s">
        <v>3999</v>
      </c>
      <c r="G2014" t="s">
        <v>8489</v>
      </c>
      <c r="H2014">
        <v>3999350</v>
      </c>
      <c r="I2014">
        <v>4000486</v>
      </c>
      <c r="J2014">
        <f t="shared" si="117"/>
        <v>1137</v>
      </c>
      <c r="K2014" t="s">
        <v>4105</v>
      </c>
      <c r="L2014" s="11">
        <v>4.8285958725485303</v>
      </c>
      <c r="M2014" s="13">
        <v>-1.44877023599427</v>
      </c>
      <c r="N2014">
        <v>1.9298796674631199E-3</v>
      </c>
      <c r="O2014" s="5">
        <v>6.13809277022964E-3</v>
      </c>
      <c r="P2014" s="82">
        <v>3.8278346448468302E-2</v>
      </c>
      <c r="Q2014">
        <v>0.93309023929977597</v>
      </c>
      <c r="R2014" s="3">
        <v>0.95830258502015997</v>
      </c>
      <c r="S2014" s="15">
        <f>-1/2^M2014</f>
        <v>-2.729752659996783</v>
      </c>
      <c r="T2014" s="5">
        <v>6.13809277022964E-3</v>
      </c>
      <c r="U2014" s="17">
        <f t="shared" si="118"/>
        <v>1.026887649234913</v>
      </c>
      <c r="V2014" s="3">
        <v>0.95830258502015997</v>
      </c>
      <c r="W2014" s="92">
        <v>42.123552101532404</v>
      </c>
    </row>
    <row r="2015" spans="1:23" ht="16" x14ac:dyDescent="0.2">
      <c r="A2015" s="6" t="s">
        <v>7658</v>
      </c>
      <c r="B2015" t="s">
        <v>5482</v>
      </c>
      <c r="C2015" t="s">
        <v>4194</v>
      </c>
      <c r="D2015" s="31" t="s">
        <v>9651</v>
      </c>
      <c r="E2015" s="32" t="s">
        <v>8488</v>
      </c>
      <c r="F2015" s="1" t="s">
        <v>2634</v>
      </c>
      <c r="G2015" t="s">
        <v>8489</v>
      </c>
      <c r="H2015">
        <v>1030265</v>
      </c>
      <c r="I2015">
        <v>1031260</v>
      </c>
      <c r="J2015">
        <f t="shared" si="117"/>
        <v>996</v>
      </c>
      <c r="K2015" t="s">
        <v>4105</v>
      </c>
      <c r="L2015" s="11">
        <v>8.1643601209272205</v>
      </c>
      <c r="M2015" s="2">
        <v>0.22433074625243499</v>
      </c>
      <c r="N2015">
        <v>0.53905930762707899</v>
      </c>
      <c r="O2015" s="3">
        <v>0.64439093121990598</v>
      </c>
      <c r="P2015" s="82">
        <v>3.7691131625674799E-2</v>
      </c>
      <c r="Q2015">
        <v>0.91781765354488498</v>
      </c>
      <c r="R2015" s="3">
        <v>0.94824746053480802</v>
      </c>
      <c r="S2015" s="17">
        <f>2^M2015</f>
        <v>1.1682351886458335</v>
      </c>
      <c r="T2015" s="3">
        <v>0.64439093121990598</v>
      </c>
      <c r="U2015" s="17">
        <f t="shared" si="118"/>
        <v>1.0264697640066671</v>
      </c>
      <c r="V2015" s="3">
        <v>0.94824746053480802</v>
      </c>
      <c r="W2015" s="92">
        <v>293.135955630252</v>
      </c>
    </row>
    <row r="2016" spans="1:23" ht="16" x14ac:dyDescent="0.2">
      <c r="A2016" s="6" t="s">
        <v>4493</v>
      </c>
      <c r="B2016" t="s">
        <v>4107</v>
      </c>
      <c r="C2016" t="s">
        <v>4107</v>
      </c>
      <c r="D2016" s="31" t="s">
        <v>10392</v>
      </c>
      <c r="E2016" s="32">
        <v>1</v>
      </c>
      <c r="F2016" s="1" t="s">
        <v>2978</v>
      </c>
      <c r="G2016" t="s">
        <v>8488</v>
      </c>
      <c r="H2016">
        <v>1924993</v>
      </c>
      <c r="I2016">
        <v>1925421</v>
      </c>
      <c r="J2016">
        <f t="shared" si="117"/>
        <v>429</v>
      </c>
      <c r="K2016" t="s">
        <v>4105</v>
      </c>
      <c r="L2016" s="11">
        <v>5.1719126341391197</v>
      </c>
      <c r="M2016" s="2">
        <v>-0.13447673008098701</v>
      </c>
      <c r="N2016">
        <v>0.63311879771791002</v>
      </c>
      <c r="O2016" s="3">
        <v>0.72616519968242399</v>
      </c>
      <c r="P2016" s="82">
        <v>3.7365818394491199E-2</v>
      </c>
      <c r="Q2016">
        <v>0.89489296694161702</v>
      </c>
      <c r="R2016" s="3">
        <v>0.93320910851692296</v>
      </c>
      <c r="S2016" s="15">
        <f>-1/2^M2016</f>
        <v>-1.0976946043736568</v>
      </c>
      <c r="T2016" s="3">
        <v>0.72616519968242399</v>
      </c>
      <c r="U2016" s="17">
        <f t="shared" si="118"/>
        <v>1.0262383314857719</v>
      </c>
      <c r="V2016" s="3">
        <v>0.93320910851692296</v>
      </c>
      <c r="W2016" s="92">
        <v>39.042681609727673</v>
      </c>
    </row>
    <row r="2017" spans="1:23" ht="16" x14ac:dyDescent="0.2">
      <c r="A2017" s="6" t="s">
        <v>6127</v>
      </c>
      <c r="B2017" t="s">
        <v>6128</v>
      </c>
      <c r="C2017" t="s">
        <v>4117</v>
      </c>
      <c r="D2017" s="31" t="s">
        <v>9469</v>
      </c>
      <c r="E2017" s="32" t="s">
        <v>8488</v>
      </c>
      <c r="F2017" s="1" t="s">
        <v>1276</v>
      </c>
      <c r="G2017" t="s">
        <v>8489</v>
      </c>
      <c r="H2017">
        <v>827993</v>
      </c>
      <c r="I2017">
        <v>829255</v>
      </c>
      <c r="J2017">
        <f t="shared" si="117"/>
        <v>1263</v>
      </c>
      <c r="K2017" t="s">
        <v>4105</v>
      </c>
      <c r="L2017" s="11">
        <v>6.7130505019908</v>
      </c>
      <c r="M2017" s="2">
        <v>2.8756966728576298E-2</v>
      </c>
      <c r="N2017">
        <v>0.92549615220781001</v>
      </c>
      <c r="O2017" s="3">
        <v>0.95002793318656198</v>
      </c>
      <c r="P2017" s="82">
        <v>3.7059435096712098E-2</v>
      </c>
      <c r="Q2017">
        <v>0.90433038732457804</v>
      </c>
      <c r="R2017" s="3">
        <v>0.93827864838480002</v>
      </c>
      <c r="S2017" s="17">
        <f t="shared" ref="S2017:S2024" si="119">2^M2017</f>
        <v>1.0201327954191259</v>
      </c>
      <c r="T2017" s="3">
        <v>0.95002793318656198</v>
      </c>
      <c r="U2017" s="17">
        <f t="shared" si="118"/>
        <v>1.0260204137061777</v>
      </c>
      <c r="V2017" s="3">
        <v>0.93827864838480002</v>
      </c>
      <c r="W2017" s="92">
        <v>94.280047443163369</v>
      </c>
    </row>
    <row r="2018" spans="1:23" ht="16" x14ac:dyDescent="0.2">
      <c r="A2018" s="6" t="s">
        <v>5121</v>
      </c>
      <c r="B2018" t="s">
        <v>5009</v>
      </c>
      <c r="C2018" t="s">
        <v>5010</v>
      </c>
      <c r="D2018" s="31" t="s">
        <v>11955</v>
      </c>
      <c r="E2018" s="32" t="s">
        <v>8488</v>
      </c>
      <c r="F2018" s="1" t="s">
        <v>840</v>
      </c>
      <c r="G2018" t="s">
        <v>8489</v>
      </c>
      <c r="H2018">
        <v>4084799</v>
      </c>
      <c r="I2018">
        <v>4085554</v>
      </c>
      <c r="J2018">
        <f t="shared" si="117"/>
        <v>756</v>
      </c>
      <c r="K2018" t="s">
        <v>4105</v>
      </c>
      <c r="L2018" s="11">
        <v>5.9490059955686903</v>
      </c>
      <c r="M2018" s="12">
        <v>1.0158623513766101</v>
      </c>
      <c r="N2018">
        <v>3.8634476726299598E-4</v>
      </c>
      <c r="O2018" s="5">
        <v>1.51475192895377E-3</v>
      </c>
      <c r="P2018" s="82">
        <v>3.6175202061226902E-2</v>
      </c>
      <c r="Q2018">
        <v>0.90008992837771096</v>
      </c>
      <c r="R2018" s="3">
        <v>0.93659104394875403</v>
      </c>
      <c r="S2018" s="16">
        <f t="shared" si="119"/>
        <v>2.0221112213397139</v>
      </c>
      <c r="T2018" s="5">
        <v>1.51475192895377E-3</v>
      </c>
      <c r="U2018" s="17">
        <f t="shared" si="118"/>
        <v>1.0253917547378786</v>
      </c>
      <c r="V2018" s="3">
        <v>0.93659104394875403</v>
      </c>
      <c r="W2018" s="92">
        <v>42.883078724770371</v>
      </c>
    </row>
    <row r="2019" spans="1:23" ht="16" x14ac:dyDescent="0.2">
      <c r="A2019" s="6" t="s">
        <v>7935</v>
      </c>
      <c r="B2019" t="s">
        <v>4107</v>
      </c>
      <c r="C2019" t="s">
        <v>4107</v>
      </c>
      <c r="D2019" s="31" t="s">
        <v>11058</v>
      </c>
      <c r="E2019" s="32" t="s">
        <v>8488</v>
      </c>
      <c r="F2019" s="1" t="s">
        <v>3448</v>
      </c>
      <c r="G2019" t="s">
        <v>8488</v>
      </c>
      <c r="H2019">
        <v>2725114</v>
      </c>
      <c r="I2019">
        <v>2725503</v>
      </c>
      <c r="J2019">
        <f t="shared" si="117"/>
        <v>390</v>
      </c>
      <c r="K2019" t="s">
        <v>4105</v>
      </c>
      <c r="L2019" s="11">
        <v>2.5813742655927099</v>
      </c>
      <c r="M2019" s="12">
        <v>1.34408370099915</v>
      </c>
      <c r="N2019">
        <v>6.0547034187366804E-4</v>
      </c>
      <c r="O2019" s="5">
        <v>2.2513186172023599E-3</v>
      </c>
      <c r="P2019" s="82">
        <v>3.4721082979971701E-2</v>
      </c>
      <c r="Q2019">
        <v>0.93521434558122496</v>
      </c>
      <c r="R2019" s="3">
        <v>0.95928408011267596</v>
      </c>
      <c r="S2019" s="16">
        <f t="shared" si="119"/>
        <v>2.538689055173255</v>
      </c>
      <c r="T2019" s="5">
        <v>2.2513186172023599E-3</v>
      </c>
      <c r="U2019" s="17">
        <f t="shared" si="118"/>
        <v>1.0243587640487952</v>
      </c>
      <c r="V2019" s="3">
        <v>0.95928408011267596</v>
      </c>
      <c r="W2019" s="92">
        <v>3.4313664984623902</v>
      </c>
    </row>
    <row r="2020" spans="1:23" ht="16" x14ac:dyDescent="0.2">
      <c r="A2020" s="6" t="s">
        <v>7476</v>
      </c>
      <c r="B2020" t="s">
        <v>4438</v>
      </c>
      <c r="C2020" t="s">
        <v>4191</v>
      </c>
      <c r="D2020" s="31" t="s">
        <v>9282</v>
      </c>
      <c r="E2020" s="32" t="s">
        <v>8488</v>
      </c>
      <c r="F2020" s="1" t="s">
        <v>2377</v>
      </c>
      <c r="G2020" t="s">
        <v>8489</v>
      </c>
      <c r="H2020">
        <v>604103</v>
      </c>
      <c r="I2020">
        <v>604576</v>
      </c>
      <c r="J2020">
        <f t="shared" si="117"/>
        <v>474</v>
      </c>
      <c r="K2020" t="s">
        <v>4105</v>
      </c>
      <c r="L2020" s="11">
        <v>5.6564888048638897</v>
      </c>
      <c r="M2020" s="12">
        <v>1.4840254507211299</v>
      </c>
      <c r="N2020" s="21">
        <v>6.7436983629390903E-6</v>
      </c>
      <c r="O2020" s="4">
        <v>4.1256157645104198E-5</v>
      </c>
      <c r="P2020" s="82">
        <v>3.4561132218668397E-2</v>
      </c>
      <c r="Q2020">
        <v>0.91657519806607302</v>
      </c>
      <c r="R2020" s="3">
        <v>0.94750470613478499</v>
      </c>
      <c r="S2020" s="16">
        <f t="shared" si="119"/>
        <v>2.7972815121522174</v>
      </c>
      <c r="T2020" s="4">
        <v>4.1256157645104198E-5</v>
      </c>
      <c r="U2020" s="17">
        <f t="shared" si="118"/>
        <v>1.0242452002830371</v>
      </c>
      <c r="V2020" s="3">
        <v>0.94750470613478499</v>
      </c>
      <c r="W2020" s="92">
        <v>27.751733682203167</v>
      </c>
    </row>
    <row r="2021" spans="1:23" ht="16" x14ac:dyDescent="0.2">
      <c r="A2021" s="6" t="s">
        <v>4838</v>
      </c>
      <c r="B2021" t="s">
        <v>4484</v>
      </c>
      <c r="C2021" t="s">
        <v>4454</v>
      </c>
      <c r="D2021" s="31" t="s">
        <v>9285</v>
      </c>
      <c r="E2021" s="32" t="s">
        <v>8488</v>
      </c>
      <c r="F2021" s="1" t="s">
        <v>445</v>
      </c>
      <c r="G2021" t="s">
        <v>8488</v>
      </c>
      <c r="H2021">
        <v>608246</v>
      </c>
      <c r="I2021">
        <v>608764</v>
      </c>
      <c r="J2021">
        <f t="shared" si="117"/>
        <v>519</v>
      </c>
      <c r="K2021" t="s">
        <v>4105</v>
      </c>
      <c r="L2021" s="11">
        <v>4.3816788354416696</v>
      </c>
      <c r="M2021" s="2">
        <v>4.3692469937320802E-2</v>
      </c>
      <c r="N2021">
        <v>0.90108125885092705</v>
      </c>
      <c r="O2021" s="3">
        <v>0.93315930398844205</v>
      </c>
      <c r="P2021" s="82">
        <v>3.42079485051585E-2</v>
      </c>
      <c r="Q2021">
        <v>0.92332903861659998</v>
      </c>
      <c r="R2021" s="3">
        <v>0.950894556829188</v>
      </c>
      <c r="S2021" s="17">
        <f t="shared" si="119"/>
        <v>1.030748577301988</v>
      </c>
      <c r="T2021" s="3">
        <v>0.93315930398844205</v>
      </c>
      <c r="U2021" s="17">
        <f t="shared" si="118"/>
        <v>1.0239944872512161</v>
      </c>
      <c r="V2021" s="3">
        <v>0.950894556829188</v>
      </c>
      <c r="W2021" s="92">
        <v>17.040809639395167</v>
      </c>
    </row>
    <row r="2022" spans="1:23" ht="16" x14ac:dyDescent="0.2">
      <c r="A2022" s="6" t="s">
        <v>7252</v>
      </c>
      <c r="B2022" t="s">
        <v>6201</v>
      </c>
      <c r="C2022" t="s">
        <v>5718</v>
      </c>
      <c r="D2022" s="31" t="s">
        <v>8781</v>
      </c>
      <c r="E2022" s="32">
        <v>1</v>
      </c>
      <c r="F2022" s="1" t="s">
        <v>2134</v>
      </c>
      <c r="G2022" t="s">
        <v>8488</v>
      </c>
      <c r="H2022">
        <v>25221</v>
      </c>
      <c r="I2022">
        <v>25766</v>
      </c>
      <c r="J2022">
        <f t="shared" si="117"/>
        <v>546</v>
      </c>
      <c r="K2022" t="s">
        <v>4105</v>
      </c>
      <c r="L2022" s="11">
        <v>3.91125467628977</v>
      </c>
      <c r="M2022" s="2">
        <v>0.97937181612833502</v>
      </c>
      <c r="N2022">
        <v>9.1045368352250494E-2</v>
      </c>
      <c r="O2022" s="3">
        <v>0.15862402015807101</v>
      </c>
      <c r="P2022" s="82">
        <v>3.3468499031147E-2</v>
      </c>
      <c r="Q2022">
        <v>0.95412052139796599</v>
      </c>
      <c r="R2022" s="3">
        <v>0.96979601652091696</v>
      </c>
      <c r="S2022" s="17">
        <f t="shared" si="119"/>
        <v>1.9716067374027455</v>
      </c>
      <c r="T2022" s="3">
        <v>0.15862402015807101</v>
      </c>
      <c r="U2022" s="17">
        <f t="shared" si="118"/>
        <v>1.0234697761041818</v>
      </c>
      <c r="V2022" s="3">
        <v>0.96979601652091696</v>
      </c>
      <c r="W2022" s="92">
        <v>10.289832582945117</v>
      </c>
    </row>
    <row r="2023" spans="1:23" ht="16" x14ac:dyDescent="0.2">
      <c r="A2023" s="6" t="s">
        <v>4901</v>
      </c>
      <c r="B2023" t="s">
        <v>4900</v>
      </c>
      <c r="C2023" t="s">
        <v>4191</v>
      </c>
      <c r="D2023" s="31" t="s">
        <v>9513</v>
      </c>
      <c r="E2023" s="32" t="s">
        <v>8488</v>
      </c>
      <c r="F2023" s="1" t="s">
        <v>481</v>
      </c>
      <c r="G2023" t="s">
        <v>8489</v>
      </c>
      <c r="H2023">
        <v>876426</v>
      </c>
      <c r="I2023">
        <v>877403</v>
      </c>
      <c r="J2023">
        <f t="shared" si="117"/>
        <v>978</v>
      </c>
      <c r="K2023" t="s">
        <v>4105</v>
      </c>
      <c r="L2023" s="11">
        <v>7.0289271289213104</v>
      </c>
      <c r="M2023" s="12">
        <v>1.34974133852543</v>
      </c>
      <c r="N2023" s="21">
        <v>1.8572333662766901E-5</v>
      </c>
      <c r="O2023" s="5">
        <v>1.02887219548797E-4</v>
      </c>
      <c r="P2023" s="82">
        <v>3.3164866006044E-2</v>
      </c>
      <c r="Q2023">
        <v>0.91539597348582802</v>
      </c>
      <c r="R2023" s="3">
        <v>0.94652404815096303</v>
      </c>
      <c r="S2023" s="16">
        <f t="shared" si="119"/>
        <v>2.548664262454456</v>
      </c>
      <c r="T2023" s="5">
        <v>1.02887219548797E-4</v>
      </c>
      <c r="U2023" s="17">
        <f t="shared" si="118"/>
        <v>1.0232543968894863</v>
      </c>
      <c r="V2023" s="3">
        <v>0.94652404815096303</v>
      </c>
      <c r="W2023" s="92">
        <v>84.869300971126094</v>
      </c>
    </row>
    <row r="2024" spans="1:23" ht="16" x14ac:dyDescent="0.2">
      <c r="A2024" s="6" t="s">
        <v>4826</v>
      </c>
      <c r="B2024" t="s">
        <v>4827</v>
      </c>
      <c r="C2024" t="s">
        <v>4127</v>
      </c>
      <c r="D2024" s="31" t="s">
        <v>10965</v>
      </c>
      <c r="E2024" s="32" t="s">
        <v>8516</v>
      </c>
      <c r="F2024" s="1" t="s">
        <v>438</v>
      </c>
      <c r="G2024" t="s">
        <v>8488</v>
      </c>
      <c r="H2024">
        <v>2611456</v>
      </c>
      <c r="I2024">
        <v>2611827</v>
      </c>
      <c r="J2024">
        <f t="shared" si="117"/>
        <v>372</v>
      </c>
      <c r="K2024" t="s">
        <v>4105</v>
      </c>
      <c r="L2024" s="11">
        <v>4.4980975388635702</v>
      </c>
      <c r="M2024" s="2">
        <v>0.60548803375534399</v>
      </c>
      <c r="N2024">
        <v>9.4652474069960302E-2</v>
      </c>
      <c r="O2024" s="3">
        <v>0.163530473929793</v>
      </c>
      <c r="P2024" s="82">
        <v>3.2428109282232102E-2</v>
      </c>
      <c r="Q2024">
        <v>0.92951142229411099</v>
      </c>
      <c r="R2024" s="3">
        <v>0.95582274261456102</v>
      </c>
      <c r="S2024" s="17">
        <f t="shared" si="119"/>
        <v>1.521493355784393</v>
      </c>
      <c r="T2024" s="3">
        <v>0.163530473929793</v>
      </c>
      <c r="U2024" s="17">
        <f t="shared" si="118"/>
        <v>1.0227319738756109</v>
      </c>
      <c r="V2024" s="3">
        <v>0.95582274261456102</v>
      </c>
      <c r="W2024" s="92">
        <v>17.140639384877435</v>
      </c>
    </row>
    <row r="2025" spans="1:23" ht="16" x14ac:dyDescent="0.2">
      <c r="A2025" s="6" t="s">
        <v>5911</v>
      </c>
      <c r="B2025" t="s">
        <v>5912</v>
      </c>
      <c r="C2025" t="s">
        <v>4414</v>
      </c>
      <c r="D2025" s="31" t="s">
        <v>9069</v>
      </c>
      <c r="E2025" s="32" t="s">
        <v>8488</v>
      </c>
      <c r="F2025" s="1" t="s">
        <v>1130</v>
      </c>
      <c r="G2025" t="s">
        <v>8489</v>
      </c>
      <c r="H2025">
        <v>338288</v>
      </c>
      <c r="I2025">
        <v>339106</v>
      </c>
      <c r="J2025">
        <f t="shared" si="117"/>
        <v>819</v>
      </c>
      <c r="K2025" t="s">
        <v>4105</v>
      </c>
      <c r="L2025" s="11">
        <v>9.5667559528351909</v>
      </c>
      <c r="M2025" s="2">
        <v>-0.80325594396928701</v>
      </c>
      <c r="N2025">
        <v>2.0218432837013502E-2</v>
      </c>
      <c r="O2025" s="5">
        <v>4.5602564173593499E-2</v>
      </c>
      <c r="P2025" s="82">
        <v>3.0577301928061899E-2</v>
      </c>
      <c r="Q2025">
        <v>0.929102833399293</v>
      </c>
      <c r="R2025" s="3">
        <v>0.95564197722477995</v>
      </c>
      <c r="S2025" s="15">
        <f>-1/2^M2025</f>
        <v>-1.7450349652223132</v>
      </c>
      <c r="T2025" s="5">
        <v>4.5602564173593499E-2</v>
      </c>
      <c r="U2025" s="17">
        <f t="shared" si="118"/>
        <v>1.0214207707776781</v>
      </c>
      <c r="V2025" s="3">
        <v>0.95564197722477995</v>
      </c>
      <c r="W2025" s="92">
        <v>775.32020198268219</v>
      </c>
    </row>
    <row r="2026" spans="1:23" ht="16" x14ac:dyDescent="0.2">
      <c r="A2026" s="6" t="s">
        <v>4493</v>
      </c>
      <c r="B2026" t="s">
        <v>4107</v>
      </c>
      <c r="C2026" t="s">
        <v>4107</v>
      </c>
      <c r="D2026" s="31" t="s">
        <v>10522</v>
      </c>
      <c r="E2026" s="32" t="s">
        <v>8516</v>
      </c>
      <c r="F2026" s="1" t="s">
        <v>3050</v>
      </c>
      <c r="G2026" t="s">
        <v>8489</v>
      </c>
      <c r="H2026">
        <v>2134244</v>
      </c>
      <c r="I2026">
        <v>2134495</v>
      </c>
      <c r="J2026">
        <f t="shared" si="117"/>
        <v>252</v>
      </c>
      <c r="K2026" t="s">
        <v>4105</v>
      </c>
      <c r="L2026" s="11">
        <v>1.17425049644579</v>
      </c>
      <c r="M2026" s="2">
        <v>0.109584318688089</v>
      </c>
      <c r="N2026">
        <v>0.84961076049827</v>
      </c>
      <c r="O2026" s="3">
        <v>0.89705844755420405</v>
      </c>
      <c r="P2026" s="82">
        <v>2.97356893738847E-2</v>
      </c>
      <c r="Q2026">
        <v>0.95909156151423103</v>
      </c>
      <c r="R2026" s="3">
        <v>0.97211626173232502</v>
      </c>
      <c r="S2026" s="17">
        <f>2^M2026</f>
        <v>1.0789173250689894</v>
      </c>
      <c r="T2026" s="3">
        <v>0.89705844755420405</v>
      </c>
      <c r="U2026" s="17">
        <f t="shared" si="118"/>
        <v>1.0208250871247679</v>
      </c>
      <c r="V2026" s="3">
        <v>0.97211626173232502</v>
      </c>
      <c r="W2026" s="92">
        <v>2.0394467641288681</v>
      </c>
    </row>
    <row r="2027" spans="1:23" ht="16" x14ac:dyDescent="0.2">
      <c r="A2027" s="6" t="s">
        <v>4493</v>
      </c>
      <c r="B2027" t="s">
        <v>8161</v>
      </c>
      <c r="C2027" t="s">
        <v>4454</v>
      </c>
      <c r="D2027" s="31" t="s">
        <v>11144</v>
      </c>
      <c r="E2027" s="32" t="s">
        <v>8516</v>
      </c>
      <c r="F2027" s="1" t="s">
        <v>3493</v>
      </c>
      <c r="G2027" t="s">
        <v>8488</v>
      </c>
      <c r="H2027">
        <v>2825846</v>
      </c>
      <c r="I2027">
        <v>2826169</v>
      </c>
      <c r="J2027">
        <f t="shared" si="117"/>
        <v>324</v>
      </c>
      <c r="K2027" t="s">
        <v>4105</v>
      </c>
      <c r="L2027" s="11">
        <v>6.5716023592928998</v>
      </c>
      <c r="M2027" s="2">
        <v>-0.84777652037358997</v>
      </c>
      <c r="N2027">
        <v>8.6406357457331096E-3</v>
      </c>
      <c r="O2027" s="5">
        <v>2.1720642826842902E-2</v>
      </c>
      <c r="P2027" s="82">
        <v>2.93465909961622E-2</v>
      </c>
      <c r="Q2027">
        <v>0.92692268909123499</v>
      </c>
      <c r="R2027" s="3">
        <v>0.95435606689729602</v>
      </c>
      <c r="S2027" s="15">
        <f>-1/2^M2027</f>
        <v>-1.7997250528925637</v>
      </c>
      <c r="T2027" s="5">
        <v>2.1720642826842902E-2</v>
      </c>
      <c r="U2027" s="17">
        <f t="shared" si="118"/>
        <v>1.0205498052281747</v>
      </c>
      <c r="V2027" s="3">
        <v>0.95435606689729602</v>
      </c>
      <c r="W2027" s="92">
        <v>112.34848690954227</v>
      </c>
    </row>
    <row r="2028" spans="1:23" ht="16" x14ac:dyDescent="0.2">
      <c r="A2028" s="6" t="s">
        <v>6940</v>
      </c>
      <c r="B2028" t="s">
        <v>6941</v>
      </c>
      <c r="C2028" t="s">
        <v>4139</v>
      </c>
      <c r="D2028" s="31" t="s">
        <v>10216</v>
      </c>
      <c r="E2028" s="32" t="s">
        <v>8488</v>
      </c>
      <c r="F2028" s="1" t="s">
        <v>1845</v>
      </c>
      <c r="G2028" t="s">
        <v>8489</v>
      </c>
      <c r="H2028">
        <v>1680431</v>
      </c>
      <c r="I2028">
        <v>1681588</v>
      </c>
      <c r="J2028">
        <f t="shared" si="117"/>
        <v>1158</v>
      </c>
      <c r="K2028" t="s">
        <v>4105</v>
      </c>
      <c r="L2028" s="11">
        <v>9.5847353175919601</v>
      </c>
      <c r="M2028" s="2">
        <v>-0.17595366547469399</v>
      </c>
      <c r="N2028">
        <v>0.55931844855152002</v>
      </c>
      <c r="O2028" s="3">
        <v>0.66300959610279797</v>
      </c>
      <c r="P2028" s="82">
        <v>2.91618375267069E-2</v>
      </c>
      <c r="Q2028">
        <v>0.92290981486776102</v>
      </c>
      <c r="R2028" s="3">
        <v>0.95072803869623101</v>
      </c>
      <c r="S2028" s="15">
        <f>-1/2^M2028</f>
        <v>-1.1297109314618889</v>
      </c>
      <c r="T2028" s="3">
        <v>0.66300959610279797</v>
      </c>
      <c r="U2028" s="17">
        <f t="shared" si="118"/>
        <v>1.0204191206139988</v>
      </c>
      <c r="V2028" s="3">
        <v>0.95072803869623101</v>
      </c>
      <c r="W2028" s="92">
        <v>767.54368144152897</v>
      </c>
    </row>
    <row r="2029" spans="1:23" ht="16" x14ac:dyDescent="0.2">
      <c r="A2029" s="6" t="s">
        <v>8260</v>
      </c>
      <c r="B2029" t="s">
        <v>8261</v>
      </c>
      <c r="C2029" t="s">
        <v>4139</v>
      </c>
      <c r="D2029" s="31"/>
      <c r="E2029" s="32"/>
      <c r="F2029" s="1" t="s">
        <v>3655</v>
      </c>
      <c r="G2029" t="s">
        <v>8488</v>
      </c>
      <c r="H2029">
        <v>3222195</v>
      </c>
      <c r="I2029">
        <v>3223367</v>
      </c>
      <c r="J2029">
        <f t="shared" si="117"/>
        <v>1173</v>
      </c>
      <c r="K2029" t="s">
        <v>4105</v>
      </c>
      <c r="L2029" s="11">
        <v>7.7524046902924404</v>
      </c>
      <c r="M2029" s="2">
        <v>-0.99005896493829104</v>
      </c>
      <c r="N2029">
        <v>7.39932337434475E-4</v>
      </c>
      <c r="O2029" s="5">
        <v>2.68560764382716E-3</v>
      </c>
      <c r="P2029" s="82">
        <v>2.8135628260950001E-2</v>
      </c>
      <c r="Q2029">
        <v>0.92278245029088302</v>
      </c>
      <c r="R2029" s="3">
        <v>0.95072803869623101</v>
      </c>
      <c r="S2029" s="15">
        <f>-1/2^M2029</f>
        <v>-1.9862661706559843</v>
      </c>
      <c r="T2029" s="5">
        <v>2.68560764382716E-3</v>
      </c>
      <c r="U2029" s="17">
        <f t="shared" si="118"/>
        <v>1.0196935402355605</v>
      </c>
      <c r="V2029" s="3">
        <v>0.95072803869623101</v>
      </c>
      <c r="W2029" s="92">
        <v>281.50201777883598</v>
      </c>
    </row>
    <row r="2030" spans="1:23" ht="16" x14ac:dyDescent="0.2">
      <c r="A2030" s="6" t="s">
        <v>6916</v>
      </c>
      <c r="B2030" t="s">
        <v>5744</v>
      </c>
      <c r="C2030" t="s">
        <v>4200</v>
      </c>
      <c r="D2030" s="31" t="s">
        <v>9825</v>
      </c>
      <c r="E2030" s="32" t="s">
        <v>8488</v>
      </c>
      <c r="F2030" s="1" t="s">
        <v>1817</v>
      </c>
      <c r="G2030" t="s">
        <v>8489</v>
      </c>
      <c r="H2030">
        <v>1227697</v>
      </c>
      <c r="I2030">
        <v>1228092</v>
      </c>
      <c r="J2030">
        <f t="shared" si="117"/>
        <v>396</v>
      </c>
      <c r="K2030" t="s">
        <v>4105</v>
      </c>
      <c r="L2030" s="11">
        <v>10.560103824320899</v>
      </c>
      <c r="M2030" s="12">
        <v>3.0686410183178801</v>
      </c>
      <c r="N2030" s="21">
        <v>9.39976210947102E-17</v>
      </c>
      <c r="O2030" s="4">
        <v>3.8203983623147102E-15</v>
      </c>
      <c r="P2030" s="82">
        <v>2.8025210792349702E-2</v>
      </c>
      <c r="Q2030">
        <v>0.93465687877504799</v>
      </c>
      <c r="R2030" s="3">
        <v>0.95895188387192498</v>
      </c>
      <c r="S2030" s="16">
        <f>2^M2030</f>
        <v>8.3898267442493246</v>
      </c>
      <c r="T2030" s="4">
        <v>3.8203983623147102E-15</v>
      </c>
      <c r="U2030" s="17">
        <f t="shared" si="118"/>
        <v>1.0196155004088925</v>
      </c>
      <c r="V2030" s="3">
        <v>0.95895188387192498</v>
      </c>
      <c r="W2030" s="92">
        <v>456.42018323982302</v>
      </c>
    </row>
    <row r="2031" spans="1:23" ht="16" x14ac:dyDescent="0.2">
      <c r="A2031" s="6" t="s">
        <v>6335</v>
      </c>
      <c r="B2031" t="s">
        <v>6336</v>
      </c>
      <c r="C2031" t="s">
        <v>4175</v>
      </c>
      <c r="D2031" s="31" t="s">
        <v>8979</v>
      </c>
      <c r="E2031" s="32" t="s">
        <v>8488</v>
      </c>
      <c r="F2031" s="1" t="s">
        <v>1414</v>
      </c>
      <c r="G2031" t="s">
        <v>8489</v>
      </c>
      <c r="H2031">
        <v>243892</v>
      </c>
      <c r="I2031">
        <v>245046</v>
      </c>
      <c r="J2031">
        <f t="shared" si="117"/>
        <v>1155</v>
      </c>
      <c r="K2031" t="s">
        <v>4105</v>
      </c>
      <c r="L2031" s="11">
        <v>6.5566410908802304</v>
      </c>
      <c r="M2031" s="13">
        <v>-1.83490711286124</v>
      </c>
      <c r="N2031" s="21">
        <v>2.18837632380912E-9</v>
      </c>
      <c r="O2031" s="4">
        <v>2.7222075179504401E-8</v>
      </c>
      <c r="P2031" s="82">
        <v>2.6829789807922701E-2</v>
      </c>
      <c r="Q2031">
        <v>0.92764612056981999</v>
      </c>
      <c r="R2031" s="3">
        <v>0.95470096286675799</v>
      </c>
      <c r="S2031" s="15">
        <f>-1/2^M2031</f>
        <v>-3.5674843797365288</v>
      </c>
      <c r="T2031" s="4">
        <v>2.7222075179504401E-8</v>
      </c>
      <c r="U2031" s="17">
        <f t="shared" si="118"/>
        <v>1.0187709941960259</v>
      </c>
      <c r="V2031" s="3">
        <v>0.95470096286675799</v>
      </c>
      <c r="W2031" s="92">
        <v>136.83076661613367</v>
      </c>
    </row>
    <row r="2032" spans="1:23" ht="16" x14ac:dyDescent="0.2">
      <c r="A2032" s="6" t="s">
        <v>7529</v>
      </c>
      <c r="B2032" t="s">
        <v>4276</v>
      </c>
      <c r="C2032" t="s">
        <v>4117</v>
      </c>
      <c r="D2032" s="31" t="s">
        <v>9416</v>
      </c>
      <c r="E2032" s="32" t="s">
        <v>8516</v>
      </c>
      <c r="F2032" s="1" t="s">
        <v>2455</v>
      </c>
      <c r="G2032" t="s">
        <v>8489</v>
      </c>
      <c r="H2032">
        <v>761662</v>
      </c>
      <c r="I2032">
        <v>762945</v>
      </c>
      <c r="J2032">
        <f t="shared" si="117"/>
        <v>1284</v>
      </c>
      <c r="K2032" t="s">
        <v>4105</v>
      </c>
      <c r="L2032" s="11">
        <v>1.7288259437903299</v>
      </c>
      <c r="M2032" s="2">
        <v>-0.174040875508327</v>
      </c>
      <c r="N2032">
        <v>0.69864861526873101</v>
      </c>
      <c r="O2032" s="3">
        <v>0.78188455989044103</v>
      </c>
      <c r="P2032" s="82">
        <v>2.5685548734847401E-2</v>
      </c>
      <c r="Q2032">
        <v>0.95514867108259904</v>
      </c>
      <c r="R2032" s="3">
        <v>0.96979601652091696</v>
      </c>
      <c r="S2032" s="15">
        <f>-1/2^M2032</f>
        <v>-1.1282141024042902</v>
      </c>
      <c r="T2032" s="3">
        <v>0.78188455989044103</v>
      </c>
      <c r="U2032" s="17">
        <f t="shared" si="118"/>
        <v>1.0179632992759935</v>
      </c>
      <c r="V2032" s="3">
        <v>0.96979601652091696</v>
      </c>
      <c r="W2032" s="92">
        <v>2.9230838222030133</v>
      </c>
    </row>
    <row r="2033" spans="1:23" ht="16" x14ac:dyDescent="0.2">
      <c r="A2033" s="6" t="s">
        <v>6260</v>
      </c>
      <c r="B2033" t="s">
        <v>6261</v>
      </c>
      <c r="C2033" t="s">
        <v>4194</v>
      </c>
      <c r="D2033" s="31" t="s">
        <v>11035</v>
      </c>
      <c r="E2033" s="32" t="s">
        <v>8516</v>
      </c>
      <c r="F2033" s="1" t="s">
        <v>1369</v>
      </c>
      <c r="G2033" t="s">
        <v>8488</v>
      </c>
      <c r="H2033">
        <v>2702688</v>
      </c>
      <c r="I2033">
        <v>2703104</v>
      </c>
      <c r="J2033">
        <f t="shared" si="117"/>
        <v>417</v>
      </c>
      <c r="K2033" t="s">
        <v>4105</v>
      </c>
      <c r="L2033" s="11">
        <v>1.59435686322946</v>
      </c>
      <c r="M2033" s="2">
        <v>0.45176256458758401</v>
      </c>
      <c r="N2033">
        <v>0.28024037953071301</v>
      </c>
      <c r="O2033" s="3">
        <v>0.38969741123766199</v>
      </c>
      <c r="P2033" s="82">
        <v>2.4834636644653199E-2</v>
      </c>
      <c r="Q2033">
        <v>0.95478900158472102</v>
      </c>
      <c r="R2033" s="3">
        <v>0.96979601652091696</v>
      </c>
      <c r="S2033" s="17">
        <f>2^M2033</f>
        <v>1.36771019079945</v>
      </c>
      <c r="T2033" s="3">
        <v>0.38969741123766199</v>
      </c>
      <c r="U2033" s="17">
        <f t="shared" si="118"/>
        <v>1.0173630741004347</v>
      </c>
      <c r="V2033" s="3">
        <v>0.96979601652091696</v>
      </c>
      <c r="W2033" s="92">
        <v>2.6647582784772337</v>
      </c>
    </row>
    <row r="2034" spans="1:23" ht="16" x14ac:dyDescent="0.2">
      <c r="A2034" s="6" t="s">
        <v>7562</v>
      </c>
      <c r="B2034" t="s">
        <v>6486</v>
      </c>
      <c r="C2034" t="s">
        <v>4191</v>
      </c>
      <c r="D2034" s="31" t="s">
        <v>9511</v>
      </c>
      <c r="E2034" s="32" t="s">
        <v>8488</v>
      </c>
      <c r="F2034" s="1" t="s">
        <v>2513</v>
      </c>
      <c r="G2034" t="s">
        <v>8489</v>
      </c>
      <c r="H2034">
        <v>873402</v>
      </c>
      <c r="I2034">
        <v>874802</v>
      </c>
      <c r="J2034">
        <f t="shared" si="117"/>
        <v>1401</v>
      </c>
      <c r="K2034" t="s">
        <v>4105</v>
      </c>
      <c r="L2034" s="11">
        <v>7.1592321515830699</v>
      </c>
      <c r="M2034" s="2">
        <v>0.64876841620858905</v>
      </c>
      <c r="N2034">
        <v>2.6285716266210901E-2</v>
      </c>
      <c r="O2034" s="3">
        <v>5.7031112723464998E-2</v>
      </c>
      <c r="P2034" s="82">
        <v>2.46197251302414E-2</v>
      </c>
      <c r="Q2034">
        <v>0.93282865830998596</v>
      </c>
      <c r="R2034" s="3">
        <v>0.95829349172790101</v>
      </c>
      <c r="S2034" s="17">
        <f>2^M2034</f>
        <v>1.5678292174149526</v>
      </c>
      <c r="T2034" s="3">
        <v>5.7031112723464998E-2</v>
      </c>
      <c r="U2034" s="17">
        <f t="shared" si="118"/>
        <v>1.0172115335818497</v>
      </c>
      <c r="V2034" s="3">
        <v>0.95829349172790101</v>
      </c>
      <c r="W2034" s="92">
        <v>113.90371306951101</v>
      </c>
    </row>
    <row r="2035" spans="1:23" ht="16" x14ac:dyDescent="0.2">
      <c r="A2035" s="6" t="s">
        <v>8410</v>
      </c>
      <c r="B2035" t="s">
        <v>4940</v>
      </c>
      <c r="C2035" t="s">
        <v>4212</v>
      </c>
      <c r="D2035" s="31" t="s">
        <v>11621</v>
      </c>
      <c r="E2035" s="32" t="s">
        <v>8516</v>
      </c>
      <c r="F2035" s="1" t="s">
        <v>3917</v>
      </c>
      <c r="G2035" t="s">
        <v>8488</v>
      </c>
      <c r="H2035">
        <v>3732525</v>
      </c>
      <c r="I2035">
        <v>3733271</v>
      </c>
      <c r="J2035">
        <f t="shared" si="117"/>
        <v>747</v>
      </c>
      <c r="K2035" t="s">
        <v>4105</v>
      </c>
      <c r="L2035" s="11">
        <v>5.2883713686107603</v>
      </c>
      <c r="M2035" s="2">
        <v>0.53658828893012001</v>
      </c>
      <c r="N2035">
        <v>0.19248352567541499</v>
      </c>
      <c r="O2035" s="3">
        <v>0.28879564067893898</v>
      </c>
      <c r="P2035" s="82">
        <v>2.44173883819984E-2</v>
      </c>
      <c r="Q2035">
        <v>0.95290133216391404</v>
      </c>
      <c r="R2035" s="3">
        <v>0.96919226177722195</v>
      </c>
      <c r="S2035" s="17">
        <f>2^M2035</f>
        <v>1.450538199440907</v>
      </c>
      <c r="T2035" s="3">
        <v>0.28879564067893898</v>
      </c>
      <c r="U2035" s="17">
        <f t="shared" si="118"/>
        <v>1.0170688805361032</v>
      </c>
      <c r="V2035" s="3">
        <v>0.96919226177722195</v>
      </c>
      <c r="W2035" s="92">
        <v>28.608625426711232</v>
      </c>
    </row>
    <row r="2036" spans="1:23" ht="16" x14ac:dyDescent="0.2">
      <c r="A2036" s="6" t="s">
        <v>8457</v>
      </c>
      <c r="B2036" t="s">
        <v>4197</v>
      </c>
      <c r="C2036" t="s">
        <v>4185</v>
      </c>
      <c r="D2036" s="31" t="s">
        <v>11851</v>
      </c>
      <c r="E2036" s="32" t="s">
        <v>8488</v>
      </c>
      <c r="F2036" s="1" t="s">
        <v>4017</v>
      </c>
      <c r="G2036" t="s">
        <v>8488</v>
      </c>
      <c r="H2036">
        <v>3968717</v>
      </c>
      <c r="I2036">
        <v>3969604</v>
      </c>
      <c r="J2036">
        <f t="shared" si="117"/>
        <v>888</v>
      </c>
      <c r="K2036" t="s">
        <v>4105</v>
      </c>
      <c r="L2036" s="11">
        <v>4.57820465698261</v>
      </c>
      <c r="M2036" s="2">
        <v>-0.38103722637597198</v>
      </c>
      <c r="N2036">
        <v>0.184996091501195</v>
      </c>
      <c r="O2036" s="3">
        <v>0.27981170066779798</v>
      </c>
      <c r="P2036" s="82">
        <v>2.37103724186561E-2</v>
      </c>
      <c r="Q2036">
        <v>0.934451982916779</v>
      </c>
      <c r="R2036" s="3">
        <v>0.95895188387192498</v>
      </c>
      <c r="S2036" s="15">
        <f>-1/2^M2036</f>
        <v>-1.3022777922749955</v>
      </c>
      <c r="T2036" s="3">
        <v>0.27981170066779798</v>
      </c>
      <c r="U2036" s="17">
        <f t="shared" si="118"/>
        <v>1.0165705716465427</v>
      </c>
      <c r="V2036" s="3">
        <v>0.95895188387192498</v>
      </c>
      <c r="W2036" s="92">
        <v>22.644969879445398</v>
      </c>
    </row>
    <row r="2037" spans="1:23" ht="16" x14ac:dyDescent="0.2">
      <c r="A2037" s="6" t="s">
        <v>7910</v>
      </c>
      <c r="B2037" t="s">
        <v>4270</v>
      </c>
      <c r="C2037" t="s">
        <v>4117</v>
      </c>
      <c r="D2037" s="31" t="s">
        <v>10432</v>
      </c>
      <c r="E2037" s="32" t="s">
        <v>8516</v>
      </c>
      <c r="F2037" s="1" t="s">
        <v>3000</v>
      </c>
      <c r="G2037" t="s">
        <v>8488</v>
      </c>
      <c r="H2037">
        <v>2021223</v>
      </c>
      <c r="I2037">
        <v>2022467</v>
      </c>
      <c r="J2037">
        <f t="shared" si="117"/>
        <v>1245</v>
      </c>
      <c r="K2037" t="s">
        <v>4105</v>
      </c>
      <c r="L2037" s="11">
        <v>2.14359411926895</v>
      </c>
      <c r="M2037" s="2">
        <v>-0.44133154492878801</v>
      </c>
      <c r="N2037">
        <v>0.24026825078153399</v>
      </c>
      <c r="O2037" s="3">
        <v>0.344740010296469</v>
      </c>
      <c r="P2037" s="82">
        <v>2.3326252376362499E-2</v>
      </c>
      <c r="Q2037">
        <v>0.95004962712224095</v>
      </c>
      <c r="R2037" s="3">
        <v>0.96821095316206596</v>
      </c>
      <c r="S2037" s="15">
        <f>-1/2^M2037</f>
        <v>-1.3578569923719206</v>
      </c>
      <c r="T2037" s="3">
        <v>0.344740010296469</v>
      </c>
      <c r="U2037" s="17">
        <f t="shared" si="118"/>
        <v>1.0162999440080931</v>
      </c>
      <c r="V2037" s="3">
        <v>0.96821095316206596</v>
      </c>
      <c r="W2037" s="92">
        <v>4.3552959123754276</v>
      </c>
    </row>
    <row r="2038" spans="1:23" ht="16" x14ac:dyDescent="0.2">
      <c r="A2038" s="6" t="s">
        <v>7668</v>
      </c>
      <c r="B2038" t="s">
        <v>7524</v>
      </c>
      <c r="C2038" t="s">
        <v>4194</v>
      </c>
      <c r="D2038" s="31" t="s">
        <v>9669</v>
      </c>
      <c r="E2038" s="32" t="s">
        <v>8488</v>
      </c>
      <c r="F2038" s="1" t="s">
        <v>2647</v>
      </c>
      <c r="G2038" t="s">
        <v>8488</v>
      </c>
      <c r="H2038">
        <v>1049142</v>
      </c>
      <c r="I2038">
        <v>1049762</v>
      </c>
      <c r="J2038">
        <f t="shared" si="117"/>
        <v>621</v>
      </c>
      <c r="K2038" t="s">
        <v>4105</v>
      </c>
      <c r="L2038" s="11">
        <v>6.7859302558728301</v>
      </c>
      <c r="M2038" s="2">
        <v>0.46866930372364901</v>
      </c>
      <c r="N2038">
        <v>0.123318258728336</v>
      </c>
      <c r="O2038" s="3">
        <v>0.204699333635188</v>
      </c>
      <c r="P2038" s="82">
        <v>2.2839548072879599E-2</v>
      </c>
      <c r="Q2038">
        <v>0.94039334079944503</v>
      </c>
      <c r="R2038" s="3">
        <v>0.96219208972625103</v>
      </c>
      <c r="S2038" s="17">
        <f>2^M2038</f>
        <v>1.3838324759647138</v>
      </c>
      <c r="T2038" s="3">
        <v>0.204699333635188</v>
      </c>
      <c r="U2038" s="17">
        <f t="shared" si="118"/>
        <v>1.0159571452066518</v>
      </c>
      <c r="V2038" s="3">
        <v>0.96219208972625103</v>
      </c>
      <c r="W2038" s="92">
        <v>73.219910514217702</v>
      </c>
    </row>
    <row r="2039" spans="1:23" ht="16" x14ac:dyDescent="0.2">
      <c r="A2039" s="6" t="s">
        <v>7462</v>
      </c>
      <c r="B2039" t="s">
        <v>8325</v>
      </c>
      <c r="C2039" t="s">
        <v>4216</v>
      </c>
      <c r="D2039" s="31" t="s">
        <v>11473</v>
      </c>
      <c r="E2039" s="32" t="s">
        <v>8488</v>
      </c>
      <c r="F2039" s="1" t="s">
        <v>3755</v>
      </c>
      <c r="G2039" t="s">
        <v>8488</v>
      </c>
      <c r="H2039">
        <v>3568527</v>
      </c>
      <c r="I2039">
        <v>3569291</v>
      </c>
      <c r="J2039">
        <f t="shared" si="117"/>
        <v>765</v>
      </c>
      <c r="K2039" t="s">
        <v>4105</v>
      </c>
      <c r="L2039" s="11">
        <v>7.3000549590223498</v>
      </c>
      <c r="M2039" s="2">
        <v>0.15184029444230299</v>
      </c>
      <c r="N2039">
        <v>0.60724028876201996</v>
      </c>
      <c r="O2039" s="3">
        <v>0.70515456446056402</v>
      </c>
      <c r="P2039" s="82">
        <v>2.0729399787053002E-2</v>
      </c>
      <c r="Q2039">
        <v>0.94417076171440295</v>
      </c>
      <c r="R2039" s="3">
        <v>0.964666969061857</v>
      </c>
      <c r="S2039" s="17">
        <f>2^M2039</f>
        <v>1.1109857363298392</v>
      </c>
      <c r="T2039" s="3">
        <v>0.70515456446056402</v>
      </c>
      <c r="U2039" s="17">
        <f t="shared" si="118"/>
        <v>1.0144722484615742</v>
      </c>
      <c r="V2039" s="3">
        <v>0.964666969061857</v>
      </c>
      <c r="W2039" s="92">
        <v>146.46152107009735</v>
      </c>
    </row>
    <row r="2040" spans="1:23" ht="16" x14ac:dyDescent="0.2">
      <c r="A2040" s="6" t="s">
        <v>4493</v>
      </c>
      <c r="B2040" t="s">
        <v>8176</v>
      </c>
      <c r="C2040" t="s">
        <v>4194</v>
      </c>
      <c r="D2040" s="31" t="s">
        <v>11220</v>
      </c>
      <c r="E2040" s="32" t="s">
        <v>8488</v>
      </c>
      <c r="F2040" s="1" t="s">
        <v>3520</v>
      </c>
      <c r="G2040" t="s">
        <v>8489</v>
      </c>
      <c r="H2040">
        <v>2909030</v>
      </c>
      <c r="I2040">
        <v>2909476</v>
      </c>
      <c r="J2040">
        <f t="shared" si="117"/>
        <v>447</v>
      </c>
      <c r="K2040" t="s">
        <v>4105</v>
      </c>
      <c r="L2040" s="11">
        <v>7.7550989886879202</v>
      </c>
      <c r="M2040" s="2">
        <v>0.33664552606230003</v>
      </c>
      <c r="N2040">
        <v>0.24082975601269299</v>
      </c>
      <c r="O2040" s="3">
        <v>0.34525412353275903</v>
      </c>
      <c r="P2040" s="82">
        <v>1.9966362390595099E-2</v>
      </c>
      <c r="Q2040">
        <v>0.94462725368865497</v>
      </c>
      <c r="R2040" s="3">
        <v>0.964666969061857</v>
      </c>
      <c r="S2040" s="17">
        <f>2^M2040</f>
        <v>1.2628169463044019</v>
      </c>
      <c r="T2040" s="3">
        <v>0.34525412353275903</v>
      </c>
      <c r="U2040" s="17">
        <f t="shared" si="118"/>
        <v>1.0139358387748791</v>
      </c>
      <c r="V2040" s="3">
        <v>0.964666969061857</v>
      </c>
      <c r="W2040" s="92">
        <v>169.21741593489199</v>
      </c>
    </row>
    <row r="2041" spans="1:23" ht="16" x14ac:dyDescent="0.2">
      <c r="A2041" s="6" t="s">
        <v>4493</v>
      </c>
      <c r="B2041" t="s">
        <v>7825</v>
      </c>
      <c r="C2041" t="s">
        <v>4194</v>
      </c>
      <c r="D2041" s="31" t="s">
        <v>10899</v>
      </c>
      <c r="E2041" s="32" t="s">
        <v>8488</v>
      </c>
      <c r="F2041" s="1" t="s">
        <v>3372</v>
      </c>
      <c r="G2041" t="s">
        <v>8488</v>
      </c>
      <c r="H2041">
        <v>2542439</v>
      </c>
      <c r="I2041">
        <v>2543314</v>
      </c>
      <c r="J2041">
        <f t="shared" si="117"/>
        <v>876</v>
      </c>
      <c r="K2041" t="s">
        <v>4105</v>
      </c>
      <c r="L2041" s="11">
        <v>3.8104089573125601</v>
      </c>
      <c r="M2041" s="2">
        <v>2.10996915214356</v>
      </c>
      <c r="N2041">
        <v>3.4571932690747001E-2</v>
      </c>
      <c r="O2041" s="3">
        <v>7.1301369014976607E-2</v>
      </c>
      <c r="P2041" s="82">
        <v>1.9935584318282001E-2</v>
      </c>
      <c r="Q2041">
        <v>0.98369770160222103</v>
      </c>
      <c r="R2041" s="3">
        <v>0.98851384702010203</v>
      </c>
      <c r="S2041" s="17">
        <f>2^M2041</f>
        <v>4.3168206423198674</v>
      </c>
      <c r="T2041" s="3">
        <v>7.1301369014976607E-2</v>
      </c>
      <c r="U2041" s="17">
        <f t="shared" si="118"/>
        <v>1.0139142079680878</v>
      </c>
      <c r="V2041" s="3">
        <v>0.98851384702010203</v>
      </c>
      <c r="W2041" s="92">
        <v>3.1845048795067363</v>
      </c>
    </row>
    <row r="2042" spans="1:23" ht="16" x14ac:dyDescent="0.2">
      <c r="A2042" s="6" t="s">
        <v>4493</v>
      </c>
      <c r="B2042" t="s">
        <v>7490</v>
      </c>
      <c r="C2042" t="s">
        <v>4454</v>
      </c>
      <c r="D2042" s="31" t="s">
        <v>9340</v>
      </c>
      <c r="E2042" s="32" t="s">
        <v>8516</v>
      </c>
      <c r="F2042" s="1" t="s">
        <v>2401</v>
      </c>
      <c r="G2042" t="s">
        <v>8489</v>
      </c>
      <c r="H2042">
        <v>673019</v>
      </c>
      <c r="I2042">
        <v>673783</v>
      </c>
      <c r="J2042">
        <f t="shared" si="117"/>
        <v>765</v>
      </c>
      <c r="K2042" t="s">
        <v>4105</v>
      </c>
      <c r="L2042" s="11">
        <v>5.9096349147029397</v>
      </c>
      <c r="M2042" s="13">
        <v>-3.3862044155774602</v>
      </c>
      <c r="N2042" s="21">
        <v>7.7446458969205395E-15</v>
      </c>
      <c r="O2042" s="4">
        <v>2.4084675308226401E-13</v>
      </c>
      <c r="P2042" s="82">
        <v>1.9529373995934102E-2</v>
      </c>
      <c r="Q2042">
        <v>0.96018508896916399</v>
      </c>
      <c r="R2042" s="3">
        <v>0.97250426602971096</v>
      </c>
      <c r="S2042" s="15">
        <f>-1/2^M2042</f>
        <v>-10.45560338148848</v>
      </c>
      <c r="T2042" s="4">
        <v>2.4084675308226401E-13</v>
      </c>
      <c r="U2042" s="17">
        <f t="shared" si="118"/>
        <v>1.0136287668815782</v>
      </c>
      <c r="V2042" s="3">
        <v>0.97250426602971096</v>
      </c>
      <c r="W2042" s="92">
        <v>100.32678629717272</v>
      </c>
    </row>
    <row r="2043" spans="1:23" ht="16" x14ac:dyDescent="0.2">
      <c r="A2043" s="6" t="s">
        <v>7324</v>
      </c>
      <c r="B2043" t="s">
        <v>5296</v>
      </c>
      <c r="C2043" t="s">
        <v>4149</v>
      </c>
      <c r="D2043" s="31" t="s">
        <v>9292</v>
      </c>
      <c r="E2043" s="32" t="s">
        <v>8488</v>
      </c>
      <c r="F2043" s="1" t="s">
        <v>2385</v>
      </c>
      <c r="G2043" t="s">
        <v>8489</v>
      </c>
      <c r="H2043">
        <v>615871</v>
      </c>
      <c r="I2043">
        <v>616545</v>
      </c>
      <c r="J2043">
        <f t="shared" si="117"/>
        <v>675</v>
      </c>
      <c r="K2043" t="s">
        <v>4105</v>
      </c>
      <c r="L2043" s="11">
        <v>5.1534441662855501</v>
      </c>
      <c r="M2043" s="2">
        <v>0.685330818812242</v>
      </c>
      <c r="N2043">
        <v>3.03919622968052E-2</v>
      </c>
      <c r="O2043" s="3">
        <v>6.4275633811635993E-2</v>
      </c>
      <c r="P2043" s="82">
        <v>1.9450356301779201E-2</v>
      </c>
      <c r="Q2043">
        <v>0.95153572369734896</v>
      </c>
      <c r="R2043" s="3">
        <v>0.96876342901230605</v>
      </c>
      <c r="S2043" s="17">
        <f>2^M2043</f>
        <v>1.6080706796717792</v>
      </c>
      <c r="T2043" s="3">
        <v>6.4275633811635993E-2</v>
      </c>
      <c r="U2043" s="17">
        <f t="shared" si="118"/>
        <v>1.0135732510502824</v>
      </c>
      <c r="V2043" s="3">
        <v>0.96876342901230605</v>
      </c>
      <c r="W2043" s="92">
        <v>25.938587839716735</v>
      </c>
    </row>
    <row r="2044" spans="1:23" ht="16" x14ac:dyDescent="0.2">
      <c r="A2044" s="6" t="s">
        <v>5770</v>
      </c>
      <c r="B2044" t="s">
        <v>4207</v>
      </c>
      <c r="C2044" t="s">
        <v>4139</v>
      </c>
      <c r="D2044" s="31" t="s">
        <v>11954</v>
      </c>
      <c r="E2044" s="32">
        <v>1</v>
      </c>
      <c r="F2044" s="1" t="s">
        <v>1037</v>
      </c>
      <c r="G2044" t="s">
        <v>8488</v>
      </c>
      <c r="H2044">
        <v>4082920</v>
      </c>
      <c r="I2044">
        <v>4084383</v>
      </c>
      <c r="J2044">
        <f t="shared" si="117"/>
        <v>1464</v>
      </c>
      <c r="K2044" t="s">
        <v>4105</v>
      </c>
      <c r="L2044" s="11">
        <v>4.7879473716500298</v>
      </c>
      <c r="M2044" s="2">
        <v>-0.72544637130601797</v>
      </c>
      <c r="N2044">
        <v>4.87844741857133E-2</v>
      </c>
      <c r="O2044" s="3">
        <v>9.4640957718503296E-2</v>
      </c>
      <c r="P2044" s="82">
        <v>1.9093981003462102E-2</v>
      </c>
      <c r="Q2044">
        <v>0.95841382125928998</v>
      </c>
      <c r="R2044" s="3">
        <v>0.97166923592723797</v>
      </c>
      <c r="S2044" s="15">
        <f>-1/2^M2044</f>
        <v>-1.6534121245618558</v>
      </c>
      <c r="T2044" s="3">
        <v>9.4640957718503296E-2</v>
      </c>
      <c r="U2044" s="17">
        <f t="shared" si="118"/>
        <v>1.0133229085664601</v>
      </c>
      <c r="V2044" s="3">
        <v>0.97166923592723797</v>
      </c>
      <c r="W2044" s="92">
        <v>29.6997402610892</v>
      </c>
    </row>
    <row r="2045" spans="1:23" ht="16" x14ac:dyDescent="0.2">
      <c r="A2045" s="6" t="s">
        <v>6491</v>
      </c>
      <c r="B2045" t="s">
        <v>6492</v>
      </c>
      <c r="C2045" t="s">
        <v>4191</v>
      </c>
      <c r="D2045" s="31" t="s">
        <v>9833</v>
      </c>
      <c r="E2045" s="32" t="s">
        <v>8488</v>
      </c>
      <c r="F2045" s="1" t="s">
        <v>2736</v>
      </c>
      <c r="G2045" t="s">
        <v>8489</v>
      </c>
      <c r="H2045">
        <v>1238523</v>
      </c>
      <c r="I2045">
        <v>1239374</v>
      </c>
      <c r="J2045">
        <f t="shared" si="117"/>
        <v>852</v>
      </c>
      <c r="K2045" t="s">
        <v>4105</v>
      </c>
      <c r="L2045" s="11">
        <v>8.0497782783699492</v>
      </c>
      <c r="M2045" s="2">
        <v>0.202981049774239</v>
      </c>
      <c r="N2045">
        <v>0.47772715440556202</v>
      </c>
      <c r="O2045" s="3">
        <v>0.58908680349499298</v>
      </c>
      <c r="P2045" s="82">
        <v>1.7102622157733199E-2</v>
      </c>
      <c r="Q2045">
        <v>0.95236867715807205</v>
      </c>
      <c r="R2045" s="3">
        <v>0.96889056251149597</v>
      </c>
      <c r="S2045" s="17">
        <f>2^M2045</f>
        <v>1.1510743715263829</v>
      </c>
      <c r="T2045" s="3">
        <v>0.58908680349499298</v>
      </c>
      <c r="U2045" s="17">
        <f t="shared" si="118"/>
        <v>1.0119251789911408</v>
      </c>
      <c r="V2045" s="3">
        <v>0.96889056251149597</v>
      </c>
      <c r="W2045" s="92">
        <v>218.28218339481501</v>
      </c>
    </row>
    <row r="2046" spans="1:23" ht="16" x14ac:dyDescent="0.2">
      <c r="A2046" s="6" t="s">
        <v>8199</v>
      </c>
      <c r="B2046" t="s">
        <v>5477</v>
      </c>
      <c r="C2046" t="s">
        <v>4194</v>
      </c>
      <c r="D2046" s="31"/>
      <c r="E2046" s="32"/>
      <c r="F2046" s="1" t="s">
        <v>3550</v>
      </c>
      <c r="G2046" t="s">
        <v>8488</v>
      </c>
      <c r="H2046">
        <v>3079333</v>
      </c>
      <c r="I2046">
        <v>3080619</v>
      </c>
      <c r="J2046">
        <f t="shared" si="117"/>
        <v>1287</v>
      </c>
      <c r="K2046" t="s">
        <v>4105</v>
      </c>
      <c r="L2046" s="11">
        <v>3.1894760722584898</v>
      </c>
      <c r="M2046" s="2">
        <v>0.67318022778286202</v>
      </c>
      <c r="N2046">
        <v>5.02598521806117E-2</v>
      </c>
      <c r="O2046" s="3">
        <v>9.7259758867175194E-2</v>
      </c>
      <c r="P2046" s="82">
        <v>1.6563740931320101E-2</v>
      </c>
      <c r="Q2046">
        <v>0.96347331499056299</v>
      </c>
      <c r="R2046" s="3">
        <v>0.97511290878606005</v>
      </c>
      <c r="S2046" s="17">
        <f>2^M2046</f>
        <v>1.5945841430736827</v>
      </c>
      <c r="T2046" s="3">
        <v>9.7259758867175194E-2</v>
      </c>
      <c r="U2046" s="17">
        <f t="shared" si="118"/>
        <v>1.011547271231009</v>
      </c>
      <c r="V2046" s="3">
        <v>0.97511290878606005</v>
      </c>
      <c r="W2046" s="92">
        <v>6.7892170601880935</v>
      </c>
    </row>
    <row r="2047" spans="1:23" ht="16" x14ac:dyDescent="0.2">
      <c r="A2047" s="6" t="s">
        <v>8207</v>
      </c>
      <c r="B2047" t="s">
        <v>7301</v>
      </c>
      <c r="C2047" t="s">
        <v>4200</v>
      </c>
      <c r="D2047" s="31"/>
      <c r="E2047" s="32"/>
      <c r="F2047" s="1" t="s">
        <v>3561</v>
      </c>
      <c r="G2047" t="s">
        <v>8488</v>
      </c>
      <c r="H2047">
        <v>3138321</v>
      </c>
      <c r="I2047">
        <v>3138884</v>
      </c>
      <c r="J2047">
        <f t="shared" si="117"/>
        <v>564</v>
      </c>
      <c r="K2047" t="s">
        <v>4105</v>
      </c>
      <c r="L2047" s="11">
        <v>5.3782708731917701</v>
      </c>
      <c r="M2047" s="2">
        <v>-0.13661723794703801</v>
      </c>
      <c r="N2047">
        <v>0.63868099640869402</v>
      </c>
      <c r="O2047" s="3">
        <v>0.73061122030334902</v>
      </c>
      <c r="P2047" s="82">
        <v>1.5681306115910201E-2</v>
      </c>
      <c r="Q2047">
        <v>0.95717488518129901</v>
      </c>
      <c r="R2047" s="3">
        <v>0.97065289122263598</v>
      </c>
      <c r="S2047" s="15">
        <f>-1/2^M2047</f>
        <v>-1.099324448369889</v>
      </c>
      <c r="T2047" s="3">
        <v>0.73061122030334902</v>
      </c>
      <c r="U2047" s="17">
        <f t="shared" si="118"/>
        <v>1.0109287402387936</v>
      </c>
      <c r="V2047" s="3">
        <v>0.97065289122263598</v>
      </c>
      <c r="W2047" s="92">
        <v>44.177092828335503</v>
      </c>
    </row>
    <row r="2048" spans="1:23" ht="16" x14ac:dyDescent="0.2">
      <c r="A2048" s="6" t="s">
        <v>7614</v>
      </c>
      <c r="B2048" t="s">
        <v>7615</v>
      </c>
      <c r="C2048" t="s">
        <v>4113</v>
      </c>
      <c r="D2048" s="31" t="s">
        <v>9583</v>
      </c>
      <c r="E2048" s="32" t="s">
        <v>8488</v>
      </c>
      <c r="F2048" s="1" t="s">
        <v>2575</v>
      </c>
      <c r="G2048" t="s">
        <v>8489</v>
      </c>
      <c r="H2048">
        <v>954893</v>
      </c>
      <c r="I2048">
        <v>955585</v>
      </c>
      <c r="J2048">
        <f t="shared" si="117"/>
        <v>693</v>
      </c>
      <c r="K2048" t="s">
        <v>4105</v>
      </c>
      <c r="L2048" s="11">
        <v>5.1428219361428402</v>
      </c>
      <c r="M2048" s="2">
        <v>0.29305151427728998</v>
      </c>
      <c r="N2048">
        <v>0.324564883796649</v>
      </c>
      <c r="O2048" s="3">
        <v>0.43626026456622302</v>
      </c>
      <c r="P2048" s="82">
        <v>1.3285125347507899E-2</v>
      </c>
      <c r="Q2048">
        <v>0.96471595743808403</v>
      </c>
      <c r="R2048" s="3">
        <v>0.97588935566371005</v>
      </c>
      <c r="S2048" s="17">
        <f>2^M2048</f>
        <v>1.2252290803490515</v>
      </c>
      <c r="T2048" s="3">
        <v>0.43626026456622302</v>
      </c>
      <c r="U2048" s="17">
        <f t="shared" si="118"/>
        <v>1.0092510762921221</v>
      </c>
      <c r="V2048" s="3">
        <v>0.97588935566371005</v>
      </c>
      <c r="W2048" s="92">
        <v>35.583242601497766</v>
      </c>
    </row>
    <row r="2049" spans="1:23" ht="16" x14ac:dyDescent="0.2">
      <c r="A2049" s="6" t="s">
        <v>5885</v>
      </c>
      <c r="B2049" t="s">
        <v>5886</v>
      </c>
      <c r="C2049" t="s">
        <v>4212</v>
      </c>
      <c r="D2049" s="31" t="s">
        <v>9206</v>
      </c>
      <c r="E2049" s="32" t="s">
        <v>8488</v>
      </c>
      <c r="F2049" s="1" t="s">
        <v>1117</v>
      </c>
      <c r="G2049" t="s">
        <v>8489</v>
      </c>
      <c r="H2049">
        <v>509384</v>
      </c>
      <c r="I2049">
        <v>510757</v>
      </c>
      <c r="J2049">
        <f t="shared" si="117"/>
        <v>1374</v>
      </c>
      <c r="K2049" t="s">
        <v>4105</v>
      </c>
      <c r="L2049" s="11">
        <v>8.0958080984343503</v>
      </c>
      <c r="M2049" s="2">
        <v>0.66797789413645803</v>
      </c>
      <c r="N2049">
        <v>4.5892977149665601E-2</v>
      </c>
      <c r="O2049" s="3">
        <v>8.9966891690247006E-2</v>
      </c>
      <c r="P2049" s="82">
        <v>1.3195709475639601E-2</v>
      </c>
      <c r="Q2049">
        <v>0.96847132564410698</v>
      </c>
      <c r="R2049" s="3">
        <v>0.97896448947772996</v>
      </c>
      <c r="S2049" s="17">
        <f>2^M2049</f>
        <v>1.5888444547506584</v>
      </c>
      <c r="T2049" s="3">
        <v>8.9966891690247006E-2</v>
      </c>
      <c r="U2049" s="17">
        <f t="shared" si="118"/>
        <v>1.0091885265044938</v>
      </c>
      <c r="V2049" s="3">
        <v>0.97896448947772996</v>
      </c>
      <c r="W2049" s="92">
        <v>190.16973941932403</v>
      </c>
    </row>
    <row r="2050" spans="1:23" ht="16" x14ac:dyDescent="0.2">
      <c r="A2050" s="6" t="s">
        <v>5862</v>
      </c>
      <c r="B2050" t="s">
        <v>5863</v>
      </c>
      <c r="C2050" t="s">
        <v>4113</v>
      </c>
      <c r="D2050" s="31" t="s">
        <v>9979</v>
      </c>
      <c r="E2050" s="32" t="s">
        <v>8488</v>
      </c>
      <c r="F2050" s="1" t="s">
        <v>1103</v>
      </c>
      <c r="G2050" t="s">
        <v>8489</v>
      </c>
      <c r="H2050">
        <v>1429584</v>
      </c>
      <c r="I2050">
        <v>1430120</v>
      </c>
      <c r="J2050">
        <f t="shared" si="117"/>
        <v>537</v>
      </c>
      <c r="K2050" t="s">
        <v>4105</v>
      </c>
      <c r="L2050" s="11">
        <v>3.8568754949697701</v>
      </c>
      <c r="M2050" s="2">
        <v>-0.57448022333914295</v>
      </c>
      <c r="N2050">
        <v>0.13540306793000001</v>
      </c>
      <c r="O2050" s="3">
        <v>0.22150467305727001</v>
      </c>
      <c r="P2050" s="82">
        <v>1.25262567534543E-2</v>
      </c>
      <c r="Q2050">
        <v>0.97392194220412498</v>
      </c>
      <c r="R2050" s="3">
        <v>0.98253860229735401</v>
      </c>
      <c r="S2050" s="15">
        <f>-1/2^M2050</f>
        <v>-1.489140856224259</v>
      </c>
      <c r="T2050" s="3">
        <v>0.22150467305727001</v>
      </c>
      <c r="U2050" s="17">
        <f t="shared" si="118"/>
        <v>1.0087203421264028</v>
      </c>
      <c r="V2050" s="3">
        <v>0.98253860229735401</v>
      </c>
      <c r="W2050" s="92">
        <v>19.249041522222033</v>
      </c>
    </row>
    <row r="2051" spans="1:23" ht="16" x14ac:dyDescent="0.2">
      <c r="A2051" s="6" t="s">
        <v>7056</v>
      </c>
      <c r="B2051" t="s">
        <v>7055</v>
      </c>
      <c r="C2051" t="s">
        <v>4175</v>
      </c>
      <c r="D2051" s="31" t="s">
        <v>10661</v>
      </c>
      <c r="E2051" s="32">
        <v>1</v>
      </c>
      <c r="F2051" s="1" t="s">
        <v>1932</v>
      </c>
      <c r="G2051" t="s">
        <v>8488</v>
      </c>
      <c r="H2051">
        <v>2297106</v>
      </c>
      <c r="I2051">
        <v>2297900</v>
      </c>
      <c r="J2051">
        <f t="shared" si="117"/>
        <v>795</v>
      </c>
      <c r="K2051" t="s">
        <v>4105</v>
      </c>
      <c r="L2051" s="11">
        <v>6.2818089902513403</v>
      </c>
      <c r="M2051" s="2">
        <v>0.45847957211616802</v>
      </c>
      <c r="N2051">
        <v>0.203052518438749</v>
      </c>
      <c r="O2051" s="3">
        <v>0.30113099284359301</v>
      </c>
      <c r="P2051" s="82">
        <v>1.2448665734810399E-2</v>
      </c>
      <c r="Q2051">
        <v>0.97248413859604299</v>
      </c>
      <c r="R2051" s="3">
        <v>0.981570540677836</v>
      </c>
      <c r="S2051" s="17">
        <f>2^M2051</f>
        <v>1.3740929253284093</v>
      </c>
      <c r="T2051" s="3">
        <v>0.30113099284359301</v>
      </c>
      <c r="U2051" s="17">
        <f t="shared" si="118"/>
        <v>1.0086660925920266</v>
      </c>
      <c r="V2051" s="3">
        <v>0.981570540677836</v>
      </c>
      <c r="W2051" s="92">
        <v>63.10426418497179</v>
      </c>
    </row>
    <row r="2052" spans="1:23" ht="16" x14ac:dyDescent="0.2">
      <c r="A2052" s="6" t="s">
        <v>7018</v>
      </c>
      <c r="B2052" t="s">
        <v>4107</v>
      </c>
      <c r="C2052" t="s">
        <v>4107</v>
      </c>
      <c r="D2052" s="31"/>
      <c r="E2052" s="32"/>
      <c r="F2052" s="1" t="s">
        <v>1908</v>
      </c>
      <c r="G2052" t="s">
        <v>8489</v>
      </c>
      <c r="H2052">
        <v>3212591</v>
      </c>
      <c r="I2052">
        <v>3213328</v>
      </c>
      <c r="J2052">
        <f t="shared" si="117"/>
        <v>738</v>
      </c>
      <c r="K2052" t="s">
        <v>4105</v>
      </c>
      <c r="L2052" s="11">
        <v>3.02132527668847</v>
      </c>
      <c r="M2052" s="12">
        <v>1.04339417378122</v>
      </c>
      <c r="N2052">
        <v>1.88098039851646E-3</v>
      </c>
      <c r="O2052" s="5">
        <v>6.0088906894241803E-3</v>
      </c>
      <c r="P2052" s="82">
        <v>1.1407750354807299E-2</v>
      </c>
      <c r="Q2052">
        <v>0.97451709749762006</v>
      </c>
      <c r="R2052" s="3">
        <v>0.98272061930505505</v>
      </c>
      <c r="S2052" s="16">
        <f>2^M2052</f>
        <v>2.0610709570425603</v>
      </c>
      <c r="T2052" s="5">
        <v>6.0088906894241803E-3</v>
      </c>
      <c r="U2052" s="17">
        <f t="shared" si="118"/>
        <v>1.0079385948589648</v>
      </c>
      <c r="V2052" s="3">
        <v>0.98272061930505505</v>
      </c>
      <c r="W2052" s="92">
        <v>5.6087208035711962</v>
      </c>
    </row>
    <row r="2053" spans="1:23" ht="16" x14ac:dyDescent="0.2">
      <c r="A2053" s="6" t="s">
        <v>4493</v>
      </c>
      <c r="B2053" t="s">
        <v>4107</v>
      </c>
      <c r="C2053" t="s">
        <v>4107</v>
      </c>
      <c r="D2053" s="31" t="s">
        <v>11115</v>
      </c>
      <c r="E2053" s="32" t="s">
        <v>8488</v>
      </c>
      <c r="F2053" s="1" t="s">
        <v>3496</v>
      </c>
      <c r="G2053" t="s">
        <v>8489</v>
      </c>
      <c r="H2053">
        <v>2788680</v>
      </c>
      <c r="I2053">
        <v>2788883</v>
      </c>
      <c r="J2053">
        <f t="shared" si="117"/>
        <v>204</v>
      </c>
      <c r="K2053" t="s">
        <v>4105</v>
      </c>
      <c r="L2053" s="11">
        <v>5.3432659798820898</v>
      </c>
      <c r="M2053" s="2">
        <v>1.1047147023980601E-2</v>
      </c>
      <c r="N2053">
        <v>0.97223316026707096</v>
      </c>
      <c r="O2053" s="3">
        <v>0.98336054979549703</v>
      </c>
      <c r="P2053" s="82">
        <v>1.1116758355042101E-2</v>
      </c>
      <c r="Q2053">
        <v>0.97224626913197298</v>
      </c>
      <c r="R2053" s="3">
        <v>0.981570540677836</v>
      </c>
      <c r="S2053" s="17">
        <f>2^M2053</f>
        <v>1.0076866908988906</v>
      </c>
      <c r="T2053" s="3">
        <v>0.98336054979549703</v>
      </c>
      <c r="U2053" s="17">
        <f t="shared" si="118"/>
        <v>1.0077353138595297</v>
      </c>
      <c r="V2053" s="3">
        <v>0.981570540677836</v>
      </c>
      <c r="W2053" s="92">
        <v>35.732192178781929</v>
      </c>
    </row>
    <row r="2054" spans="1:23" ht="16" x14ac:dyDescent="0.2">
      <c r="A2054" s="6" t="s">
        <v>4493</v>
      </c>
      <c r="B2054" t="s">
        <v>4107</v>
      </c>
      <c r="C2054" t="s">
        <v>4107</v>
      </c>
      <c r="D2054" s="31" t="s">
        <v>10498</v>
      </c>
      <c r="E2054" s="32" t="s">
        <v>8488</v>
      </c>
      <c r="F2054" s="1" t="s">
        <v>3233</v>
      </c>
      <c r="G2054" t="s">
        <v>8488</v>
      </c>
      <c r="H2054">
        <v>2100147</v>
      </c>
      <c r="I2054">
        <v>2100350</v>
      </c>
      <c r="J2054">
        <f t="shared" si="117"/>
        <v>204</v>
      </c>
      <c r="K2054" t="s">
        <v>4105</v>
      </c>
      <c r="L2054" s="11">
        <v>5.4090023705311197</v>
      </c>
      <c r="M2054" s="2">
        <v>0.123467749427612</v>
      </c>
      <c r="N2054">
        <v>0.68485091217235505</v>
      </c>
      <c r="O2054" s="3">
        <v>0.76980092948179601</v>
      </c>
      <c r="P2054" s="82">
        <v>1.09981160343696E-2</v>
      </c>
      <c r="Q2054">
        <v>0.97131663344826102</v>
      </c>
      <c r="R2054" s="3">
        <v>0.98087448469990401</v>
      </c>
      <c r="S2054" s="17">
        <f>2^M2054</f>
        <v>1.0893501463167361</v>
      </c>
      <c r="T2054" s="3">
        <v>0.76980092948179601</v>
      </c>
      <c r="U2054" s="17">
        <f t="shared" si="118"/>
        <v>1.0076524445511168</v>
      </c>
      <c r="V2054" s="3">
        <v>0.98087448469990401</v>
      </c>
      <c r="W2054" s="92">
        <v>42.152333739941668</v>
      </c>
    </row>
    <row r="2055" spans="1:23" ht="16" x14ac:dyDescent="0.2">
      <c r="A2055" s="6" t="s">
        <v>4973</v>
      </c>
      <c r="B2055" t="s">
        <v>4974</v>
      </c>
      <c r="C2055" t="s">
        <v>4139</v>
      </c>
      <c r="D2055" s="31" t="s">
        <v>11226</v>
      </c>
      <c r="E2055" s="32" t="s">
        <v>8488</v>
      </c>
      <c r="F2055" s="1" t="s">
        <v>522</v>
      </c>
      <c r="G2055" t="s">
        <v>8488</v>
      </c>
      <c r="H2055">
        <v>2916378</v>
      </c>
      <c r="I2055">
        <v>2917151</v>
      </c>
      <c r="J2055">
        <f t="shared" ref="J2055:J2118" si="120">I2055-H2055+1</f>
        <v>774</v>
      </c>
      <c r="K2055" t="s">
        <v>4105</v>
      </c>
      <c r="L2055" s="11">
        <v>6.5191509794030198</v>
      </c>
      <c r="M2055" s="2">
        <v>0.119851901023127</v>
      </c>
      <c r="N2055">
        <v>0.73122287525579099</v>
      </c>
      <c r="O2055" s="3">
        <v>0.80776908044268603</v>
      </c>
      <c r="P2055" s="82">
        <v>1.0433103853993399E-2</v>
      </c>
      <c r="Q2055">
        <v>0.97621430113357899</v>
      </c>
      <c r="R2055" s="3">
        <v>0.98364253955653902</v>
      </c>
      <c r="S2055" s="17">
        <f>2^M2055</f>
        <v>1.0866233101493095</v>
      </c>
      <c r="T2055" s="3">
        <v>0.80776908044268603</v>
      </c>
      <c r="U2055" s="17">
        <f t="shared" ref="U2055:U2085" si="121">2^P2055</f>
        <v>1.007257888240332</v>
      </c>
      <c r="V2055" s="3">
        <v>0.98364253955653902</v>
      </c>
      <c r="W2055" s="92">
        <v>80.258927620488805</v>
      </c>
    </row>
    <row r="2056" spans="1:23" ht="16" x14ac:dyDescent="0.2">
      <c r="A2056" s="6" t="s">
        <v>7334</v>
      </c>
      <c r="B2056" t="s">
        <v>4322</v>
      </c>
      <c r="C2056" t="s">
        <v>4149</v>
      </c>
      <c r="D2056" s="31" t="s">
        <v>8946</v>
      </c>
      <c r="E2056" s="32" t="s">
        <v>8488</v>
      </c>
      <c r="F2056" s="1" t="s">
        <v>2210</v>
      </c>
      <c r="G2056" t="s">
        <v>8489</v>
      </c>
      <c r="H2056">
        <v>211429</v>
      </c>
      <c r="I2056">
        <v>211731</v>
      </c>
      <c r="J2056">
        <f t="shared" si="120"/>
        <v>303</v>
      </c>
      <c r="K2056" t="s">
        <v>4105</v>
      </c>
      <c r="L2056" s="11">
        <v>3.8858308860033599</v>
      </c>
      <c r="M2056" s="2">
        <v>-0.54595780444526698</v>
      </c>
      <c r="N2056">
        <v>9.6027318571041395E-2</v>
      </c>
      <c r="O2056" s="3">
        <v>0.16555738880055601</v>
      </c>
      <c r="P2056" s="82">
        <v>1.0010906240848501E-2</v>
      </c>
      <c r="Q2056">
        <v>0.97546635553468197</v>
      </c>
      <c r="R2056" s="3">
        <v>0.98313022083718904</v>
      </c>
      <c r="S2056" s="15">
        <f>-1/2^M2056</f>
        <v>-1.4599893086572526</v>
      </c>
      <c r="T2056" s="3">
        <v>0.16555738880055601</v>
      </c>
      <c r="U2056" s="17">
        <f t="shared" si="121"/>
        <v>1.0069631622969719</v>
      </c>
      <c r="V2056" s="3">
        <v>0.98313022083718904</v>
      </c>
      <c r="W2056" s="92">
        <v>17.912560884233301</v>
      </c>
    </row>
    <row r="2057" spans="1:23" ht="16" x14ac:dyDescent="0.2">
      <c r="A2057" s="6" t="s">
        <v>7530</v>
      </c>
      <c r="B2057" t="s">
        <v>7321</v>
      </c>
      <c r="C2057" t="s">
        <v>4149</v>
      </c>
      <c r="D2057" s="31" t="s">
        <v>9420</v>
      </c>
      <c r="E2057" s="32" t="s">
        <v>8516</v>
      </c>
      <c r="F2057" s="1" t="s">
        <v>2456</v>
      </c>
      <c r="G2057" t="s">
        <v>8489</v>
      </c>
      <c r="H2057">
        <v>765838</v>
      </c>
      <c r="I2057">
        <v>768123</v>
      </c>
      <c r="J2057">
        <f t="shared" si="120"/>
        <v>2286</v>
      </c>
      <c r="K2057" t="s">
        <v>4105</v>
      </c>
      <c r="L2057" s="11">
        <v>2.8898271807139801</v>
      </c>
      <c r="M2057" s="2">
        <v>-0.803189378864132</v>
      </c>
      <c r="N2057">
        <v>3.3618876869338302E-2</v>
      </c>
      <c r="O2057" s="3">
        <v>6.9734961873993806E-2</v>
      </c>
      <c r="P2057" s="82">
        <v>9.3317803386729608E-3</v>
      </c>
      <c r="Q2057">
        <v>0.97994128989145102</v>
      </c>
      <c r="R2057" s="3">
        <v>0.98642937592064905</v>
      </c>
      <c r="S2057" s="15">
        <f>-1/2^M2057</f>
        <v>-1.7449544521873559</v>
      </c>
      <c r="T2057" s="3">
        <v>6.9734961873993806E-2</v>
      </c>
      <c r="U2057" s="17">
        <f t="shared" si="121"/>
        <v>1.0064892618432975</v>
      </c>
      <c r="V2057" s="3">
        <v>0.98642937592064905</v>
      </c>
      <c r="W2057" s="92">
        <v>7.8235656020198538</v>
      </c>
    </row>
    <row r="2058" spans="1:23" ht="16" x14ac:dyDescent="0.2">
      <c r="A2058" s="6" t="s">
        <v>7315</v>
      </c>
      <c r="B2058" t="s">
        <v>4107</v>
      </c>
      <c r="C2058" t="s">
        <v>4107</v>
      </c>
      <c r="D2058" s="31" t="s">
        <v>9616</v>
      </c>
      <c r="E2058" s="32">
        <v>1</v>
      </c>
      <c r="F2058" s="1" t="s">
        <v>2616</v>
      </c>
      <c r="G2058" t="s">
        <v>8489</v>
      </c>
      <c r="H2058">
        <v>989022</v>
      </c>
      <c r="I2058">
        <v>989591</v>
      </c>
      <c r="J2058">
        <f t="shared" si="120"/>
        <v>570</v>
      </c>
      <c r="K2058" t="s">
        <v>4105</v>
      </c>
      <c r="L2058" s="11">
        <v>1.8353493187677099</v>
      </c>
      <c r="M2058" s="2">
        <v>1.8670195607617699</v>
      </c>
      <c r="N2058">
        <v>5.48233362005651E-2</v>
      </c>
      <c r="O2058" s="3">
        <v>0.10438302184755099</v>
      </c>
      <c r="P2058" s="82">
        <v>8.9125729558382303E-3</v>
      </c>
      <c r="Q2058">
        <v>0.99240512574619499</v>
      </c>
      <c r="R2058" s="3">
        <v>0.995031323489873</v>
      </c>
      <c r="S2058" s="17">
        <f>2^M2058</f>
        <v>3.6477821201497691</v>
      </c>
      <c r="T2058" s="3">
        <v>0.10438302184755099</v>
      </c>
      <c r="U2058" s="17">
        <f t="shared" si="121"/>
        <v>1.0061968463133282</v>
      </c>
      <c r="V2058" s="3">
        <v>0.995031323489873</v>
      </c>
      <c r="W2058" s="92">
        <v>1.4170653496665302</v>
      </c>
    </row>
    <row r="2059" spans="1:23" ht="16" x14ac:dyDescent="0.2">
      <c r="A2059" s="6" t="s">
        <v>6467</v>
      </c>
      <c r="B2059" t="s">
        <v>6468</v>
      </c>
      <c r="C2059" t="s">
        <v>4149</v>
      </c>
      <c r="D2059" s="31" t="s">
        <v>11699</v>
      </c>
      <c r="E2059" s="32" t="s">
        <v>8488</v>
      </c>
      <c r="F2059" s="1" t="s">
        <v>1509</v>
      </c>
      <c r="G2059" t="s">
        <v>8488</v>
      </c>
      <c r="H2059">
        <v>3803400</v>
      </c>
      <c r="I2059">
        <v>3804683</v>
      </c>
      <c r="J2059">
        <f t="shared" si="120"/>
        <v>1284</v>
      </c>
      <c r="K2059" t="s">
        <v>4105</v>
      </c>
      <c r="L2059" s="11">
        <v>8.5588042426300408</v>
      </c>
      <c r="M2059" s="13">
        <v>-1.3529427039991</v>
      </c>
      <c r="N2059">
        <v>2.32901840683675E-4</v>
      </c>
      <c r="O2059" s="5">
        <v>9.6646035718112196E-4</v>
      </c>
      <c r="P2059" s="82">
        <v>8.2231687100214196E-3</v>
      </c>
      <c r="Q2059">
        <v>0.98182614263316703</v>
      </c>
      <c r="R2059" s="3">
        <v>0.98760017532691702</v>
      </c>
      <c r="S2059" s="15">
        <f>-1/2^M2059</f>
        <v>-2.5543260724365053</v>
      </c>
      <c r="T2059" s="5">
        <v>9.6646035718112196E-4</v>
      </c>
      <c r="U2059" s="17">
        <f t="shared" si="121"/>
        <v>1.0057161413513627</v>
      </c>
      <c r="V2059" s="3">
        <v>0.98760017532691702</v>
      </c>
      <c r="W2059" s="92">
        <v>523.31441613664458</v>
      </c>
    </row>
    <row r="2060" spans="1:23" ht="16" x14ac:dyDescent="0.2">
      <c r="A2060" s="6" t="s">
        <v>4638</v>
      </c>
      <c r="B2060" t="s">
        <v>4107</v>
      </c>
      <c r="C2060" t="s">
        <v>4107</v>
      </c>
      <c r="D2060" s="31" t="s">
        <v>11147</v>
      </c>
      <c r="E2060" s="32" t="s">
        <v>8488</v>
      </c>
      <c r="F2060" s="1" t="s">
        <v>306</v>
      </c>
      <c r="G2060" t="s">
        <v>8488</v>
      </c>
      <c r="H2060">
        <v>2829152</v>
      </c>
      <c r="I2060">
        <v>2829448</v>
      </c>
      <c r="J2060">
        <f t="shared" si="120"/>
        <v>297</v>
      </c>
      <c r="K2060" t="s">
        <v>4105</v>
      </c>
      <c r="L2060" s="11">
        <v>7.16718644638234</v>
      </c>
      <c r="M2060" s="13">
        <v>-1.4691316274092201</v>
      </c>
      <c r="N2060" s="21">
        <v>4.9235582746467804E-7</v>
      </c>
      <c r="O2060" s="4">
        <v>3.9552263634882601E-6</v>
      </c>
      <c r="P2060" s="82">
        <v>6.5366255811126397E-3</v>
      </c>
      <c r="Q2060">
        <v>0.98171973813646596</v>
      </c>
      <c r="R2060" s="3">
        <v>0.98760017532691702</v>
      </c>
      <c r="S2060" s="15">
        <f>-1/2^M2060</f>
        <v>-2.7685520154244916</v>
      </c>
      <c r="T2060" s="4">
        <v>3.9552263634882601E-6</v>
      </c>
      <c r="U2060" s="17">
        <f t="shared" si="121"/>
        <v>1.0045411233832633</v>
      </c>
      <c r="V2060" s="3">
        <v>0.98760017532691702</v>
      </c>
      <c r="W2060" s="92">
        <v>192.25209063360035</v>
      </c>
    </row>
    <row r="2061" spans="1:23" ht="16" x14ac:dyDescent="0.2">
      <c r="A2061" s="6" t="s">
        <v>4144</v>
      </c>
      <c r="B2061" t="s">
        <v>4145</v>
      </c>
      <c r="C2061" t="s">
        <v>4139</v>
      </c>
      <c r="D2061" s="31" t="s">
        <v>9518</v>
      </c>
      <c r="E2061" s="32" t="s">
        <v>8488</v>
      </c>
      <c r="F2061" s="1" t="s">
        <v>22</v>
      </c>
      <c r="G2061" t="s">
        <v>8489</v>
      </c>
      <c r="H2061">
        <v>881049</v>
      </c>
      <c r="I2061">
        <v>882245</v>
      </c>
      <c r="J2061">
        <f t="shared" si="120"/>
        <v>1197</v>
      </c>
      <c r="K2061" t="s">
        <v>4105</v>
      </c>
      <c r="L2061" s="11">
        <v>2.9537706356504501</v>
      </c>
      <c r="M2061" s="2">
        <v>0.45966078776386898</v>
      </c>
      <c r="N2061">
        <v>0.18678150350269601</v>
      </c>
      <c r="O2061" s="3">
        <v>0.28178539944085501</v>
      </c>
      <c r="P2061" s="82">
        <v>6.3775895469279E-3</v>
      </c>
      <c r="Q2061">
        <v>0.98628605458514595</v>
      </c>
      <c r="R2061" s="3">
        <v>0.990145329927127</v>
      </c>
      <c r="S2061" s="17">
        <f>2^M2061</f>
        <v>1.3752184332575641</v>
      </c>
      <c r="T2061" s="3">
        <v>0.28178539944085501</v>
      </c>
      <c r="U2061" s="17">
        <f t="shared" si="121"/>
        <v>1.0044303935153915</v>
      </c>
      <c r="V2061" s="3">
        <v>0.990145329927127</v>
      </c>
      <c r="W2061" s="92">
        <v>5.3049550383277539</v>
      </c>
    </row>
    <row r="2062" spans="1:23" ht="16" x14ac:dyDescent="0.2">
      <c r="A2062" s="6" t="s">
        <v>6948</v>
      </c>
      <c r="B2062" t="s">
        <v>6949</v>
      </c>
      <c r="C2062" t="s">
        <v>4259</v>
      </c>
      <c r="D2062" s="31"/>
      <c r="E2062" s="32"/>
      <c r="F2062" s="1" t="s">
        <v>1849</v>
      </c>
      <c r="G2062" t="s">
        <v>8488</v>
      </c>
      <c r="H2062">
        <v>3359995</v>
      </c>
      <c r="I2062">
        <v>3360780</v>
      </c>
      <c r="J2062">
        <f t="shared" si="120"/>
        <v>786</v>
      </c>
      <c r="K2062" t="s">
        <v>4105</v>
      </c>
      <c r="L2062" s="11">
        <v>10.1564600799502</v>
      </c>
      <c r="M2062" s="2">
        <v>0.58369857785500801</v>
      </c>
      <c r="N2062">
        <v>5.46601103673015E-2</v>
      </c>
      <c r="O2062" s="3">
        <v>0.104166939743236</v>
      </c>
      <c r="P2062" s="82">
        <v>6.2080501075254197E-3</v>
      </c>
      <c r="Q2062">
        <v>0.98364741419742496</v>
      </c>
      <c r="R2062" s="3">
        <v>0.98851384702010203</v>
      </c>
      <c r="S2062" s="17">
        <f>2^M2062</f>
        <v>1.4986864486183908</v>
      </c>
      <c r="T2062" s="3">
        <v>0.104166939743236</v>
      </c>
      <c r="U2062" s="17">
        <f t="shared" si="121"/>
        <v>1.0043123640251066</v>
      </c>
      <c r="V2062" s="3">
        <v>0.98851384702010203</v>
      </c>
      <c r="W2062" s="92">
        <v>1022.597083506389</v>
      </c>
    </row>
    <row r="2063" spans="1:23" ht="16" x14ac:dyDescent="0.2">
      <c r="A2063" s="6" t="s">
        <v>4493</v>
      </c>
      <c r="B2063" t="s">
        <v>4484</v>
      </c>
      <c r="C2063" t="s">
        <v>4454</v>
      </c>
      <c r="D2063" s="31" t="s">
        <v>11069</v>
      </c>
      <c r="E2063" s="32" t="s">
        <v>8488</v>
      </c>
      <c r="F2063" s="1" t="s">
        <v>3442</v>
      </c>
      <c r="G2063" t="s">
        <v>8488</v>
      </c>
      <c r="H2063">
        <v>2734953</v>
      </c>
      <c r="I2063">
        <v>2735456</v>
      </c>
      <c r="J2063">
        <f t="shared" si="120"/>
        <v>504</v>
      </c>
      <c r="K2063" t="s">
        <v>4105</v>
      </c>
      <c r="L2063" s="11">
        <v>4.2867784488534904</v>
      </c>
      <c r="M2063" s="2">
        <v>-0.48039278687606302</v>
      </c>
      <c r="N2063">
        <v>8.9880451105733103E-2</v>
      </c>
      <c r="O2063" s="3">
        <v>0.15740582414207999</v>
      </c>
      <c r="P2063" s="82">
        <v>5.9722493769848702E-3</v>
      </c>
      <c r="Q2063">
        <v>0.98310205612128099</v>
      </c>
      <c r="R2063" s="3">
        <v>0.98839920166002004</v>
      </c>
      <c r="S2063" s="15">
        <f t="shared" ref="S2063:S2070" si="122">-1/2^M2063</f>
        <v>-1.3951234497250367</v>
      </c>
      <c r="T2063" s="3">
        <v>0.15740582414207999</v>
      </c>
      <c r="U2063" s="17">
        <f t="shared" si="121"/>
        <v>1.0041482279948357</v>
      </c>
      <c r="V2063" s="3">
        <v>0.98839920166002004</v>
      </c>
      <c r="W2063" s="92">
        <v>22.498690721821735</v>
      </c>
    </row>
    <row r="2064" spans="1:23" ht="16" x14ac:dyDescent="0.2">
      <c r="A2064" s="6" t="s">
        <v>7862</v>
      </c>
      <c r="B2064" t="s">
        <v>8359</v>
      </c>
      <c r="C2064" t="s">
        <v>4194</v>
      </c>
      <c r="D2064" s="31" t="s">
        <v>11533</v>
      </c>
      <c r="E2064" s="32" t="s">
        <v>8488</v>
      </c>
      <c r="F2064" s="1" t="s">
        <v>3819</v>
      </c>
      <c r="G2064" t="s">
        <v>8488</v>
      </c>
      <c r="H2064">
        <v>3634425</v>
      </c>
      <c r="I2064">
        <v>3634754</v>
      </c>
      <c r="J2064">
        <f t="shared" si="120"/>
        <v>330</v>
      </c>
      <c r="K2064" t="s">
        <v>4105</v>
      </c>
      <c r="L2064" s="11">
        <v>1.87355270468527</v>
      </c>
      <c r="M2064" s="2">
        <v>-0.315918326007674</v>
      </c>
      <c r="N2064">
        <v>0.48034167788508603</v>
      </c>
      <c r="O2064" s="3">
        <v>0.59142249181712103</v>
      </c>
      <c r="P2064" s="82">
        <v>4.2172446750649902E-3</v>
      </c>
      <c r="Q2064">
        <v>0.99263172543856304</v>
      </c>
      <c r="R2064" s="3">
        <v>0.995031323489873</v>
      </c>
      <c r="S2064" s="15">
        <f t="shared" si="122"/>
        <v>-1.2448037624354038</v>
      </c>
      <c r="T2064" s="3">
        <v>0.59142249181712103</v>
      </c>
      <c r="U2064" s="17">
        <f t="shared" si="121"/>
        <v>1.0029274478874426</v>
      </c>
      <c r="V2064" s="3">
        <v>0.995031323489873</v>
      </c>
      <c r="W2064" s="92">
        <v>3.8781844649130206</v>
      </c>
    </row>
    <row r="2065" spans="1:23" ht="16" x14ac:dyDescent="0.2">
      <c r="A2065" s="6" t="s">
        <v>7516</v>
      </c>
      <c r="B2065" t="s">
        <v>6870</v>
      </c>
      <c r="C2065" t="s">
        <v>4110</v>
      </c>
      <c r="D2065" s="31" t="s">
        <v>9395</v>
      </c>
      <c r="E2065" s="32" t="s">
        <v>8488</v>
      </c>
      <c r="F2065" s="1" t="s">
        <v>2440</v>
      </c>
      <c r="G2065" t="s">
        <v>8489</v>
      </c>
      <c r="H2065">
        <v>739878</v>
      </c>
      <c r="I2065">
        <v>740213</v>
      </c>
      <c r="J2065">
        <f t="shared" si="120"/>
        <v>336</v>
      </c>
      <c r="K2065" t="s">
        <v>4105</v>
      </c>
      <c r="L2065" s="11">
        <v>2.4148806765053501</v>
      </c>
      <c r="M2065" s="2">
        <v>-0.253669730948755</v>
      </c>
      <c r="N2065">
        <v>0.72619021982030096</v>
      </c>
      <c r="O2065" s="3">
        <v>0.80416938173559505</v>
      </c>
      <c r="P2065" s="82">
        <v>3.6601735514666502E-3</v>
      </c>
      <c r="Q2065">
        <v>0.99587746291636503</v>
      </c>
      <c r="R2065" s="3">
        <v>0.99684881377022205</v>
      </c>
      <c r="S2065" s="15">
        <f t="shared" si="122"/>
        <v>-1.192235908408793</v>
      </c>
      <c r="T2065" s="3">
        <v>0.80416938173559505</v>
      </c>
      <c r="U2065" s="17">
        <f t="shared" si="121"/>
        <v>1.0025402599843098</v>
      </c>
      <c r="V2065" s="3">
        <v>0.99684881377022205</v>
      </c>
      <c r="W2065" s="92">
        <v>6.1359580680076826</v>
      </c>
    </row>
    <row r="2066" spans="1:23" ht="16" x14ac:dyDescent="0.2">
      <c r="A2066" s="6" t="s">
        <v>7532</v>
      </c>
      <c r="B2066" t="s">
        <v>5104</v>
      </c>
      <c r="C2066" t="s">
        <v>4216</v>
      </c>
      <c r="D2066" s="31" t="s">
        <v>9435</v>
      </c>
      <c r="E2066" s="32" t="s">
        <v>8488</v>
      </c>
      <c r="F2066" s="1" t="s">
        <v>2462</v>
      </c>
      <c r="G2066" t="s">
        <v>8488</v>
      </c>
      <c r="H2066">
        <v>785543</v>
      </c>
      <c r="I2066">
        <v>785905</v>
      </c>
      <c r="J2066">
        <f t="shared" si="120"/>
        <v>363</v>
      </c>
      <c r="K2066" t="s">
        <v>4105</v>
      </c>
      <c r="L2066" s="11">
        <v>5.2642259881967597</v>
      </c>
      <c r="M2066" s="2">
        <v>-0.73957739972708203</v>
      </c>
      <c r="N2066">
        <v>2.41996044438345E-2</v>
      </c>
      <c r="O2066" s="3">
        <v>5.34082667967423E-2</v>
      </c>
      <c r="P2066" s="82">
        <v>2.9223900992071099E-3</v>
      </c>
      <c r="Q2066">
        <v>0.992849768822051</v>
      </c>
      <c r="R2066" s="3">
        <v>0.995031323489873</v>
      </c>
      <c r="S2066" s="15">
        <f t="shared" si="122"/>
        <v>-1.6696866756032358</v>
      </c>
      <c r="T2066" s="3">
        <v>5.34082667967423E-2</v>
      </c>
      <c r="U2066" s="17">
        <f t="shared" si="121"/>
        <v>1.0020276994655362</v>
      </c>
      <c r="V2066" s="3">
        <v>0.995031323489873</v>
      </c>
      <c r="W2066" s="92">
        <v>43.021164501248336</v>
      </c>
    </row>
    <row r="2067" spans="1:23" ht="16" x14ac:dyDescent="0.2">
      <c r="A2067" s="6" t="s">
        <v>7419</v>
      </c>
      <c r="B2067" t="s">
        <v>4948</v>
      </c>
      <c r="C2067" t="s">
        <v>4949</v>
      </c>
      <c r="D2067" s="31" t="s">
        <v>9181</v>
      </c>
      <c r="E2067" s="32" t="s">
        <v>8516</v>
      </c>
      <c r="F2067" s="1" t="s">
        <v>2307</v>
      </c>
      <c r="G2067" t="s">
        <v>8489</v>
      </c>
      <c r="H2067">
        <v>482577</v>
      </c>
      <c r="I2067">
        <v>483839</v>
      </c>
      <c r="J2067">
        <f t="shared" si="120"/>
        <v>1263</v>
      </c>
      <c r="K2067" t="s">
        <v>4105</v>
      </c>
      <c r="L2067" s="11">
        <v>3.5762350081856602</v>
      </c>
      <c r="M2067" s="13">
        <v>-1.1375185822876599</v>
      </c>
      <c r="N2067">
        <v>1.0703279170214901E-2</v>
      </c>
      <c r="O2067" s="5">
        <v>2.6158413477073299E-2</v>
      </c>
      <c r="P2067" s="82">
        <v>2.5146791765230099E-3</v>
      </c>
      <c r="Q2067">
        <v>0.99537669694883901</v>
      </c>
      <c r="R2067" s="3">
        <v>0.99659057096950798</v>
      </c>
      <c r="S2067" s="15">
        <f t="shared" si="122"/>
        <v>-2.2000229632423709</v>
      </c>
      <c r="T2067" s="5">
        <v>2.6158413477073299E-2</v>
      </c>
      <c r="U2067" s="17">
        <f t="shared" si="121"/>
        <v>1.0017445627632913</v>
      </c>
      <c r="V2067" s="3">
        <v>0.99659057096950798</v>
      </c>
      <c r="W2067" s="92">
        <v>14.690693748773668</v>
      </c>
    </row>
    <row r="2068" spans="1:23" ht="16" x14ac:dyDescent="0.2">
      <c r="A2068" s="6" t="s">
        <v>5605</v>
      </c>
      <c r="B2068" t="s">
        <v>5606</v>
      </c>
      <c r="C2068" t="s">
        <v>4113</v>
      </c>
      <c r="D2068" s="31" t="s">
        <v>9163</v>
      </c>
      <c r="E2068" s="32" t="s">
        <v>8488</v>
      </c>
      <c r="F2068" s="1" t="s">
        <v>921</v>
      </c>
      <c r="G2068" t="s">
        <v>8489</v>
      </c>
      <c r="H2068">
        <v>462431</v>
      </c>
      <c r="I2068">
        <v>463072</v>
      </c>
      <c r="J2068">
        <f t="shared" si="120"/>
        <v>642</v>
      </c>
      <c r="K2068" t="s">
        <v>4105</v>
      </c>
      <c r="L2068" s="11">
        <v>4.5016454849860796</v>
      </c>
      <c r="M2068" s="13">
        <v>-1.58801100231785</v>
      </c>
      <c r="N2068">
        <v>2.6086848051247799E-4</v>
      </c>
      <c r="O2068" s="5">
        <v>1.06131329286791E-3</v>
      </c>
      <c r="P2068" s="82">
        <v>7.3620386835992699E-4</v>
      </c>
      <c r="Q2068">
        <v>0.99861661190575302</v>
      </c>
      <c r="R2068" s="3">
        <v>0.99934695072479696</v>
      </c>
      <c r="S2068" s="15">
        <f t="shared" si="122"/>
        <v>-3.00634588311563</v>
      </c>
      <c r="T2068" s="5">
        <v>1.06131329286791E-3</v>
      </c>
      <c r="U2068" s="17">
        <f t="shared" si="121"/>
        <v>1.0005104278596595</v>
      </c>
      <c r="V2068" s="3">
        <v>0.99934695072479696</v>
      </c>
      <c r="W2068" s="92">
        <v>30.757026268815803</v>
      </c>
    </row>
    <row r="2069" spans="1:23" ht="16" x14ac:dyDescent="0.2">
      <c r="A2069" s="6" t="s">
        <v>4493</v>
      </c>
      <c r="B2069" t="s">
        <v>4107</v>
      </c>
      <c r="C2069" t="s">
        <v>4107</v>
      </c>
      <c r="D2069" s="31"/>
      <c r="E2069" s="32"/>
      <c r="F2069" s="1" t="s">
        <v>3629</v>
      </c>
      <c r="G2069" t="s">
        <v>8488</v>
      </c>
      <c r="H2069">
        <v>3183201</v>
      </c>
      <c r="I2069">
        <v>3183779</v>
      </c>
      <c r="J2069">
        <f t="shared" si="120"/>
        <v>579</v>
      </c>
      <c r="K2069" t="s">
        <v>4105</v>
      </c>
      <c r="L2069" s="11">
        <v>5.2537854302162597</v>
      </c>
      <c r="M2069" s="2">
        <v>-0.56959990369825697</v>
      </c>
      <c r="N2069">
        <v>4.1749264514367099E-2</v>
      </c>
      <c r="O2069" s="3">
        <v>8.31945295298432E-2</v>
      </c>
      <c r="P2069" s="82">
        <v>3.1536195421435998E-4</v>
      </c>
      <c r="Q2069">
        <v>0.99909231542291899</v>
      </c>
      <c r="R2069" s="3">
        <v>0.99937234483939497</v>
      </c>
      <c r="S2069" s="15">
        <f t="shared" si="122"/>
        <v>-1.4841119312859226</v>
      </c>
      <c r="T2069" s="3">
        <v>8.31945295298432E-2</v>
      </c>
      <c r="U2069" s="17">
        <f t="shared" si="121"/>
        <v>1.0002186161424462</v>
      </c>
      <c r="V2069" s="3">
        <v>0.99937234483939497</v>
      </c>
      <c r="W2069" s="92">
        <v>43.671321568947768</v>
      </c>
    </row>
    <row r="2070" spans="1:23" ht="16" x14ac:dyDescent="0.2">
      <c r="A2070" s="6" t="s">
        <v>4250</v>
      </c>
      <c r="B2070" t="s">
        <v>4251</v>
      </c>
      <c r="C2070" t="s">
        <v>4252</v>
      </c>
      <c r="D2070" s="31" t="s">
        <v>9819</v>
      </c>
      <c r="E2070" s="32" t="s">
        <v>8516</v>
      </c>
      <c r="F2070" s="1" t="s">
        <v>1210</v>
      </c>
      <c r="G2070" t="s">
        <v>8489</v>
      </c>
      <c r="H2070">
        <v>1221594</v>
      </c>
      <c r="I2070">
        <v>1222529</v>
      </c>
      <c r="J2070">
        <f t="shared" si="120"/>
        <v>936</v>
      </c>
      <c r="K2070" t="s">
        <v>4105</v>
      </c>
      <c r="L2070" s="11">
        <v>4.4816069833407797</v>
      </c>
      <c r="M2070" s="13">
        <v>-2.2972106849288401</v>
      </c>
      <c r="N2070" s="21">
        <v>6.0872681431861401E-10</v>
      </c>
      <c r="O2070" s="4">
        <v>8.64644834871249E-9</v>
      </c>
      <c r="P2070" s="82">
        <v>2.95352452152251E-4</v>
      </c>
      <c r="Q2070">
        <v>0.99931434003331499</v>
      </c>
      <c r="R2070" s="3">
        <v>0.99937234483939497</v>
      </c>
      <c r="S2070" s="15">
        <f t="shared" si="122"/>
        <v>-4.9150656442517713</v>
      </c>
      <c r="T2070" s="4">
        <v>8.64644834871249E-9</v>
      </c>
      <c r="U2070" s="17">
        <f t="shared" si="121"/>
        <v>1.0002047436766068</v>
      </c>
      <c r="V2070" s="3">
        <v>0.99937234483939497</v>
      </c>
      <c r="W2070" s="92">
        <v>37.672227880442897</v>
      </c>
    </row>
    <row r="2071" spans="1:23" ht="16" x14ac:dyDescent="0.2">
      <c r="A2071" s="6" t="s">
        <v>4577</v>
      </c>
      <c r="B2071" t="s">
        <v>4639</v>
      </c>
      <c r="C2071" t="s">
        <v>4161</v>
      </c>
      <c r="D2071" s="31" t="s">
        <v>11548</v>
      </c>
      <c r="E2071" s="32" t="s">
        <v>8488</v>
      </c>
      <c r="F2071" s="1" t="s">
        <v>428</v>
      </c>
      <c r="G2071" t="s">
        <v>8488</v>
      </c>
      <c r="H2071">
        <v>3645379</v>
      </c>
      <c r="I2071">
        <v>3646536</v>
      </c>
      <c r="J2071">
        <f t="shared" si="120"/>
        <v>1158</v>
      </c>
      <c r="K2071" t="s">
        <v>4105</v>
      </c>
      <c r="L2071" s="11">
        <v>7.85643974239201</v>
      </c>
      <c r="M2071" s="2">
        <v>0.81184186097279598</v>
      </c>
      <c r="N2071">
        <v>7.3158376384401197E-3</v>
      </c>
      <c r="O2071" s="5">
        <v>1.88996309035851E-2</v>
      </c>
      <c r="P2071" s="82">
        <v>-2.3738624210669401E-4</v>
      </c>
      <c r="Q2071">
        <v>0.99937234483939497</v>
      </c>
      <c r="R2071" s="3">
        <v>0.99937234483939497</v>
      </c>
      <c r="S2071" s="17">
        <f>2^M2071</f>
        <v>1.7554511633144283</v>
      </c>
      <c r="T2071" s="5">
        <v>1.88996309035851E-2</v>
      </c>
      <c r="U2071" s="17">
        <f t="shared" si="121"/>
        <v>0.99983546993213646</v>
      </c>
      <c r="V2071" s="3">
        <v>0.99937234483939497</v>
      </c>
      <c r="W2071" s="92">
        <v>181.92447711168802</v>
      </c>
    </row>
    <row r="2072" spans="1:23" ht="16" x14ac:dyDescent="0.2">
      <c r="A2072" s="6" t="s">
        <v>7377</v>
      </c>
      <c r="B2072" t="s">
        <v>5612</v>
      </c>
      <c r="C2072" t="s">
        <v>5613</v>
      </c>
      <c r="D2072" s="31" t="s">
        <v>12062</v>
      </c>
      <c r="E2072" s="32" t="s">
        <v>8516</v>
      </c>
      <c r="F2072" s="1" t="s">
        <v>4036</v>
      </c>
      <c r="G2072" t="s">
        <v>8489</v>
      </c>
      <c r="H2072">
        <v>4194389</v>
      </c>
      <c r="I2072">
        <v>4195744</v>
      </c>
      <c r="J2072">
        <f t="shared" si="120"/>
        <v>1356</v>
      </c>
      <c r="K2072" t="s">
        <v>4105</v>
      </c>
      <c r="L2072" s="11">
        <v>4.2468924185648804</v>
      </c>
      <c r="M2072" s="2">
        <v>-0.43837188764293999</v>
      </c>
      <c r="N2072">
        <v>0.145460516090093</v>
      </c>
      <c r="O2072" s="3">
        <v>0.23333935855796401</v>
      </c>
      <c r="P2072" s="82">
        <v>-1.74825014478637E-3</v>
      </c>
      <c r="Q2072">
        <v>0.99537321352326402</v>
      </c>
      <c r="R2072" s="3">
        <v>0.99659057096950798</v>
      </c>
      <c r="S2072" s="15">
        <f>-1/2^M2072</f>
        <v>-1.3550742338449588</v>
      </c>
      <c r="T2072" s="3">
        <v>0.23333935855796401</v>
      </c>
      <c r="U2072" s="17">
        <f t="shared" si="121"/>
        <v>0.99878893926788936</v>
      </c>
      <c r="V2072" s="3">
        <v>0.99659057096950798</v>
      </c>
      <c r="W2072" s="92">
        <v>20.032720597426934</v>
      </c>
    </row>
    <row r="2073" spans="1:23" ht="16" x14ac:dyDescent="0.2">
      <c r="A2073" s="6" t="s">
        <v>4679</v>
      </c>
      <c r="B2073" t="s">
        <v>7660</v>
      </c>
      <c r="C2073" t="s">
        <v>4194</v>
      </c>
      <c r="D2073" s="31" t="s">
        <v>9656</v>
      </c>
      <c r="E2073" s="32" t="s">
        <v>8516</v>
      </c>
      <c r="F2073" s="1" t="s">
        <v>2637</v>
      </c>
      <c r="G2073" t="s">
        <v>8489</v>
      </c>
      <c r="H2073">
        <v>1035554</v>
      </c>
      <c r="I2073">
        <v>1036939</v>
      </c>
      <c r="J2073">
        <f t="shared" si="120"/>
        <v>1386</v>
      </c>
      <c r="K2073" t="s">
        <v>4105</v>
      </c>
      <c r="L2073" s="11">
        <v>7.53865071670121</v>
      </c>
      <c r="M2073" s="2">
        <v>0.36897735312207502</v>
      </c>
      <c r="N2073">
        <v>0.21471334299087499</v>
      </c>
      <c r="O2073" s="3">
        <v>0.31478509749197903</v>
      </c>
      <c r="P2073" s="82">
        <v>-2.4959368471968199E-3</v>
      </c>
      <c r="Q2073">
        <v>0.993309288864475</v>
      </c>
      <c r="R2073" s="3">
        <v>0.995248872538119</v>
      </c>
      <c r="S2073" s="17">
        <f>2^M2073</f>
        <v>1.2914370776552599</v>
      </c>
      <c r="T2073" s="3">
        <v>0.31478509749197903</v>
      </c>
      <c r="U2073" s="17">
        <f t="shared" si="121"/>
        <v>0.99827144408810242</v>
      </c>
      <c r="V2073" s="3">
        <v>0.995248872538119</v>
      </c>
      <c r="W2073" s="92">
        <v>192.9421238983613</v>
      </c>
    </row>
    <row r="2074" spans="1:23" ht="16" x14ac:dyDescent="0.2">
      <c r="A2074" s="6" t="s">
        <v>5346</v>
      </c>
      <c r="B2074" t="s">
        <v>5347</v>
      </c>
      <c r="C2074" t="s">
        <v>4414</v>
      </c>
      <c r="D2074" s="31" t="s">
        <v>11190</v>
      </c>
      <c r="E2074" s="32" t="s">
        <v>8488</v>
      </c>
      <c r="F2074" s="1" t="s">
        <v>764</v>
      </c>
      <c r="G2074" t="s">
        <v>8488</v>
      </c>
      <c r="H2074">
        <v>2874202</v>
      </c>
      <c r="I2074">
        <v>2875176</v>
      </c>
      <c r="J2074">
        <f t="shared" si="120"/>
        <v>975</v>
      </c>
      <c r="K2074" t="s">
        <v>4105</v>
      </c>
      <c r="L2074" s="11">
        <v>8.0319810377566601</v>
      </c>
      <c r="M2074" s="2">
        <v>0.30085845001691103</v>
      </c>
      <c r="N2074">
        <v>0.361021669027773</v>
      </c>
      <c r="O2074" s="3">
        <v>0.47576049802857401</v>
      </c>
      <c r="P2074" s="82">
        <v>-3.6119242801814699E-3</v>
      </c>
      <c r="Q2074">
        <v>0.991253637232962</v>
      </c>
      <c r="R2074" s="3">
        <v>0.99415982918184997</v>
      </c>
      <c r="S2074" s="17">
        <f>2^M2074</f>
        <v>1.2318772019194122</v>
      </c>
      <c r="T2074" s="3">
        <v>0.47576049802857401</v>
      </c>
      <c r="U2074" s="17">
        <f t="shared" si="121"/>
        <v>0.99749953624930521</v>
      </c>
      <c r="V2074" s="3">
        <v>0.99415982918184997</v>
      </c>
      <c r="W2074" s="92">
        <v>260.2248523580617</v>
      </c>
    </row>
    <row r="2075" spans="1:23" ht="16" x14ac:dyDescent="0.2">
      <c r="A2075" s="6" t="s">
        <v>4468</v>
      </c>
      <c r="B2075" t="s">
        <v>4107</v>
      </c>
      <c r="C2075" t="s">
        <v>4107</v>
      </c>
      <c r="D2075" s="31" t="s">
        <v>9115</v>
      </c>
      <c r="E2075" s="32" t="s">
        <v>8488</v>
      </c>
      <c r="F2075" s="1" t="s">
        <v>198</v>
      </c>
      <c r="G2075" t="s">
        <v>8489</v>
      </c>
      <c r="H2075">
        <v>414595</v>
      </c>
      <c r="I2075">
        <v>414822</v>
      </c>
      <c r="J2075">
        <f t="shared" si="120"/>
        <v>228</v>
      </c>
      <c r="K2075" t="s">
        <v>4105</v>
      </c>
      <c r="L2075" s="11">
        <v>0.93432463618876305</v>
      </c>
      <c r="M2075" s="2">
        <v>0.53626977054456104</v>
      </c>
      <c r="N2075">
        <v>0.352828495153162</v>
      </c>
      <c r="O2075" s="3">
        <v>0.46751483944600802</v>
      </c>
      <c r="P2075" s="82">
        <v>-4.1781293425398403E-3</v>
      </c>
      <c r="Q2075">
        <v>0.99501806276038796</v>
      </c>
      <c r="R2075" s="3">
        <v>0.99659057096950798</v>
      </c>
      <c r="S2075" s="17">
        <f>2^M2075</f>
        <v>1.4502179847916699</v>
      </c>
      <c r="T2075" s="3">
        <v>0.46751483944600802</v>
      </c>
      <c r="U2075" s="17">
        <f t="shared" si="121"/>
        <v>0.99710813095848239</v>
      </c>
      <c r="V2075" s="3">
        <v>0.99659057096950798</v>
      </c>
      <c r="W2075" s="92">
        <v>1.2385718017687897</v>
      </c>
    </row>
    <row r="2076" spans="1:23" ht="16" x14ac:dyDescent="0.2">
      <c r="A2076" s="6" t="s">
        <v>4921</v>
      </c>
      <c r="B2076" t="s">
        <v>6001</v>
      </c>
      <c r="C2076" t="s">
        <v>5718</v>
      </c>
      <c r="D2076" s="31" t="s">
        <v>10071</v>
      </c>
      <c r="E2076" s="32" t="s">
        <v>8488</v>
      </c>
      <c r="F2076" s="1" t="s">
        <v>2827</v>
      </c>
      <c r="G2076" t="s">
        <v>8489</v>
      </c>
      <c r="H2076">
        <v>1525386</v>
      </c>
      <c r="I2076">
        <v>1526159</v>
      </c>
      <c r="J2076">
        <f t="shared" si="120"/>
        <v>774</v>
      </c>
      <c r="K2076" t="s">
        <v>4105</v>
      </c>
      <c r="L2076" s="11">
        <v>7.2351253207545199</v>
      </c>
      <c r="M2076" s="2">
        <v>-5.9253953644741501E-2</v>
      </c>
      <c r="N2076">
        <v>0.83151023768221599</v>
      </c>
      <c r="O2076" s="3">
        <v>0.88337203045690904</v>
      </c>
      <c r="P2076" s="82">
        <v>-4.5053946652088804E-3</v>
      </c>
      <c r="Q2076">
        <v>0.98711724810283397</v>
      </c>
      <c r="R2076" s="3">
        <v>0.990737482509079</v>
      </c>
      <c r="S2076" s="15">
        <f>-1/2^M2076</f>
        <v>-1.0419268203826659</v>
      </c>
      <c r="T2076" s="3">
        <v>0.88337203045690904</v>
      </c>
      <c r="U2076" s="17">
        <f t="shared" si="121"/>
        <v>0.99688196957566855</v>
      </c>
      <c r="V2076" s="3">
        <v>0.990737482509079</v>
      </c>
      <c r="W2076" s="92">
        <v>147.26417076073699</v>
      </c>
    </row>
    <row r="2077" spans="1:23" ht="16" x14ac:dyDescent="0.2">
      <c r="A2077" s="6" t="s">
        <v>8318</v>
      </c>
      <c r="B2077" t="s">
        <v>5345</v>
      </c>
      <c r="C2077" t="s">
        <v>4549</v>
      </c>
      <c r="D2077" s="31" t="s">
        <v>11370</v>
      </c>
      <c r="E2077" s="32" t="s">
        <v>8516</v>
      </c>
      <c r="F2077" s="1" t="s">
        <v>3738</v>
      </c>
      <c r="G2077" t="s">
        <v>8489</v>
      </c>
      <c r="H2077">
        <v>3458066</v>
      </c>
      <c r="I2077">
        <v>3459766</v>
      </c>
      <c r="J2077">
        <f t="shared" si="120"/>
        <v>1701</v>
      </c>
      <c r="K2077" t="s">
        <v>4105</v>
      </c>
      <c r="L2077" s="11">
        <v>4.4467611663221804</v>
      </c>
      <c r="M2077" s="2">
        <v>0.28356817754702401</v>
      </c>
      <c r="N2077">
        <v>0.36672261846752602</v>
      </c>
      <c r="O2077" s="3">
        <v>0.48188103354967798</v>
      </c>
      <c r="P2077" s="82">
        <v>-5.0438428483703798E-3</v>
      </c>
      <c r="Q2077">
        <v>0.98739300880204905</v>
      </c>
      <c r="R2077" s="3">
        <v>0.99077201200987797</v>
      </c>
      <c r="S2077" s="17">
        <f>2^M2077</f>
        <v>1.2172016355802022</v>
      </c>
      <c r="T2077" s="3">
        <v>0.48188103354967798</v>
      </c>
      <c r="U2077" s="17">
        <f t="shared" si="121"/>
        <v>0.99650997888113679</v>
      </c>
      <c r="V2077" s="3">
        <v>0.99077201200987797</v>
      </c>
      <c r="W2077" s="92">
        <v>19.15301962441097</v>
      </c>
    </row>
    <row r="2078" spans="1:23" ht="16" x14ac:dyDescent="0.2">
      <c r="A2078" s="6" t="s">
        <v>4600</v>
      </c>
      <c r="B2078" t="s">
        <v>4601</v>
      </c>
      <c r="C2078" t="s">
        <v>4414</v>
      </c>
      <c r="D2078" s="31" t="s">
        <v>10177</v>
      </c>
      <c r="E2078" s="32" t="s">
        <v>8488</v>
      </c>
      <c r="F2078" s="1" t="s">
        <v>285</v>
      </c>
      <c r="G2078" t="s">
        <v>8489</v>
      </c>
      <c r="H2078">
        <v>1642851</v>
      </c>
      <c r="I2078">
        <v>1644071</v>
      </c>
      <c r="J2078">
        <f t="shared" si="120"/>
        <v>1221</v>
      </c>
      <c r="K2078" t="s">
        <v>4105</v>
      </c>
      <c r="L2078" s="11">
        <v>6.7963175000886702</v>
      </c>
      <c r="M2078" s="12">
        <v>1.1712820662930099</v>
      </c>
      <c r="N2078" s="21">
        <v>5.0074014623784201E-5</v>
      </c>
      <c r="O2078" s="5">
        <v>2.5067540247638301E-4</v>
      </c>
      <c r="P2078" s="82">
        <v>-6.1713360624875502E-3</v>
      </c>
      <c r="Q2078">
        <v>0.98289895344217704</v>
      </c>
      <c r="R2078" s="3">
        <v>0.98839920166002004</v>
      </c>
      <c r="S2078" s="16">
        <f>2^M2078</f>
        <v>2.2521174484972271</v>
      </c>
      <c r="T2078" s="5">
        <v>2.5067540247638301E-4</v>
      </c>
      <c r="U2078" s="17">
        <f t="shared" si="121"/>
        <v>0.99573149189629473</v>
      </c>
      <c r="V2078" s="3">
        <v>0.98839920166002004</v>
      </c>
      <c r="W2078" s="92">
        <v>74.016465360573164</v>
      </c>
    </row>
    <row r="2079" spans="1:23" ht="16" x14ac:dyDescent="0.2">
      <c r="A2079" s="6" t="s">
        <v>7834</v>
      </c>
      <c r="B2079" t="s">
        <v>7835</v>
      </c>
      <c r="C2079" t="s">
        <v>4454</v>
      </c>
      <c r="D2079" s="31" t="s">
        <v>10147</v>
      </c>
      <c r="E2079" s="32" t="s">
        <v>8516</v>
      </c>
      <c r="F2079" s="1" t="s">
        <v>2904</v>
      </c>
      <c r="G2079" t="s">
        <v>8489</v>
      </c>
      <c r="H2079">
        <v>1611321</v>
      </c>
      <c r="I2079">
        <v>1611593</v>
      </c>
      <c r="J2079">
        <f t="shared" si="120"/>
        <v>273</v>
      </c>
      <c r="K2079" t="s">
        <v>4105</v>
      </c>
      <c r="L2079" s="11">
        <v>8.9364973985752005</v>
      </c>
      <c r="M2079" s="12">
        <v>1.6050268429944901</v>
      </c>
      <c r="N2079" s="21">
        <v>6.4139272382923303E-8</v>
      </c>
      <c r="O2079" s="4">
        <v>6.2688503126642796E-7</v>
      </c>
      <c r="P2079" s="82">
        <v>-6.7559937787796103E-3</v>
      </c>
      <c r="Q2079">
        <v>0.981464590771012</v>
      </c>
      <c r="R2079" s="3">
        <v>0.98760017532691702</v>
      </c>
      <c r="S2079" s="16">
        <f>2^M2079</f>
        <v>3.0420141061139021</v>
      </c>
      <c r="T2079" s="4">
        <v>6.2688503126642796E-7</v>
      </c>
      <c r="U2079" s="17">
        <f t="shared" si="121"/>
        <v>0.99532804963177357</v>
      </c>
      <c r="V2079" s="3">
        <v>0.98760017532691702</v>
      </c>
      <c r="W2079" s="92">
        <v>238.54139665240299</v>
      </c>
    </row>
    <row r="2080" spans="1:23" ht="16" x14ac:dyDescent="0.2">
      <c r="A2080" s="6" t="s">
        <v>7526</v>
      </c>
      <c r="B2080" t="s">
        <v>7527</v>
      </c>
      <c r="C2080" t="s">
        <v>4161</v>
      </c>
      <c r="D2080" s="31" t="s">
        <v>9414</v>
      </c>
      <c r="E2080" s="32" t="s">
        <v>8516</v>
      </c>
      <c r="F2080" s="1" t="s">
        <v>2453</v>
      </c>
      <c r="G2080" t="s">
        <v>8489</v>
      </c>
      <c r="H2080">
        <v>758719</v>
      </c>
      <c r="I2080">
        <v>760452</v>
      </c>
      <c r="J2080">
        <f t="shared" si="120"/>
        <v>1734</v>
      </c>
      <c r="K2080" t="s">
        <v>4105</v>
      </c>
      <c r="L2080" s="11">
        <v>3.76620667354518</v>
      </c>
      <c r="M2080" s="13">
        <v>-2.8046924649379998</v>
      </c>
      <c r="N2080" s="21">
        <v>5.1482679560047998E-6</v>
      </c>
      <c r="O2080" s="4">
        <v>3.2215914572255699E-5</v>
      </c>
      <c r="P2080" s="82">
        <v>-6.8314057783027899E-3</v>
      </c>
      <c r="Q2080">
        <v>0.99027315019180395</v>
      </c>
      <c r="R2080" s="3">
        <v>0.99341917926132794</v>
      </c>
      <c r="S2080" s="15">
        <f t="shared" ref="S2080:S2091" si="123">-1/2^M2080</f>
        <v>-6.9870935903681914</v>
      </c>
      <c r="T2080" s="4">
        <v>3.2215914572255699E-5</v>
      </c>
      <c r="U2080" s="17">
        <f t="shared" si="121"/>
        <v>0.99527602358706846</v>
      </c>
      <c r="V2080" s="3">
        <v>0.99341917926132794</v>
      </c>
      <c r="W2080" s="92">
        <v>17.259592337680232</v>
      </c>
    </row>
    <row r="2081" spans="1:23" ht="16" x14ac:dyDescent="0.2">
      <c r="A2081" s="6" t="s">
        <v>4115</v>
      </c>
      <c r="B2081" t="s">
        <v>4116</v>
      </c>
      <c r="C2081" t="s">
        <v>4117</v>
      </c>
      <c r="D2081" s="31" t="s">
        <v>11224</v>
      </c>
      <c r="E2081" s="32" t="s">
        <v>8488</v>
      </c>
      <c r="F2081" s="1" t="s">
        <v>12112</v>
      </c>
      <c r="G2081" t="s">
        <v>8488</v>
      </c>
      <c r="H2081">
        <v>2913661</v>
      </c>
      <c r="I2081">
        <v>2915148</v>
      </c>
      <c r="J2081">
        <f t="shared" si="120"/>
        <v>1488</v>
      </c>
      <c r="K2081" t="s">
        <v>4105</v>
      </c>
      <c r="L2081" s="11">
        <v>5.8782333656837302</v>
      </c>
      <c r="M2081" s="2">
        <v>-2.2314771571153001E-2</v>
      </c>
      <c r="N2081">
        <v>0.97996524419000897</v>
      </c>
      <c r="O2081" s="3">
        <v>0.98790700574655899</v>
      </c>
      <c r="P2081" s="81">
        <v>-8.9270000000000002E-2</v>
      </c>
      <c r="Q2081" s="21">
        <v>2.50736015780753E-5</v>
      </c>
      <c r="R2081" s="5">
        <v>1.65477708163986E-4</v>
      </c>
      <c r="S2081" s="15">
        <f t="shared" si="123"/>
        <v>-1.0155876606883136</v>
      </c>
      <c r="T2081" s="3">
        <v>0.98790700574655899</v>
      </c>
      <c r="U2081" s="16">
        <f t="shared" si="121"/>
        <v>0.9399982656165311</v>
      </c>
      <c r="V2081" s="5">
        <v>1.65477708163986E-4</v>
      </c>
      <c r="W2081" s="92">
        <v>10.734598197294927</v>
      </c>
    </row>
    <row r="2082" spans="1:23" ht="16" x14ac:dyDescent="0.2">
      <c r="A2082" s="6" t="s">
        <v>4275</v>
      </c>
      <c r="B2082" t="s">
        <v>4276</v>
      </c>
      <c r="C2082" t="s">
        <v>4117</v>
      </c>
      <c r="D2082" s="31" t="s">
        <v>11246</v>
      </c>
      <c r="E2082" s="32">
        <v>1</v>
      </c>
      <c r="F2082" s="1" t="s">
        <v>88</v>
      </c>
      <c r="G2082" t="s">
        <v>8488</v>
      </c>
      <c r="H2082">
        <v>2941674</v>
      </c>
      <c r="I2082">
        <v>2942975</v>
      </c>
      <c r="J2082">
        <f t="shared" si="120"/>
        <v>1302</v>
      </c>
      <c r="K2082" t="s">
        <v>4105</v>
      </c>
      <c r="L2082" s="11">
        <v>5.1098947597802402</v>
      </c>
      <c r="M2082" s="2">
        <v>-4.2755606942241203E-2</v>
      </c>
      <c r="N2082">
        <v>0.96762066109855105</v>
      </c>
      <c r="O2082" s="3">
        <v>0.97979349131957305</v>
      </c>
      <c r="P2082" s="81">
        <v>-0.19595000000000001</v>
      </c>
      <c r="Q2082" s="21">
        <v>8.9987314288052598E-6</v>
      </c>
      <c r="R2082" s="4">
        <v>6.7408380502273003E-5</v>
      </c>
      <c r="S2082" s="15">
        <f t="shared" si="123"/>
        <v>-1.0300794430120352</v>
      </c>
      <c r="T2082" s="3">
        <v>0.97979349131957305</v>
      </c>
      <c r="U2082" s="16">
        <f t="shared" si="121"/>
        <v>0.87299784640926958</v>
      </c>
      <c r="V2082" s="4">
        <v>6.7408380502273003E-5</v>
      </c>
      <c r="W2082" s="92">
        <v>2.8441295741601667</v>
      </c>
    </row>
    <row r="2083" spans="1:23" ht="16" x14ac:dyDescent="0.2">
      <c r="A2083" s="6" t="s">
        <v>4273</v>
      </c>
      <c r="B2083" t="s">
        <v>4274</v>
      </c>
      <c r="C2083" t="s">
        <v>4139</v>
      </c>
      <c r="D2083" s="31" t="s">
        <v>11247</v>
      </c>
      <c r="E2083" s="32" t="s">
        <v>8488</v>
      </c>
      <c r="F2083" s="1" t="s">
        <v>87</v>
      </c>
      <c r="G2083" t="s">
        <v>8488</v>
      </c>
      <c r="H2083">
        <v>2943006</v>
      </c>
      <c r="I2083">
        <v>2944190</v>
      </c>
      <c r="J2083">
        <f t="shared" si="120"/>
        <v>1185</v>
      </c>
      <c r="K2083" t="s">
        <v>4105</v>
      </c>
      <c r="L2083" s="11">
        <v>6.0526335692490596</v>
      </c>
      <c r="M2083" s="2">
        <v>-0.196440385066739</v>
      </c>
      <c r="N2083">
        <v>0.86074615866358695</v>
      </c>
      <c r="O2083" s="3">
        <v>0.90575826232095002</v>
      </c>
      <c r="P2083" s="81">
        <v>-0.25153999999999999</v>
      </c>
      <c r="Q2083" s="21">
        <v>4.6644055940023797E-6</v>
      </c>
      <c r="R2083" s="4">
        <v>3.806637169658E-5</v>
      </c>
      <c r="S2083" s="15">
        <f t="shared" si="123"/>
        <v>-1.1458676226024149</v>
      </c>
      <c r="T2083" s="3">
        <v>0.90575826232095002</v>
      </c>
      <c r="U2083" s="16">
        <f t="shared" si="121"/>
        <v>0.83999928209155927</v>
      </c>
      <c r="V2083" s="4">
        <v>3.806637169658E-5</v>
      </c>
      <c r="W2083" s="92">
        <v>3.2374325589798603</v>
      </c>
    </row>
    <row r="2084" spans="1:23" ht="16" x14ac:dyDescent="0.2">
      <c r="A2084" s="6" t="s">
        <v>4267</v>
      </c>
      <c r="B2084" t="s">
        <v>4268</v>
      </c>
      <c r="C2084" t="s">
        <v>4117</v>
      </c>
      <c r="D2084" s="31" t="s">
        <v>11249</v>
      </c>
      <c r="E2084" s="32" t="s">
        <v>8488</v>
      </c>
      <c r="F2084" s="1" t="s">
        <v>84</v>
      </c>
      <c r="G2084" t="s">
        <v>8488</v>
      </c>
      <c r="H2084">
        <v>2944983</v>
      </c>
      <c r="I2084">
        <v>2945672</v>
      </c>
      <c r="J2084">
        <f t="shared" si="120"/>
        <v>690</v>
      </c>
      <c r="K2084" t="s">
        <v>4105</v>
      </c>
      <c r="L2084" s="11">
        <v>6.0029302535088096</v>
      </c>
      <c r="M2084" s="2">
        <v>-4.32464229249062E-2</v>
      </c>
      <c r="N2084">
        <v>0.969500029197784</v>
      </c>
      <c r="O2084" s="3">
        <v>0.98097057428072598</v>
      </c>
      <c r="P2084" s="81">
        <v>-0.39400000000000002</v>
      </c>
      <c r="Q2084" s="21">
        <v>8.5254488358631299E-6</v>
      </c>
      <c r="R2084" s="4">
        <v>6.4097010020546099E-5</v>
      </c>
      <c r="S2084" s="15">
        <f t="shared" si="123"/>
        <v>-1.0304299436032776</v>
      </c>
      <c r="T2084" s="3">
        <v>0.98097057428072598</v>
      </c>
      <c r="U2084" s="16">
        <f t="shared" si="121"/>
        <v>0.76101669041967901</v>
      </c>
      <c r="V2084" s="4">
        <v>6.4097010020546099E-5</v>
      </c>
      <c r="W2084" s="92">
        <v>3.4307791963045768</v>
      </c>
    </row>
    <row r="2085" spans="1:23" ht="16" x14ac:dyDescent="0.2">
      <c r="A2085" s="6" t="s">
        <v>4271</v>
      </c>
      <c r="B2085" t="s">
        <v>4272</v>
      </c>
      <c r="C2085" t="s">
        <v>4175</v>
      </c>
      <c r="D2085" s="31" t="s">
        <v>11248</v>
      </c>
      <c r="E2085" s="32" t="s">
        <v>8488</v>
      </c>
      <c r="F2085" s="1" t="s">
        <v>86</v>
      </c>
      <c r="G2085" t="s">
        <v>8488</v>
      </c>
      <c r="H2085">
        <v>2944187</v>
      </c>
      <c r="I2085">
        <v>2945005</v>
      </c>
      <c r="J2085">
        <f t="shared" si="120"/>
        <v>819</v>
      </c>
      <c r="K2085" t="s">
        <v>4105</v>
      </c>
      <c r="L2085" s="11">
        <v>6.1837912487956697</v>
      </c>
      <c r="M2085" s="2">
        <v>-0.244125098013495</v>
      </c>
      <c r="N2085">
        <v>0.82843045859384201</v>
      </c>
      <c r="O2085" s="3">
        <v>0.88124048523651799</v>
      </c>
      <c r="P2085" s="81">
        <v>-0.40354000000000001</v>
      </c>
      <c r="Q2085" s="21">
        <v>8.4617965845077805E-6</v>
      </c>
      <c r="R2085" s="4">
        <v>6.3735183448448502E-5</v>
      </c>
      <c r="S2085" s="15">
        <f t="shared" si="123"/>
        <v>-1.1843743060788232</v>
      </c>
      <c r="T2085" s="3">
        <v>0.88124048523651799</v>
      </c>
      <c r="U2085" s="16">
        <f t="shared" si="121"/>
        <v>0.75600097490756801</v>
      </c>
      <c r="V2085" s="4">
        <v>6.3735183448448502E-5</v>
      </c>
      <c r="W2085" s="92">
        <v>3.9402332714280575</v>
      </c>
    </row>
    <row r="2086" spans="1:23" ht="16" x14ac:dyDescent="0.2">
      <c r="A2086" s="6" t="s">
        <v>8010</v>
      </c>
      <c r="B2086" t="s">
        <v>8450</v>
      </c>
      <c r="C2086" t="s">
        <v>4194</v>
      </c>
      <c r="D2086" s="31" t="s">
        <v>11872</v>
      </c>
      <c r="E2086" s="32" t="s">
        <v>8488</v>
      </c>
      <c r="F2086" s="1" t="s">
        <v>4007</v>
      </c>
      <c r="G2086" t="s">
        <v>8488</v>
      </c>
      <c r="H2086">
        <v>3991082</v>
      </c>
      <c r="I2086">
        <v>3991588</v>
      </c>
      <c r="J2086">
        <f t="shared" si="120"/>
        <v>507</v>
      </c>
      <c r="K2086" t="s">
        <v>4105</v>
      </c>
      <c r="L2086" s="11">
        <v>1.9695954808919101</v>
      </c>
      <c r="M2086" s="2">
        <v>-0.219613162370486</v>
      </c>
      <c r="N2086">
        <v>0.59014524652961897</v>
      </c>
      <c r="O2086" s="3">
        <v>0.68920234338665298</v>
      </c>
      <c r="P2086" s="82">
        <v>-7.6313203620557999E-3</v>
      </c>
      <c r="Q2086">
        <v>0.98563027643512602</v>
      </c>
      <c r="R2086" s="3">
        <v>0.98997119764281705</v>
      </c>
      <c r="S2086" s="15">
        <f t="shared" si="123"/>
        <v>-1.1644213220145574</v>
      </c>
      <c r="T2086" s="3">
        <v>0.68920234338665298</v>
      </c>
      <c r="U2086" s="15">
        <f t="shared" ref="U2086:U2149" si="124">-1/2^P2086</f>
        <v>-1.0053036429762194</v>
      </c>
      <c r="V2086" s="3">
        <v>0.98997119764281705</v>
      </c>
      <c r="W2086" s="92">
        <v>4.0657991398526727</v>
      </c>
    </row>
    <row r="2087" spans="1:23" ht="16" x14ac:dyDescent="0.2">
      <c r="A2087" s="6" t="s">
        <v>5473</v>
      </c>
      <c r="B2087" t="s">
        <v>5474</v>
      </c>
      <c r="C2087" t="s">
        <v>4117</v>
      </c>
      <c r="D2087" s="31" t="s">
        <v>11950</v>
      </c>
      <c r="E2087" s="32" t="s">
        <v>8488</v>
      </c>
      <c r="F2087" s="1" t="s">
        <v>834</v>
      </c>
      <c r="G2087" t="s">
        <v>8488</v>
      </c>
      <c r="H2087">
        <v>4078173</v>
      </c>
      <c r="I2087">
        <v>4079066</v>
      </c>
      <c r="J2087">
        <f t="shared" si="120"/>
        <v>894</v>
      </c>
      <c r="K2087" t="s">
        <v>4105</v>
      </c>
      <c r="L2087" s="11">
        <v>3.51292270453893</v>
      </c>
      <c r="M2087" s="13">
        <v>-1.0778347807792601</v>
      </c>
      <c r="N2087">
        <v>1.16050675632601E-2</v>
      </c>
      <c r="O2087" s="5">
        <v>2.8122079307663798E-2</v>
      </c>
      <c r="P2087" s="82">
        <v>-7.8621178319260299E-3</v>
      </c>
      <c r="Q2087">
        <v>0.98498667944826801</v>
      </c>
      <c r="R2087" s="3">
        <v>0.98956689161408196</v>
      </c>
      <c r="S2087" s="15">
        <f t="shared" si="123"/>
        <v>-2.1108656824841208</v>
      </c>
      <c r="T2087" s="5">
        <v>2.8122079307663798E-2</v>
      </c>
      <c r="U2087" s="15">
        <f t="shared" si="124"/>
        <v>-1.0054644809154052</v>
      </c>
      <c r="V2087" s="3">
        <v>0.98956689161408196</v>
      </c>
      <c r="W2087" s="92">
        <v>14.180520928653868</v>
      </c>
    </row>
    <row r="2088" spans="1:23" ht="16" x14ac:dyDescent="0.2">
      <c r="A2088" s="6" t="s">
        <v>7623</v>
      </c>
      <c r="B2088" t="s">
        <v>8276</v>
      </c>
      <c r="C2088" t="s">
        <v>4454</v>
      </c>
      <c r="D2088" s="31"/>
      <c r="E2088" s="32"/>
      <c r="F2088" s="1" t="s">
        <v>3671</v>
      </c>
      <c r="G2088" t="s">
        <v>8488</v>
      </c>
      <c r="H2088">
        <v>3275832</v>
      </c>
      <c r="I2088">
        <v>3276071</v>
      </c>
      <c r="J2088">
        <f t="shared" si="120"/>
        <v>240</v>
      </c>
      <c r="K2088" t="s">
        <v>4105</v>
      </c>
      <c r="L2088" s="11">
        <v>2.4126385144926901</v>
      </c>
      <c r="M2088" s="2">
        <v>-0.49601844234478398</v>
      </c>
      <c r="N2088">
        <v>0.31192569174011497</v>
      </c>
      <c r="O2088" s="3">
        <v>0.42263069983761098</v>
      </c>
      <c r="P2088" s="82">
        <v>-8.6975078824399598E-3</v>
      </c>
      <c r="Q2088">
        <v>0.98596186060519198</v>
      </c>
      <c r="R2088" s="3">
        <v>0.99006199554410801</v>
      </c>
      <c r="S2088" s="15">
        <f t="shared" si="123"/>
        <v>-1.4103159888041246</v>
      </c>
      <c r="T2088" s="3">
        <v>0.42263069983761098</v>
      </c>
      <c r="U2088" s="15">
        <f t="shared" si="124"/>
        <v>-1.0060468619688374</v>
      </c>
      <c r="V2088" s="3">
        <v>0.99006199554410801</v>
      </c>
      <c r="W2088" s="92">
        <v>5.5349112157555966</v>
      </c>
    </row>
    <row r="2089" spans="1:23" ht="16" x14ac:dyDescent="0.2">
      <c r="A2089" s="6" t="s">
        <v>7095</v>
      </c>
      <c r="B2089" t="s">
        <v>4107</v>
      </c>
      <c r="C2089" t="s">
        <v>4107</v>
      </c>
      <c r="D2089" s="31"/>
      <c r="E2089" s="32"/>
      <c r="F2089" s="1" t="s">
        <v>1987</v>
      </c>
      <c r="G2089" t="s">
        <v>8489</v>
      </c>
      <c r="H2089">
        <v>635200</v>
      </c>
      <c r="I2089">
        <v>635273</v>
      </c>
      <c r="J2089">
        <f t="shared" si="120"/>
        <v>74</v>
      </c>
      <c r="K2089" t="s">
        <v>8498</v>
      </c>
      <c r="L2089" s="11">
        <v>6.6431510991398701</v>
      </c>
      <c r="M2089" s="13">
        <v>-1.0102380417264401</v>
      </c>
      <c r="N2089">
        <v>5.8250684986910703E-3</v>
      </c>
      <c r="O2089" s="5">
        <v>1.5638918369605501E-2</v>
      </c>
      <c r="P2089" s="82">
        <v>-9.2823948743378602E-3</v>
      </c>
      <c r="Q2089">
        <v>0.97955501034096004</v>
      </c>
      <c r="R2089" s="3">
        <v>0.98628239329154799</v>
      </c>
      <c r="S2089" s="15">
        <f t="shared" si="123"/>
        <v>-2.0142434187347269</v>
      </c>
      <c r="T2089" s="5">
        <v>1.5638918369605501E-2</v>
      </c>
      <c r="U2089" s="15">
        <f t="shared" si="124"/>
        <v>-1.0064548089011347</v>
      </c>
      <c r="V2089" s="3">
        <v>0.98628239329154799</v>
      </c>
      <c r="W2089" s="92">
        <v>132.88787895230266</v>
      </c>
    </row>
    <row r="2090" spans="1:23" ht="16" x14ac:dyDescent="0.2">
      <c r="A2090" s="6" t="s">
        <v>4493</v>
      </c>
      <c r="B2090" t="s">
        <v>7705</v>
      </c>
      <c r="C2090" t="s">
        <v>4454</v>
      </c>
      <c r="D2090" s="31" t="s">
        <v>12045</v>
      </c>
      <c r="E2090" s="32" t="s">
        <v>8488</v>
      </c>
      <c r="F2090" s="1" t="s">
        <v>4053</v>
      </c>
      <c r="G2090" t="s">
        <v>8489</v>
      </c>
      <c r="H2090">
        <v>4178291</v>
      </c>
      <c r="I2090">
        <v>4179130</v>
      </c>
      <c r="J2090">
        <f t="shared" si="120"/>
        <v>840</v>
      </c>
      <c r="K2090" t="s">
        <v>4105</v>
      </c>
      <c r="L2090" s="11">
        <v>5.3982309818868401</v>
      </c>
      <c r="M2090" s="2">
        <v>-0.49289609003686102</v>
      </c>
      <c r="N2090">
        <v>0.170906109647324</v>
      </c>
      <c r="O2090" s="3">
        <v>0.262563465607135</v>
      </c>
      <c r="P2090" s="82">
        <v>-9.8370698328098995E-3</v>
      </c>
      <c r="Q2090">
        <v>0.97815728711037297</v>
      </c>
      <c r="R2090" s="3">
        <v>0.98511669862317996</v>
      </c>
      <c r="S2090" s="15">
        <f t="shared" si="123"/>
        <v>-1.4072670134120764</v>
      </c>
      <c r="T2090" s="3">
        <v>0.262563465607135</v>
      </c>
      <c r="U2090" s="15">
        <f t="shared" si="124"/>
        <v>-1.0068418363697615</v>
      </c>
      <c r="V2090" s="3">
        <v>0.98511669862317996</v>
      </c>
      <c r="W2090" s="92">
        <v>41.831381703897627</v>
      </c>
    </row>
    <row r="2091" spans="1:23" ht="16" x14ac:dyDescent="0.2">
      <c r="A2091" s="6" t="s">
        <v>8131</v>
      </c>
      <c r="B2091" t="s">
        <v>8132</v>
      </c>
      <c r="C2091" t="s">
        <v>4920</v>
      </c>
      <c r="D2091" s="31" t="s">
        <v>11149</v>
      </c>
      <c r="E2091" s="32">
        <v>1</v>
      </c>
      <c r="F2091" s="1" t="s">
        <v>3440</v>
      </c>
      <c r="G2091" t="s">
        <v>8488</v>
      </c>
      <c r="H2091">
        <v>2832424</v>
      </c>
      <c r="I2091">
        <v>2832690</v>
      </c>
      <c r="J2091">
        <f t="shared" si="120"/>
        <v>267</v>
      </c>
      <c r="K2091" t="s">
        <v>4105</v>
      </c>
      <c r="L2091" s="11">
        <v>9.0183790933407408</v>
      </c>
      <c r="M2091" s="13">
        <v>-1.92870136400183</v>
      </c>
      <c r="N2091" s="21">
        <v>2.9882425324505298E-10</v>
      </c>
      <c r="O2091" s="4">
        <v>4.4284244027831803E-9</v>
      </c>
      <c r="P2091" s="82">
        <v>-1.0887332793273599E-2</v>
      </c>
      <c r="Q2091">
        <v>0.97060332068067101</v>
      </c>
      <c r="R2091" s="3">
        <v>0.98039533252808897</v>
      </c>
      <c r="S2091" s="15">
        <f t="shared" si="123"/>
        <v>-3.8071234828075715</v>
      </c>
      <c r="T2091" s="4">
        <v>4.4284244027831803E-9</v>
      </c>
      <c r="U2091" s="15">
        <f t="shared" si="124"/>
        <v>-1.0075750708064031</v>
      </c>
      <c r="V2091" s="3">
        <v>0.98039533252808897</v>
      </c>
      <c r="W2091" s="92">
        <v>727.52447995737566</v>
      </c>
    </row>
    <row r="2092" spans="1:23" ht="16" x14ac:dyDescent="0.2">
      <c r="A2092" s="6" t="s">
        <v>4754</v>
      </c>
      <c r="B2092" t="s">
        <v>4755</v>
      </c>
      <c r="C2092" t="s">
        <v>4200</v>
      </c>
      <c r="D2092" s="31" t="s">
        <v>11102</v>
      </c>
      <c r="E2092" s="32" t="s">
        <v>8488</v>
      </c>
      <c r="F2092" s="1" t="s">
        <v>389</v>
      </c>
      <c r="G2092" t="s">
        <v>8488</v>
      </c>
      <c r="H2092">
        <v>2773890</v>
      </c>
      <c r="I2092">
        <v>2777054</v>
      </c>
      <c r="J2092">
        <f t="shared" si="120"/>
        <v>3165</v>
      </c>
      <c r="K2092" t="s">
        <v>4105</v>
      </c>
      <c r="L2092" s="11">
        <v>7.5043876341856697</v>
      </c>
      <c r="M2092" s="12">
        <v>2.7646494238172199</v>
      </c>
      <c r="N2092" s="21">
        <v>1.1509143913509599E-13</v>
      </c>
      <c r="O2092" s="4">
        <v>3.00923794681253E-12</v>
      </c>
      <c r="P2092" s="82">
        <v>-1.1725040233273301E-2</v>
      </c>
      <c r="Q2092">
        <v>0.97352466085122202</v>
      </c>
      <c r="R2092" s="3">
        <v>0.98237923618344802</v>
      </c>
      <c r="S2092" s="16">
        <f>2^M2092</f>
        <v>6.7958284000804179</v>
      </c>
      <c r="T2092" s="4">
        <v>3.00923794681253E-12</v>
      </c>
      <c r="U2092" s="15">
        <f t="shared" si="124"/>
        <v>-1.0081602937456429</v>
      </c>
      <c r="V2092" s="3">
        <v>0.98237923618344802</v>
      </c>
      <c r="W2092" s="92">
        <v>62.384585590946131</v>
      </c>
    </row>
    <row r="2093" spans="1:23" ht="16" x14ac:dyDescent="0.2">
      <c r="A2093" s="6" t="s">
        <v>5342</v>
      </c>
      <c r="B2093" t="s">
        <v>5343</v>
      </c>
      <c r="C2093" t="s">
        <v>4414</v>
      </c>
      <c r="D2093" s="31" t="s">
        <v>11194</v>
      </c>
      <c r="E2093" s="32" t="s">
        <v>8488</v>
      </c>
      <c r="F2093" s="1" t="s">
        <v>762</v>
      </c>
      <c r="G2093" t="s">
        <v>8488</v>
      </c>
      <c r="H2093">
        <v>2877766</v>
      </c>
      <c r="I2093">
        <v>2879133</v>
      </c>
      <c r="J2093">
        <f t="shared" si="120"/>
        <v>1368</v>
      </c>
      <c r="K2093" t="s">
        <v>4105</v>
      </c>
      <c r="L2093" s="11">
        <v>8.5309061543599096</v>
      </c>
      <c r="M2093" s="12">
        <v>1.01458405486591</v>
      </c>
      <c r="N2093">
        <v>4.4905667942107201E-4</v>
      </c>
      <c r="O2093" s="5">
        <v>1.7276266813716001E-3</v>
      </c>
      <c r="P2093" s="82">
        <v>-1.4430430880356599E-2</v>
      </c>
      <c r="Q2093">
        <v>0.95988848650252201</v>
      </c>
      <c r="R2093" s="3">
        <v>0.972456634366477</v>
      </c>
      <c r="S2093" s="16">
        <f>2^M2093</f>
        <v>2.0203203280255444</v>
      </c>
      <c r="T2093" s="5">
        <v>1.7276266813716001E-3</v>
      </c>
      <c r="U2093" s="15">
        <f t="shared" si="124"/>
        <v>-1.0100526038119086</v>
      </c>
      <c r="V2093" s="3">
        <v>0.972456634366477</v>
      </c>
      <c r="W2093" s="92">
        <v>292.89139642726832</v>
      </c>
    </row>
    <row r="2094" spans="1:23" ht="16" x14ac:dyDescent="0.2">
      <c r="A2094" s="6" t="s">
        <v>4595</v>
      </c>
      <c r="B2094" t="s">
        <v>4594</v>
      </c>
      <c r="C2094" t="s">
        <v>4127</v>
      </c>
      <c r="D2094" s="31" t="s">
        <v>11714</v>
      </c>
      <c r="E2094" s="32" t="s">
        <v>8516</v>
      </c>
      <c r="F2094" s="1" t="s">
        <v>3875</v>
      </c>
      <c r="G2094" t="s">
        <v>8488</v>
      </c>
      <c r="H2094">
        <v>3821570</v>
      </c>
      <c r="I2094">
        <v>3823072</v>
      </c>
      <c r="J2094">
        <f t="shared" si="120"/>
        <v>1503</v>
      </c>
      <c r="K2094" t="s">
        <v>4105</v>
      </c>
      <c r="L2094" s="11">
        <v>8.9149312502103708</v>
      </c>
      <c r="M2094" s="2">
        <v>-0.94476869380220196</v>
      </c>
      <c r="N2094">
        <v>5.8286338851787398E-2</v>
      </c>
      <c r="O2094" s="3">
        <v>0.110007090108776</v>
      </c>
      <c r="P2094" s="82">
        <v>-1.5219230753808301E-2</v>
      </c>
      <c r="Q2094">
        <v>0.97544899220801495</v>
      </c>
      <c r="R2094" s="3">
        <v>0.98313022083718904</v>
      </c>
      <c r="S2094" s="15">
        <f>-1/2^M2094</f>
        <v>-1.9248802468773512</v>
      </c>
      <c r="T2094" s="3">
        <v>0.110007090108776</v>
      </c>
      <c r="U2094" s="15">
        <f t="shared" si="124"/>
        <v>-1.0106050055259417</v>
      </c>
      <c r="V2094" s="3">
        <v>0.98313022083718904</v>
      </c>
      <c r="W2094" s="92">
        <v>605.99891373680896</v>
      </c>
    </row>
    <row r="2095" spans="1:23" ht="16" x14ac:dyDescent="0.2">
      <c r="A2095" s="6" t="s">
        <v>4248</v>
      </c>
      <c r="B2095" t="s">
        <v>4107</v>
      </c>
      <c r="C2095" t="s">
        <v>4107</v>
      </c>
      <c r="D2095" s="31" t="s">
        <v>12032</v>
      </c>
      <c r="E2095" s="32">
        <v>1</v>
      </c>
      <c r="F2095" s="1" t="s">
        <v>4091</v>
      </c>
      <c r="G2095" t="s">
        <v>8488</v>
      </c>
      <c r="H2095">
        <v>4166815</v>
      </c>
      <c r="I2095">
        <v>4166964</v>
      </c>
      <c r="J2095">
        <f t="shared" si="120"/>
        <v>150</v>
      </c>
      <c r="K2095" t="s">
        <v>4105</v>
      </c>
      <c r="L2095" s="11">
        <v>4.7076753026647999</v>
      </c>
      <c r="M2095" s="2">
        <v>-0.28158567769929399</v>
      </c>
      <c r="N2095">
        <v>0.56408812290939303</v>
      </c>
      <c r="O2095" s="3">
        <v>0.66769946497781396</v>
      </c>
      <c r="P2095" s="82">
        <v>-1.55723687906989E-2</v>
      </c>
      <c r="Q2095">
        <v>0.97458115497950704</v>
      </c>
      <c r="R2095" s="3">
        <v>0.98272061930505505</v>
      </c>
      <c r="S2095" s="15">
        <f>-1/2^M2095</f>
        <v>-1.2155301494040958</v>
      </c>
      <c r="T2095" s="3">
        <v>0.66769946497781396</v>
      </c>
      <c r="U2095" s="15">
        <f t="shared" si="124"/>
        <v>-1.010852408296097</v>
      </c>
      <c r="V2095" s="3">
        <v>0.98272061930505505</v>
      </c>
      <c r="W2095" s="92">
        <v>29.35862506169903</v>
      </c>
    </row>
    <row r="2096" spans="1:23" ht="16" x14ac:dyDescent="0.2">
      <c r="A2096" s="6" t="s">
        <v>7320</v>
      </c>
      <c r="B2096" t="s">
        <v>4374</v>
      </c>
      <c r="C2096" t="s">
        <v>4194</v>
      </c>
      <c r="D2096" s="31" t="s">
        <v>9763</v>
      </c>
      <c r="E2096" s="32" t="s">
        <v>8488</v>
      </c>
      <c r="F2096" s="1" t="s">
        <v>2695</v>
      </c>
      <c r="G2096" t="s">
        <v>8489</v>
      </c>
      <c r="H2096">
        <v>1162267</v>
      </c>
      <c r="I2096">
        <v>1163130</v>
      </c>
      <c r="J2096">
        <f t="shared" si="120"/>
        <v>864</v>
      </c>
      <c r="K2096" t="s">
        <v>4105</v>
      </c>
      <c r="L2096" s="11">
        <v>4.6757418983613501</v>
      </c>
      <c r="M2096" s="2">
        <v>3.4262069887274697E-2</v>
      </c>
      <c r="N2096">
        <v>0.90484678806052399</v>
      </c>
      <c r="O2096" s="3">
        <v>0.93510980213430706</v>
      </c>
      <c r="P2096" s="82">
        <v>-1.6085370760157099E-2</v>
      </c>
      <c r="Q2096">
        <v>0.95578517560530696</v>
      </c>
      <c r="R2096" s="3">
        <v>0.97016246185915</v>
      </c>
      <c r="S2096" s="17">
        <f>2^M2096</f>
        <v>1.0240329021863803</v>
      </c>
      <c r="T2096" s="3">
        <v>0.93510980213430706</v>
      </c>
      <c r="U2096" s="15">
        <f t="shared" si="124"/>
        <v>-1.0112119170422076</v>
      </c>
      <c r="V2096" s="3">
        <v>0.97016246185915</v>
      </c>
      <c r="W2096" s="92">
        <v>25.079934188735166</v>
      </c>
    </row>
    <row r="2097" spans="1:23" ht="16" x14ac:dyDescent="0.2">
      <c r="A2097" s="6" t="s">
        <v>4493</v>
      </c>
      <c r="B2097" t="s">
        <v>8330</v>
      </c>
      <c r="C2097" t="s">
        <v>4194</v>
      </c>
      <c r="D2097" s="31" t="s">
        <v>11463</v>
      </c>
      <c r="E2097" s="32" t="s">
        <v>8488</v>
      </c>
      <c r="F2097" s="1" t="s">
        <v>3764</v>
      </c>
      <c r="G2097" t="s">
        <v>8488</v>
      </c>
      <c r="H2097">
        <v>3558940</v>
      </c>
      <c r="I2097">
        <v>3559515</v>
      </c>
      <c r="J2097">
        <f t="shared" si="120"/>
        <v>576</v>
      </c>
      <c r="K2097" t="s">
        <v>4105</v>
      </c>
      <c r="L2097" s="11">
        <v>5.9273962595531202</v>
      </c>
      <c r="M2097" s="2">
        <v>-0.69138665485363004</v>
      </c>
      <c r="N2097">
        <v>1.0337122650549899E-2</v>
      </c>
      <c r="O2097" s="5">
        <v>2.54327415536784E-2</v>
      </c>
      <c r="P2097" s="82">
        <v>-1.61415177280331E-2</v>
      </c>
      <c r="Q2097">
        <v>0.95199101495313598</v>
      </c>
      <c r="R2097" s="3">
        <v>0.96889056251149597</v>
      </c>
      <c r="S2097" s="15">
        <f>-1/2^M2097</f>
        <v>-1.6148348808510682</v>
      </c>
      <c r="T2097" s="5">
        <v>2.54327415536784E-2</v>
      </c>
      <c r="U2097" s="15">
        <f t="shared" si="124"/>
        <v>-1.011251272267147</v>
      </c>
      <c r="V2097" s="3">
        <v>0.96889056251149597</v>
      </c>
      <c r="W2097" s="92">
        <v>70.896848326385395</v>
      </c>
    </row>
    <row r="2098" spans="1:23" ht="16" x14ac:dyDescent="0.2">
      <c r="A2098" s="6" t="s">
        <v>7556</v>
      </c>
      <c r="B2098" t="s">
        <v>7557</v>
      </c>
      <c r="C2098" t="s">
        <v>4117</v>
      </c>
      <c r="D2098" s="31" t="s">
        <v>9544</v>
      </c>
      <c r="E2098" s="32" t="s">
        <v>8516</v>
      </c>
      <c r="F2098" s="1" t="s">
        <v>2498</v>
      </c>
      <c r="G2098" t="s">
        <v>8489</v>
      </c>
      <c r="H2098">
        <v>910840</v>
      </c>
      <c r="I2098">
        <v>911928</v>
      </c>
      <c r="J2098">
        <f t="shared" si="120"/>
        <v>1089</v>
      </c>
      <c r="K2098" t="s">
        <v>4105</v>
      </c>
      <c r="L2098" s="11">
        <v>3.0038824815327398</v>
      </c>
      <c r="M2098" s="2">
        <v>-0.380173425843368</v>
      </c>
      <c r="N2098">
        <v>0.32939056418346402</v>
      </c>
      <c r="O2098" s="3">
        <v>0.44158989744386701</v>
      </c>
      <c r="P2098" s="82">
        <v>-1.6775173710511501E-2</v>
      </c>
      <c r="Q2098">
        <v>0.96585776535838597</v>
      </c>
      <c r="R2098" s="3">
        <v>0.97680367745655905</v>
      </c>
      <c r="S2098" s="15">
        <f>-1/2^M2098</f>
        <v>-1.3014982986733659</v>
      </c>
      <c r="T2098" s="3">
        <v>0.44158989744386701</v>
      </c>
      <c r="U2098" s="15">
        <f t="shared" si="124"/>
        <v>-1.0116955284285529</v>
      </c>
      <c r="V2098" s="3">
        <v>0.97680367745655905</v>
      </c>
      <c r="W2098" s="92">
        <v>7.4136508267512573</v>
      </c>
    </row>
    <row r="2099" spans="1:23" ht="16" x14ac:dyDescent="0.2">
      <c r="A2099" s="6" t="s">
        <v>6060</v>
      </c>
      <c r="B2099" t="s">
        <v>6061</v>
      </c>
      <c r="C2099" t="s">
        <v>4221</v>
      </c>
      <c r="D2099" s="31" t="s">
        <v>8837</v>
      </c>
      <c r="E2099" s="32" t="s">
        <v>8488</v>
      </c>
      <c r="F2099" s="1" t="s">
        <v>1231</v>
      </c>
      <c r="G2099" t="s">
        <v>8489</v>
      </c>
      <c r="H2099">
        <v>82864</v>
      </c>
      <c r="I2099">
        <v>84276</v>
      </c>
      <c r="J2099">
        <f t="shared" si="120"/>
        <v>1413</v>
      </c>
      <c r="K2099" t="s">
        <v>4105</v>
      </c>
      <c r="L2099" s="11">
        <v>8.7943767167598104</v>
      </c>
      <c r="M2099" s="12">
        <v>2.9915299228835601</v>
      </c>
      <c r="N2099" s="21">
        <v>1.6027959322676901E-19</v>
      </c>
      <c r="O2099" s="4">
        <v>9.8201153760580002E-18</v>
      </c>
      <c r="P2099" s="82">
        <v>-1.7011989270315601E-2</v>
      </c>
      <c r="Q2099">
        <v>0.95621859212719196</v>
      </c>
      <c r="R2099" s="3">
        <v>0.97016246185915</v>
      </c>
      <c r="S2099" s="16">
        <f>2^M2099</f>
        <v>7.953169525031651</v>
      </c>
      <c r="T2099" s="4">
        <v>9.8201153760580002E-18</v>
      </c>
      <c r="U2099" s="15">
        <f t="shared" si="124"/>
        <v>-1.0118616098947844</v>
      </c>
      <c r="V2099" s="3">
        <v>0.97016246185915</v>
      </c>
      <c r="W2099" s="92">
        <v>119.90090379234933</v>
      </c>
    </row>
    <row r="2100" spans="1:23" ht="16" x14ac:dyDescent="0.2">
      <c r="A2100" s="6" t="s">
        <v>5895</v>
      </c>
      <c r="B2100" t="s">
        <v>5896</v>
      </c>
      <c r="C2100" t="s">
        <v>4110</v>
      </c>
      <c r="D2100" s="31" t="s">
        <v>10308</v>
      </c>
      <c r="E2100" s="32" t="s">
        <v>8488</v>
      </c>
      <c r="F2100" s="1" t="s">
        <v>1122</v>
      </c>
      <c r="G2100" t="s">
        <v>8489</v>
      </c>
      <c r="H2100">
        <v>1775745</v>
      </c>
      <c r="I2100">
        <v>1778321</v>
      </c>
      <c r="J2100">
        <f t="shared" si="120"/>
        <v>2577</v>
      </c>
      <c r="K2100" t="s">
        <v>4105</v>
      </c>
      <c r="L2100" s="11">
        <v>7.0152271184750603</v>
      </c>
      <c r="M2100" s="2">
        <v>0.40545555887154799</v>
      </c>
      <c r="N2100">
        <v>0.19639010745066299</v>
      </c>
      <c r="O2100" s="3">
        <v>0.293797883048459</v>
      </c>
      <c r="P2100" s="82">
        <v>-1.73085136864671E-2</v>
      </c>
      <c r="Q2100">
        <v>0.95608152225798404</v>
      </c>
      <c r="R2100" s="3">
        <v>0.97016246185915</v>
      </c>
      <c r="S2100" s="17">
        <f>2^M2100</f>
        <v>1.3245070831061097</v>
      </c>
      <c r="T2100" s="3">
        <v>0.293797883048459</v>
      </c>
      <c r="U2100" s="15">
        <f t="shared" si="124"/>
        <v>-1.0120696043088846</v>
      </c>
      <c r="V2100" s="3">
        <v>0.97016246185915</v>
      </c>
      <c r="W2100" s="92">
        <v>114.09743480264217</v>
      </c>
    </row>
    <row r="2101" spans="1:23" ht="16" x14ac:dyDescent="0.2">
      <c r="A2101" s="6" t="s">
        <v>6731</v>
      </c>
      <c r="B2101" t="s">
        <v>8343</v>
      </c>
      <c r="C2101" t="s">
        <v>4454</v>
      </c>
      <c r="D2101" s="31" t="s">
        <v>11349</v>
      </c>
      <c r="E2101" s="32" t="s">
        <v>8516</v>
      </c>
      <c r="F2101" s="1" t="s">
        <v>3785</v>
      </c>
      <c r="G2101" t="s">
        <v>8488</v>
      </c>
      <c r="H2101">
        <v>3436849</v>
      </c>
      <c r="I2101">
        <v>3437457</v>
      </c>
      <c r="J2101">
        <f t="shared" si="120"/>
        <v>609</v>
      </c>
      <c r="K2101" t="s">
        <v>4105</v>
      </c>
      <c r="L2101" s="11">
        <v>6.8344124763101002</v>
      </c>
      <c r="M2101" s="2">
        <v>0.32363190941752701</v>
      </c>
      <c r="N2101">
        <v>0.25101794171345898</v>
      </c>
      <c r="O2101" s="3">
        <v>0.35706552525627899</v>
      </c>
      <c r="P2101" s="82">
        <v>-1.78004078368981E-2</v>
      </c>
      <c r="Q2101">
        <v>0.94982023475247301</v>
      </c>
      <c r="R2101" s="3">
        <v>0.96821095316206596</v>
      </c>
      <c r="S2101" s="17">
        <f>2^M2101</f>
        <v>1.25147711485761</v>
      </c>
      <c r="T2101" s="3">
        <v>0.35706552525627899</v>
      </c>
      <c r="U2101" s="15">
        <f t="shared" si="124"/>
        <v>-1.0124147333782569</v>
      </c>
      <c r="V2101" s="3">
        <v>0.96821095316206596</v>
      </c>
      <c r="W2101" s="92">
        <v>111.43175130250567</v>
      </c>
    </row>
    <row r="2102" spans="1:23" ht="16" x14ac:dyDescent="0.2">
      <c r="A2102" s="6" t="s">
        <v>4921</v>
      </c>
      <c r="B2102" t="s">
        <v>6001</v>
      </c>
      <c r="C2102" t="s">
        <v>5718</v>
      </c>
      <c r="D2102" s="31" t="s">
        <v>11582</v>
      </c>
      <c r="E2102" s="32" t="s">
        <v>8488</v>
      </c>
      <c r="F2102" s="1" t="s">
        <v>3938</v>
      </c>
      <c r="G2102" t="s">
        <v>8489</v>
      </c>
      <c r="H2102">
        <v>3695363</v>
      </c>
      <c r="I2102">
        <v>3696223</v>
      </c>
      <c r="J2102">
        <f t="shared" si="120"/>
        <v>861</v>
      </c>
      <c r="K2102" t="s">
        <v>4105</v>
      </c>
      <c r="L2102" s="11">
        <v>7.4674806968096297</v>
      </c>
      <c r="M2102" s="2">
        <v>0.33085464042196</v>
      </c>
      <c r="N2102">
        <v>0.29182317068903002</v>
      </c>
      <c r="O2102" s="3">
        <v>0.402404931212128</v>
      </c>
      <c r="P2102" s="82">
        <v>-1.80358892813859E-2</v>
      </c>
      <c r="Q2102">
        <v>0.95424877323467305</v>
      </c>
      <c r="R2102" s="3">
        <v>0.96979601652091696</v>
      </c>
      <c r="S2102" s="17">
        <f>2^M2102</f>
        <v>1.2577582392885998</v>
      </c>
      <c r="T2102" s="3">
        <v>0.402404931212128</v>
      </c>
      <c r="U2102" s="15">
        <f t="shared" si="124"/>
        <v>-1.0125799965383522</v>
      </c>
      <c r="V2102" s="3">
        <v>0.96979601652091696</v>
      </c>
      <c r="W2102" s="92">
        <v>133.45345240334933</v>
      </c>
    </row>
    <row r="2103" spans="1:23" ht="16" x14ac:dyDescent="0.2">
      <c r="A2103" s="6" t="s">
        <v>8482</v>
      </c>
      <c r="B2103" t="s">
        <v>5778</v>
      </c>
      <c r="C2103" t="s">
        <v>4200</v>
      </c>
      <c r="D2103" s="31" t="s">
        <v>9041</v>
      </c>
      <c r="E2103" s="32">
        <v>1</v>
      </c>
      <c r="F2103" s="1" t="s">
        <v>12089</v>
      </c>
      <c r="G2103" t="s">
        <v>8489</v>
      </c>
      <c r="H2103">
        <v>308332</v>
      </c>
      <c r="I2103">
        <v>309291</v>
      </c>
      <c r="J2103">
        <f t="shared" si="120"/>
        <v>960</v>
      </c>
      <c r="K2103" t="s">
        <v>4105</v>
      </c>
      <c r="L2103" s="11">
        <v>8.1813118534393094</v>
      </c>
      <c r="M2103" s="12">
        <v>3.07600805041811</v>
      </c>
      <c r="N2103" s="21">
        <v>5.4119460891141303E-19</v>
      </c>
      <c r="O2103" s="4">
        <v>2.9231629862912502E-17</v>
      </c>
      <c r="P2103" s="82">
        <v>-1.83804522615632E-2</v>
      </c>
      <c r="Q2103">
        <v>0.95470393345056603</v>
      </c>
      <c r="R2103" s="3">
        <v>0.96979601652091696</v>
      </c>
      <c r="S2103" s="16">
        <f>2^M2103</f>
        <v>8.4327784421491732</v>
      </c>
      <c r="T2103" s="4">
        <v>2.9231629862912502E-17</v>
      </c>
      <c r="U2103" s="15">
        <f t="shared" si="124"/>
        <v>-1.0128218627947723</v>
      </c>
      <c r="V2103" s="3">
        <v>0.96979601652091696</v>
      </c>
      <c r="W2103" s="92">
        <v>73.405041332235996</v>
      </c>
    </row>
    <row r="2104" spans="1:23" ht="16" x14ac:dyDescent="0.2">
      <c r="A2104" s="6" t="s">
        <v>7691</v>
      </c>
      <c r="B2104" t="s">
        <v>4107</v>
      </c>
      <c r="C2104" t="s">
        <v>4107</v>
      </c>
      <c r="D2104" s="31" t="s">
        <v>9746</v>
      </c>
      <c r="E2104" s="32" t="s">
        <v>8488</v>
      </c>
      <c r="F2104" s="1" t="s">
        <v>2679</v>
      </c>
      <c r="G2104" t="s">
        <v>8488</v>
      </c>
      <c r="H2104">
        <v>1135255</v>
      </c>
      <c r="I2104">
        <v>1135581</v>
      </c>
      <c r="J2104">
        <f t="shared" si="120"/>
        <v>327</v>
      </c>
      <c r="K2104" t="s">
        <v>4105</v>
      </c>
      <c r="L2104" s="11">
        <v>0.53260414362305797</v>
      </c>
      <c r="M2104" s="2">
        <v>-1.04022943727454</v>
      </c>
      <c r="N2104">
        <v>0.134498892945867</v>
      </c>
      <c r="O2104" s="3">
        <v>0.22031841801388</v>
      </c>
      <c r="P2104" s="82">
        <v>-1.85342946590232E-2</v>
      </c>
      <c r="Q2104">
        <v>0.97713158341066497</v>
      </c>
      <c r="R2104" s="3">
        <v>0.98432519015970099</v>
      </c>
      <c r="S2104" s="15">
        <f>-1/2^M2104</f>
        <v>-2.0565546890136033</v>
      </c>
      <c r="T2104" s="3">
        <v>0.22031841801388</v>
      </c>
      <c r="U2104" s="15">
        <f t="shared" si="124"/>
        <v>-1.0129298712422594</v>
      </c>
      <c r="V2104" s="3">
        <v>0.98432519015970099</v>
      </c>
      <c r="W2104" s="92">
        <v>1.4999928590725176</v>
      </c>
    </row>
    <row r="2105" spans="1:23" ht="16" x14ac:dyDescent="0.2">
      <c r="A2105" s="6" t="s">
        <v>8170</v>
      </c>
      <c r="B2105" t="s">
        <v>7674</v>
      </c>
      <c r="C2105" t="s">
        <v>5456</v>
      </c>
      <c r="D2105" s="31" t="s">
        <v>11252</v>
      </c>
      <c r="E2105" s="32" t="s">
        <v>8488</v>
      </c>
      <c r="F2105" s="1" t="s">
        <v>3513</v>
      </c>
      <c r="G2105" t="s">
        <v>8488</v>
      </c>
      <c r="H2105">
        <v>2950221</v>
      </c>
      <c r="I2105">
        <v>2951306</v>
      </c>
      <c r="J2105">
        <f t="shared" si="120"/>
        <v>1086</v>
      </c>
      <c r="K2105" t="s">
        <v>4105</v>
      </c>
      <c r="L2105" s="11">
        <v>8.1276307884389105</v>
      </c>
      <c r="M2105" s="2">
        <v>0.20523426168200901</v>
      </c>
      <c r="N2105">
        <v>0.50459126143632005</v>
      </c>
      <c r="O2105" s="3">
        <v>0.61336900449987997</v>
      </c>
      <c r="P2105" s="82">
        <v>-1.8727403382796E-2</v>
      </c>
      <c r="Q2105">
        <v>0.95151365327481896</v>
      </c>
      <c r="R2105" s="3">
        <v>0.96876342901230605</v>
      </c>
      <c r="S2105" s="17">
        <f>2^M2105</f>
        <v>1.1528735326970787</v>
      </c>
      <c r="T2105" s="3">
        <v>0.61336900449987997</v>
      </c>
      <c r="U2105" s="15">
        <f t="shared" si="124"/>
        <v>-1.0130654637832484</v>
      </c>
      <c r="V2105" s="3">
        <v>0.96876342901230605</v>
      </c>
      <c r="W2105" s="92">
        <v>231.15721988423067</v>
      </c>
    </row>
    <row r="2106" spans="1:23" ht="16" x14ac:dyDescent="0.2">
      <c r="A2106" s="6" t="s">
        <v>7303</v>
      </c>
      <c r="B2106" t="s">
        <v>4840</v>
      </c>
      <c r="C2106" t="s">
        <v>4185</v>
      </c>
      <c r="D2106" s="31" t="s">
        <v>10419</v>
      </c>
      <c r="E2106" s="32" t="s">
        <v>8516</v>
      </c>
      <c r="F2106" s="1" t="s">
        <v>3055</v>
      </c>
      <c r="G2106" t="s">
        <v>8488</v>
      </c>
      <c r="H2106">
        <v>2000960</v>
      </c>
      <c r="I2106">
        <v>2002351</v>
      </c>
      <c r="J2106">
        <f t="shared" si="120"/>
        <v>1392</v>
      </c>
      <c r="K2106" t="s">
        <v>4105</v>
      </c>
      <c r="L2106" s="11">
        <v>5.6676001964129696</v>
      </c>
      <c r="M2106" s="2">
        <v>0.43993677198018399</v>
      </c>
      <c r="N2106">
        <v>0.14817006744198299</v>
      </c>
      <c r="O2106" s="3">
        <v>0.23630074858171801</v>
      </c>
      <c r="P2106" s="82">
        <v>-1.8838284782992199E-2</v>
      </c>
      <c r="Q2106">
        <v>0.95102056451680195</v>
      </c>
      <c r="R2106" s="3">
        <v>0.96876342901230605</v>
      </c>
      <c r="S2106" s="17">
        <f>2^M2106</f>
        <v>1.3565448737701555</v>
      </c>
      <c r="T2106" s="3">
        <v>0.23630074858171801</v>
      </c>
      <c r="U2106" s="15">
        <f t="shared" si="124"/>
        <v>-1.0131433280793931</v>
      </c>
      <c r="V2106" s="3">
        <v>0.96876342901230605</v>
      </c>
      <c r="W2106" s="92">
        <v>43.68119541183944</v>
      </c>
    </row>
    <row r="2107" spans="1:23" ht="16" x14ac:dyDescent="0.2">
      <c r="A2107" s="6" t="s">
        <v>7449</v>
      </c>
      <c r="B2107" t="s">
        <v>7450</v>
      </c>
      <c r="C2107" t="s">
        <v>4117</v>
      </c>
      <c r="D2107" s="31" t="s">
        <v>9233</v>
      </c>
      <c r="E2107" s="32" t="s">
        <v>8488</v>
      </c>
      <c r="F2107" s="1" t="s">
        <v>2335</v>
      </c>
      <c r="G2107" t="s">
        <v>8489</v>
      </c>
      <c r="H2107">
        <v>553711</v>
      </c>
      <c r="I2107">
        <v>554475</v>
      </c>
      <c r="J2107">
        <f t="shared" si="120"/>
        <v>765</v>
      </c>
      <c r="K2107" t="s">
        <v>4105</v>
      </c>
      <c r="L2107" s="11">
        <v>3.1838677970370299</v>
      </c>
      <c r="M2107" s="2">
        <v>0.67207774495266204</v>
      </c>
      <c r="N2107">
        <v>7.5274476084570899E-2</v>
      </c>
      <c r="O2107" s="3">
        <v>0.13593193452195301</v>
      </c>
      <c r="P2107" s="82">
        <v>-1.8955335906457298E-2</v>
      </c>
      <c r="Q2107">
        <v>0.96155169805806595</v>
      </c>
      <c r="R2107" s="3">
        <v>0.97340806918085399</v>
      </c>
      <c r="S2107" s="17">
        <f>2^M2107</f>
        <v>1.5933660546745763</v>
      </c>
      <c r="T2107" s="3">
        <v>0.13593193452195301</v>
      </c>
      <c r="U2107" s="15">
        <f t="shared" si="124"/>
        <v>-1.0132255314365506</v>
      </c>
      <c r="V2107" s="3">
        <v>0.97340806918085399</v>
      </c>
      <c r="W2107" s="92">
        <v>6.974029872628706</v>
      </c>
    </row>
    <row r="2108" spans="1:23" ht="16" x14ac:dyDescent="0.2">
      <c r="A2108" s="6" t="s">
        <v>5335</v>
      </c>
      <c r="B2108" t="s">
        <v>5336</v>
      </c>
      <c r="C2108" t="s">
        <v>4110</v>
      </c>
      <c r="D2108" s="31" t="s">
        <v>8771</v>
      </c>
      <c r="E2108" s="32" t="s">
        <v>8488</v>
      </c>
      <c r="F2108" s="1" t="s">
        <v>758</v>
      </c>
      <c r="G2108" t="s">
        <v>8489</v>
      </c>
      <c r="H2108">
        <v>4867</v>
      </c>
      <c r="I2108">
        <v>6783</v>
      </c>
      <c r="J2108">
        <f t="shared" si="120"/>
        <v>1917</v>
      </c>
      <c r="K2108" t="s">
        <v>4105</v>
      </c>
      <c r="L2108" s="11">
        <v>10.3401086888989</v>
      </c>
      <c r="M2108" s="2">
        <v>-0.22513702989245599</v>
      </c>
      <c r="N2108">
        <v>0.45811310496352797</v>
      </c>
      <c r="O2108" s="3">
        <v>0.57067531159645002</v>
      </c>
      <c r="P2108" s="82">
        <v>-1.9586037264116601E-2</v>
      </c>
      <c r="Q2108">
        <v>0.94851523924043901</v>
      </c>
      <c r="R2108" s="3">
        <v>0.96760811557703796</v>
      </c>
      <c r="S2108" s="15">
        <f>-1/2^M2108</f>
        <v>-1.1688882664980953</v>
      </c>
      <c r="T2108" s="3">
        <v>0.57067531159645002</v>
      </c>
      <c r="U2108" s="15">
        <f t="shared" si="124"/>
        <v>-1.0136685789312219</v>
      </c>
      <c r="V2108" s="3">
        <v>0.96760811557703796</v>
      </c>
      <c r="W2108" s="92">
        <v>1402.1772402281333</v>
      </c>
    </row>
    <row r="2109" spans="1:23" ht="16" x14ac:dyDescent="0.2">
      <c r="A2109" s="6" t="s">
        <v>8285</v>
      </c>
      <c r="B2109" t="s">
        <v>5843</v>
      </c>
      <c r="C2109" t="s">
        <v>4113</v>
      </c>
      <c r="D2109" s="31"/>
      <c r="E2109" s="32"/>
      <c r="F2109" s="1" t="s">
        <v>3685</v>
      </c>
      <c r="G2109" t="s">
        <v>8488</v>
      </c>
      <c r="H2109">
        <v>3345013</v>
      </c>
      <c r="I2109">
        <v>3346116</v>
      </c>
      <c r="J2109">
        <f t="shared" si="120"/>
        <v>1104</v>
      </c>
      <c r="K2109" t="s">
        <v>4105</v>
      </c>
      <c r="L2109" s="11">
        <v>5.9220875840891098</v>
      </c>
      <c r="M2109" s="12">
        <v>2.0164462346752301</v>
      </c>
      <c r="N2109" s="21">
        <v>9.1384861251422504E-12</v>
      </c>
      <c r="O2109" s="4">
        <v>1.7367354418383801E-10</v>
      </c>
      <c r="P2109" s="82">
        <v>-1.9870922578129099E-2</v>
      </c>
      <c r="Q2109">
        <v>0.94638849013816295</v>
      </c>
      <c r="R2109" s="3">
        <v>0.96615885402068102</v>
      </c>
      <c r="S2109" s="16">
        <f>2^M2109</f>
        <v>4.0458595397635868</v>
      </c>
      <c r="T2109" s="4">
        <v>1.7367354418383801E-10</v>
      </c>
      <c r="U2109" s="15">
        <f t="shared" si="124"/>
        <v>-1.0138687652473595</v>
      </c>
      <c r="V2109" s="3">
        <v>0.96615885402068102</v>
      </c>
      <c r="W2109" s="92">
        <v>28.537033604688371</v>
      </c>
    </row>
    <row r="2110" spans="1:23" ht="16" x14ac:dyDescent="0.2">
      <c r="A2110" s="6" t="s">
        <v>6194</v>
      </c>
      <c r="B2110" t="s">
        <v>6195</v>
      </c>
      <c r="C2110" t="s">
        <v>4127</v>
      </c>
      <c r="D2110" s="31" t="s">
        <v>10196</v>
      </c>
      <c r="E2110" s="32" t="s">
        <v>8488</v>
      </c>
      <c r="F2110" s="1" t="s">
        <v>1327</v>
      </c>
      <c r="G2110" t="s">
        <v>8489</v>
      </c>
      <c r="H2110">
        <v>1662547</v>
      </c>
      <c r="I2110">
        <v>1663548</v>
      </c>
      <c r="J2110">
        <f t="shared" si="120"/>
        <v>1002</v>
      </c>
      <c r="K2110" t="s">
        <v>4105</v>
      </c>
      <c r="L2110" s="11">
        <v>8.4768833399310903</v>
      </c>
      <c r="M2110" s="2">
        <v>0.41303854413927499</v>
      </c>
      <c r="N2110">
        <v>0.200762271334753</v>
      </c>
      <c r="O2110" s="3">
        <v>0.298489360314799</v>
      </c>
      <c r="P2110" s="82">
        <v>-2.0563534192157101E-2</v>
      </c>
      <c r="Q2110">
        <v>0.94919441395783199</v>
      </c>
      <c r="R2110" s="3">
        <v>0.96806038988742804</v>
      </c>
      <c r="S2110" s="17">
        <f>2^M2110</f>
        <v>1.3314871857867143</v>
      </c>
      <c r="T2110" s="3">
        <v>0.298489360314799</v>
      </c>
      <c r="U2110" s="15">
        <f t="shared" si="124"/>
        <v>-1.0143556220326433</v>
      </c>
      <c r="V2110" s="3">
        <v>0.96806038988742804</v>
      </c>
      <c r="W2110" s="92">
        <v>316.52541187287034</v>
      </c>
    </row>
    <row r="2111" spans="1:23" ht="16" x14ac:dyDescent="0.2">
      <c r="A2111" s="6" t="s">
        <v>5007</v>
      </c>
      <c r="B2111" t="s">
        <v>4462</v>
      </c>
      <c r="C2111" t="s">
        <v>4149</v>
      </c>
      <c r="D2111" s="31" t="s">
        <v>11228</v>
      </c>
      <c r="E2111" s="32" t="s">
        <v>8488</v>
      </c>
      <c r="F2111" s="1" t="s">
        <v>543</v>
      </c>
      <c r="G2111" t="s">
        <v>8488</v>
      </c>
      <c r="H2111">
        <v>2917957</v>
      </c>
      <c r="I2111">
        <v>2918541</v>
      </c>
      <c r="J2111">
        <f t="shared" si="120"/>
        <v>585</v>
      </c>
      <c r="K2111" t="s">
        <v>4105</v>
      </c>
      <c r="L2111" s="11">
        <v>5.0765635821158703</v>
      </c>
      <c r="M2111" s="2">
        <v>2.14542756030737E-2</v>
      </c>
      <c r="N2111">
        <v>0.94765908874326898</v>
      </c>
      <c r="O2111" s="3">
        <v>0.966014541666531</v>
      </c>
      <c r="P2111" s="82">
        <v>-2.15186848857635E-2</v>
      </c>
      <c r="Q2111">
        <v>0.94786224222695403</v>
      </c>
      <c r="R2111" s="3">
        <v>0.96740649018765901</v>
      </c>
      <c r="S2111" s="17">
        <f>2^M2111</f>
        <v>1.0149820936816987</v>
      </c>
      <c r="T2111" s="3">
        <v>0.966014541666531</v>
      </c>
      <c r="U2111" s="15">
        <f t="shared" si="124"/>
        <v>-1.0150274086831972</v>
      </c>
      <c r="V2111" s="3">
        <v>0.96740649018765901</v>
      </c>
      <c r="W2111" s="92">
        <v>30.134932094529333</v>
      </c>
    </row>
    <row r="2112" spans="1:23" ht="16" x14ac:dyDescent="0.2">
      <c r="A2112" s="6" t="s">
        <v>7245</v>
      </c>
      <c r="B2112" t="s">
        <v>7246</v>
      </c>
      <c r="C2112" t="s">
        <v>4212</v>
      </c>
      <c r="D2112" s="31" t="s">
        <v>10406</v>
      </c>
      <c r="E2112" s="32">
        <v>1</v>
      </c>
      <c r="F2112" s="1" t="s">
        <v>2127</v>
      </c>
      <c r="G2112" t="s">
        <v>8488</v>
      </c>
      <c r="H2112">
        <v>1942714</v>
      </c>
      <c r="I2112">
        <v>1943982</v>
      </c>
      <c r="J2112">
        <f t="shared" si="120"/>
        <v>1269</v>
      </c>
      <c r="K2112" t="s">
        <v>4105</v>
      </c>
      <c r="L2112" s="11">
        <v>4.76604060227851</v>
      </c>
      <c r="M2112" s="12">
        <v>1.6165569176941199</v>
      </c>
      <c r="N2112" s="21">
        <v>7.0570499935353496E-8</v>
      </c>
      <c r="O2112" s="4">
        <v>6.86473701977787E-7</v>
      </c>
      <c r="P2112" s="82">
        <v>-2.1570792636810599E-2</v>
      </c>
      <c r="Q2112">
        <v>0.94460255575109997</v>
      </c>
      <c r="R2112" s="3">
        <v>0.964666969061857</v>
      </c>
      <c r="S2112" s="16">
        <f>2^M2112</f>
        <v>3.0664234109192479</v>
      </c>
      <c r="T2112" s="4">
        <v>6.86473701977787E-7</v>
      </c>
      <c r="U2112" s="15">
        <f t="shared" si="124"/>
        <v>-1.0150640704510649</v>
      </c>
      <c r="V2112" s="3">
        <v>0.964666969061857</v>
      </c>
      <c r="W2112" s="92">
        <v>13.9420309263419</v>
      </c>
    </row>
    <row r="2113" spans="1:23" ht="16" x14ac:dyDescent="0.2">
      <c r="A2113" s="6" t="s">
        <v>6162</v>
      </c>
      <c r="B2113" t="s">
        <v>6163</v>
      </c>
      <c r="C2113" t="s">
        <v>4200</v>
      </c>
      <c r="D2113" s="31" t="s">
        <v>9018</v>
      </c>
      <c r="E2113" s="32" t="s">
        <v>8488</v>
      </c>
      <c r="F2113" s="1" t="s">
        <v>1297</v>
      </c>
      <c r="G2113" t="s">
        <v>8489</v>
      </c>
      <c r="H2113">
        <v>284011</v>
      </c>
      <c r="I2113">
        <v>285762</v>
      </c>
      <c r="J2113">
        <f t="shared" si="120"/>
        <v>1752</v>
      </c>
      <c r="K2113" t="s">
        <v>4105</v>
      </c>
      <c r="L2113" s="11">
        <v>2.1993811311113198</v>
      </c>
      <c r="M2113" s="13">
        <v>-1.0741739094393301</v>
      </c>
      <c r="N2113">
        <v>1.6922684236157101E-2</v>
      </c>
      <c r="O2113" s="5">
        <v>3.9048689594954999E-2</v>
      </c>
      <c r="P2113" s="82">
        <v>-2.1641464403918901E-2</v>
      </c>
      <c r="Q2113">
        <v>0.95990116503117295</v>
      </c>
      <c r="R2113" s="3">
        <v>0.972456634366477</v>
      </c>
      <c r="S2113" s="15">
        <f>-1/2^M2113</f>
        <v>-2.1055161032184131</v>
      </c>
      <c r="T2113" s="5">
        <v>3.9048689594954999E-2</v>
      </c>
      <c r="U2113" s="15">
        <f t="shared" si="124"/>
        <v>-1.0151137955326788</v>
      </c>
      <c r="V2113" s="3">
        <v>0.972456634366477</v>
      </c>
      <c r="W2113" s="92">
        <v>4.2660491384265562</v>
      </c>
    </row>
    <row r="2114" spans="1:23" ht="16" x14ac:dyDescent="0.2">
      <c r="A2114" s="6" t="s">
        <v>4248</v>
      </c>
      <c r="B2114" t="s">
        <v>4107</v>
      </c>
      <c r="C2114" t="s">
        <v>4107</v>
      </c>
      <c r="D2114" s="31"/>
      <c r="E2114" s="32"/>
      <c r="F2114" s="1" t="s">
        <v>4093</v>
      </c>
      <c r="G2114" t="s">
        <v>8488</v>
      </c>
      <c r="H2114">
        <v>4171625</v>
      </c>
      <c r="I2114">
        <v>4171789</v>
      </c>
      <c r="J2114">
        <f t="shared" si="120"/>
        <v>165</v>
      </c>
      <c r="K2114" t="s">
        <v>4105</v>
      </c>
      <c r="L2114" s="11">
        <v>1.30214210745717</v>
      </c>
      <c r="M2114" s="2">
        <v>0.521041389083437</v>
      </c>
      <c r="N2114">
        <v>0.34639425734884399</v>
      </c>
      <c r="O2114" s="3">
        <v>0.460624692716878</v>
      </c>
      <c r="P2114" s="82">
        <v>-2.2534497029089998E-2</v>
      </c>
      <c r="Q2114">
        <v>0.96980303106145505</v>
      </c>
      <c r="R2114" s="3">
        <v>0.98006928668322801</v>
      </c>
      <c r="S2114" s="17">
        <f>2^M2114</f>
        <v>1.4349907020719472</v>
      </c>
      <c r="T2114" s="3">
        <v>0.460624692716878</v>
      </c>
      <c r="U2114" s="15">
        <f t="shared" si="124"/>
        <v>-1.0157423485824963</v>
      </c>
      <c r="V2114" s="3">
        <v>0.98006928668322801</v>
      </c>
      <c r="W2114" s="92">
        <v>1.8046363721011567</v>
      </c>
    </row>
    <row r="2115" spans="1:23" ht="16" x14ac:dyDescent="0.2">
      <c r="A2115" s="6" t="s">
        <v>4493</v>
      </c>
      <c r="B2115" t="s">
        <v>8119</v>
      </c>
      <c r="C2115" t="s">
        <v>4454</v>
      </c>
      <c r="D2115" s="31" t="s">
        <v>10956</v>
      </c>
      <c r="E2115" s="32" t="s">
        <v>8488</v>
      </c>
      <c r="F2115" s="1" t="s">
        <v>3410</v>
      </c>
      <c r="G2115" t="s">
        <v>8488</v>
      </c>
      <c r="H2115">
        <v>2603373</v>
      </c>
      <c r="I2115">
        <v>2603867</v>
      </c>
      <c r="J2115">
        <f t="shared" si="120"/>
        <v>495</v>
      </c>
      <c r="K2115" t="s">
        <v>4105</v>
      </c>
      <c r="L2115" s="11">
        <v>7.9862921186953004</v>
      </c>
      <c r="M2115" s="2">
        <v>0.62033680519211498</v>
      </c>
      <c r="N2115">
        <v>5.9504091931128197E-2</v>
      </c>
      <c r="O2115" s="3">
        <v>0.11189386045683999</v>
      </c>
      <c r="P2115" s="82">
        <v>-2.2790956667222698E-2</v>
      </c>
      <c r="Q2115">
        <v>0.944692135354121</v>
      </c>
      <c r="R2115" s="3">
        <v>0.964666969061857</v>
      </c>
      <c r="S2115" s="17">
        <f>2^M2115</f>
        <v>1.5372340152426849</v>
      </c>
      <c r="T2115" s="3">
        <v>0.11189386045683999</v>
      </c>
      <c r="U2115" s="15">
        <f t="shared" si="124"/>
        <v>-1.0159229273345294</v>
      </c>
      <c r="V2115" s="3">
        <v>0.964666969061857</v>
      </c>
      <c r="W2115" s="92">
        <v>219.09546544720033</v>
      </c>
    </row>
    <row r="2116" spans="1:23" ht="16" x14ac:dyDescent="0.2">
      <c r="A2116" s="6" t="s">
        <v>7200</v>
      </c>
      <c r="B2116" t="s">
        <v>7201</v>
      </c>
      <c r="C2116" t="s">
        <v>4149</v>
      </c>
      <c r="D2116" s="31" t="s">
        <v>11475</v>
      </c>
      <c r="E2116" s="32" t="s">
        <v>8488</v>
      </c>
      <c r="F2116" s="1" t="s">
        <v>2081</v>
      </c>
      <c r="G2116" t="s">
        <v>8488</v>
      </c>
      <c r="H2116">
        <v>3569573</v>
      </c>
      <c r="I2116">
        <v>3570523</v>
      </c>
      <c r="J2116">
        <f t="shared" si="120"/>
        <v>951</v>
      </c>
      <c r="K2116" t="s">
        <v>4105</v>
      </c>
      <c r="L2116" s="11">
        <v>7.9740166893933297</v>
      </c>
      <c r="M2116" s="2">
        <v>0.54299091432218505</v>
      </c>
      <c r="N2116">
        <v>7.5793830420121902E-2</v>
      </c>
      <c r="O2116" s="3">
        <v>0.13664192967703101</v>
      </c>
      <c r="P2116" s="82">
        <v>-2.2942820737170001E-2</v>
      </c>
      <c r="Q2116">
        <v>0.94015386690956204</v>
      </c>
      <c r="R2116" s="3">
        <v>0.96218689196303997</v>
      </c>
      <c r="S2116" s="17">
        <f>2^M2116</f>
        <v>1.4569899381661575</v>
      </c>
      <c r="T2116" s="3">
        <v>0.13664192967703101</v>
      </c>
      <c r="U2116" s="15">
        <f t="shared" si="124"/>
        <v>-1.0160298732285693</v>
      </c>
      <c r="V2116" s="3">
        <v>0.96218689196303997</v>
      </c>
      <c r="W2116" s="92">
        <v>211.08429158114367</v>
      </c>
    </row>
    <row r="2117" spans="1:23" ht="16" x14ac:dyDescent="0.2">
      <c r="A2117" s="6" t="s">
        <v>4245</v>
      </c>
      <c r="B2117" t="s">
        <v>4246</v>
      </c>
      <c r="C2117" t="s">
        <v>4149</v>
      </c>
      <c r="D2117" s="31" t="s">
        <v>10819</v>
      </c>
      <c r="E2117" s="32" t="s">
        <v>8488</v>
      </c>
      <c r="F2117" s="1" t="s">
        <v>71</v>
      </c>
      <c r="G2117" t="s">
        <v>8489</v>
      </c>
      <c r="H2117">
        <v>2456990</v>
      </c>
      <c r="I2117">
        <v>2457340</v>
      </c>
      <c r="J2117">
        <f t="shared" si="120"/>
        <v>351</v>
      </c>
      <c r="K2117" t="s">
        <v>4105</v>
      </c>
      <c r="L2117" s="11">
        <v>4.9956247995902396</v>
      </c>
      <c r="M2117" s="13">
        <v>-2.6094435677518901</v>
      </c>
      <c r="N2117" s="21">
        <v>2.6927061893005699E-10</v>
      </c>
      <c r="O2117" s="4">
        <v>4.0194759662104899E-9</v>
      </c>
      <c r="P2117" s="82">
        <v>-2.3478524466905001E-2</v>
      </c>
      <c r="Q2117">
        <v>0.95110922132380704</v>
      </c>
      <c r="R2117" s="3">
        <v>0.96876342901230605</v>
      </c>
      <c r="S2117" s="15">
        <f>-1/2^M2117</f>
        <v>-6.1026826416028435</v>
      </c>
      <c r="T2117" s="4">
        <v>4.0194759662104899E-9</v>
      </c>
      <c r="U2117" s="15">
        <f t="shared" si="124"/>
        <v>-1.0164072170491083</v>
      </c>
      <c r="V2117" s="3">
        <v>0.96876342901230605</v>
      </c>
      <c r="W2117" s="92">
        <v>50.936906977103064</v>
      </c>
    </row>
    <row r="2118" spans="1:23" ht="16" x14ac:dyDescent="0.2">
      <c r="A2118" s="6" t="s">
        <v>5164</v>
      </c>
      <c r="B2118" t="s">
        <v>5165</v>
      </c>
      <c r="C2118" t="s">
        <v>4117</v>
      </c>
      <c r="D2118" s="31" t="s">
        <v>11413</v>
      </c>
      <c r="E2118" s="32">
        <v>1</v>
      </c>
      <c r="F2118" s="1" t="s">
        <v>639</v>
      </c>
      <c r="G2118" t="s">
        <v>8488</v>
      </c>
      <c r="H2118">
        <v>3501651</v>
      </c>
      <c r="I2118">
        <v>3502940</v>
      </c>
      <c r="J2118">
        <f t="shared" si="120"/>
        <v>1290</v>
      </c>
      <c r="K2118" t="s">
        <v>4105</v>
      </c>
      <c r="L2118" s="11">
        <v>2.8647881904652102</v>
      </c>
      <c r="M2118" s="2">
        <v>-0.60628083574941605</v>
      </c>
      <c r="N2118">
        <v>0.142114577902863</v>
      </c>
      <c r="O2118" s="3">
        <v>0.22940634773545199</v>
      </c>
      <c r="P2118" s="82">
        <v>-2.35374698436406E-2</v>
      </c>
      <c r="Q2118">
        <v>0.95427537212184399</v>
      </c>
      <c r="R2118" s="3">
        <v>0.96979601652091696</v>
      </c>
      <c r="S2118" s="15">
        <f>-1/2^M2118</f>
        <v>-1.5223296894691842</v>
      </c>
      <c r="T2118" s="3">
        <v>0.22940634773545199</v>
      </c>
      <c r="U2118" s="15">
        <f t="shared" si="124"/>
        <v>-1.0164487460823353</v>
      </c>
      <c r="V2118" s="3">
        <v>0.96979601652091696</v>
      </c>
      <c r="W2118" s="92">
        <v>6.6361627787022668</v>
      </c>
    </row>
    <row r="2119" spans="1:23" ht="16" x14ac:dyDescent="0.2">
      <c r="A2119" s="6" t="s">
        <v>6554</v>
      </c>
      <c r="B2119" t="s">
        <v>6555</v>
      </c>
      <c r="C2119" t="s">
        <v>4191</v>
      </c>
      <c r="D2119" s="31" t="s">
        <v>8910</v>
      </c>
      <c r="E2119" s="32" t="s">
        <v>8488</v>
      </c>
      <c r="F2119" s="1" t="s">
        <v>1560</v>
      </c>
      <c r="G2119" t="s">
        <v>8489</v>
      </c>
      <c r="H2119">
        <v>153842</v>
      </c>
      <c r="I2119">
        <v>154279</v>
      </c>
      <c r="J2119">
        <f t="shared" ref="J2119:J2182" si="125">I2119-H2119+1</f>
        <v>438</v>
      </c>
      <c r="K2119" t="s">
        <v>4105</v>
      </c>
      <c r="L2119" s="11">
        <v>12.8169486151934</v>
      </c>
      <c r="M2119" s="2">
        <v>-0.119325426982926</v>
      </c>
      <c r="N2119">
        <v>0.69010821053111704</v>
      </c>
      <c r="O2119" s="3">
        <v>0.77443607199376296</v>
      </c>
      <c r="P2119" s="82">
        <v>-2.3678989826161598E-2</v>
      </c>
      <c r="Q2119">
        <v>0.93693093177595099</v>
      </c>
      <c r="R2119" s="3">
        <v>0.95960615642222502</v>
      </c>
      <c r="S2119" s="15">
        <f>-1/2^M2119</f>
        <v>-1.0862268475719212</v>
      </c>
      <c r="T2119" s="3">
        <v>0.77443607199376296</v>
      </c>
      <c r="U2119" s="15">
        <f t="shared" si="124"/>
        <v>-1.0165484586759528</v>
      </c>
      <c r="V2119" s="3">
        <v>0.95960615642222502</v>
      </c>
      <c r="W2119" s="92">
        <v>6677.3898564945875</v>
      </c>
    </row>
    <row r="2120" spans="1:23" ht="16" x14ac:dyDescent="0.2">
      <c r="A2120" s="6" t="s">
        <v>6796</v>
      </c>
      <c r="B2120" t="s">
        <v>6797</v>
      </c>
      <c r="C2120" t="s">
        <v>4920</v>
      </c>
      <c r="D2120" s="31" t="s">
        <v>10798</v>
      </c>
      <c r="E2120" s="32">
        <v>1</v>
      </c>
      <c r="F2120" s="1" t="s">
        <v>1727</v>
      </c>
      <c r="G2120" t="s">
        <v>8488</v>
      </c>
      <c r="H2120">
        <v>2432316</v>
      </c>
      <c r="I2120">
        <v>2432870</v>
      </c>
      <c r="J2120">
        <f t="shared" si="125"/>
        <v>555</v>
      </c>
      <c r="K2120" t="s">
        <v>4105</v>
      </c>
      <c r="L2120" s="11">
        <v>7.4236729493068596</v>
      </c>
      <c r="M2120" s="12">
        <v>1.59095335169727</v>
      </c>
      <c r="N2120" s="21">
        <v>1.12998476559294E-7</v>
      </c>
      <c r="O2120" s="4">
        <v>1.0518338917820899E-6</v>
      </c>
      <c r="P2120" s="82">
        <v>-2.38353438445548E-2</v>
      </c>
      <c r="Q2120">
        <v>0.93574528602973805</v>
      </c>
      <c r="R2120" s="3">
        <v>0.95928994825590697</v>
      </c>
      <c r="S2120" s="16">
        <f>2^M2120</f>
        <v>3.0124835256302318</v>
      </c>
      <c r="T2120" s="4">
        <v>1.0518338917820899E-6</v>
      </c>
      <c r="U2120" s="15">
        <f t="shared" si="124"/>
        <v>-1.0166586344545876</v>
      </c>
      <c r="V2120" s="3">
        <v>0.95928994825590697</v>
      </c>
      <c r="W2120" s="92">
        <v>88.492274638600563</v>
      </c>
    </row>
    <row r="2121" spans="1:23" ht="16" x14ac:dyDescent="0.2">
      <c r="A2121" s="6" t="s">
        <v>6444</v>
      </c>
      <c r="B2121" t="s">
        <v>4462</v>
      </c>
      <c r="C2121" t="s">
        <v>4149</v>
      </c>
      <c r="D2121" s="31" t="s">
        <v>11317</v>
      </c>
      <c r="E2121" s="32" t="s">
        <v>8488</v>
      </c>
      <c r="F2121" s="1" t="s">
        <v>1488</v>
      </c>
      <c r="G2121" t="s">
        <v>8488</v>
      </c>
      <c r="H2121">
        <v>3032417</v>
      </c>
      <c r="I2121">
        <v>3033040</v>
      </c>
      <c r="J2121">
        <f t="shared" si="125"/>
        <v>624</v>
      </c>
      <c r="K2121" t="s">
        <v>4105</v>
      </c>
      <c r="L2121" s="11">
        <v>1.3535146103882501</v>
      </c>
      <c r="M2121" s="13">
        <v>-1.2926964259793501</v>
      </c>
      <c r="N2121">
        <v>1.23541716372012E-2</v>
      </c>
      <c r="O2121" s="5">
        <v>2.9713137179897701E-2</v>
      </c>
      <c r="P2121" s="82">
        <v>-2.6048638993619401E-2</v>
      </c>
      <c r="Q2121">
        <v>0.95670285270120403</v>
      </c>
      <c r="R2121" s="3">
        <v>0.970413938803668</v>
      </c>
      <c r="S2121" s="15">
        <f t="shared" ref="S2121:S2130" si="126">-1/2^M2121</f>
        <v>-2.4498551074402575</v>
      </c>
      <c r="T2121" s="5">
        <v>2.9713137179897701E-2</v>
      </c>
      <c r="U2121" s="15">
        <f t="shared" si="124"/>
        <v>-1.0182195274200558</v>
      </c>
      <c r="V2121" s="3">
        <v>0.970413938803668</v>
      </c>
      <c r="W2121" s="92">
        <v>2.8767658529001525</v>
      </c>
    </row>
    <row r="2122" spans="1:23" ht="16" x14ac:dyDescent="0.2">
      <c r="A2122" s="6" t="s">
        <v>5953</v>
      </c>
      <c r="B2122" t="s">
        <v>5826</v>
      </c>
      <c r="C2122" t="s">
        <v>5827</v>
      </c>
      <c r="D2122" s="31" t="s">
        <v>8941</v>
      </c>
      <c r="E2122" s="32" t="s">
        <v>8516</v>
      </c>
      <c r="F2122" s="1" t="s">
        <v>1156</v>
      </c>
      <c r="G2122" t="s">
        <v>8489</v>
      </c>
      <c r="H2122">
        <v>205409</v>
      </c>
      <c r="I2122">
        <v>206926</v>
      </c>
      <c r="J2122">
        <f t="shared" si="125"/>
        <v>1518</v>
      </c>
      <c r="K2122" t="s">
        <v>4105</v>
      </c>
      <c r="L2122" s="11">
        <v>3.0053747973915801</v>
      </c>
      <c r="M2122" s="2">
        <v>-0.391580300402387</v>
      </c>
      <c r="N2122">
        <v>0.26279788651015401</v>
      </c>
      <c r="O2122" s="3">
        <v>0.36982698804394298</v>
      </c>
      <c r="P2122" s="82">
        <v>-2.60666982457383E-2</v>
      </c>
      <c r="Q2122">
        <v>0.94074866225855303</v>
      </c>
      <c r="R2122" s="3">
        <v>0.96231578833076603</v>
      </c>
      <c r="S2122" s="15">
        <f t="shared" si="126"/>
        <v>-1.311829570022724</v>
      </c>
      <c r="T2122" s="3">
        <v>0.36982698804394298</v>
      </c>
      <c r="U2122" s="15">
        <f t="shared" si="124"/>
        <v>-1.0182322732864566</v>
      </c>
      <c r="V2122" s="3">
        <v>0.96231578833076603</v>
      </c>
      <c r="W2122" s="92">
        <v>8.4843152576072427</v>
      </c>
    </row>
    <row r="2123" spans="1:23" ht="16" x14ac:dyDescent="0.2">
      <c r="A2123" s="6" t="s">
        <v>4493</v>
      </c>
      <c r="B2123" t="s">
        <v>8472</v>
      </c>
      <c r="C2123" t="s">
        <v>4191</v>
      </c>
      <c r="D2123" s="31" t="s">
        <v>12001</v>
      </c>
      <c r="E2123" s="32" t="s">
        <v>8488</v>
      </c>
      <c r="F2123" s="1" t="s">
        <v>4077</v>
      </c>
      <c r="G2123" t="s">
        <v>8488</v>
      </c>
      <c r="H2123">
        <v>4134436</v>
      </c>
      <c r="I2123">
        <v>4134915</v>
      </c>
      <c r="J2123">
        <f t="shared" si="125"/>
        <v>480</v>
      </c>
      <c r="K2123" t="s">
        <v>4105</v>
      </c>
      <c r="L2123" s="11">
        <v>3.4402074680006498</v>
      </c>
      <c r="M2123" s="13">
        <v>-1.1373248184940501</v>
      </c>
      <c r="N2123">
        <v>6.5476763759868802E-3</v>
      </c>
      <c r="O2123" s="5">
        <v>1.7185557240042299E-2</v>
      </c>
      <c r="P2123" s="82">
        <v>-2.6558927873948899E-2</v>
      </c>
      <c r="Q2123">
        <v>0.94808192692447102</v>
      </c>
      <c r="R2123" s="3">
        <v>0.96740649018765901</v>
      </c>
      <c r="S2123" s="15">
        <f t="shared" si="126"/>
        <v>-2.199727504979808</v>
      </c>
      <c r="T2123" s="5">
        <v>1.7185557240042299E-2</v>
      </c>
      <c r="U2123" s="15">
        <f t="shared" si="124"/>
        <v>-1.0185797407630435</v>
      </c>
      <c r="V2123" s="3">
        <v>0.96740649018765901</v>
      </c>
      <c r="W2123" s="92">
        <v>14.641148823054335</v>
      </c>
    </row>
    <row r="2124" spans="1:23" ht="16" x14ac:dyDescent="0.2">
      <c r="A2124" s="6" t="s">
        <v>6517</v>
      </c>
      <c r="B2124" t="s">
        <v>5436</v>
      </c>
      <c r="C2124" t="s">
        <v>4113</v>
      </c>
      <c r="D2124" s="31" t="s">
        <v>11761</v>
      </c>
      <c r="E2124" s="32" t="s">
        <v>8516</v>
      </c>
      <c r="F2124" s="1" t="s">
        <v>1538</v>
      </c>
      <c r="G2124" t="s">
        <v>8488</v>
      </c>
      <c r="H2124">
        <v>3875780</v>
      </c>
      <c r="I2124">
        <v>3877192</v>
      </c>
      <c r="J2124">
        <f t="shared" si="125"/>
        <v>1413</v>
      </c>
      <c r="K2124" t="s">
        <v>4105</v>
      </c>
      <c r="L2124" s="11">
        <v>3.1776912104413202</v>
      </c>
      <c r="M2124" s="2">
        <v>-0.87832976404663499</v>
      </c>
      <c r="N2124">
        <v>1.16711301520397E-2</v>
      </c>
      <c r="O2124" s="5">
        <v>2.8265480397712602E-2</v>
      </c>
      <c r="P2124" s="82">
        <v>-2.6616995864939999E-2</v>
      </c>
      <c r="Q2124">
        <v>0.93766863705900505</v>
      </c>
      <c r="R2124" s="3">
        <v>0.96012216391299998</v>
      </c>
      <c r="S2124" s="15">
        <f t="shared" si="126"/>
        <v>-1.838245896031699</v>
      </c>
      <c r="T2124" s="5">
        <v>2.8265480397712602E-2</v>
      </c>
      <c r="U2124" s="15">
        <f t="shared" si="124"/>
        <v>-1.0186207390806858</v>
      </c>
      <c r="V2124" s="3">
        <v>0.96012216391299998</v>
      </c>
      <c r="W2124" s="92">
        <v>9.75125963112548</v>
      </c>
    </row>
    <row r="2125" spans="1:23" ht="16" x14ac:dyDescent="0.2">
      <c r="A2125" s="6" t="s">
        <v>4248</v>
      </c>
      <c r="B2125" t="s">
        <v>4656</v>
      </c>
      <c r="C2125" t="s">
        <v>4212</v>
      </c>
      <c r="D2125" s="31" t="s">
        <v>9582</v>
      </c>
      <c r="E2125" s="32" t="s">
        <v>8488</v>
      </c>
      <c r="F2125" s="1" t="s">
        <v>2583</v>
      </c>
      <c r="G2125" t="s">
        <v>8488</v>
      </c>
      <c r="H2125">
        <v>954579</v>
      </c>
      <c r="I2125">
        <v>954851</v>
      </c>
      <c r="J2125">
        <f t="shared" si="125"/>
        <v>273</v>
      </c>
      <c r="K2125" t="s">
        <v>4105</v>
      </c>
      <c r="L2125" s="11">
        <v>0.75017933843888596</v>
      </c>
      <c r="M2125" s="2">
        <v>-0.41841376405187902</v>
      </c>
      <c r="N2125">
        <v>0.450611506338991</v>
      </c>
      <c r="O2125" s="3">
        <v>0.56343595294595195</v>
      </c>
      <c r="P2125" s="82">
        <v>-2.7064459443056701E-2</v>
      </c>
      <c r="Q2125">
        <v>0.96045867812727803</v>
      </c>
      <c r="R2125" s="3">
        <v>0.97254140940120304</v>
      </c>
      <c r="S2125" s="15">
        <f t="shared" si="126"/>
        <v>-1.3364573185692985</v>
      </c>
      <c r="T2125" s="3">
        <v>0.56343595294595195</v>
      </c>
      <c r="U2125" s="15">
        <f t="shared" si="124"/>
        <v>-1.018936721571376</v>
      </c>
      <c r="V2125" s="3">
        <v>0.97254140940120304</v>
      </c>
      <c r="W2125" s="92">
        <v>1.6533407916372533</v>
      </c>
    </row>
    <row r="2126" spans="1:23" ht="16" x14ac:dyDescent="0.2">
      <c r="A2126" s="6" t="s">
        <v>4780</v>
      </c>
      <c r="B2126" t="s">
        <v>4782</v>
      </c>
      <c r="C2126" t="s">
        <v>4212</v>
      </c>
      <c r="D2126" s="31" t="s">
        <v>10417</v>
      </c>
      <c r="E2126" s="32">
        <v>1</v>
      </c>
      <c r="F2126" s="1" t="s">
        <v>406</v>
      </c>
      <c r="G2126" t="s">
        <v>8488</v>
      </c>
      <c r="H2126">
        <v>1998340</v>
      </c>
      <c r="I2126">
        <v>1999815</v>
      </c>
      <c r="J2126">
        <f t="shared" si="125"/>
        <v>1476</v>
      </c>
      <c r="K2126" t="s">
        <v>4105</v>
      </c>
      <c r="L2126" s="11">
        <v>3.985233771336</v>
      </c>
      <c r="M2126" s="2">
        <v>-0.10959514197756801</v>
      </c>
      <c r="N2126">
        <v>0.74265833847252505</v>
      </c>
      <c r="O2126" s="3">
        <v>0.814293743521463</v>
      </c>
      <c r="P2126" s="82">
        <v>-2.73641525135782E-2</v>
      </c>
      <c r="Q2126">
        <v>0.93552725075285903</v>
      </c>
      <c r="R2126" s="3">
        <v>0.95928994825590697</v>
      </c>
      <c r="S2126" s="15">
        <f t="shared" si="126"/>
        <v>-1.078925419280174</v>
      </c>
      <c r="T2126" s="3">
        <v>0.814293743521463</v>
      </c>
      <c r="U2126" s="15">
        <f t="shared" si="124"/>
        <v>-1.0191484087163278</v>
      </c>
      <c r="V2126" s="3">
        <v>0.95928994825590697</v>
      </c>
      <c r="W2126" s="92">
        <v>12.799612465222665</v>
      </c>
    </row>
    <row r="2127" spans="1:23" ht="16" x14ac:dyDescent="0.2">
      <c r="A2127" s="6" t="s">
        <v>7260</v>
      </c>
      <c r="B2127" t="s">
        <v>7361</v>
      </c>
      <c r="C2127" t="s">
        <v>4454</v>
      </c>
      <c r="D2127" s="31" t="s">
        <v>9068</v>
      </c>
      <c r="E2127" s="32" t="s">
        <v>8488</v>
      </c>
      <c r="F2127" s="1" t="s">
        <v>2246</v>
      </c>
      <c r="G2127" t="s">
        <v>8489</v>
      </c>
      <c r="H2127">
        <v>337562</v>
      </c>
      <c r="I2127">
        <v>338158</v>
      </c>
      <c r="J2127">
        <f t="shared" si="125"/>
        <v>597</v>
      </c>
      <c r="K2127" t="s">
        <v>4105</v>
      </c>
      <c r="L2127" s="11">
        <v>0.199803337669754</v>
      </c>
      <c r="M2127" s="2">
        <v>-1.4102647741243399</v>
      </c>
      <c r="N2127">
        <v>9.2836408674885906E-2</v>
      </c>
      <c r="O2127" s="3">
        <v>0.160866803550193</v>
      </c>
      <c r="P2127" s="82">
        <v>-2.7451712101923102E-2</v>
      </c>
      <c r="Q2127">
        <v>0.97032974996567301</v>
      </c>
      <c r="R2127" s="3">
        <v>0.98036023224442304</v>
      </c>
      <c r="S2127" s="15">
        <f t="shared" si="126"/>
        <v>-2.657859373555111</v>
      </c>
      <c r="T2127" s="3">
        <v>0.160866803550193</v>
      </c>
      <c r="U2127" s="15">
        <f t="shared" si="124"/>
        <v>-1.0192102644242931</v>
      </c>
      <c r="V2127" s="3">
        <v>0.98036023224442304</v>
      </c>
      <c r="W2127" s="92">
        <v>0.90761127454304358</v>
      </c>
    </row>
    <row r="2128" spans="1:23" ht="16" x14ac:dyDescent="0.2">
      <c r="A2128" s="6" t="s">
        <v>4189</v>
      </c>
      <c r="B2128" t="s">
        <v>4190</v>
      </c>
      <c r="C2128" t="s">
        <v>4191</v>
      </c>
      <c r="D2128" s="31" t="s">
        <v>11127</v>
      </c>
      <c r="E2128" s="32" t="s">
        <v>8488</v>
      </c>
      <c r="F2128" s="1" t="s">
        <v>43</v>
      </c>
      <c r="G2128" t="s">
        <v>8488</v>
      </c>
      <c r="H2128">
        <v>2798174</v>
      </c>
      <c r="I2128">
        <v>2800810</v>
      </c>
      <c r="J2128">
        <f t="shared" si="125"/>
        <v>2637</v>
      </c>
      <c r="K2128" t="s">
        <v>4105</v>
      </c>
      <c r="L2128" s="11">
        <v>8.8874488666592804</v>
      </c>
      <c r="M2128" s="2">
        <v>-0.84317906708898804</v>
      </c>
      <c r="N2128">
        <v>4.0737932852693099E-3</v>
      </c>
      <c r="O2128" s="5">
        <v>1.1564952583700199E-2</v>
      </c>
      <c r="P2128" s="82">
        <v>-2.8191810626478801E-2</v>
      </c>
      <c r="Q2128">
        <v>0.922935745238606</v>
      </c>
      <c r="R2128" s="3">
        <v>0.95072803869623101</v>
      </c>
      <c r="S2128" s="15">
        <f t="shared" si="126"/>
        <v>-1.793998976385679</v>
      </c>
      <c r="T2128" s="5">
        <v>1.1564952583700199E-2</v>
      </c>
      <c r="U2128" s="15">
        <f t="shared" si="124"/>
        <v>-1.0197332505756425</v>
      </c>
      <c r="V2128" s="3">
        <v>0.95072803869623101</v>
      </c>
      <c r="W2128" s="92">
        <v>601.54305660479065</v>
      </c>
    </row>
    <row r="2129" spans="1:23" ht="16" x14ac:dyDescent="0.2">
      <c r="A2129" s="6" t="s">
        <v>5733</v>
      </c>
      <c r="B2129" t="s">
        <v>5734</v>
      </c>
      <c r="C2129" t="s">
        <v>4191</v>
      </c>
      <c r="D2129" s="31" t="s">
        <v>8801</v>
      </c>
      <c r="E2129" s="32" t="s">
        <v>8488</v>
      </c>
      <c r="F2129" s="1" t="s">
        <v>1015</v>
      </c>
      <c r="G2129" t="s">
        <v>8489</v>
      </c>
      <c r="H2129">
        <v>45633</v>
      </c>
      <c r="I2129">
        <v>47627</v>
      </c>
      <c r="J2129">
        <f t="shared" si="125"/>
        <v>1995</v>
      </c>
      <c r="K2129" t="s">
        <v>4105</v>
      </c>
      <c r="L2129" s="11">
        <v>8.7034843684875103</v>
      </c>
      <c r="M2129" s="2">
        <v>-0.39677501329975301</v>
      </c>
      <c r="N2129">
        <v>0.17432187114264899</v>
      </c>
      <c r="O2129" s="3">
        <v>0.26691207797111999</v>
      </c>
      <c r="P2129" s="82">
        <v>-2.8221712886638401E-2</v>
      </c>
      <c r="Q2129">
        <v>0.92292320718499199</v>
      </c>
      <c r="R2129" s="3">
        <v>0.95072803869623101</v>
      </c>
      <c r="S2129" s="15">
        <f t="shared" si="126"/>
        <v>-1.3165615897213134</v>
      </c>
      <c r="T2129" s="3">
        <v>0.26691207797111999</v>
      </c>
      <c r="U2129" s="15">
        <f t="shared" si="124"/>
        <v>-1.0197543864665217</v>
      </c>
      <c r="V2129" s="3">
        <v>0.95072803869623101</v>
      </c>
      <c r="W2129" s="92">
        <v>453.71899373005664</v>
      </c>
    </row>
    <row r="2130" spans="1:23" ht="16" x14ac:dyDescent="0.2">
      <c r="A2130" s="6" t="s">
        <v>5979</v>
      </c>
      <c r="B2130" t="s">
        <v>5980</v>
      </c>
      <c r="C2130" t="s">
        <v>4200</v>
      </c>
      <c r="D2130" s="31" t="s">
        <v>9476</v>
      </c>
      <c r="E2130" s="32" t="s">
        <v>8488</v>
      </c>
      <c r="F2130" s="1" t="s">
        <v>1173</v>
      </c>
      <c r="G2130" t="s">
        <v>8489</v>
      </c>
      <c r="H2130">
        <v>836653</v>
      </c>
      <c r="I2130">
        <v>837744</v>
      </c>
      <c r="J2130">
        <f t="shared" si="125"/>
        <v>1092</v>
      </c>
      <c r="K2130" t="s">
        <v>4105</v>
      </c>
      <c r="L2130" s="11">
        <v>5.5254900315499897</v>
      </c>
      <c r="M2130" s="2">
        <v>-0.98912113102612198</v>
      </c>
      <c r="N2130">
        <v>4.54446140758295E-4</v>
      </c>
      <c r="O2130" s="5">
        <v>1.7450901850447199E-3</v>
      </c>
      <c r="P2130" s="82">
        <v>-2.8770379389954599E-2</v>
      </c>
      <c r="Q2130">
        <v>0.91760357836510498</v>
      </c>
      <c r="R2130" s="3">
        <v>0.94824746053480802</v>
      </c>
      <c r="S2130" s="15">
        <f t="shared" si="126"/>
        <v>-1.9849754041441592</v>
      </c>
      <c r="T2130" s="5">
        <v>1.7450901850447199E-3</v>
      </c>
      <c r="U2130" s="15">
        <f t="shared" si="124"/>
        <v>-1.0201422795851913</v>
      </c>
      <c r="V2130" s="3">
        <v>0.94824746053480802</v>
      </c>
      <c r="W2130" s="92">
        <v>56.717792447674562</v>
      </c>
    </row>
    <row r="2131" spans="1:23" ht="16" x14ac:dyDescent="0.2">
      <c r="A2131" s="6" t="s">
        <v>6873</v>
      </c>
      <c r="B2131" t="s">
        <v>6874</v>
      </c>
      <c r="C2131" t="s">
        <v>4259</v>
      </c>
      <c r="D2131" s="31" t="s">
        <v>11173</v>
      </c>
      <c r="E2131" s="32" t="s">
        <v>8516</v>
      </c>
      <c r="F2131" s="1" t="s">
        <v>1789</v>
      </c>
      <c r="G2131" t="s">
        <v>8488</v>
      </c>
      <c r="H2131">
        <v>2855973</v>
      </c>
      <c r="I2131">
        <v>2856839</v>
      </c>
      <c r="J2131">
        <f t="shared" si="125"/>
        <v>867</v>
      </c>
      <c r="K2131" t="s">
        <v>4105</v>
      </c>
      <c r="L2131" s="11">
        <v>2.9827413152928202</v>
      </c>
      <c r="M2131" s="2">
        <v>0.71730816987802704</v>
      </c>
      <c r="N2131">
        <v>3.20161331122032E-2</v>
      </c>
      <c r="O2131" s="3">
        <v>6.6985844253615701E-2</v>
      </c>
      <c r="P2131" s="82">
        <v>-2.9692075071670002E-2</v>
      </c>
      <c r="Q2131">
        <v>0.93339912376394996</v>
      </c>
      <c r="R2131" s="3">
        <v>0.95838004078314498</v>
      </c>
      <c r="S2131" s="17">
        <f>2^M2131</f>
        <v>1.6441115309503767</v>
      </c>
      <c r="T2131" s="3">
        <v>6.6985844253615701E-2</v>
      </c>
      <c r="U2131" s="15">
        <f t="shared" si="124"/>
        <v>-1.020794226894699</v>
      </c>
      <c r="V2131" s="3">
        <v>0.95838004078314498</v>
      </c>
      <c r="W2131" s="92">
        <v>6.1075887017097505</v>
      </c>
    </row>
    <row r="2132" spans="1:23" ht="16" x14ac:dyDescent="0.2">
      <c r="A2132" s="6" t="s">
        <v>4118</v>
      </c>
      <c r="B2132" t="s">
        <v>4119</v>
      </c>
      <c r="C2132" t="s">
        <v>4120</v>
      </c>
      <c r="D2132" s="31" t="s">
        <v>10064</v>
      </c>
      <c r="E2132" s="32" t="s">
        <v>8488</v>
      </c>
      <c r="F2132" s="1" t="s">
        <v>10</v>
      </c>
      <c r="G2132" t="s">
        <v>8489</v>
      </c>
      <c r="H2132">
        <v>1517865</v>
      </c>
      <c r="I2132">
        <v>1518143</v>
      </c>
      <c r="J2132">
        <f t="shared" si="125"/>
        <v>279</v>
      </c>
      <c r="K2132" t="s">
        <v>4105</v>
      </c>
      <c r="L2132" s="11">
        <v>7.0001927733167202</v>
      </c>
      <c r="M2132" s="12">
        <v>2.2748079831626602</v>
      </c>
      <c r="N2132" s="21">
        <v>1.2740366953790601E-7</v>
      </c>
      <c r="O2132" s="4">
        <v>1.1726279449621201E-6</v>
      </c>
      <c r="P2132" s="82">
        <v>-2.97041572450925E-2</v>
      </c>
      <c r="Q2132">
        <v>0.94290548468275603</v>
      </c>
      <c r="R2132" s="3">
        <v>0.96380154746581503</v>
      </c>
      <c r="S2132" s="16">
        <f>2^M2132</f>
        <v>4.8393322185926131</v>
      </c>
      <c r="T2132" s="4">
        <v>1.1726279449621201E-6</v>
      </c>
      <c r="U2132" s="15">
        <f t="shared" si="124"/>
        <v>-1.0208027758008595</v>
      </c>
      <c r="V2132" s="3">
        <v>0.96380154746581503</v>
      </c>
      <c r="W2132" s="92">
        <v>57.526873612986435</v>
      </c>
    </row>
    <row r="2133" spans="1:23" ht="16" x14ac:dyDescent="0.2">
      <c r="A2133" s="6" t="s">
        <v>4118</v>
      </c>
      <c r="B2133" t="s">
        <v>4435</v>
      </c>
      <c r="C2133" t="s">
        <v>4161</v>
      </c>
      <c r="D2133" s="31" t="s">
        <v>10866</v>
      </c>
      <c r="E2133" s="32" t="s">
        <v>8488</v>
      </c>
      <c r="F2133" s="1" t="s">
        <v>178</v>
      </c>
      <c r="G2133" t="s">
        <v>8488</v>
      </c>
      <c r="H2133">
        <v>2504789</v>
      </c>
      <c r="I2133">
        <v>2506867</v>
      </c>
      <c r="J2133">
        <f t="shared" si="125"/>
        <v>2079</v>
      </c>
      <c r="K2133" t="s">
        <v>4105</v>
      </c>
      <c r="L2133" s="11">
        <v>7.03986308879115</v>
      </c>
      <c r="M2133" s="2">
        <v>-0.464550009132005</v>
      </c>
      <c r="N2133">
        <v>0.133200140927065</v>
      </c>
      <c r="O2133" s="3">
        <v>0.21853979956259001</v>
      </c>
      <c r="P2133" s="82">
        <v>-2.9873048098186201E-2</v>
      </c>
      <c r="Q2133">
        <v>0.92292686092771403</v>
      </c>
      <c r="R2133" s="3">
        <v>0.95072803869623101</v>
      </c>
      <c r="S2133" s="15">
        <f>-1/2^M2133</f>
        <v>-1.3798868858840208</v>
      </c>
      <c r="T2133" s="3">
        <v>0.21853979956259001</v>
      </c>
      <c r="U2133" s="15">
        <f t="shared" si="124"/>
        <v>-1.0209222843168726</v>
      </c>
      <c r="V2133" s="3">
        <v>0.95072803869623101</v>
      </c>
      <c r="W2133" s="92">
        <v>148.69372716939333</v>
      </c>
    </row>
    <row r="2134" spans="1:23" ht="16" x14ac:dyDescent="0.2">
      <c r="A2134" s="6" t="s">
        <v>6192</v>
      </c>
      <c r="B2134" t="s">
        <v>6193</v>
      </c>
      <c r="C2134" t="s">
        <v>4127</v>
      </c>
      <c r="D2134" s="31" t="s">
        <v>9652</v>
      </c>
      <c r="E2134" s="32">
        <v>1</v>
      </c>
      <c r="F2134" s="1" t="s">
        <v>1326</v>
      </c>
      <c r="G2134" t="s">
        <v>8489</v>
      </c>
      <c r="H2134">
        <v>1031395</v>
      </c>
      <c r="I2134">
        <v>1031994</v>
      </c>
      <c r="J2134">
        <f t="shared" si="125"/>
        <v>600</v>
      </c>
      <c r="K2134" t="s">
        <v>4105</v>
      </c>
      <c r="L2134" s="11">
        <v>6.7998188054201698</v>
      </c>
      <c r="M2134" s="2">
        <v>-2.8240038359728301E-2</v>
      </c>
      <c r="N2134">
        <v>0.92807768584137196</v>
      </c>
      <c r="O2134" s="3">
        <v>0.95159540266081599</v>
      </c>
      <c r="P2134" s="82">
        <v>-3.0736685120955801E-2</v>
      </c>
      <c r="Q2134">
        <v>0.92193061589532799</v>
      </c>
      <c r="R2134" s="3">
        <v>0.95072803869623101</v>
      </c>
      <c r="S2134" s="15">
        <f>-1/2^M2134</f>
        <v>-1.0197673397239497</v>
      </c>
      <c r="T2134" s="3">
        <v>0.95159540266081599</v>
      </c>
      <c r="U2134" s="15">
        <f t="shared" si="124"/>
        <v>-1.0215336195031883</v>
      </c>
      <c r="V2134" s="3">
        <v>0.95072803869623101</v>
      </c>
      <c r="W2134" s="92">
        <v>115.54207573978634</v>
      </c>
    </row>
    <row r="2135" spans="1:23" ht="16" x14ac:dyDescent="0.2">
      <c r="A2135" s="6" t="s">
        <v>7248</v>
      </c>
      <c r="B2135" t="s">
        <v>4980</v>
      </c>
      <c r="C2135" t="s">
        <v>4117</v>
      </c>
      <c r="D2135" s="31" t="s">
        <v>10355</v>
      </c>
      <c r="E2135" s="32" t="s">
        <v>8516</v>
      </c>
      <c r="F2135" s="1" t="s">
        <v>2129</v>
      </c>
      <c r="G2135" t="s">
        <v>8489</v>
      </c>
      <c r="H2135">
        <v>1887352</v>
      </c>
      <c r="I2135">
        <v>1888743</v>
      </c>
      <c r="J2135">
        <f t="shared" si="125"/>
        <v>1392</v>
      </c>
      <c r="K2135" t="s">
        <v>4105</v>
      </c>
      <c r="L2135" s="11">
        <v>6.54259597413522</v>
      </c>
      <c r="M2135" s="2">
        <v>0.137469387005618</v>
      </c>
      <c r="N2135">
        <v>0.72030121657507795</v>
      </c>
      <c r="O2135" s="3">
        <v>0.79962068244470197</v>
      </c>
      <c r="P2135" s="82">
        <v>-3.09468543421168E-2</v>
      </c>
      <c r="Q2135">
        <v>0.93592113100241403</v>
      </c>
      <c r="R2135" s="3">
        <v>0.95928994825590697</v>
      </c>
      <c r="S2135" s="17">
        <f>2^M2135</f>
        <v>1.0999739723410473</v>
      </c>
      <c r="T2135" s="3">
        <v>0.79962068244470197</v>
      </c>
      <c r="U2135" s="15">
        <f t="shared" si="124"/>
        <v>-1.0216824455253621</v>
      </c>
      <c r="V2135" s="3">
        <v>0.95928994825590697</v>
      </c>
      <c r="W2135" s="92">
        <v>84.724358626058503</v>
      </c>
    </row>
    <row r="2136" spans="1:23" ht="16" x14ac:dyDescent="0.2">
      <c r="A2136" s="6" t="s">
        <v>4248</v>
      </c>
      <c r="B2136" t="s">
        <v>4107</v>
      </c>
      <c r="C2136" t="s">
        <v>4107</v>
      </c>
      <c r="D2136" s="31" t="s">
        <v>10691</v>
      </c>
      <c r="E2136" s="32" t="s">
        <v>8488</v>
      </c>
      <c r="F2136" s="1" t="s">
        <v>3301</v>
      </c>
      <c r="G2136" t="s">
        <v>8488</v>
      </c>
      <c r="H2136">
        <v>2329515</v>
      </c>
      <c r="I2136">
        <v>2329706</v>
      </c>
      <c r="J2136">
        <f t="shared" si="125"/>
        <v>192</v>
      </c>
      <c r="K2136" t="s">
        <v>4105</v>
      </c>
      <c r="L2136" s="11">
        <v>5.4564167973302</v>
      </c>
      <c r="M2136" s="12">
        <v>2.5984075818517098</v>
      </c>
      <c r="N2136" s="21">
        <v>6.0655561268975499E-11</v>
      </c>
      <c r="O2136" s="4">
        <v>9.9199633071372294E-10</v>
      </c>
      <c r="P2136" s="82">
        <v>-3.1087345753164099E-2</v>
      </c>
      <c r="Q2136">
        <v>0.93686478701564602</v>
      </c>
      <c r="R2136" s="3">
        <v>0.95960615642222502</v>
      </c>
      <c r="S2136" s="16">
        <f>2^M2136</f>
        <v>6.0561778865358074</v>
      </c>
      <c r="T2136" s="4">
        <v>9.9199633071372294E-10</v>
      </c>
      <c r="U2136" s="15">
        <f t="shared" si="124"/>
        <v>-1.021781943058456</v>
      </c>
      <c r="V2136" s="3">
        <v>0.95960615642222502</v>
      </c>
      <c r="W2136" s="92">
        <v>13.5642997759455</v>
      </c>
    </row>
    <row r="2137" spans="1:23" ht="16" x14ac:dyDescent="0.2">
      <c r="A2137" s="6" t="s">
        <v>6404</v>
      </c>
      <c r="B2137" t="s">
        <v>4107</v>
      </c>
      <c r="C2137" t="s">
        <v>4107</v>
      </c>
      <c r="D2137" s="31"/>
      <c r="E2137" s="32"/>
      <c r="F2137" s="1" t="s">
        <v>1466</v>
      </c>
      <c r="G2137" t="s">
        <v>8488</v>
      </c>
      <c r="H2137">
        <v>2678343</v>
      </c>
      <c r="I2137">
        <v>2678565</v>
      </c>
      <c r="J2137">
        <f t="shared" si="125"/>
        <v>223</v>
      </c>
      <c r="K2137" t="s">
        <v>4344</v>
      </c>
      <c r="L2137" s="11">
        <v>6.8007711906523198</v>
      </c>
      <c r="M2137" s="12">
        <v>1.7837867649502199</v>
      </c>
      <c r="N2137">
        <v>1.43203489394457E-2</v>
      </c>
      <c r="O2137" s="5">
        <v>3.3784501377255402E-2</v>
      </c>
      <c r="P2137" s="82">
        <v>-3.20220134410985E-2</v>
      </c>
      <c r="Q2137">
        <v>0.96397994233534601</v>
      </c>
      <c r="R2137" s="3">
        <v>0.97538517704870498</v>
      </c>
      <c r="S2137" s="16">
        <f>2^M2137</f>
        <v>3.4432877865364309</v>
      </c>
      <c r="T2137" s="5">
        <v>3.3784501377255402E-2</v>
      </c>
      <c r="U2137" s="15">
        <f t="shared" si="124"/>
        <v>-1.022444131510537</v>
      </c>
      <c r="V2137" s="3">
        <v>0.97538517704870498</v>
      </c>
      <c r="W2137" s="92">
        <v>63.832997199456138</v>
      </c>
    </row>
    <row r="2138" spans="1:23" ht="16" x14ac:dyDescent="0.2">
      <c r="A2138" s="6" t="s">
        <v>6838</v>
      </c>
      <c r="B2138" t="s">
        <v>6839</v>
      </c>
      <c r="C2138" t="s">
        <v>4194</v>
      </c>
      <c r="D2138" s="31" t="s">
        <v>10787</v>
      </c>
      <c r="E2138" s="32" t="s">
        <v>8516</v>
      </c>
      <c r="F2138" s="1" t="s">
        <v>1758</v>
      </c>
      <c r="G2138" t="s">
        <v>8488</v>
      </c>
      <c r="H2138">
        <v>2422805</v>
      </c>
      <c r="I2138">
        <v>2423395</v>
      </c>
      <c r="J2138">
        <f t="shared" si="125"/>
        <v>591</v>
      </c>
      <c r="K2138" t="s">
        <v>4105</v>
      </c>
      <c r="L2138" s="11">
        <v>1.73436717230453</v>
      </c>
      <c r="M2138" s="12">
        <v>1.6657824821247</v>
      </c>
      <c r="N2138">
        <v>8.70747016332463E-4</v>
      </c>
      <c r="O2138" s="5">
        <v>3.0920557976165798E-3</v>
      </c>
      <c r="P2138" s="82">
        <v>-3.27068084011259E-2</v>
      </c>
      <c r="Q2138">
        <v>0.95501237388115401</v>
      </c>
      <c r="R2138" s="3">
        <v>0.96979601652091696</v>
      </c>
      <c r="S2138" s="16">
        <f>2^M2138</f>
        <v>3.1728569590213627</v>
      </c>
      <c r="T2138" s="5">
        <v>3.0920557976165798E-3</v>
      </c>
      <c r="U2138" s="15">
        <f t="shared" si="124"/>
        <v>-1.0229295638201865</v>
      </c>
      <c r="V2138" s="3">
        <v>0.96979601652091696</v>
      </c>
      <c r="W2138" s="92">
        <v>1.6052641213124665</v>
      </c>
    </row>
    <row r="2139" spans="1:23" ht="16" x14ac:dyDescent="0.2">
      <c r="A2139" s="6" t="s">
        <v>7477</v>
      </c>
      <c r="B2139" t="s">
        <v>5749</v>
      </c>
      <c r="C2139" t="s">
        <v>4149</v>
      </c>
      <c r="D2139" s="31" t="s">
        <v>9439</v>
      </c>
      <c r="E2139" s="32" t="s">
        <v>8488</v>
      </c>
      <c r="F2139" s="1" t="s">
        <v>2466</v>
      </c>
      <c r="G2139" t="s">
        <v>8488</v>
      </c>
      <c r="H2139">
        <v>789652</v>
      </c>
      <c r="I2139">
        <v>790155</v>
      </c>
      <c r="J2139">
        <f t="shared" si="125"/>
        <v>504</v>
      </c>
      <c r="K2139" t="s">
        <v>4105</v>
      </c>
      <c r="L2139" s="11">
        <v>2.8689060954474601</v>
      </c>
      <c r="M2139" s="2">
        <v>-0.81002034727295102</v>
      </c>
      <c r="N2139">
        <v>4.0459522518428298E-2</v>
      </c>
      <c r="O2139" s="3">
        <v>8.1017726799096607E-2</v>
      </c>
      <c r="P2139" s="82">
        <v>-3.2777750470615402E-2</v>
      </c>
      <c r="Q2139">
        <v>0.932847939816003</v>
      </c>
      <c r="R2139" s="3">
        <v>0.95829349172790101</v>
      </c>
      <c r="S2139" s="15">
        <f>-1/2^M2139</f>
        <v>-1.7532361694955545</v>
      </c>
      <c r="T2139" s="3">
        <v>8.1017726799096607E-2</v>
      </c>
      <c r="U2139" s="15">
        <f t="shared" si="124"/>
        <v>-1.0229798658746012</v>
      </c>
      <c r="V2139" s="3">
        <v>0.95829349172790101</v>
      </c>
      <c r="W2139" s="92">
        <v>9.2518044308291199</v>
      </c>
    </row>
    <row r="2140" spans="1:23" ht="16" x14ac:dyDescent="0.2">
      <c r="A2140" s="6" t="s">
        <v>6491</v>
      </c>
      <c r="B2140" t="s">
        <v>6492</v>
      </c>
      <c r="C2140" t="s">
        <v>4191</v>
      </c>
      <c r="D2140" s="31" t="s">
        <v>10153</v>
      </c>
      <c r="E2140" s="32" t="s">
        <v>8488</v>
      </c>
      <c r="F2140" s="1" t="s">
        <v>1523</v>
      </c>
      <c r="G2140" t="s">
        <v>8489</v>
      </c>
      <c r="H2140">
        <v>1617210</v>
      </c>
      <c r="I2140">
        <v>1618121</v>
      </c>
      <c r="J2140">
        <f t="shared" si="125"/>
        <v>912</v>
      </c>
      <c r="K2140" t="s">
        <v>4105</v>
      </c>
      <c r="L2140" s="11">
        <v>8.0671686815496901</v>
      </c>
      <c r="M2140" s="2">
        <v>0.28375986867372699</v>
      </c>
      <c r="N2140">
        <v>0.44568114397230901</v>
      </c>
      <c r="O2140" s="3">
        <v>0.55897375374467695</v>
      </c>
      <c r="P2140" s="82">
        <v>-3.3403486017961503E-2</v>
      </c>
      <c r="Q2140">
        <v>0.92847640548141197</v>
      </c>
      <c r="R2140" s="3">
        <v>0.95523700363438502</v>
      </c>
      <c r="S2140" s="17">
        <f>2^M2140</f>
        <v>1.2173633761061653</v>
      </c>
      <c r="T2140" s="3">
        <v>0.55897375374467695</v>
      </c>
      <c r="U2140" s="15">
        <f t="shared" si="124"/>
        <v>-1.0234236559242784</v>
      </c>
      <c r="V2140" s="3">
        <v>0.95523700363438502</v>
      </c>
      <c r="W2140" s="92">
        <v>237.2899330522263</v>
      </c>
    </row>
    <row r="2141" spans="1:23" ht="16" x14ac:dyDescent="0.2">
      <c r="A2141" s="6" t="s">
        <v>8458</v>
      </c>
      <c r="B2141" t="s">
        <v>7431</v>
      </c>
      <c r="C2141" t="s">
        <v>4259</v>
      </c>
      <c r="D2141" s="31" t="s">
        <v>11850</v>
      </c>
      <c r="E2141" s="32" t="s">
        <v>8516</v>
      </c>
      <c r="F2141" s="1" t="s">
        <v>4018</v>
      </c>
      <c r="G2141" t="s">
        <v>8488</v>
      </c>
      <c r="H2141">
        <v>3967944</v>
      </c>
      <c r="I2141">
        <v>3968720</v>
      </c>
      <c r="J2141">
        <f t="shared" si="125"/>
        <v>777</v>
      </c>
      <c r="K2141" t="s">
        <v>4105</v>
      </c>
      <c r="L2141" s="11">
        <v>4.0842655245432598</v>
      </c>
      <c r="M2141" s="2">
        <v>-0.23463192710380801</v>
      </c>
      <c r="N2141">
        <v>0.42844141769112798</v>
      </c>
      <c r="O2141" s="3">
        <v>0.54383179332779197</v>
      </c>
      <c r="P2141" s="82">
        <v>-3.3407514400028003E-2</v>
      </c>
      <c r="Q2141">
        <v>0.91113898799124304</v>
      </c>
      <c r="R2141" s="3">
        <v>0.94307250269895404</v>
      </c>
      <c r="S2141" s="15">
        <f>-1/2^M2141</f>
        <v>-1.1766065128439249</v>
      </c>
      <c r="T2141" s="3">
        <v>0.54383179332779197</v>
      </c>
      <c r="U2141" s="15">
        <f t="shared" si="124"/>
        <v>-1.0234265135949163</v>
      </c>
      <c r="V2141" s="3">
        <v>0.94307250269895404</v>
      </c>
      <c r="W2141" s="92">
        <v>15.820183235179769</v>
      </c>
    </row>
    <row r="2142" spans="1:23" ht="16" x14ac:dyDescent="0.2">
      <c r="A2142" s="6" t="s">
        <v>4737</v>
      </c>
      <c r="B2142" t="s">
        <v>4734</v>
      </c>
      <c r="C2142" t="s">
        <v>4212</v>
      </c>
      <c r="D2142" s="31" t="s">
        <v>10507</v>
      </c>
      <c r="E2142" s="32">
        <v>1</v>
      </c>
      <c r="F2142" s="1" t="s">
        <v>379</v>
      </c>
      <c r="G2142" t="s">
        <v>8488</v>
      </c>
      <c r="H2142">
        <v>2115425</v>
      </c>
      <c r="I2142">
        <v>2116669</v>
      </c>
      <c r="J2142">
        <f t="shared" si="125"/>
        <v>1245</v>
      </c>
      <c r="K2142" t="s">
        <v>4105</v>
      </c>
      <c r="L2142" s="11">
        <v>3.52760998183276</v>
      </c>
      <c r="M2142" s="2">
        <v>0.87240441250033796</v>
      </c>
      <c r="N2142">
        <v>3.2929822483674299E-2</v>
      </c>
      <c r="O2142" s="3">
        <v>6.8478683533679197E-2</v>
      </c>
      <c r="P2142" s="82">
        <v>-3.4085006622304501E-2</v>
      </c>
      <c r="Q2142">
        <v>0.93663375439310403</v>
      </c>
      <c r="R2142" s="3">
        <v>0.95960615642222502</v>
      </c>
      <c r="S2142" s="17">
        <f>2^M2142</f>
        <v>1.8307114445796271</v>
      </c>
      <c r="T2142" s="3">
        <v>6.8478683533679197E-2</v>
      </c>
      <c r="U2142" s="15">
        <f t="shared" si="124"/>
        <v>-1.0239072294158251</v>
      </c>
      <c r="V2142" s="3">
        <v>0.95960615642222502</v>
      </c>
      <c r="W2142" s="92">
        <v>5.4937411121315129</v>
      </c>
    </row>
    <row r="2143" spans="1:23" ht="16" x14ac:dyDescent="0.2">
      <c r="A2143" s="6" t="s">
        <v>5013</v>
      </c>
      <c r="B2143" t="s">
        <v>5014</v>
      </c>
      <c r="C2143" t="s">
        <v>4117</v>
      </c>
      <c r="D2143" s="31" t="s">
        <v>11997</v>
      </c>
      <c r="E2143" s="32" t="s">
        <v>8488</v>
      </c>
      <c r="F2143" s="1" t="s">
        <v>546</v>
      </c>
      <c r="G2143" t="s">
        <v>8489</v>
      </c>
      <c r="H2143">
        <v>4128119</v>
      </c>
      <c r="I2143">
        <v>4130044</v>
      </c>
      <c r="J2143">
        <f t="shared" si="125"/>
        <v>1926</v>
      </c>
      <c r="K2143" t="s">
        <v>4105</v>
      </c>
      <c r="L2143" s="11">
        <v>7.7451964580825496</v>
      </c>
      <c r="M2143" s="12">
        <v>1.66439353569938</v>
      </c>
      <c r="N2143" s="21">
        <v>2.2075459996234199E-8</v>
      </c>
      <c r="O2143" s="4">
        <v>2.3117286552178901E-7</v>
      </c>
      <c r="P2143" s="82">
        <v>-3.4443746304481798E-2</v>
      </c>
      <c r="Q2143">
        <v>0.90610414812318596</v>
      </c>
      <c r="R2143" s="3">
        <v>0.93928220405193896</v>
      </c>
      <c r="S2143" s="16">
        <f>2^M2143</f>
        <v>3.1698037790252465</v>
      </c>
      <c r="T2143" s="4">
        <v>2.3117286552178901E-7</v>
      </c>
      <c r="U2143" s="15">
        <f t="shared" si="124"/>
        <v>-1.0241618652298679</v>
      </c>
      <c r="V2143" s="3">
        <v>0.93928220405193896</v>
      </c>
      <c r="W2143" s="92">
        <v>117.01999926439434</v>
      </c>
    </row>
    <row r="2144" spans="1:23" ht="16" x14ac:dyDescent="0.2">
      <c r="A2144" s="6" t="s">
        <v>8159</v>
      </c>
      <c r="B2144" t="s">
        <v>5716</v>
      </c>
      <c r="C2144" t="s">
        <v>4414</v>
      </c>
      <c r="D2144" s="31" t="s">
        <v>11114</v>
      </c>
      <c r="E2144" s="32" t="s">
        <v>8488</v>
      </c>
      <c r="F2144" s="1" t="s">
        <v>3491</v>
      </c>
      <c r="G2144" t="s">
        <v>8488</v>
      </c>
      <c r="H2144">
        <v>2787846</v>
      </c>
      <c r="I2144">
        <v>2788487</v>
      </c>
      <c r="J2144">
        <f t="shared" si="125"/>
        <v>642</v>
      </c>
      <c r="K2144" t="s">
        <v>4105</v>
      </c>
      <c r="L2144" s="11">
        <v>7.7562425630655998</v>
      </c>
      <c r="M2144" s="12">
        <v>1.7658664412491001</v>
      </c>
      <c r="N2144" s="21">
        <v>1.34146790177051E-7</v>
      </c>
      <c r="O2144" s="4">
        <v>1.2262707372408399E-6</v>
      </c>
      <c r="P2144" s="82">
        <v>-3.5660574718751899E-2</v>
      </c>
      <c r="Q2144">
        <v>0.91346354053786305</v>
      </c>
      <c r="R2144" s="3">
        <v>0.94476387853563404</v>
      </c>
      <c r="S2144" s="16">
        <f>2^M2144</f>
        <v>3.4007817953445749</v>
      </c>
      <c r="T2144" s="4">
        <v>1.2262707372408399E-6</v>
      </c>
      <c r="U2144" s="15">
        <f t="shared" si="124"/>
        <v>-1.0250260499199235</v>
      </c>
      <c r="V2144" s="3">
        <v>0.94476387853563404</v>
      </c>
      <c r="W2144" s="92">
        <v>93.874972144350366</v>
      </c>
    </row>
    <row r="2145" spans="1:23" ht="16" x14ac:dyDescent="0.2">
      <c r="A2145" s="6" t="s">
        <v>6339</v>
      </c>
      <c r="B2145" t="s">
        <v>6340</v>
      </c>
      <c r="C2145" t="s">
        <v>4113</v>
      </c>
      <c r="D2145" s="31" t="s">
        <v>9076</v>
      </c>
      <c r="E2145" s="32" t="s">
        <v>8488</v>
      </c>
      <c r="F2145" s="1" t="s">
        <v>1416</v>
      </c>
      <c r="G2145" t="s">
        <v>8489</v>
      </c>
      <c r="H2145">
        <v>344551</v>
      </c>
      <c r="I2145">
        <v>345462</v>
      </c>
      <c r="J2145">
        <f t="shared" si="125"/>
        <v>912</v>
      </c>
      <c r="K2145" t="s">
        <v>4105</v>
      </c>
      <c r="L2145" s="11">
        <v>1.7273140692433799</v>
      </c>
      <c r="M2145" s="2">
        <v>-1.5442201835867599</v>
      </c>
      <c r="N2145">
        <v>0.100797872701706</v>
      </c>
      <c r="O2145" s="3">
        <v>0.17233455536880499</v>
      </c>
      <c r="P2145" s="82">
        <v>-3.6189354701124297E-2</v>
      </c>
      <c r="Q2145">
        <v>0.96788330111947396</v>
      </c>
      <c r="R2145" s="3">
        <v>0.97861107169838402</v>
      </c>
      <c r="S2145" s="15">
        <f>-1/2^M2145</f>
        <v>-2.9164638333067057</v>
      </c>
      <c r="T2145" s="3">
        <v>0.17233455536880499</v>
      </c>
      <c r="U2145" s="15">
        <f t="shared" si="124"/>
        <v>-1.0254018137392806</v>
      </c>
      <c r="V2145" s="3">
        <v>0.97861107169838402</v>
      </c>
      <c r="W2145" s="92">
        <v>1.7794907567681566</v>
      </c>
    </row>
    <row r="2146" spans="1:23" ht="16" x14ac:dyDescent="0.2">
      <c r="A2146" s="6" t="s">
        <v>8258</v>
      </c>
      <c r="B2146" t="s">
        <v>4579</v>
      </c>
      <c r="C2146" t="s">
        <v>4580</v>
      </c>
      <c r="D2146" s="31"/>
      <c r="E2146" s="32"/>
      <c r="F2146" s="1" t="s">
        <v>3647</v>
      </c>
      <c r="G2146" t="s">
        <v>8489</v>
      </c>
      <c r="H2146">
        <v>3238751</v>
      </c>
      <c r="I2146">
        <v>3239458</v>
      </c>
      <c r="J2146">
        <f t="shared" si="125"/>
        <v>708</v>
      </c>
      <c r="K2146" t="s">
        <v>4105</v>
      </c>
      <c r="L2146" s="11">
        <v>5.8424463606382204</v>
      </c>
      <c r="M2146" s="12">
        <v>1.1167205232191</v>
      </c>
      <c r="N2146">
        <v>1.3252550003852701E-4</v>
      </c>
      <c r="O2146" s="5">
        <v>5.89401059217933E-4</v>
      </c>
      <c r="P2146" s="82">
        <v>-3.64569466260996E-2</v>
      </c>
      <c r="Q2146">
        <v>0.901274539621016</v>
      </c>
      <c r="R2146" s="3">
        <v>0.93694881939807795</v>
      </c>
      <c r="S2146" s="16">
        <f>2^M2146</f>
        <v>2.1685346916140538</v>
      </c>
      <c r="T2146" s="5">
        <v>5.89401059217933E-4</v>
      </c>
      <c r="U2146" s="15">
        <f t="shared" si="124"/>
        <v>-1.0255920235105398</v>
      </c>
      <c r="V2146" s="3">
        <v>0.93694881939807795</v>
      </c>
      <c r="W2146" s="92">
        <v>39.503471712368537</v>
      </c>
    </row>
    <row r="2147" spans="1:23" ht="16" x14ac:dyDescent="0.2">
      <c r="A2147" s="6" t="s">
        <v>6524</v>
      </c>
      <c r="B2147" t="s">
        <v>4107</v>
      </c>
      <c r="C2147" t="s">
        <v>4107</v>
      </c>
      <c r="D2147" s="31" t="s">
        <v>10041</v>
      </c>
      <c r="E2147" s="32" t="s">
        <v>8488</v>
      </c>
      <c r="F2147" s="1" t="s">
        <v>1544</v>
      </c>
      <c r="G2147" t="s">
        <v>8489</v>
      </c>
      <c r="H2147">
        <v>1493787</v>
      </c>
      <c r="I2147">
        <v>1494362</v>
      </c>
      <c r="J2147">
        <f t="shared" si="125"/>
        <v>576</v>
      </c>
      <c r="K2147" t="s">
        <v>4105</v>
      </c>
      <c r="L2147" s="11">
        <v>6.88128775839228</v>
      </c>
      <c r="M2147" s="2">
        <v>0.55247438081956801</v>
      </c>
      <c r="N2147">
        <v>4.7350537945559497E-2</v>
      </c>
      <c r="O2147" s="3">
        <v>9.2470960164853302E-2</v>
      </c>
      <c r="P2147" s="82">
        <v>-3.6749061409199701E-2</v>
      </c>
      <c r="Q2147">
        <v>0.89538808385985402</v>
      </c>
      <c r="R2147" s="3">
        <v>0.93320910851692296</v>
      </c>
      <c r="S2147" s="17">
        <f>2^M2147</f>
        <v>1.4665989187042643</v>
      </c>
      <c r="T2147" s="3">
        <v>9.2470960164853302E-2</v>
      </c>
      <c r="U2147" s="15">
        <f t="shared" si="124"/>
        <v>-1.0257997049091618</v>
      </c>
      <c r="V2147" s="3">
        <v>0.93320910851692296</v>
      </c>
      <c r="W2147" s="92">
        <v>99.154512270765238</v>
      </c>
    </row>
    <row r="2148" spans="1:23" ht="16" x14ac:dyDescent="0.2">
      <c r="A2148" s="6" t="s">
        <v>4740</v>
      </c>
      <c r="B2148" t="s">
        <v>4741</v>
      </c>
      <c r="C2148" t="s">
        <v>4139</v>
      </c>
      <c r="D2148" s="31" t="s">
        <v>11861</v>
      </c>
      <c r="E2148" s="32" t="s">
        <v>8516</v>
      </c>
      <c r="F2148" s="1" t="s">
        <v>381</v>
      </c>
      <c r="G2148" t="s">
        <v>8488</v>
      </c>
      <c r="H2148">
        <v>3977791</v>
      </c>
      <c r="I2148">
        <v>3979197</v>
      </c>
      <c r="J2148">
        <f t="shared" si="125"/>
        <v>1407</v>
      </c>
      <c r="K2148" t="s">
        <v>4105</v>
      </c>
      <c r="L2148" s="11">
        <v>9.2987994111020296</v>
      </c>
      <c r="M2148" s="13">
        <v>-1.4013925963035201</v>
      </c>
      <c r="N2148">
        <v>8.3066178286241906E-3</v>
      </c>
      <c r="O2148" s="5">
        <v>2.1009652610290998E-2</v>
      </c>
      <c r="P2148" s="82">
        <v>-3.7397604292714999E-2</v>
      </c>
      <c r="Q2148">
        <v>0.94277498134424698</v>
      </c>
      <c r="R2148" s="3">
        <v>0.96380154746581503</v>
      </c>
      <c r="S2148" s="15">
        <f>-1/2^M2148</f>
        <v>-2.6415644252883586</v>
      </c>
      <c r="T2148" s="5">
        <v>2.1009652610290998E-2</v>
      </c>
      <c r="U2148" s="15">
        <f t="shared" si="124"/>
        <v>-1.0262609421315301</v>
      </c>
      <c r="V2148" s="3">
        <v>0.96380154746581503</v>
      </c>
      <c r="W2148" s="92">
        <v>905.0374449166776</v>
      </c>
    </row>
    <row r="2149" spans="1:23" ht="16" x14ac:dyDescent="0.2">
      <c r="A2149" s="6" t="s">
        <v>4493</v>
      </c>
      <c r="B2149" t="s">
        <v>4107</v>
      </c>
      <c r="C2149" t="s">
        <v>4107</v>
      </c>
      <c r="D2149" s="31" t="s">
        <v>10970</v>
      </c>
      <c r="E2149" s="32" t="s">
        <v>8488</v>
      </c>
      <c r="F2149" s="1" t="s">
        <v>3344</v>
      </c>
      <c r="G2149" t="s">
        <v>8488</v>
      </c>
      <c r="H2149">
        <v>2616667</v>
      </c>
      <c r="I2149">
        <v>2616948</v>
      </c>
      <c r="J2149">
        <f t="shared" si="125"/>
        <v>282</v>
      </c>
      <c r="K2149" t="s">
        <v>4105</v>
      </c>
      <c r="L2149" s="11">
        <v>0.82828047406557703</v>
      </c>
      <c r="M2149" s="13">
        <v>-2.5845664721683002</v>
      </c>
      <c r="N2149" s="21">
        <v>6.4717219266430801E-5</v>
      </c>
      <c r="O2149" s="5">
        <v>3.1181242381302701E-4</v>
      </c>
      <c r="P2149" s="82">
        <v>-3.7432356307727697E-2</v>
      </c>
      <c r="Q2149">
        <v>0.942843093692737</v>
      </c>
      <c r="R2149" s="3">
        <v>0.96380154746581503</v>
      </c>
      <c r="S2149" s="15">
        <f>-1/2^M2149</f>
        <v>-5.9983531895910716</v>
      </c>
      <c r="T2149" s="5">
        <v>3.1181242381302701E-4</v>
      </c>
      <c r="U2149" s="15">
        <f t="shared" si="124"/>
        <v>-1.0262856632709325</v>
      </c>
      <c r="V2149" s="3">
        <v>0.96380154746581503</v>
      </c>
      <c r="W2149" s="92">
        <v>2.3715786902187199</v>
      </c>
    </row>
    <row r="2150" spans="1:23" ht="16" x14ac:dyDescent="0.2">
      <c r="A2150" s="6" t="s">
        <v>4975</v>
      </c>
      <c r="B2150" t="s">
        <v>4976</v>
      </c>
      <c r="C2150" t="s">
        <v>4212</v>
      </c>
      <c r="D2150" s="31" t="s">
        <v>10440</v>
      </c>
      <c r="E2150" s="32">
        <v>1</v>
      </c>
      <c r="F2150" s="1" t="s">
        <v>523</v>
      </c>
      <c r="G2150" t="s">
        <v>8488</v>
      </c>
      <c r="H2150">
        <v>2032927</v>
      </c>
      <c r="I2150">
        <v>2033625</v>
      </c>
      <c r="J2150">
        <f t="shared" si="125"/>
        <v>699</v>
      </c>
      <c r="K2150" t="s">
        <v>4105</v>
      </c>
      <c r="L2150" s="11">
        <v>5.69108913362611</v>
      </c>
      <c r="M2150" s="12">
        <v>1.16498665747174</v>
      </c>
      <c r="N2150" s="21">
        <v>2.5449767899377101E-5</v>
      </c>
      <c r="O2150" s="5">
        <v>1.3710143993037101E-4</v>
      </c>
      <c r="P2150" s="82">
        <v>-3.7635634912741703E-2</v>
      </c>
      <c r="Q2150">
        <v>0.89296693940876504</v>
      </c>
      <c r="R2150" s="3">
        <v>0.93296596692686995</v>
      </c>
      <c r="S2150" s="16">
        <f>2^M2150</f>
        <v>2.2423114183120574</v>
      </c>
      <c r="T2150" s="5">
        <v>1.3710143993037101E-4</v>
      </c>
      <c r="U2150" s="15">
        <f t="shared" ref="U2150:U2213" si="127">-1/2^P2150</f>
        <v>-1.0264302791532738</v>
      </c>
      <c r="V2150" s="3">
        <v>0.93296596692686995</v>
      </c>
      <c r="W2150" s="92">
        <v>34.24454419771623</v>
      </c>
    </row>
    <row r="2151" spans="1:23" ht="16" x14ac:dyDescent="0.2">
      <c r="A2151" s="6" t="s">
        <v>7755</v>
      </c>
      <c r="B2151" t="s">
        <v>7756</v>
      </c>
      <c r="C2151" t="s">
        <v>4634</v>
      </c>
      <c r="D2151" s="31" t="s">
        <v>9909</v>
      </c>
      <c r="E2151" s="32" t="s">
        <v>8488</v>
      </c>
      <c r="F2151" s="1" t="s">
        <v>2781</v>
      </c>
      <c r="G2151" t="s">
        <v>8489</v>
      </c>
      <c r="H2151">
        <v>1319011</v>
      </c>
      <c r="I2151">
        <v>1319613</v>
      </c>
      <c r="J2151">
        <f t="shared" si="125"/>
        <v>603</v>
      </c>
      <c r="K2151" t="s">
        <v>4105</v>
      </c>
      <c r="L2151" s="11">
        <v>5.37793924616554</v>
      </c>
      <c r="M2151" s="2">
        <v>-0.78201841645246195</v>
      </c>
      <c r="N2151">
        <v>1.12614354679333E-2</v>
      </c>
      <c r="O2151" s="5">
        <v>2.7370155474165901E-2</v>
      </c>
      <c r="P2151" s="82">
        <v>-3.7637779006289597E-2</v>
      </c>
      <c r="Q2151">
        <v>0.90208972565649004</v>
      </c>
      <c r="R2151" s="3">
        <v>0.93701374590584297</v>
      </c>
      <c r="S2151" s="15">
        <f>-1/2^M2151</f>
        <v>-1.7195349227458672</v>
      </c>
      <c r="T2151" s="5">
        <v>2.7370155474165901E-2</v>
      </c>
      <c r="U2151" s="15">
        <f t="shared" si="127"/>
        <v>-1.0264318046067564</v>
      </c>
      <c r="V2151" s="3">
        <v>0.93701374590584297</v>
      </c>
      <c r="W2151" s="92">
        <v>45.012662832439439</v>
      </c>
    </row>
    <row r="2152" spans="1:23" ht="16" x14ac:dyDescent="0.2">
      <c r="A2152" s="6" t="s">
        <v>4578</v>
      </c>
      <c r="B2152" t="s">
        <v>4391</v>
      </c>
      <c r="C2152" t="s">
        <v>4392</v>
      </c>
      <c r="D2152" s="31" t="s">
        <v>10781</v>
      </c>
      <c r="E2152" s="32" t="s">
        <v>8488</v>
      </c>
      <c r="F2152" s="1" t="s">
        <v>1493</v>
      </c>
      <c r="G2152" t="s">
        <v>8488</v>
      </c>
      <c r="H2152">
        <v>2417181</v>
      </c>
      <c r="I2152">
        <v>2417903</v>
      </c>
      <c r="J2152">
        <f t="shared" si="125"/>
        <v>723</v>
      </c>
      <c r="K2152" t="s">
        <v>4105</v>
      </c>
      <c r="L2152" s="11">
        <v>6.8239243923311701</v>
      </c>
      <c r="M2152" s="2">
        <v>-0.71563845192336095</v>
      </c>
      <c r="N2152">
        <v>5.2836700594903502E-2</v>
      </c>
      <c r="O2152" s="3">
        <v>0.10140002615337999</v>
      </c>
      <c r="P2152" s="82">
        <v>-3.78587279406771E-2</v>
      </c>
      <c r="Q2152">
        <v>0.91798670113649905</v>
      </c>
      <c r="R2152" s="3">
        <v>0.94824746053480802</v>
      </c>
      <c r="S2152" s="15">
        <f>-1/2^M2152</f>
        <v>-1.6422098022527558</v>
      </c>
      <c r="T2152" s="3">
        <v>0.10140002615337999</v>
      </c>
      <c r="U2152" s="15">
        <f t="shared" si="127"/>
        <v>-1.0265890148100851</v>
      </c>
      <c r="V2152" s="3">
        <v>0.94824746053480802</v>
      </c>
      <c r="W2152" s="92">
        <v>127.86630981495601</v>
      </c>
    </row>
    <row r="2153" spans="1:23" ht="16" x14ac:dyDescent="0.2">
      <c r="A2153" s="6" t="s">
        <v>5949</v>
      </c>
      <c r="B2153" t="s">
        <v>5661</v>
      </c>
      <c r="C2153" t="s">
        <v>4580</v>
      </c>
      <c r="D2153" s="31" t="s">
        <v>9030</v>
      </c>
      <c r="E2153" s="32" t="s">
        <v>8488</v>
      </c>
      <c r="F2153" s="1" t="s">
        <v>1153</v>
      </c>
      <c r="G2153" t="s">
        <v>8488</v>
      </c>
      <c r="H2153">
        <v>295584</v>
      </c>
      <c r="I2153">
        <v>296285</v>
      </c>
      <c r="J2153">
        <f t="shared" si="125"/>
        <v>702</v>
      </c>
      <c r="K2153" t="s">
        <v>4105</v>
      </c>
      <c r="L2153" s="11">
        <v>4.4938939160202498</v>
      </c>
      <c r="M2153" s="13">
        <v>-1.16622939114597</v>
      </c>
      <c r="N2153">
        <v>1.8195573199455501E-4</v>
      </c>
      <c r="O2153" s="5">
        <v>7.8130573204774896E-4</v>
      </c>
      <c r="P2153" s="82">
        <v>-3.8066461753399401E-2</v>
      </c>
      <c r="Q2153">
        <v>0.90031382689933803</v>
      </c>
      <c r="R2153" s="3">
        <v>0.93659104394875403</v>
      </c>
      <c r="S2153" s="15">
        <f>-1/2^M2153</f>
        <v>-2.2442437715512904</v>
      </c>
      <c r="T2153" s="5">
        <v>7.8130573204774896E-4</v>
      </c>
      <c r="U2153" s="15">
        <f t="shared" si="127"/>
        <v>-1.0267368441144804</v>
      </c>
      <c r="V2153" s="3">
        <v>0.93659104394875403</v>
      </c>
      <c r="W2153" s="92">
        <v>26.092526279890762</v>
      </c>
    </row>
    <row r="2154" spans="1:23" ht="16" x14ac:dyDescent="0.2">
      <c r="A2154" s="6" t="s">
        <v>5793</v>
      </c>
      <c r="B2154" t="s">
        <v>5794</v>
      </c>
      <c r="C2154" t="s">
        <v>4414</v>
      </c>
      <c r="D2154" s="31" t="s">
        <v>10047</v>
      </c>
      <c r="E2154" s="32" t="s">
        <v>8488</v>
      </c>
      <c r="F2154" s="1" t="s">
        <v>1050</v>
      </c>
      <c r="G2154" t="s">
        <v>8489</v>
      </c>
      <c r="H2154">
        <v>1499432</v>
      </c>
      <c r="I2154">
        <v>1499665</v>
      </c>
      <c r="J2154">
        <f t="shared" si="125"/>
        <v>234</v>
      </c>
      <c r="K2154" t="s">
        <v>4105</v>
      </c>
      <c r="L2154" s="11">
        <v>4.5258053683366404</v>
      </c>
      <c r="M2154" s="2">
        <v>0.20931988268347601</v>
      </c>
      <c r="N2154">
        <v>0.480596870279205</v>
      </c>
      <c r="O2154" s="3">
        <v>0.59155926611578302</v>
      </c>
      <c r="P2154" s="82">
        <v>-3.8369005977769301E-2</v>
      </c>
      <c r="Q2154">
        <v>0.89877503347348697</v>
      </c>
      <c r="R2154" s="3">
        <v>0.935954201650401</v>
      </c>
      <c r="S2154" s="17">
        <f>2^M2154</f>
        <v>1.1561430248517248</v>
      </c>
      <c r="T2154" s="3">
        <v>0.59155926611578302</v>
      </c>
      <c r="U2154" s="15">
        <f t="shared" si="127"/>
        <v>-1.0269521812901832</v>
      </c>
      <c r="V2154" s="3">
        <v>0.935954201650401</v>
      </c>
      <c r="W2154" s="92">
        <v>21.151002633836836</v>
      </c>
    </row>
    <row r="2155" spans="1:23" ht="16" x14ac:dyDescent="0.2">
      <c r="A2155" s="6" t="s">
        <v>4921</v>
      </c>
      <c r="B2155" t="s">
        <v>7367</v>
      </c>
      <c r="C2155" t="s">
        <v>4127</v>
      </c>
      <c r="D2155" s="31" t="s">
        <v>9770</v>
      </c>
      <c r="E2155" s="32">
        <v>1</v>
      </c>
      <c r="F2155" s="1" t="s">
        <v>2701</v>
      </c>
      <c r="G2155" t="s">
        <v>8489</v>
      </c>
      <c r="H2155">
        <v>1169043</v>
      </c>
      <c r="I2155">
        <v>1169849</v>
      </c>
      <c r="J2155">
        <f t="shared" si="125"/>
        <v>807</v>
      </c>
      <c r="K2155" t="s">
        <v>4105</v>
      </c>
      <c r="L2155" s="11">
        <v>3.2854557937859701</v>
      </c>
      <c r="M2155" s="2">
        <v>-0.84337653715374095</v>
      </c>
      <c r="N2155">
        <v>8.5273848391800092E-3</v>
      </c>
      <c r="O2155" s="5">
        <v>2.14754078311865E-2</v>
      </c>
      <c r="P2155" s="82">
        <v>-3.9872498224326397E-2</v>
      </c>
      <c r="Q2155">
        <v>0.89878963773590304</v>
      </c>
      <c r="R2155" s="3">
        <v>0.935954201650401</v>
      </c>
      <c r="S2155" s="15">
        <f>-1/2^M2155</f>
        <v>-1.7942445482702334</v>
      </c>
      <c r="T2155" s="5">
        <v>2.14754078311865E-2</v>
      </c>
      <c r="U2155" s="15">
        <f t="shared" si="127"/>
        <v>-1.0280229685450952</v>
      </c>
      <c r="V2155" s="3">
        <v>0.935954201650401</v>
      </c>
      <c r="W2155" s="92">
        <v>10.873093040432666</v>
      </c>
    </row>
    <row r="2156" spans="1:23" ht="16" x14ac:dyDescent="0.2">
      <c r="A2156" s="6" t="s">
        <v>7564</v>
      </c>
      <c r="B2156" t="s">
        <v>7565</v>
      </c>
      <c r="C2156" t="s">
        <v>4200</v>
      </c>
      <c r="D2156" s="31" t="s">
        <v>9509</v>
      </c>
      <c r="E2156" s="32" t="s">
        <v>8516</v>
      </c>
      <c r="F2156" s="1" t="s">
        <v>2515</v>
      </c>
      <c r="G2156" t="s">
        <v>8488</v>
      </c>
      <c r="H2156">
        <v>871347</v>
      </c>
      <c r="I2156">
        <v>872306</v>
      </c>
      <c r="J2156">
        <f t="shared" si="125"/>
        <v>960</v>
      </c>
      <c r="K2156" t="s">
        <v>4105</v>
      </c>
      <c r="L2156" s="11">
        <v>6.9783132011585396</v>
      </c>
      <c r="M2156" s="2">
        <v>-0.48744126803948401</v>
      </c>
      <c r="N2156">
        <v>0.12536173782252699</v>
      </c>
      <c r="O2156" s="3">
        <v>0.20767148255103801</v>
      </c>
      <c r="P2156" s="82">
        <v>-4.0270729358003902E-2</v>
      </c>
      <c r="Q2156">
        <v>0.89903905719908395</v>
      </c>
      <c r="R2156" s="3">
        <v>0.93597649754051204</v>
      </c>
      <c r="S2156" s="15">
        <f>-1/2^M2156</f>
        <v>-1.4019561910133387</v>
      </c>
      <c r="T2156" s="3">
        <v>0.20767148255103801</v>
      </c>
      <c r="U2156" s="15">
        <f t="shared" si="127"/>
        <v>-1.0283067757589832</v>
      </c>
      <c r="V2156" s="3">
        <v>0.93597649754051204</v>
      </c>
      <c r="W2156" s="92">
        <v>123.609997954793</v>
      </c>
    </row>
    <row r="2157" spans="1:23" ht="16" x14ac:dyDescent="0.2">
      <c r="A2157" s="6" t="s">
        <v>7142</v>
      </c>
      <c r="B2157" t="s">
        <v>4958</v>
      </c>
      <c r="C2157" t="s">
        <v>4212</v>
      </c>
      <c r="D2157" s="31" t="s">
        <v>11558</v>
      </c>
      <c r="E2157" s="32" t="s">
        <v>8516</v>
      </c>
      <c r="F2157" s="1" t="s">
        <v>2041</v>
      </c>
      <c r="G2157" t="s">
        <v>8488</v>
      </c>
      <c r="H2157">
        <v>3656752</v>
      </c>
      <c r="I2157">
        <v>3658203</v>
      </c>
      <c r="J2157">
        <f t="shared" si="125"/>
        <v>1452</v>
      </c>
      <c r="K2157" t="s">
        <v>4105</v>
      </c>
      <c r="L2157" s="11">
        <v>2.3216863268008399</v>
      </c>
      <c r="M2157" s="2">
        <v>0.42770821421643801</v>
      </c>
      <c r="N2157">
        <v>0.287319030979301</v>
      </c>
      <c r="O2157" s="3">
        <v>0.39698573617301602</v>
      </c>
      <c r="P2157" s="82">
        <v>-4.0924362063846698E-2</v>
      </c>
      <c r="Q2157">
        <v>0.92270326236468203</v>
      </c>
      <c r="R2157" s="3">
        <v>0.95072803869623101</v>
      </c>
      <c r="S2157" s="17">
        <f>2^M2157</f>
        <v>1.345095134854807</v>
      </c>
      <c r="T2157" s="3">
        <v>0.39698573617301602</v>
      </c>
      <c r="U2157" s="15">
        <f t="shared" si="127"/>
        <v>-1.0287727697522939</v>
      </c>
      <c r="V2157" s="3">
        <v>0.95072803869623101</v>
      </c>
      <c r="W2157" s="92">
        <v>4.2511960489995806</v>
      </c>
    </row>
    <row r="2158" spans="1:23" ht="16" x14ac:dyDescent="0.2">
      <c r="A2158" s="6" t="s">
        <v>8212</v>
      </c>
      <c r="B2158" t="s">
        <v>4769</v>
      </c>
      <c r="C2158" t="s">
        <v>4113</v>
      </c>
      <c r="D2158" s="31"/>
      <c r="E2158" s="32"/>
      <c r="F2158" s="1" t="s">
        <v>3568</v>
      </c>
      <c r="G2158" t="s">
        <v>8489</v>
      </c>
      <c r="H2158">
        <v>3066451</v>
      </c>
      <c r="I2158">
        <v>3067386</v>
      </c>
      <c r="J2158">
        <f t="shared" si="125"/>
        <v>936</v>
      </c>
      <c r="K2158" t="s">
        <v>4105</v>
      </c>
      <c r="L2158" s="11">
        <v>8.1417674301825702</v>
      </c>
      <c r="M2158" s="12">
        <v>1.55139996769511</v>
      </c>
      <c r="N2158" s="21">
        <v>8.1383540497174004E-8</v>
      </c>
      <c r="O2158" s="4">
        <v>7.8055942462827004E-7</v>
      </c>
      <c r="P2158" s="82">
        <v>-4.0982297971225302E-2</v>
      </c>
      <c r="Q2158">
        <v>0.885521845132903</v>
      </c>
      <c r="R2158" s="3">
        <v>0.928023276556183</v>
      </c>
      <c r="S2158" s="16">
        <f>2^M2158</f>
        <v>2.9310142206600061</v>
      </c>
      <c r="T2158" s="4">
        <v>7.8055942462827004E-7</v>
      </c>
      <c r="U2158" s="15">
        <f t="shared" si="127"/>
        <v>-1.0288140841527724</v>
      </c>
      <c r="V2158" s="3">
        <v>0.928023276556183</v>
      </c>
      <c r="W2158" s="92">
        <v>138.04959073211933</v>
      </c>
    </row>
    <row r="2159" spans="1:23" ht="16" x14ac:dyDescent="0.2">
      <c r="A2159" s="6" t="s">
        <v>7921</v>
      </c>
      <c r="B2159" t="s">
        <v>4107</v>
      </c>
      <c r="C2159" t="s">
        <v>4107</v>
      </c>
      <c r="D2159" s="31" t="s">
        <v>10450</v>
      </c>
      <c r="E2159" s="32" t="s">
        <v>8516</v>
      </c>
      <c r="F2159" s="1" t="s">
        <v>3014</v>
      </c>
      <c r="G2159" t="s">
        <v>8489</v>
      </c>
      <c r="H2159">
        <v>2043186</v>
      </c>
      <c r="I2159">
        <v>2043668</v>
      </c>
      <c r="J2159">
        <f t="shared" si="125"/>
        <v>483</v>
      </c>
      <c r="K2159" t="s">
        <v>4105</v>
      </c>
      <c r="L2159" s="11">
        <v>2.0512216880785501</v>
      </c>
      <c r="M2159" s="2">
        <v>-0.60616130044862204</v>
      </c>
      <c r="N2159">
        <v>9.3646430149151402E-2</v>
      </c>
      <c r="O2159" s="3">
        <v>0.162065175279202</v>
      </c>
      <c r="P2159" s="82">
        <v>-4.15575250113598E-2</v>
      </c>
      <c r="Q2159">
        <v>0.907331000192376</v>
      </c>
      <c r="R2159" s="3">
        <v>0.94031652506682795</v>
      </c>
      <c r="S2159" s="15">
        <f t="shared" ref="S2159:S2164" si="128">-1/2^M2159</f>
        <v>-1.5222035612205327</v>
      </c>
      <c r="T2159" s="3">
        <v>0.162065175279202</v>
      </c>
      <c r="U2159" s="15">
        <f t="shared" si="127"/>
        <v>-1.0292243716079013</v>
      </c>
      <c r="V2159" s="3">
        <v>0.94031652506682795</v>
      </c>
      <c r="W2159" s="92">
        <v>4.9104806546439539</v>
      </c>
    </row>
    <row r="2160" spans="1:23" ht="16" x14ac:dyDescent="0.2">
      <c r="A2160" s="6" t="s">
        <v>7225</v>
      </c>
      <c r="B2160" t="s">
        <v>7602</v>
      </c>
      <c r="C2160" t="s">
        <v>4414</v>
      </c>
      <c r="D2160" s="31" t="s">
        <v>11263</v>
      </c>
      <c r="E2160" s="32" t="s">
        <v>8488</v>
      </c>
      <c r="F2160" s="1" t="s">
        <v>3509</v>
      </c>
      <c r="G2160" t="s">
        <v>8489</v>
      </c>
      <c r="H2160">
        <v>2958434</v>
      </c>
      <c r="I2160">
        <v>2959216</v>
      </c>
      <c r="J2160">
        <f t="shared" si="125"/>
        <v>783</v>
      </c>
      <c r="K2160" t="s">
        <v>4105</v>
      </c>
      <c r="L2160" s="11">
        <v>6.5896024463141201</v>
      </c>
      <c r="M2160" s="2">
        <v>-0.68825706918032203</v>
      </c>
      <c r="N2160">
        <v>2.9168261044847502E-2</v>
      </c>
      <c r="O2160" s="3">
        <v>6.2071390144685802E-2</v>
      </c>
      <c r="P2160" s="82">
        <v>-4.2195637652685899E-2</v>
      </c>
      <c r="Q2160">
        <v>0.89311853365882798</v>
      </c>
      <c r="R2160" s="3">
        <v>0.93296596692686995</v>
      </c>
      <c r="S2160" s="15">
        <f t="shared" si="128"/>
        <v>-1.6113356752301597</v>
      </c>
      <c r="T2160" s="3">
        <v>6.2071390144685802E-2</v>
      </c>
      <c r="U2160" s="15">
        <f t="shared" si="127"/>
        <v>-1.0296797043911707</v>
      </c>
      <c r="V2160" s="3">
        <v>0.93296596692686995</v>
      </c>
      <c r="W2160" s="92">
        <v>121.86878117261601</v>
      </c>
    </row>
    <row r="2161" spans="1:23" ht="16" x14ac:dyDescent="0.2">
      <c r="A2161" s="6" t="s">
        <v>4493</v>
      </c>
      <c r="B2161" t="s">
        <v>7436</v>
      </c>
      <c r="C2161" t="s">
        <v>4454</v>
      </c>
      <c r="D2161" s="31" t="s">
        <v>9208</v>
      </c>
      <c r="E2161" s="32" t="s">
        <v>8516</v>
      </c>
      <c r="F2161" s="1" t="s">
        <v>2324</v>
      </c>
      <c r="G2161" t="s">
        <v>8489</v>
      </c>
      <c r="H2161">
        <v>512814</v>
      </c>
      <c r="I2161">
        <v>513293</v>
      </c>
      <c r="J2161">
        <f t="shared" si="125"/>
        <v>480</v>
      </c>
      <c r="K2161" t="s">
        <v>4105</v>
      </c>
      <c r="L2161" s="11">
        <v>6.5367205295406299</v>
      </c>
      <c r="M2161" s="13">
        <v>-2.6449615196317602</v>
      </c>
      <c r="N2161" s="21">
        <v>3.9472461874237301E-12</v>
      </c>
      <c r="O2161" s="4">
        <v>8.0215077224625797E-11</v>
      </c>
      <c r="P2161" s="82">
        <v>-4.2728535213829598E-2</v>
      </c>
      <c r="Q2161">
        <v>0.90445033170734601</v>
      </c>
      <c r="R2161" s="3">
        <v>0.93827864838480002</v>
      </c>
      <c r="S2161" s="15">
        <f t="shared" si="128"/>
        <v>-6.2547903115417505</v>
      </c>
      <c r="T2161" s="4">
        <v>8.0215077224625797E-11</v>
      </c>
      <c r="U2161" s="15">
        <f t="shared" si="127"/>
        <v>-1.030060114069675</v>
      </c>
      <c r="V2161" s="3">
        <v>0.93827864838480002</v>
      </c>
      <c r="W2161" s="92">
        <v>141.95267715939733</v>
      </c>
    </row>
    <row r="2162" spans="1:23" ht="16" x14ac:dyDescent="0.2">
      <c r="A2162" s="6" t="s">
        <v>8159</v>
      </c>
      <c r="B2162" t="s">
        <v>8372</v>
      </c>
      <c r="C2162" t="s">
        <v>4191</v>
      </c>
      <c r="D2162" s="31" t="s">
        <v>11820</v>
      </c>
      <c r="E2162" s="32" t="s">
        <v>8488</v>
      </c>
      <c r="F2162" s="1" t="s">
        <v>3838</v>
      </c>
      <c r="G2162" t="s">
        <v>8488</v>
      </c>
      <c r="H2162">
        <v>3935824</v>
      </c>
      <c r="I2162">
        <v>3937014</v>
      </c>
      <c r="J2162">
        <f t="shared" si="125"/>
        <v>1191</v>
      </c>
      <c r="K2162" t="s">
        <v>4105</v>
      </c>
      <c r="L2162" s="11">
        <v>6.4231485444481704</v>
      </c>
      <c r="M2162" s="2">
        <v>-0.85716014393539197</v>
      </c>
      <c r="N2162">
        <v>5.8719063074831298E-3</v>
      </c>
      <c r="O2162" s="5">
        <v>1.5713282524262202E-2</v>
      </c>
      <c r="P2162" s="82">
        <v>-4.3516920263883097E-2</v>
      </c>
      <c r="Q2162">
        <v>0.88785832715337198</v>
      </c>
      <c r="R2162" s="3">
        <v>0.93002580741442198</v>
      </c>
      <c r="S2162" s="15">
        <f t="shared" si="128"/>
        <v>-1.8114690339477924</v>
      </c>
      <c r="T2162" s="5">
        <v>1.5713282524262202E-2</v>
      </c>
      <c r="U2162" s="15">
        <f t="shared" si="127"/>
        <v>-1.0306231616303108</v>
      </c>
      <c r="V2162" s="3">
        <v>0.93002580741442198</v>
      </c>
      <c r="W2162" s="92">
        <v>104.15982548076029</v>
      </c>
    </row>
    <row r="2163" spans="1:23" ht="16" x14ac:dyDescent="0.2">
      <c r="A2163" s="6" t="s">
        <v>6908</v>
      </c>
      <c r="B2163" t="s">
        <v>6909</v>
      </c>
      <c r="C2163" t="s">
        <v>4212</v>
      </c>
      <c r="D2163" s="31" t="s">
        <v>11769</v>
      </c>
      <c r="E2163" s="32" t="s">
        <v>8488</v>
      </c>
      <c r="F2163" s="1" t="s">
        <v>1813</v>
      </c>
      <c r="G2163" t="s">
        <v>8488</v>
      </c>
      <c r="H2163">
        <v>3885239</v>
      </c>
      <c r="I2163">
        <v>3885979</v>
      </c>
      <c r="J2163">
        <f t="shared" si="125"/>
        <v>741</v>
      </c>
      <c r="K2163" t="s">
        <v>4105</v>
      </c>
      <c r="L2163" s="11">
        <v>3.11460988434927</v>
      </c>
      <c r="M2163" s="2">
        <v>-0.79840954642143303</v>
      </c>
      <c r="N2163">
        <v>8.6826479649764303E-3</v>
      </c>
      <c r="O2163" s="5">
        <v>2.1799553453350599E-2</v>
      </c>
      <c r="P2163" s="82">
        <v>-4.3700436494801098E-2</v>
      </c>
      <c r="Q2163">
        <v>0.88345627584271202</v>
      </c>
      <c r="R2163" s="3">
        <v>0.92646489580223301</v>
      </c>
      <c r="S2163" s="15">
        <f t="shared" si="128"/>
        <v>-1.7391827622643798</v>
      </c>
      <c r="T2163" s="5">
        <v>2.1799553453350599E-2</v>
      </c>
      <c r="U2163" s="15">
        <f t="shared" si="127"/>
        <v>-1.0307542691081064</v>
      </c>
      <c r="V2163" s="3">
        <v>0.92646489580223301</v>
      </c>
      <c r="W2163" s="92">
        <v>10.999243005563565</v>
      </c>
    </row>
    <row r="2164" spans="1:23" ht="16" x14ac:dyDescent="0.2">
      <c r="A2164" s="6" t="s">
        <v>4248</v>
      </c>
      <c r="B2164" t="s">
        <v>4107</v>
      </c>
      <c r="C2164" t="s">
        <v>4107</v>
      </c>
      <c r="D2164" s="31"/>
      <c r="E2164" s="32"/>
      <c r="F2164" s="1" t="s">
        <v>225</v>
      </c>
      <c r="G2164" t="s">
        <v>8488</v>
      </c>
      <c r="H2164">
        <v>3804714</v>
      </c>
      <c r="I2164">
        <v>3804875</v>
      </c>
      <c r="J2164">
        <f t="shared" si="125"/>
        <v>162</v>
      </c>
      <c r="K2164" t="s">
        <v>4105</v>
      </c>
      <c r="L2164" s="11">
        <v>5.7309782082551397</v>
      </c>
      <c r="M2164" s="13">
        <v>-1.51250927855423</v>
      </c>
      <c r="N2164" s="21">
        <v>8.5870069516453303E-6</v>
      </c>
      <c r="O2164" s="4">
        <v>5.10871730265019E-5</v>
      </c>
      <c r="P2164" s="82">
        <v>-4.4313939944128099E-2</v>
      </c>
      <c r="Q2164">
        <v>0.89339759192953005</v>
      </c>
      <c r="R2164" s="3">
        <v>0.93296596692686995</v>
      </c>
      <c r="S2164" s="15">
        <f t="shared" si="128"/>
        <v>-2.853058400849418</v>
      </c>
      <c r="T2164" s="4">
        <v>5.10871730265019E-5</v>
      </c>
      <c r="U2164" s="15">
        <f t="shared" si="127"/>
        <v>-1.0311926887033882</v>
      </c>
      <c r="V2164" s="3">
        <v>0.93296596692686995</v>
      </c>
      <c r="W2164" s="92">
        <v>77.58369986972076</v>
      </c>
    </row>
    <row r="2165" spans="1:23" ht="16" x14ac:dyDescent="0.2">
      <c r="A2165" s="6" t="s">
        <v>4577</v>
      </c>
      <c r="B2165" t="s">
        <v>4394</v>
      </c>
      <c r="C2165" t="s">
        <v>4161</v>
      </c>
      <c r="D2165" s="31"/>
      <c r="E2165" s="32"/>
      <c r="F2165" s="1" t="s">
        <v>357</v>
      </c>
      <c r="G2165" t="s">
        <v>8489</v>
      </c>
      <c r="H2165">
        <v>3386398</v>
      </c>
      <c r="I2165">
        <v>3387753</v>
      </c>
      <c r="J2165">
        <f t="shared" si="125"/>
        <v>1356</v>
      </c>
      <c r="K2165" t="s">
        <v>4105</v>
      </c>
      <c r="L2165" s="11">
        <v>5.7742458061014501</v>
      </c>
      <c r="M2165" s="2">
        <v>0.68093331371550603</v>
      </c>
      <c r="N2165">
        <v>2.5338401925957099E-2</v>
      </c>
      <c r="O2165" s="3">
        <v>5.5356114904765198E-2</v>
      </c>
      <c r="P2165" s="82">
        <v>-4.4913960942611401E-2</v>
      </c>
      <c r="Q2165">
        <v>0.88358345117313997</v>
      </c>
      <c r="R2165" s="3">
        <v>0.92646489580223301</v>
      </c>
      <c r="S2165" s="17">
        <f>2^M2165</f>
        <v>1.6031765527988555</v>
      </c>
      <c r="T2165" s="3">
        <v>5.5356114904765198E-2</v>
      </c>
      <c r="U2165" s="15">
        <f t="shared" si="127"/>
        <v>-1.0316216538930538</v>
      </c>
      <c r="V2165" s="3">
        <v>0.92646489580223301</v>
      </c>
      <c r="W2165" s="92">
        <v>42.477852750409731</v>
      </c>
    </row>
    <row r="2166" spans="1:23" ht="16" x14ac:dyDescent="0.2">
      <c r="A2166" s="6" t="s">
        <v>4493</v>
      </c>
      <c r="B2166" t="s">
        <v>4107</v>
      </c>
      <c r="C2166" t="s">
        <v>4107</v>
      </c>
      <c r="D2166" s="31" t="s">
        <v>9863</v>
      </c>
      <c r="E2166" s="32" t="s">
        <v>8516</v>
      </c>
      <c r="F2166" s="1" t="s">
        <v>2748</v>
      </c>
      <c r="G2166" t="s">
        <v>8489</v>
      </c>
      <c r="H2166">
        <v>1266614</v>
      </c>
      <c r="I2166">
        <v>1267117</v>
      </c>
      <c r="J2166">
        <f t="shared" si="125"/>
        <v>504</v>
      </c>
      <c r="K2166" t="s">
        <v>4105</v>
      </c>
      <c r="L2166" s="11">
        <v>2.48529377094086</v>
      </c>
      <c r="M2166" s="12">
        <v>3.18203661912223</v>
      </c>
      <c r="N2166" s="21">
        <v>1.3808019962730299E-11</v>
      </c>
      <c r="O2166" s="4">
        <v>2.5191965309781299E-10</v>
      </c>
      <c r="P2166" s="82">
        <v>-4.5597127848492298E-2</v>
      </c>
      <c r="Q2166">
        <v>0.938117150063007</v>
      </c>
      <c r="R2166" s="3">
        <v>0.96034187057572196</v>
      </c>
      <c r="S2166" s="16">
        <f>2^M2166</f>
        <v>9.0758742444095191</v>
      </c>
      <c r="T2166" s="4">
        <v>2.5191965309781299E-10</v>
      </c>
      <c r="U2166" s="15">
        <f t="shared" si="127"/>
        <v>-1.0321102787557903</v>
      </c>
      <c r="V2166" s="3">
        <v>0.96034187057572196</v>
      </c>
      <c r="W2166" s="92">
        <v>1.3692823304206534</v>
      </c>
    </row>
    <row r="2167" spans="1:23" ht="16" x14ac:dyDescent="0.2">
      <c r="A2167" s="6" t="s">
        <v>4493</v>
      </c>
      <c r="B2167" t="s">
        <v>4107</v>
      </c>
      <c r="C2167" t="s">
        <v>4107</v>
      </c>
      <c r="D2167" s="31" t="s">
        <v>10945</v>
      </c>
      <c r="E2167" s="32" t="s">
        <v>8488</v>
      </c>
      <c r="F2167" s="1" t="s">
        <v>3352</v>
      </c>
      <c r="G2167" t="s">
        <v>8488</v>
      </c>
      <c r="H2167">
        <v>2590282</v>
      </c>
      <c r="I2167">
        <v>2590671</v>
      </c>
      <c r="J2167">
        <f t="shared" si="125"/>
        <v>390</v>
      </c>
      <c r="K2167" t="s">
        <v>4105</v>
      </c>
      <c r="L2167" s="11">
        <v>2.9026749163947101</v>
      </c>
      <c r="M2167" s="2">
        <v>0.58645314285304595</v>
      </c>
      <c r="N2167">
        <v>0.12651486581462701</v>
      </c>
      <c r="O2167" s="3">
        <v>0.20932830478397599</v>
      </c>
      <c r="P2167" s="82">
        <v>-4.6295413189791697E-2</v>
      </c>
      <c r="Q2167">
        <v>0.90797870773332601</v>
      </c>
      <c r="R2167" s="3">
        <v>0.94075027643748199</v>
      </c>
      <c r="S2167" s="17">
        <f>2^M2167</f>
        <v>1.5015506525422293</v>
      </c>
      <c r="T2167" s="3">
        <v>0.20932830478397599</v>
      </c>
      <c r="U2167" s="15">
        <f t="shared" si="127"/>
        <v>-1.0326099560281259</v>
      </c>
      <c r="V2167" s="3">
        <v>0.94075027643748199</v>
      </c>
      <c r="W2167" s="92">
        <v>6.0558324211007344</v>
      </c>
    </row>
    <row r="2168" spans="1:23" ht="16" x14ac:dyDescent="0.2">
      <c r="A2168" s="6" t="s">
        <v>5652</v>
      </c>
      <c r="B2168" t="s">
        <v>5653</v>
      </c>
      <c r="C2168" t="s">
        <v>5654</v>
      </c>
      <c r="D2168" s="31"/>
      <c r="E2168" s="32"/>
      <c r="F2168" s="1" t="s">
        <v>958</v>
      </c>
      <c r="G2168" t="s">
        <v>8488</v>
      </c>
      <c r="H2168">
        <v>3190834</v>
      </c>
      <c r="I2168">
        <v>3191682</v>
      </c>
      <c r="J2168">
        <f t="shared" si="125"/>
        <v>849</v>
      </c>
      <c r="K2168" t="s">
        <v>4105</v>
      </c>
      <c r="L2168" s="11">
        <v>5.8578370495541199</v>
      </c>
      <c r="M2168" s="12">
        <v>1.1076348608136399</v>
      </c>
      <c r="N2168">
        <v>4.8727927313068804E-3</v>
      </c>
      <c r="O2168" s="5">
        <v>1.3415703663323101E-2</v>
      </c>
      <c r="P2168" s="82">
        <v>-4.6346050387372099E-2</v>
      </c>
      <c r="Q2168">
        <v>0.90595530964389304</v>
      </c>
      <c r="R2168" s="3">
        <v>0.93928220405193896</v>
      </c>
      <c r="S2168" s="16">
        <f>2^M2168</f>
        <v>2.1549208209515878</v>
      </c>
      <c r="T2168" s="5">
        <v>1.3415703663323101E-2</v>
      </c>
      <c r="U2168" s="15">
        <f t="shared" si="127"/>
        <v>-1.0326462002727743</v>
      </c>
      <c r="V2168" s="3">
        <v>0.93928220405193896</v>
      </c>
      <c r="W2168" s="92">
        <v>42.695929525504596</v>
      </c>
    </row>
    <row r="2169" spans="1:23" ht="16" x14ac:dyDescent="0.2">
      <c r="A2169" s="6" t="s">
        <v>7573</v>
      </c>
      <c r="B2169" t="s">
        <v>4320</v>
      </c>
      <c r="C2169" t="s">
        <v>4161</v>
      </c>
      <c r="D2169" s="31" t="s">
        <v>11684</v>
      </c>
      <c r="E2169" s="32" t="s">
        <v>8488</v>
      </c>
      <c r="F2169" s="1" t="s">
        <v>3889</v>
      </c>
      <c r="G2169" t="s">
        <v>8488</v>
      </c>
      <c r="H2169">
        <v>3791805</v>
      </c>
      <c r="I2169">
        <v>3792257</v>
      </c>
      <c r="J2169">
        <f t="shared" si="125"/>
        <v>453</v>
      </c>
      <c r="K2169" t="s">
        <v>4105</v>
      </c>
      <c r="L2169" s="11">
        <v>5.2240616743801702</v>
      </c>
      <c r="M2169" s="13">
        <v>-1.0139775573602201</v>
      </c>
      <c r="N2169">
        <v>1.2888836411182999E-3</v>
      </c>
      <c r="O2169" s="5">
        <v>4.3510422259791202E-3</v>
      </c>
      <c r="P2169" s="82">
        <v>-4.7187737681678402E-2</v>
      </c>
      <c r="Q2169">
        <v>0.87932152372304795</v>
      </c>
      <c r="R2169" s="3">
        <v>0.92364760872136897</v>
      </c>
      <c r="S2169" s="15">
        <f>-1/2^M2169</f>
        <v>-2.0194711799493508</v>
      </c>
      <c r="T2169" s="5">
        <v>4.3510422259791202E-3</v>
      </c>
      <c r="U2169" s="15">
        <f t="shared" si="127"/>
        <v>-1.0332488354466443</v>
      </c>
      <c r="V2169" s="3">
        <v>0.92364760872136897</v>
      </c>
      <c r="W2169" s="92">
        <v>47.88620172892314</v>
      </c>
    </row>
    <row r="2170" spans="1:23" ht="16" x14ac:dyDescent="0.2">
      <c r="A2170" s="6" t="s">
        <v>4493</v>
      </c>
      <c r="B2170" t="s">
        <v>8463</v>
      </c>
      <c r="C2170" t="s">
        <v>4194</v>
      </c>
      <c r="D2170" s="31" t="s">
        <v>12044</v>
      </c>
      <c r="E2170" s="32" t="s">
        <v>8488</v>
      </c>
      <c r="F2170" s="1" t="s">
        <v>4054</v>
      </c>
      <c r="G2170" t="s">
        <v>8488</v>
      </c>
      <c r="H2170">
        <v>4177756</v>
      </c>
      <c r="I2170">
        <v>4178145</v>
      </c>
      <c r="J2170">
        <f t="shared" si="125"/>
        <v>390</v>
      </c>
      <c r="K2170" t="s">
        <v>4105</v>
      </c>
      <c r="L2170" s="11">
        <v>1.4365121477623499</v>
      </c>
      <c r="M2170" s="2">
        <v>0.26315704387302802</v>
      </c>
      <c r="N2170">
        <v>0.56649327594455401</v>
      </c>
      <c r="O2170" s="3">
        <v>0.669773876080758</v>
      </c>
      <c r="P2170" s="82">
        <v>-4.8249573361042103E-2</v>
      </c>
      <c r="Q2170">
        <v>0.92092862996149505</v>
      </c>
      <c r="R2170" s="3">
        <v>0.95072803869623101</v>
      </c>
      <c r="S2170" s="17">
        <f>2^M2170</f>
        <v>1.2001020117891059</v>
      </c>
      <c r="T2170" s="3">
        <v>0.669773876080758</v>
      </c>
      <c r="U2170" s="15">
        <f t="shared" si="127"/>
        <v>-1.0340095952048836</v>
      </c>
      <c r="V2170" s="3">
        <v>0.95072803869623101</v>
      </c>
      <c r="W2170" s="92">
        <v>2.2460160272456333</v>
      </c>
    </row>
    <row r="2171" spans="1:23" ht="16" x14ac:dyDescent="0.2">
      <c r="A2171" s="6" t="s">
        <v>7376</v>
      </c>
      <c r="B2171" t="s">
        <v>4387</v>
      </c>
      <c r="C2171" t="s">
        <v>4212</v>
      </c>
      <c r="D2171" s="31" t="s">
        <v>9124</v>
      </c>
      <c r="E2171" s="32" t="s">
        <v>8488</v>
      </c>
      <c r="F2171" s="1" t="s">
        <v>2260</v>
      </c>
      <c r="G2171" t="s">
        <v>8488</v>
      </c>
      <c r="H2171">
        <v>424208</v>
      </c>
      <c r="I2171">
        <v>424888</v>
      </c>
      <c r="J2171">
        <f t="shared" si="125"/>
        <v>681</v>
      </c>
      <c r="K2171" t="s">
        <v>4105</v>
      </c>
      <c r="L2171" s="11">
        <v>1.1921147701813899</v>
      </c>
      <c r="M2171" s="2">
        <v>0.92665641644458996</v>
      </c>
      <c r="N2171">
        <v>6.23046468895306E-2</v>
      </c>
      <c r="O2171" s="3">
        <v>0.11599119069456799</v>
      </c>
      <c r="P2171" s="82">
        <v>-4.9288969326723803E-2</v>
      </c>
      <c r="Q2171">
        <v>0.93087072031809404</v>
      </c>
      <c r="R2171" s="3">
        <v>0.95687105536439698</v>
      </c>
      <c r="S2171" s="17">
        <f>2^M2171</f>
        <v>1.9008654498908688</v>
      </c>
      <c r="T2171" s="3">
        <v>0.11599119069456799</v>
      </c>
      <c r="U2171" s="15">
        <f t="shared" si="127"/>
        <v>-1.0347548203680472</v>
      </c>
      <c r="V2171" s="3">
        <v>0.95687105536439698</v>
      </c>
      <c r="W2171" s="92">
        <v>1.2282792758627663</v>
      </c>
    </row>
    <row r="2172" spans="1:23" ht="16" x14ac:dyDescent="0.2">
      <c r="A2172" s="6" t="s">
        <v>4493</v>
      </c>
      <c r="B2172" t="s">
        <v>7964</v>
      </c>
      <c r="C2172" t="s">
        <v>4194</v>
      </c>
      <c r="D2172" s="31"/>
      <c r="E2172" s="32"/>
      <c r="F2172" s="1" t="s">
        <v>3604</v>
      </c>
      <c r="G2172" t="s">
        <v>8489</v>
      </c>
      <c r="H2172">
        <v>3108614</v>
      </c>
      <c r="I2172">
        <v>3109360</v>
      </c>
      <c r="J2172">
        <f t="shared" si="125"/>
        <v>747</v>
      </c>
      <c r="K2172" t="s">
        <v>4105</v>
      </c>
      <c r="L2172" s="11">
        <v>3.3698260825777702</v>
      </c>
      <c r="M2172" s="2">
        <v>-0.340136249942178</v>
      </c>
      <c r="N2172">
        <v>0.44802051300922302</v>
      </c>
      <c r="O2172" s="3">
        <v>0.56156464302377396</v>
      </c>
      <c r="P2172" s="82">
        <v>-4.9293341448258199E-2</v>
      </c>
      <c r="Q2172">
        <v>0.91265077684524298</v>
      </c>
      <c r="R2172" s="3">
        <v>0.944399152747598</v>
      </c>
      <c r="S2172" s="15">
        <f>-1/2^M2172</f>
        <v>-1.2658761392669251</v>
      </c>
      <c r="T2172" s="3">
        <v>0.56156464302377396</v>
      </c>
      <c r="U2172" s="15">
        <f t="shared" si="127"/>
        <v>-1.0347579562218208</v>
      </c>
      <c r="V2172" s="3">
        <v>0.944399152747598</v>
      </c>
      <c r="W2172" s="92">
        <v>11.40224800867996</v>
      </c>
    </row>
    <row r="2173" spans="1:23" ht="16" x14ac:dyDescent="0.2">
      <c r="A2173" s="6" t="s">
        <v>7618</v>
      </c>
      <c r="B2173" t="s">
        <v>7619</v>
      </c>
      <c r="C2173" t="s">
        <v>4149</v>
      </c>
      <c r="D2173" s="31" t="s">
        <v>9591</v>
      </c>
      <c r="E2173" s="32" t="s">
        <v>8488</v>
      </c>
      <c r="F2173" s="1" t="s">
        <v>2584</v>
      </c>
      <c r="G2173" t="s">
        <v>8488</v>
      </c>
      <c r="H2173">
        <v>966671</v>
      </c>
      <c r="I2173">
        <v>966871</v>
      </c>
      <c r="J2173">
        <f t="shared" si="125"/>
        <v>201</v>
      </c>
      <c r="K2173" t="s">
        <v>4105</v>
      </c>
      <c r="L2173" s="11">
        <v>4.8089240433515501</v>
      </c>
      <c r="M2173" s="2">
        <v>-0.99125300516667503</v>
      </c>
      <c r="N2173">
        <v>2.9940626146296601E-3</v>
      </c>
      <c r="O2173" s="5">
        <v>8.9386378422216493E-3</v>
      </c>
      <c r="P2173" s="82">
        <v>-4.9956220730792901E-2</v>
      </c>
      <c r="Q2173">
        <v>0.87926178817184997</v>
      </c>
      <c r="R2173" s="3">
        <v>0.92364760872136897</v>
      </c>
      <c r="S2173" s="15">
        <f>-1/2^M2173</f>
        <v>-1.9879107756290419</v>
      </c>
      <c r="T2173" s="5">
        <v>8.9386378422216493E-3</v>
      </c>
      <c r="U2173" s="15">
        <f t="shared" si="127"/>
        <v>-1.0352335087100797</v>
      </c>
      <c r="V2173" s="3">
        <v>0.92364760872136897</v>
      </c>
      <c r="W2173" s="92">
        <v>39.007574295872466</v>
      </c>
    </row>
    <row r="2174" spans="1:23" ht="16" x14ac:dyDescent="0.2">
      <c r="A2174" s="6" t="s">
        <v>6270</v>
      </c>
      <c r="B2174" t="s">
        <v>6271</v>
      </c>
      <c r="C2174" t="s">
        <v>4200</v>
      </c>
      <c r="D2174" s="31" t="s">
        <v>10937</v>
      </c>
      <c r="E2174" s="32">
        <v>1</v>
      </c>
      <c r="F2174" s="1" t="s">
        <v>1376</v>
      </c>
      <c r="G2174" t="s">
        <v>8488</v>
      </c>
      <c r="H2174">
        <v>2580715</v>
      </c>
      <c r="I2174">
        <v>2581617</v>
      </c>
      <c r="J2174">
        <f t="shared" si="125"/>
        <v>903</v>
      </c>
      <c r="K2174" t="s">
        <v>4105</v>
      </c>
      <c r="L2174" s="11">
        <v>0.68839878166387902</v>
      </c>
      <c r="M2174" s="2">
        <v>-0.73268878487270594</v>
      </c>
      <c r="N2174">
        <v>0.24386989170048901</v>
      </c>
      <c r="O2174" s="3">
        <v>0.34868892561146297</v>
      </c>
      <c r="P2174" s="82">
        <v>-5.0290387307501502E-2</v>
      </c>
      <c r="Q2174">
        <v>0.93405364689674897</v>
      </c>
      <c r="R2174" s="3">
        <v>0.95881225819233695</v>
      </c>
      <c r="S2174" s="15">
        <f>-1/2^M2174</f>
        <v>-1.6617332189403349</v>
      </c>
      <c r="T2174" s="3">
        <v>0.34868892561146297</v>
      </c>
      <c r="U2174" s="15">
        <f t="shared" si="127"/>
        <v>-1.0354733241218574</v>
      </c>
      <c r="V2174" s="3">
        <v>0.95881225819233695</v>
      </c>
      <c r="W2174" s="92">
        <v>1.1599112048048497</v>
      </c>
    </row>
    <row r="2175" spans="1:23" ht="16" x14ac:dyDescent="0.2">
      <c r="A2175" s="6" t="s">
        <v>5466</v>
      </c>
      <c r="B2175" t="s">
        <v>5467</v>
      </c>
      <c r="C2175" t="s">
        <v>4191</v>
      </c>
      <c r="D2175" s="31" t="s">
        <v>11257</v>
      </c>
      <c r="E2175" s="32" t="s">
        <v>8488</v>
      </c>
      <c r="F2175" s="1" t="s">
        <v>830</v>
      </c>
      <c r="G2175" t="s">
        <v>8488</v>
      </c>
      <c r="H2175">
        <v>2952828</v>
      </c>
      <c r="I2175">
        <v>2953349</v>
      </c>
      <c r="J2175">
        <f t="shared" si="125"/>
        <v>522</v>
      </c>
      <c r="K2175" t="s">
        <v>4105</v>
      </c>
      <c r="L2175" s="11">
        <v>10.567123149387699</v>
      </c>
      <c r="M2175" s="2">
        <v>-0.62694817838029904</v>
      </c>
      <c r="N2175">
        <v>4.0814325038057403E-2</v>
      </c>
      <c r="O2175" s="3">
        <v>8.1529345149014804E-2</v>
      </c>
      <c r="P2175" s="82">
        <v>-5.0763327220882101E-2</v>
      </c>
      <c r="Q2175">
        <v>0.86795636105752605</v>
      </c>
      <c r="R2175" s="3">
        <v>0.91616375987172605</v>
      </c>
      <c r="S2175" s="15">
        <f>-1/2^M2175</f>
        <v>-1.5442947941034866</v>
      </c>
      <c r="T2175" s="3">
        <v>8.1529345149014804E-2</v>
      </c>
      <c r="U2175" s="15">
        <f t="shared" si="127"/>
        <v>-1.0358128254910477</v>
      </c>
      <c r="V2175" s="3">
        <v>0.91616375987172605</v>
      </c>
      <c r="W2175" s="92">
        <v>1876.29192872614</v>
      </c>
    </row>
    <row r="2176" spans="1:23" ht="16" x14ac:dyDescent="0.2">
      <c r="A2176" s="6" t="s">
        <v>7534</v>
      </c>
      <c r="B2176" t="s">
        <v>4107</v>
      </c>
      <c r="C2176" t="s">
        <v>4107</v>
      </c>
      <c r="D2176" s="31" t="s">
        <v>9757</v>
      </c>
      <c r="E2176" s="32" t="s">
        <v>8516</v>
      </c>
      <c r="F2176" s="1" t="s">
        <v>2691</v>
      </c>
      <c r="G2176" t="s">
        <v>8489</v>
      </c>
      <c r="H2176">
        <v>1153265</v>
      </c>
      <c r="I2176">
        <v>1153621</v>
      </c>
      <c r="J2176">
        <f t="shared" si="125"/>
        <v>357</v>
      </c>
      <c r="K2176" t="s">
        <v>4105</v>
      </c>
      <c r="L2176" s="11">
        <v>6.8955879049888598</v>
      </c>
      <c r="M2176" s="13">
        <v>-1.9797417644028801</v>
      </c>
      <c r="N2176" s="21">
        <v>2.9594379968227601E-6</v>
      </c>
      <c r="O2176" s="4">
        <v>1.9468738745124099E-5</v>
      </c>
      <c r="P2176" s="82">
        <v>-5.34355478134887E-2</v>
      </c>
      <c r="Q2176">
        <v>0.895654868220356</v>
      </c>
      <c r="R2176" s="3">
        <v>0.93320910851692296</v>
      </c>
      <c r="S2176" s="15">
        <f>-1/2^M2176</f>
        <v>-3.9442247571852787</v>
      </c>
      <c r="T2176" s="4">
        <v>1.9468738745124099E-5</v>
      </c>
      <c r="U2176" s="15">
        <f t="shared" si="127"/>
        <v>-1.0377331796176517</v>
      </c>
      <c r="V2176" s="3">
        <v>0.93320910851692296</v>
      </c>
      <c r="W2176" s="92">
        <v>178.60584941949733</v>
      </c>
    </row>
    <row r="2177" spans="1:23" ht="16" x14ac:dyDescent="0.2">
      <c r="A2177" s="6" t="s">
        <v>6048</v>
      </c>
      <c r="B2177" t="s">
        <v>6044</v>
      </c>
      <c r="C2177" t="s">
        <v>4113</v>
      </c>
      <c r="D2177" s="31" t="s">
        <v>11381</v>
      </c>
      <c r="E2177" s="32" t="s">
        <v>8516</v>
      </c>
      <c r="F2177" s="1" t="s">
        <v>1224</v>
      </c>
      <c r="G2177" t="s">
        <v>8488</v>
      </c>
      <c r="H2177">
        <v>3467546</v>
      </c>
      <c r="I2177">
        <v>3468235</v>
      </c>
      <c r="J2177">
        <f t="shared" si="125"/>
        <v>690</v>
      </c>
      <c r="K2177" t="s">
        <v>4105</v>
      </c>
      <c r="L2177" s="11">
        <v>5.2539445572243899</v>
      </c>
      <c r="M2177" s="12">
        <v>1.5547495794021</v>
      </c>
      <c r="N2177" s="21">
        <v>1.16261326092946E-5</v>
      </c>
      <c r="O2177" s="4">
        <v>6.6010061357059895E-5</v>
      </c>
      <c r="P2177" s="82">
        <v>-5.3588248488272101E-2</v>
      </c>
      <c r="Q2177">
        <v>0.88047281615187101</v>
      </c>
      <c r="R2177" s="3">
        <v>0.92462034031809404</v>
      </c>
      <c r="S2177" s="16">
        <f>2^M2177</f>
        <v>2.9378272791394955</v>
      </c>
      <c r="T2177" s="4">
        <v>6.6010061357059895E-5</v>
      </c>
      <c r="U2177" s="15">
        <f t="shared" si="127"/>
        <v>-1.0378430233051505</v>
      </c>
      <c r="V2177" s="3">
        <v>0.92462034031809404</v>
      </c>
      <c r="W2177" s="92">
        <v>21.134387637936399</v>
      </c>
    </row>
    <row r="2178" spans="1:23" ht="16" x14ac:dyDescent="0.2">
      <c r="A2178" s="6" t="s">
        <v>8364</v>
      </c>
      <c r="B2178" t="s">
        <v>5040</v>
      </c>
      <c r="C2178" t="s">
        <v>4949</v>
      </c>
      <c r="D2178" s="31"/>
      <c r="E2178" s="32"/>
      <c r="F2178" s="1" t="s">
        <v>3825</v>
      </c>
      <c r="G2178" t="s">
        <v>8488</v>
      </c>
      <c r="H2178">
        <v>3609420</v>
      </c>
      <c r="I2178">
        <v>3609902</v>
      </c>
      <c r="J2178">
        <f t="shared" si="125"/>
        <v>483</v>
      </c>
      <c r="K2178" t="s">
        <v>4105</v>
      </c>
      <c r="L2178" s="11">
        <v>3.6849648793456198</v>
      </c>
      <c r="M2178" s="12">
        <v>1.0169502868634199</v>
      </c>
      <c r="N2178">
        <v>1.0436675676996699E-3</v>
      </c>
      <c r="O2178" s="5">
        <v>3.62151763770679E-3</v>
      </c>
      <c r="P2178" s="82">
        <v>-5.3918286516593E-2</v>
      </c>
      <c r="Q2178">
        <v>0.86953891464796096</v>
      </c>
      <c r="R2178" s="3">
        <v>0.91736243758156799</v>
      </c>
      <c r="S2178" s="16">
        <f>2^M2178</f>
        <v>2.0236366693268533</v>
      </c>
      <c r="T2178" s="5">
        <v>3.62151763770679E-3</v>
      </c>
      <c r="U2178" s="15">
        <f t="shared" si="127"/>
        <v>-1.0380804725494852</v>
      </c>
      <c r="V2178" s="3">
        <v>0.91736243758156799</v>
      </c>
      <c r="W2178" s="92">
        <v>8.7005929499237364</v>
      </c>
    </row>
    <row r="2179" spans="1:23" ht="16" x14ac:dyDescent="0.2">
      <c r="A2179" s="6" t="s">
        <v>6341</v>
      </c>
      <c r="B2179" t="s">
        <v>4207</v>
      </c>
      <c r="C2179" t="s">
        <v>4139</v>
      </c>
      <c r="D2179" s="31" t="s">
        <v>9077</v>
      </c>
      <c r="E2179" s="32" t="s">
        <v>8488</v>
      </c>
      <c r="F2179" s="1" t="s">
        <v>1417</v>
      </c>
      <c r="G2179" t="s">
        <v>8489</v>
      </c>
      <c r="H2179">
        <v>345479</v>
      </c>
      <c r="I2179">
        <v>347026</v>
      </c>
      <c r="J2179">
        <f t="shared" si="125"/>
        <v>1548</v>
      </c>
      <c r="K2179" t="s">
        <v>4105</v>
      </c>
      <c r="L2179" s="11">
        <v>6.2901947267938603</v>
      </c>
      <c r="M2179" s="2">
        <v>4.9569740180864602E-2</v>
      </c>
      <c r="N2179">
        <v>0.87013480386356301</v>
      </c>
      <c r="O2179" s="3">
        <v>0.91170964040809399</v>
      </c>
      <c r="P2179" s="82">
        <v>-5.6530583433031301E-2</v>
      </c>
      <c r="Q2179">
        <v>0.852629888282605</v>
      </c>
      <c r="R2179" s="3">
        <v>0.90417093552056105</v>
      </c>
      <c r="S2179" s="17">
        <f>2^M2179</f>
        <v>1.0349562193186685</v>
      </c>
      <c r="T2179" s="3">
        <v>0.91170964040809399</v>
      </c>
      <c r="U2179" s="15">
        <f t="shared" si="127"/>
        <v>-1.0399618341238044</v>
      </c>
      <c r="V2179" s="3">
        <v>0.90417093552056105</v>
      </c>
      <c r="W2179" s="92">
        <v>77.645039547594024</v>
      </c>
    </row>
    <row r="2180" spans="1:23" ht="16" x14ac:dyDescent="0.2">
      <c r="A2180" s="6" t="s">
        <v>4118</v>
      </c>
      <c r="B2180" t="s">
        <v>4439</v>
      </c>
      <c r="C2180" t="s">
        <v>4149</v>
      </c>
      <c r="D2180" s="31" t="s">
        <v>11050</v>
      </c>
      <c r="E2180" s="32" t="s">
        <v>8488</v>
      </c>
      <c r="F2180" s="1" t="s">
        <v>181</v>
      </c>
      <c r="G2180" t="s">
        <v>8488</v>
      </c>
      <c r="H2180">
        <v>2716035</v>
      </c>
      <c r="I2180">
        <v>2716856</v>
      </c>
      <c r="J2180">
        <f t="shared" si="125"/>
        <v>822</v>
      </c>
      <c r="K2180" t="s">
        <v>4105</v>
      </c>
      <c r="L2180" s="11">
        <v>2.6619654288034198</v>
      </c>
      <c r="M2180" s="2">
        <v>-0.228408791387129</v>
      </c>
      <c r="N2180">
        <v>0.57921340009891298</v>
      </c>
      <c r="O2180" s="3">
        <v>0.68069596547553302</v>
      </c>
      <c r="P2180" s="82">
        <v>-5.6572398515224998E-2</v>
      </c>
      <c r="Q2180">
        <v>0.89159030631027203</v>
      </c>
      <c r="R2180" s="3">
        <v>0.932448688355906</v>
      </c>
      <c r="S2180" s="15">
        <f>-1/2^M2180</f>
        <v>-1.171542093687699</v>
      </c>
      <c r="T2180" s="3">
        <v>0.68069596547553302</v>
      </c>
      <c r="U2180" s="15">
        <f t="shared" si="127"/>
        <v>-1.0399919768210109</v>
      </c>
      <c r="V2180" s="3">
        <v>0.932448688355906</v>
      </c>
      <c r="W2180" s="92">
        <v>7.0275448542596441</v>
      </c>
    </row>
    <row r="2181" spans="1:23" ht="16" x14ac:dyDescent="0.2">
      <c r="A2181" s="6" t="s">
        <v>6324</v>
      </c>
      <c r="B2181" t="s">
        <v>6325</v>
      </c>
      <c r="C2181" t="s">
        <v>4175</v>
      </c>
      <c r="D2181" s="31" t="s">
        <v>9367</v>
      </c>
      <c r="E2181" s="32" t="s">
        <v>8488</v>
      </c>
      <c r="F2181" s="1" t="s">
        <v>1408</v>
      </c>
      <c r="G2181" t="s">
        <v>8489</v>
      </c>
      <c r="H2181">
        <v>703237</v>
      </c>
      <c r="I2181">
        <v>705465</v>
      </c>
      <c r="J2181">
        <f t="shared" si="125"/>
        <v>2229</v>
      </c>
      <c r="K2181" t="s">
        <v>4105</v>
      </c>
      <c r="L2181" s="11">
        <v>6.2538995825775796</v>
      </c>
      <c r="M2181" s="13">
        <v>-1.5094224827137399</v>
      </c>
      <c r="N2181">
        <v>3.8777546853757401E-4</v>
      </c>
      <c r="O2181" s="5">
        <v>1.51891059002552E-3</v>
      </c>
      <c r="P2181" s="82">
        <v>-5.7006872221794999E-2</v>
      </c>
      <c r="Q2181">
        <v>0.89084888989412603</v>
      </c>
      <c r="R2181" s="3">
        <v>0.93217898207559202</v>
      </c>
      <c r="S2181" s="15">
        <f>-1/2^M2181</f>
        <v>-2.8469605120163646</v>
      </c>
      <c r="T2181" s="5">
        <v>1.51891059002552E-3</v>
      </c>
      <c r="U2181" s="15">
        <f t="shared" si="127"/>
        <v>-1.0403052219637041</v>
      </c>
      <c r="V2181" s="3">
        <v>0.93217898207559202</v>
      </c>
      <c r="W2181" s="92">
        <v>100.35364510998136</v>
      </c>
    </row>
    <row r="2182" spans="1:23" ht="16" x14ac:dyDescent="0.2">
      <c r="A2182" s="6" t="s">
        <v>7680</v>
      </c>
      <c r="B2182" t="s">
        <v>7591</v>
      </c>
      <c r="C2182" t="s">
        <v>4200</v>
      </c>
      <c r="D2182" s="31" t="s">
        <v>9724</v>
      </c>
      <c r="E2182" s="32">
        <v>1</v>
      </c>
      <c r="F2182" s="1" t="s">
        <v>2663</v>
      </c>
      <c r="G2182" t="s">
        <v>8489</v>
      </c>
      <c r="H2182">
        <v>1107733</v>
      </c>
      <c r="I2182">
        <v>1108704</v>
      </c>
      <c r="J2182">
        <f t="shared" si="125"/>
        <v>972</v>
      </c>
      <c r="K2182" t="s">
        <v>4105</v>
      </c>
      <c r="L2182" s="11">
        <v>9.3262348359196405</v>
      </c>
      <c r="M2182" s="13">
        <v>-1.0942723391047</v>
      </c>
      <c r="N2182">
        <v>4.8627069473047404E-3</v>
      </c>
      <c r="O2182" s="5">
        <v>1.339692081791E-2</v>
      </c>
      <c r="P2182" s="82">
        <v>-5.7394107326724703E-2</v>
      </c>
      <c r="Q2182">
        <v>0.88119225671429002</v>
      </c>
      <c r="R2182" s="3">
        <v>0.92513918511820004</v>
      </c>
      <c r="S2182" s="15">
        <f>-1/2^M2182</f>
        <v>-2.1350536744349928</v>
      </c>
      <c r="T2182" s="5">
        <v>1.339692081791E-2</v>
      </c>
      <c r="U2182" s="15">
        <f t="shared" si="127"/>
        <v>-1.0405844887241038</v>
      </c>
      <c r="V2182" s="3">
        <v>0.92513918511820004</v>
      </c>
      <c r="W2182" s="92">
        <v>783.25977122423558</v>
      </c>
    </row>
    <row r="2183" spans="1:23" ht="16" x14ac:dyDescent="0.2">
      <c r="A2183" s="6" t="s">
        <v>4493</v>
      </c>
      <c r="B2183" t="s">
        <v>4107</v>
      </c>
      <c r="C2183" t="s">
        <v>4107</v>
      </c>
      <c r="D2183" s="31" t="s">
        <v>9190</v>
      </c>
      <c r="E2183" s="32" t="s">
        <v>8516</v>
      </c>
      <c r="F2183" s="1" t="s">
        <v>2313</v>
      </c>
      <c r="G2183" t="s">
        <v>8489</v>
      </c>
      <c r="H2183">
        <v>493559</v>
      </c>
      <c r="I2183">
        <v>494377</v>
      </c>
      <c r="J2183">
        <f t="shared" ref="J2183:J2246" si="129">I2183-H2183+1</f>
        <v>819</v>
      </c>
      <c r="K2183" t="s">
        <v>4105</v>
      </c>
      <c r="L2183" s="11">
        <v>4.7006749490364399</v>
      </c>
      <c r="M2183" s="2">
        <v>-0.55732737424173395</v>
      </c>
      <c r="N2183">
        <v>7.7127933844530705E-2</v>
      </c>
      <c r="O2183" s="3">
        <v>0.13849963623438299</v>
      </c>
      <c r="P2183" s="82">
        <v>-5.7455079715352103E-2</v>
      </c>
      <c r="Q2183">
        <v>0.85498593773366005</v>
      </c>
      <c r="R2183" s="3">
        <v>0.90549981279584002</v>
      </c>
      <c r="S2183" s="15">
        <f>-1/2^M2183</f>
        <v>-1.4715406278122953</v>
      </c>
      <c r="T2183" s="3">
        <v>0.13849963623438299</v>
      </c>
      <c r="U2183" s="15">
        <f t="shared" si="127"/>
        <v>-1.0406284677084285</v>
      </c>
      <c r="V2183" s="3">
        <v>0.90549981279584002</v>
      </c>
      <c r="W2183" s="92">
        <v>27.105702467752703</v>
      </c>
    </row>
    <row r="2184" spans="1:23" ht="16" x14ac:dyDescent="0.2">
      <c r="A2184" s="6" t="s">
        <v>6083</v>
      </c>
      <c r="B2184" t="s">
        <v>6084</v>
      </c>
      <c r="C2184" t="s">
        <v>4180</v>
      </c>
      <c r="D2184" s="31"/>
      <c r="E2184" s="32"/>
      <c r="F2184" s="1" t="s">
        <v>1245</v>
      </c>
      <c r="G2184" t="s">
        <v>8489</v>
      </c>
      <c r="H2184">
        <v>3228778</v>
      </c>
      <c r="I2184">
        <v>3229941</v>
      </c>
      <c r="J2184">
        <f t="shared" si="129"/>
        <v>1164</v>
      </c>
      <c r="K2184" t="s">
        <v>4105</v>
      </c>
      <c r="L2184" s="11">
        <v>6.8887160236897902</v>
      </c>
      <c r="M2184" s="13">
        <v>-1.31458115394367</v>
      </c>
      <c r="N2184" s="21">
        <v>2.3119321172537001E-5</v>
      </c>
      <c r="O2184" s="5">
        <v>1.26156260057033E-4</v>
      </c>
      <c r="P2184" s="82">
        <v>-5.7494278693074698E-2</v>
      </c>
      <c r="Q2184">
        <v>0.85038277325922995</v>
      </c>
      <c r="R2184" s="3">
        <v>0.902524613304167</v>
      </c>
      <c r="S2184" s="15">
        <f>-1/2^M2184</f>
        <v>-2.4873010836301601</v>
      </c>
      <c r="T2184" s="5">
        <v>1.26156260057033E-4</v>
      </c>
      <c r="U2184" s="15">
        <f t="shared" si="127"/>
        <v>-1.0406567426557591</v>
      </c>
      <c r="V2184" s="3">
        <v>0.902524613304167</v>
      </c>
      <c r="W2184" s="92">
        <v>148.89783501374936</v>
      </c>
    </row>
    <row r="2185" spans="1:23" ht="16" x14ac:dyDescent="0.2">
      <c r="A2185" s="6" t="s">
        <v>7616</v>
      </c>
      <c r="B2185" t="s">
        <v>5208</v>
      </c>
      <c r="C2185" t="s">
        <v>4139</v>
      </c>
      <c r="D2185" s="31" t="s">
        <v>9585</v>
      </c>
      <c r="E2185" s="32">
        <v>1</v>
      </c>
      <c r="F2185" s="1" t="s">
        <v>2576</v>
      </c>
      <c r="G2185" t="s">
        <v>8488</v>
      </c>
      <c r="H2185">
        <v>957705</v>
      </c>
      <c r="I2185">
        <v>959060</v>
      </c>
      <c r="J2185">
        <f t="shared" si="129"/>
        <v>1356</v>
      </c>
      <c r="K2185" t="s">
        <v>4105</v>
      </c>
      <c r="L2185" s="11">
        <v>0.97456550176377699</v>
      </c>
      <c r="M2185" s="2">
        <v>0.75354272278717205</v>
      </c>
      <c r="N2185">
        <v>0.142428305296389</v>
      </c>
      <c r="O2185" s="3">
        <v>0.22973209950557</v>
      </c>
      <c r="P2185" s="82">
        <v>-5.8000885685108999E-2</v>
      </c>
      <c r="Q2185">
        <v>0.91972487958508398</v>
      </c>
      <c r="R2185" s="3">
        <v>0.94980393225075999</v>
      </c>
      <c r="S2185" s="17">
        <f>2^M2185</f>
        <v>1.6859277634473442</v>
      </c>
      <c r="T2185" s="3">
        <v>0.22973209950557</v>
      </c>
      <c r="U2185" s="15">
        <f t="shared" si="127"/>
        <v>-1.0410222367780184</v>
      </c>
      <c r="V2185" s="3">
        <v>0.94980393225075999</v>
      </c>
      <c r="W2185" s="92">
        <v>1.4110397362025566</v>
      </c>
    </row>
    <row r="2186" spans="1:23" ht="16" x14ac:dyDescent="0.2">
      <c r="A2186" s="6" t="s">
        <v>6326</v>
      </c>
      <c r="B2186" t="s">
        <v>6327</v>
      </c>
      <c r="C2186" t="s">
        <v>4175</v>
      </c>
      <c r="D2186" s="31" t="s">
        <v>9369</v>
      </c>
      <c r="E2186" s="32" t="s">
        <v>8488</v>
      </c>
      <c r="F2186" s="1" t="s">
        <v>1409</v>
      </c>
      <c r="G2186" t="s">
        <v>8489</v>
      </c>
      <c r="H2186">
        <v>706973</v>
      </c>
      <c r="I2186">
        <v>708013</v>
      </c>
      <c r="J2186">
        <f t="shared" si="129"/>
        <v>1041</v>
      </c>
      <c r="K2186" t="s">
        <v>4105</v>
      </c>
      <c r="L2186" s="11">
        <v>4.7058851410011497</v>
      </c>
      <c r="M2186" s="13">
        <v>-1.3567370478035199</v>
      </c>
      <c r="N2186">
        <v>1.5414917278957999E-3</v>
      </c>
      <c r="O2186" s="5">
        <v>5.0948659766604397E-3</v>
      </c>
      <c r="P2186" s="82">
        <v>-5.8694975777537503E-2</v>
      </c>
      <c r="Q2186">
        <v>0.88858617049761801</v>
      </c>
      <c r="R2186" s="3">
        <v>0.93028467990122998</v>
      </c>
      <c r="S2186" s="15">
        <f>-1/2^M2186</f>
        <v>-2.5610528909042283</v>
      </c>
      <c r="T2186" s="5">
        <v>5.0948659766604397E-3</v>
      </c>
      <c r="U2186" s="15">
        <f t="shared" si="127"/>
        <v>-1.0415231999357915</v>
      </c>
      <c r="V2186" s="3">
        <v>0.93028467990122998</v>
      </c>
      <c r="W2186" s="92">
        <v>33.517053729254371</v>
      </c>
    </row>
    <row r="2187" spans="1:23" ht="16" x14ac:dyDescent="0.2">
      <c r="A2187" s="6" t="s">
        <v>5915</v>
      </c>
      <c r="B2187" t="s">
        <v>5916</v>
      </c>
      <c r="C2187" t="s">
        <v>4117</v>
      </c>
      <c r="D2187" s="31" t="s">
        <v>11501</v>
      </c>
      <c r="E2187" s="32" t="s">
        <v>8488</v>
      </c>
      <c r="F2187" s="1" t="s">
        <v>1132</v>
      </c>
      <c r="G2187" t="s">
        <v>8489</v>
      </c>
      <c r="H2187">
        <v>3596543</v>
      </c>
      <c r="I2187">
        <v>3597271</v>
      </c>
      <c r="J2187">
        <f t="shared" si="129"/>
        <v>729</v>
      </c>
      <c r="K2187" t="s">
        <v>4105</v>
      </c>
      <c r="L2187" s="11">
        <v>5.6090846028281103</v>
      </c>
      <c r="M2187" s="2">
        <v>-0.405055903190639</v>
      </c>
      <c r="N2187">
        <v>0.19687185163665599</v>
      </c>
      <c r="O2187" s="3">
        <v>0.29441127539834999</v>
      </c>
      <c r="P2187" s="82">
        <v>-5.8852870481014299E-2</v>
      </c>
      <c r="Q2187">
        <v>0.85135257790107099</v>
      </c>
      <c r="R2187" s="3">
        <v>0.90328310475158902</v>
      </c>
      <c r="S2187" s="15">
        <f>-1/2^M2187</f>
        <v>-1.324140218694672</v>
      </c>
      <c r="T2187" s="3">
        <v>0.29441127539834999</v>
      </c>
      <c r="U2187" s="15">
        <f t="shared" si="127"/>
        <v>-1.041637194918511</v>
      </c>
      <c r="V2187" s="3">
        <v>0.90328310475158902</v>
      </c>
      <c r="W2187" s="92">
        <v>52.41572427675424</v>
      </c>
    </row>
    <row r="2188" spans="1:23" ht="16" x14ac:dyDescent="0.2">
      <c r="A2188" s="6" t="s">
        <v>6905</v>
      </c>
      <c r="B2188" t="s">
        <v>5219</v>
      </c>
      <c r="C2188" t="s">
        <v>4117</v>
      </c>
      <c r="D2188" s="31" t="s">
        <v>11557</v>
      </c>
      <c r="E2188" s="32" t="s">
        <v>8488</v>
      </c>
      <c r="F2188" s="1" t="s">
        <v>2042</v>
      </c>
      <c r="G2188" t="s">
        <v>8488</v>
      </c>
      <c r="H2188">
        <v>3655586</v>
      </c>
      <c r="I2188">
        <v>3656755</v>
      </c>
      <c r="J2188">
        <f t="shared" si="129"/>
        <v>1170</v>
      </c>
      <c r="K2188" t="s">
        <v>4105</v>
      </c>
      <c r="L2188" s="11">
        <v>2.8211366402551801</v>
      </c>
      <c r="M2188" s="2">
        <v>0.26435716855684699</v>
      </c>
      <c r="N2188">
        <v>0.45617216032823898</v>
      </c>
      <c r="O2188" s="3">
        <v>0.56882950125984899</v>
      </c>
      <c r="P2188" s="82">
        <v>-6.0558479887067897E-2</v>
      </c>
      <c r="Q2188">
        <v>0.86928751897272405</v>
      </c>
      <c r="R2188" s="3">
        <v>0.91733297310617801</v>
      </c>
      <c r="S2188" s="17">
        <f>2^M2188</f>
        <v>1.2011007476461646</v>
      </c>
      <c r="T2188" s="3">
        <v>0.56882950125984899</v>
      </c>
      <c r="U2188" s="15">
        <f t="shared" si="127"/>
        <v>-1.0428693865867167</v>
      </c>
      <c r="V2188" s="3">
        <v>0.91733297310617801</v>
      </c>
      <c r="W2188" s="92">
        <v>6.43796513222921</v>
      </c>
    </row>
    <row r="2189" spans="1:23" ht="16" x14ac:dyDescent="0.2">
      <c r="A2189" s="6" t="s">
        <v>7488</v>
      </c>
      <c r="B2189" t="s">
        <v>5110</v>
      </c>
      <c r="C2189" t="s">
        <v>4117</v>
      </c>
      <c r="D2189" s="31" t="s">
        <v>9337</v>
      </c>
      <c r="E2189" s="32" t="s">
        <v>8488</v>
      </c>
      <c r="F2189" s="1" t="s">
        <v>2399</v>
      </c>
      <c r="G2189" t="s">
        <v>8489</v>
      </c>
      <c r="H2189">
        <v>670087</v>
      </c>
      <c r="I2189">
        <v>671049</v>
      </c>
      <c r="J2189">
        <f t="shared" si="129"/>
        <v>963</v>
      </c>
      <c r="K2189" t="s">
        <v>4105</v>
      </c>
      <c r="L2189" s="11">
        <v>7.6661764839411299</v>
      </c>
      <c r="M2189" s="2">
        <v>-0.76225121302123799</v>
      </c>
      <c r="N2189">
        <v>1.6132886363096399E-2</v>
      </c>
      <c r="O2189" s="5">
        <v>3.7564094452927202E-2</v>
      </c>
      <c r="P2189" s="82">
        <v>-6.0714772185137399E-2</v>
      </c>
      <c r="Q2189">
        <v>0.84716703722623199</v>
      </c>
      <c r="R2189" s="3">
        <v>0.90023833492458805</v>
      </c>
      <c r="S2189" s="15">
        <f>-1/2^M2189</f>
        <v>-1.6961352475095204</v>
      </c>
      <c r="T2189" s="5">
        <v>3.7564094452927202E-2</v>
      </c>
      <c r="U2189" s="15">
        <f t="shared" si="127"/>
        <v>-1.0429823704658399</v>
      </c>
      <c r="V2189" s="3">
        <v>0.90023833492458805</v>
      </c>
      <c r="W2189" s="92">
        <v>233.785322437844</v>
      </c>
    </row>
    <row r="2190" spans="1:23" ht="16" x14ac:dyDescent="0.2">
      <c r="A2190" s="6" t="s">
        <v>6392</v>
      </c>
      <c r="B2190" t="s">
        <v>4439</v>
      </c>
      <c r="C2190" t="s">
        <v>4149</v>
      </c>
      <c r="D2190" s="31" t="s">
        <v>11694</v>
      </c>
      <c r="E2190" s="32" t="s">
        <v>8488</v>
      </c>
      <c r="F2190" s="1" t="s">
        <v>1450</v>
      </c>
      <c r="G2190" t="s">
        <v>8489</v>
      </c>
      <c r="H2190">
        <v>3798789</v>
      </c>
      <c r="I2190">
        <v>3799343</v>
      </c>
      <c r="J2190">
        <f t="shared" si="129"/>
        <v>555</v>
      </c>
      <c r="K2190" t="s">
        <v>4105</v>
      </c>
      <c r="L2190" s="11">
        <v>4.6999496965520002</v>
      </c>
      <c r="M2190" s="2">
        <v>-0.55605441120149302</v>
      </c>
      <c r="N2190">
        <v>5.8331667141858598E-2</v>
      </c>
      <c r="O2190" s="3">
        <v>0.11004204669914</v>
      </c>
      <c r="P2190" s="82">
        <v>-6.1006641525501899E-2</v>
      </c>
      <c r="Q2190">
        <v>0.83513967511694498</v>
      </c>
      <c r="R2190" s="3">
        <v>0.89068546800599102</v>
      </c>
      <c r="S2190" s="15">
        <f>-1/2^M2190</f>
        <v>-1.4702427855072833</v>
      </c>
      <c r="T2190" s="3">
        <v>0.11004204669914</v>
      </c>
      <c r="U2190" s="15">
        <f t="shared" si="127"/>
        <v>-1.0431933959166402</v>
      </c>
      <c r="V2190" s="3">
        <v>0.89068546800599102</v>
      </c>
      <c r="W2190" s="92">
        <v>28.837244791583071</v>
      </c>
    </row>
    <row r="2191" spans="1:23" ht="16" x14ac:dyDescent="0.2">
      <c r="A2191" s="6" t="s">
        <v>7330</v>
      </c>
      <c r="B2191" t="s">
        <v>4112</v>
      </c>
      <c r="C2191" t="s">
        <v>4113</v>
      </c>
      <c r="D2191" s="31" t="s">
        <v>9284</v>
      </c>
      <c r="E2191" s="32" t="s">
        <v>8516</v>
      </c>
      <c r="F2191" s="1" t="s">
        <v>2378</v>
      </c>
      <c r="G2191" t="s">
        <v>8488</v>
      </c>
      <c r="H2191">
        <v>606699</v>
      </c>
      <c r="I2191">
        <v>608075</v>
      </c>
      <c r="J2191">
        <f t="shared" si="129"/>
        <v>1377</v>
      </c>
      <c r="K2191" t="s">
        <v>4105</v>
      </c>
      <c r="L2191" s="11">
        <v>8.3153054131759294</v>
      </c>
      <c r="M2191" s="2">
        <v>-0.21012496459907001</v>
      </c>
      <c r="N2191">
        <v>0.47651149875402898</v>
      </c>
      <c r="O2191" s="3">
        <v>0.58811776980916697</v>
      </c>
      <c r="P2191" s="82">
        <v>-6.1242623226124199E-2</v>
      </c>
      <c r="Q2191">
        <v>0.83567221155180405</v>
      </c>
      <c r="R2191" s="3">
        <v>0.89102192945978098</v>
      </c>
      <c r="S2191" s="15">
        <f>-1/2^M2191</f>
        <v>-1.1567883792559328</v>
      </c>
      <c r="T2191" s="3">
        <v>0.58811776980916697</v>
      </c>
      <c r="U2191" s="15">
        <f t="shared" si="127"/>
        <v>-1.0433640450692043</v>
      </c>
      <c r="V2191" s="3">
        <v>0.89102192945978098</v>
      </c>
      <c r="W2191" s="92">
        <v>306.22772567130369</v>
      </c>
    </row>
    <row r="2192" spans="1:23" ht="16" x14ac:dyDescent="0.2">
      <c r="A2192" s="6" t="s">
        <v>6445</v>
      </c>
      <c r="B2192" t="s">
        <v>6446</v>
      </c>
      <c r="C2192" t="s">
        <v>6447</v>
      </c>
      <c r="D2192" s="31" t="s">
        <v>9831</v>
      </c>
      <c r="E2192" s="32" t="s">
        <v>8488</v>
      </c>
      <c r="F2192" s="1" t="s">
        <v>12088</v>
      </c>
      <c r="G2192" t="s">
        <v>8489</v>
      </c>
      <c r="H2192">
        <v>1237006</v>
      </c>
      <c r="I2192">
        <v>1237641</v>
      </c>
      <c r="J2192">
        <f t="shared" si="129"/>
        <v>636</v>
      </c>
      <c r="K2192" t="s">
        <v>4105</v>
      </c>
      <c r="L2192" s="11">
        <v>7.3988703107598699</v>
      </c>
      <c r="M2192" s="2">
        <v>7.6705038817280399E-2</v>
      </c>
      <c r="N2192">
        <v>0.78540221601807603</v>
      </c>
      <c r="O2192" s="3">
        <v>0.848664410832904</v>
      </c>
      <c r="P2192" s="82">
        <v>-6.1558777116913203E-2</v>
      </c>
      <c r="Q2192">
        <v>0.82746023963854098</v>
      </c>
      <c r="R2192" s="3">
        <v>0.88456361555109697</v>
      </c>
      <c r="S2192" s="17">
        <f>2^M2192</f>
        <v>1.0546066790947652</v>
      </c>
      <c r="T2192" s="3">
        <v>0.848664410832904</v>
      </c>
      <c r="U2192" s="15">
        <f t="shared" si="127"/>
        <v>-1.0435927141496388</v>
      </c>
      <c r="V2192" s="3">
        <v>0.88456361555109697</v>
      </c>
      <c r="W2192" s="92">
        <v>146.46434728709531</v>
      </c>
    </row>
    <row r="2193" spans="1:23" ht="16" x14ac:dyDescent="0.2">
      <c r="A2193" s="6" t="s">
        <v>5025</v>
      </c>
      <c r="B2193" t="s">
        <v>5022</v>
      </c>
      <c r="C2193" t="s">
        <v>4200</v>
      </c>
      <c r="D2193" s="31" t="s">
        <v>11334</v>
      </c>
      <c r="E2193" s="32" t="s">
        <v>8516</v>
      </c>
      <c r="F2193" s="1" t="s">
        <v>559</v>
      </c>
      <c r="G2193" t="s">
        <v>8488</v>
      </c>
      <c r="H2193">
        <v>3416212</v>
      </c>
      <c r="I2193">
        <v>3417222</v>
      </c>
      <c r="J2193">
        <f t="shared" si="129"/>
        <v>1011</v>
      </c>
      <c r="K2193" t="s">
        <v>4105</v>
      </c>
      <c r="L2193" s="11">
        <v>8.8624627715976505</v>
      </c>
      <c r="M2193" s="2">
        <v>0.75039317706293196</v>
      </c>
      <c r="N2193">
        <v>1.07055139199715E-2</v>
      </c>
      <c r="O2193" s="5">
        <v>2.6158413477073299E-2</v>
      </c>
      <c r="P2193" s="82">
        <v>-6.2193956306826302E-2</v>
      </c>
      <c r="Q2193">
        <v>0.83190527133527703</v>
      </c>
      <c r="R2193" s="3">
        <v>0.88815894377927496</v>
      </c>
      <c r="S2193" s="17">
        <f>2^M2193</f>
        <v>1.682251231249825</v>
      </c>
      <c r="T2193" s="5">
        <v>2.6158413477073299E-2</v>
      </c>
      <c r="U2193" s="15">
        <f t="shared" si="127"/>
        <v>-1.0440522806545562</v>
      </c>
      <c r="V2193" s="3">
        <v>0.88815894377927496</v>
      </c>
      <c r="W2193" s="92">
        <v>294.68171380853767</v>
      </c>
    </row>
    <row r="2194" spans="1:23" ht="16" x14ac:dyDescent="0.2">
      <c r="A2194" s="6" t="s">
        <v>6731</v>
      </c>
      <c r="B2194" t="s">
        <v>4107</v>
      </c>
      <c r="C2194" t="s">
        <v>4107</v>
      </c>
      <c r="D2194" s="31" t="s">
        <v>11874</v>
      </c>
      <c r="E2194" s="32" t="s">
        <v>8516</v>
      </c>
      <c r="F2194" s="1" t="s">
        <v>4005</v>
      </c>
      <c r="G2194" t="s">
        <v>8489</v>
      </c>
      <c r="H2194">
        <v>3992671</v>
      </c>
      <c r="I2194">
        <v>3993144</v>
      </c>
      <c r="J2194">
        <f t="shared" si="129"/>
        <v>474</v>
      </c>
      <c r="K2194" t="s">
        <v>4105</v>
      </c>
      <c r="L2194" s="11">
        <v>4.8789219048548498</v>
      </c>
      <c r="M2194" s="2">
        <v>-0.75419001694915899</v>
      </c>
      <c r="N2194">
        <v>8.2122591049146598E-3</v>
      </c>
      <c r="O2194" s="5">
        <v>2.0796621607448901E-2</v>
      </c>
      <c r="P2194" s="82">
        <v>-6.3756904487265995E-2</v>
      </c>
      <c r="Q2194">
        <v>0.82184772905034398</v>
      </c>
      <c r="R2194" s="3">
        <v>0.88058661273388406</v>
      </c>
      <c r="S2194" s="15">
        <f>-1/2^M2194</f>
        <v>-1.6866843585830946</v>
      </c>
      <c r="T2194" s="5">
        <v>2.0796621607448901E-2</v>
      </c>
      <c r="U2194" s="15">
        <f t="shared" si="127"/>
        <v>-1.0451839708544564</v>
      </c>
      <c r="V2194" s="3">
        <v>0.88058661273388406</v>
      </c>
      <c r="W2194" s="92">
        <v>37.451392830056967</v>
      </c>
    </row>
    <row r="2195" spans="1:23" ht="16" x14ac:dyDescent="0.2">
      <c r="A2195" s="6" t="s">
        <v>6272</v>
      </c>
      <c r="B2195" t="s">
        <v>4107</v>
      </c>
      <c r="C2195" t="s">
        <v>4107</v>
      </c>
      <c r="D2195" s="31"/>
      <c r="E2195" s="32"/>
      <c r="F2195" s="1" t="s">
        <v>1377</v>
      </c>
      <c r="G2195" t="s">
        <v>8489</v>
      </c>
      <c r="H2195">
        <v>1378233</v>
      </c>
      <c r="I2195">
        <v>1378443</v>
      </c>
      <c r="J2195">
        <f t="shared" si="129"/>
        <v>211</v>
      </c>
      <c r="K2195" t="s">
        <v>4344</v>
      </c>
      <c r="L2195" s="11">
        <v>5.6462377760773101</v>
      </c>
      <c r="M2195" s="2">
        <v>0.28328445647994099</v>
      </c>
      <c r="N2195">
        <v>0.53126640481212695</v>
      </c>
      <c r="O2195" s="3">
        <v>0.63693007936734203</v>
      </c>
      <c r="P2195" s="82">
        <v>-6.3936408892668495E-2</v>
      </c>
      <c r="Q2195">
        <v>0.88788578301026</v>
      </c>
      <c r="R2195" s="3">
        <v>0.93002580741442198</v>
      </c>
      <c r="S2195" s="17">
        <f>2^M2195</f>
        <v>1.2169622836857168</v>
      </c>
      <c r="T2195" s="3">
        <v>0.63693007936734203</v>
      </c>
      <c r="U2195" s="15">
        <f t="shared" si="127"/>
        <v>-1.0453140238415441</v>
      </c>
      <c r="V2195" s="3">
        <v>0.93002580741442198</v>
      </c>
      <c r="W2195" s="92">
        <v>50.013139771430438</v>
      </c>
    </row>
    <row r="2196" spans="1:23" ht="16" x14ac:dyDescent="0.2">
      <c r="A2196" s="6" t="s">
        <v>4178</v>
      </c>
      <c r="B2196" t="s">
        <v>5477</v>
      </c>
      <c r="C2196" t="s">
        <v>4194</v>
      </c>
      <c r="D2196" s="31" t="s">
        <v>9536</v>
      </c>
      <c r="E2196" s="32" t="s">
        <v>8488</v>
      </c>
      <c r="F2196" s="1" t="s">
        <v>2492</v>
      </c>
      <c r="G2196" t="s">
        <v>8489</v>
      </c>
      <c r="H2196">
        <v>902506</v>
      </c>
      <c r="I2196">
        <v>903687</v>
      </c>
      <c r="J2196">
        <f t="shared" si="129"/>
        <v>1182</v>
      </c>
      <c r="K2196" t="s">
        <v>4105</v>
      </c>
      <c r="L2196" s="11">
        <v>3.5765814697076799</v>
      </c>
      <c r="M2196" s="2">
        <v>-0.21786563336692999</v>
      </c>
      <c r="N2196">
        <v>0.59134184758659103</v>
      </c>
      <c r="O2196" s="3">
        <v>0.69001088241698605</v>
      </c>
      <c r="P2196" s="82">
        <v>-6.4269535702588906E-2</v>
      </c>
      <c r="Q2196">
        <v>0.87547171793227196</v>
      </c>
      <c r="R2196" s="3">
        <v>0.92219948732665602</v>
      </c>
      <c r="S2196" s="15">
        <f>-1/2^M2196</f>
        <v>-1.1630117184152486</v>
      </c>
      <c r="T2196" s="3">
        <v>0.69001088241698605</v>
      </c>
      <c r="U2196" s="15">
        <f t="shared" si="127"/>
        <v>-1.0455554208954085</v>
      </c>
      <c r="V2196" s="3">
        <v>0.92219948732665602</v>
      </c>
      <c r="W2196" s="92">
        <v>10.623594972669899</v>
      </c>
    </row>
    <row r="2197" spans="1:23" ht="16" x14ac:dyDescent="0.2">
      <c r="A2197" s="6" t="s">
        <v>6054</v>
      </c>
      <c r="B2197" t="s">
        <v>6055</v>
      </c>
      <c r="C2197" t="s">
        <v>4212</v>
      </c>
      <c r="D2197" s="31" t="s">
        <v>10846</v>
      </c>
      <c r="E2197" s="32" t="s">
        <v>8516</v>
      </c>
      <c r="F2197" s="1" t="s">
        <v>1228</v>
      </c>
      <c r="G2197" t="s">
        <v>8489</v>
      </c>
      <c r="H2197">
        <v>2483904</v>
      </c>
      <c r="I2197">
        <v>2484731</v>
      </c>
      <c r="J2197">
        <f t="shared" si="129"/>
        <v>828</v>
      </c>
      <c r="K2197" t="s">
        <v>4105</v>
      </c>
      <c r="L2197" s="11">
        <v>8.5500577404203693</v>
      </c>
      <c r="M2197" s="12">
        <v>1.93952365619355</v>
      </c>
      <c r="N2197" s="21">
        <v>2.2866332590945801E-10</v>
      </c>
      <c r="O2197" s="4">
        <v>3.46370093305655E-9</v>
      </c>
      <c r="P2197" s="82">
        <v>-6.4796100954003594E-2</v>
      </c>
      <c r="Q2197">
        <v>0.82735828226546504</v>
      </c>
      <c r="R2197" s="3">
        <v>0.88456361555109697</v>
      </c>
      <c r="S2197" s="16">
        <f>2^M2197</f>
        <v>3.8357897810637298</v>
      </c>
      <c r="T2197" s="4">
        <v>3.46370093305655E-9</v>
      </c>
      <c r="U2197" s="15">
        <f t="shared" si="127"/>
        <v>-1.0459371049118653</v>
      </c>
      <c r="V2197" s="3">
        <v>0.88456361555109697</v>
      </c>
      <c r="W2197" s="92">
        <v>172.020816526603</v>
      </c>
    </row>
    <row r="2198" spans="1:23" ht="16" x14ac:dyDescent="0.2">
      <c r="A2198" s="6" t="s">
        <v>5421</v>
      </c>
      <c r="B2198" t="s">
        <v>5422</v>
      </c>
      <c r="C2198" t="s">
        <v>4259</v>
      </c>
      <c r="D2198" s="31" t="s">
        <v>11960</v>
      </c>
      <c r="E2198" s="32" t="s">
        <v>8488</v>
      </c>
      <c r="F2198" s="1" t="s">
        <v>804</v>
      </c>
      <c r="G2198" t="s">
        <v>8488</v>
      </c>
      <c r="H2198">
        <v>4089429</v>
      </c>
      <c r="I2198">
        <v>4091309</v>
      </c>
      <c r="J2198">
        <f t="shared" si="129"/>
        <v>1881</v>
      </c>
      <c r="K2198" t="s">
        <v>4105</v>
      </c>
      <c r="L2198" s="11">
        <v>8.2044715202532004</v>
      </c>
      <c r="M2198" s="2">
        <v>-0.33533779229092597</v>
      </c>
      <c r="N2198">
        <v>0.24321895088682899</v>
      </c>
      <c r="O2198" s="3">
        <v>0.348121964222606</v>
      </c>
      <c r="P2198" s="82">
        <v>-6.4924306647922703E-2</v>
      </c>
      <c r="Q2198">
        <v>0.82116273088436598</v>
      </c>
      <c r="R2198" s="3">
        <v>0.88017827883358701</v>
      </c>
      <c r="S2198" s="15">
        <f>-1/2^M2198</f>
        <v>-1.2616727820307283</v>
      </c>
      <c r="T2198" s="3">
        <v>0.348121964222606</v>
      </c>
      <c r="U2198" s="15">
        <f t="shared" si="127"/>
        <v>-1.0460300566770788</v>
      </c>
      <c r="V2198" s="3">
        <v>0.88017827883358701</v>
      </c>
      <c r="W2198" s="92">
        <v>295.14234874106597</v>
      </c>
    </row>
    <row r="2199" spans="1:23" ht="16" x14ac:dyDescent="0.2">
      <c r="A2199" s="6" t="s">
        <v>4899</v>
      </c>
      <c r="B2199" t="s">
        <v>4900</v>
      </c>
      <c r="C2199" t="s">
        <v>4191</v>
      </c>
      <c r="D2199" s="31" t="s">
        <v>8844</v>
      </c>
      <c r="E2199" s="32" t="s">
        <v>8488</v>
      </c>
      <c r="F2199" s="1" t="s">
        <v>480</v>
      </c>
      <c r="G2199" t="s">
        <v>8489</v>
      </c>
      <c r="H2199">
        <v>87634</v>
      </c>
      <c r="I2199">
        <v>88635</v>
      </c>
      <c r="J2199">
        <f t="shared" si="129"/>
        <v>1002</v>
      </c>
      <c r="K2199" t="s">
        <v>4105</v>
      </c>
      <c r="L2199" s="11">
        <v>9.0310743489580307</v>
      </c>
      <c r="M2199" s="12">
        <v>1.18979991851046</v>
      </c>
      <c r="N2199" s="21">
        <v>5.3064219932978898E-5</v>
      </c>
      <c r="O2199" s="5">
        <v>2.62444123885396E-4</v>
      </c>
      <c r="P2199" s="82">
        <v>-6.6815736116515395E-2</v>
      </c>
      <c r="Q2199">
        <v>0.81839748884457997</v>
      </c>
      <c r="R2199" s="3">
        <v>0.87853600724555503</v>
      </c>
      <c r="S2199" s="16">
        <f>2^M2199</f>
        <v>2.2812110379453463</v>
      </c>
      <c r="T2199" s="5">
        <v>2.62444123885396E-4</v>
      </c>
      <c r="U2199" s="15">
        <f t="shared" si="127"/>
        <v>-1.0474023422434844</v>
      </c>
      <c r="V2199" s="3">
        <v>0.87853600724555503</v>
      </c>
      <c r="W2199" s="92">
        <v>364.91421302466534</v>
      </c>
    </row>
    <row r="2200" spans="1:23" ht="16" x14ac:dyDescent="0.2">
      <c r="A2200" s="6" t="s">
        <v>4493</v>
      </c>
      <c r="B2200" t="s">
        <v>4107</v>
      </c>
      <c r="C2200" t="s">
        <v>4107</v>
      </c>
      <c r="D2200" s="31" t="s">
        <v>9455</v>
      </c>
      <c r="E2200" s="32">
        <v>1</v>
      </c>
      <c r="F2200" s="1" t="s">
        <v>2558</v>
      </c>
      <c r="G2200" t="s">
        <v>8489</v>
      </c>
      <c r="H2200">
        <v>811569</v>
      </c>
      <c r="I2200">
        <v>812015</v>
      </c>
      <c r="J2200">
        <f t="shared" si="129"/>
        <v>447</v>
      </c>
      <c r="K2200" t="s">
        <v>4105</v>
      </c>
      <c r="L2200" s="11">
        <v>7.18893890335967</v>
      </c>
      <c r="M2200" s="2">
        <v>-0.19252552189462299</v>
      </c>
      <c r="N2200">
        <v>0.58896151652798501</v>
      </c>
      <c r="O2200" s="3">
        <v>0.68821150735763703</v>
      </c>
      <c r="P2200" s="82">
        <v>-6.7255710790803197E-2</v>
      </c>
      <c r="Q2200">
        <v>0.85041783295018702</v>
      </c>
      <c r="R2200" s="3">
        <v>0.902524613304167</v>
      </c>
      <c r="S2200" s="15">
        <f>-1/2^M2200</f>
        <v>-1.142762438281355</v>
      </c>
      <c r="T2200" s="3">
        <v>0.68821150735763703</v>
      </c>
      <c r="U2200" s="15">
        <f t="shared" si="127"/>
        <v>-1.0477218143200864</v>
      </c>
      <c r="V2200" s="3">
        <v>0.902524613304167</v>
      </c>
      <c r="W2200" s="92">
        <v>149.80444991947468</v>
      </c>
    </row>
    <row r="2201" spans="1:23" ht="16" x14ac:dyDescent="0.2">
      <c r="A2201" s="6" t="s">
        <v>7808</v>
      </c>
      <c r="B2201" t="s">
        <v>4279</v>
      </c>
      <c r="C2201" t="s">
        <v>4149</v>
      </c>
      <c r="D2201" s="31" t="s">
        <v>10004</v>
      </c>
      <c r="E2201" s="32" t="s">
        <v>8488</v>
      </c>
      <c r="F2201" s="1" t="s">
        <v>2859</v>
      </c>
      <c r="G2201" t="s">
        <v>8489</v>
      </c>
      <c r="H2201">
        <v>1455064</v>
      </c>
      <c r="I2201">
        <v>1456029</v>
      </c>
      <c r="J2201">
        <f t="shared" si="129"/>
        <v>966</v>
      </c>
      <c r="K2201" t="s">
        <v>4105</v>
      </c>
      <c r="L2201" s="11">
        <v>5.0077382094800598</v>
      </c>
      <c r="M2201" s="12">
        <v>1.0375459610509901</v>
      </c>
      <c r="N2201">
        <v>9.5058597216754297E-4</v>
      </c>
      <c r="O2201" s="5">
        <v>3.3417511204797902E-3</v>
      </c>
      <c r="P2201" s="82">
        <v>-6.7520275192594098E-2</v>
      </c>
      <c r="Q2201">
        <v>0.83217693077840205</v>
      </c>
      <c r="R2201" s="3">
        <v>0.888217966938466</v>
      </c>
      <c r="S2201" s="16">
        <f>2^M2201</f>
        <v>2.0527329622397366</v>
      </c>
      <c r="T2201" s="5">
        <v>3.3417511204797902E-3</v>
      </c>
      <c r="U2201" s="15">
        <f t="shared" si="127"/>
        <v>-1.0479139653323057</v>
      </c>
      <c r="V2201" s="3">
        <v>0.888217966938466</v>
      </c>
      <c r="W2201" s="92">
        <v>23.287052187031531</v>
      </c>
    </row>
    <row r="2202" spans="1:23" ht="16" x14ac:dyDescent="0.2">
      <c r="A2202" s="6" t="s">
        <v>6359</v>
      </c>
      <c r="B2202" t="s">
        <v>6360</v>
      </c>
      <c r="C2202" t="s">
        <v>4175</v>
      </c>
      <c r="D2202" s="31" t="s">
        <v>11706</v>
      </c>
      <c r="E2202" s="32">
        <v>1</v>
      </c>
      <c r="F2202" s="1" t="s">
        <v>1429</v>
      </c>
      <c r="G2202" t="s">
        <v>8488</v>
      </c>
      <c r="H2202">
        <v>3810693</v>
      </c>
      <c r="I2202">
        <v>3812300</v>
      </c>
      <c r="J2202">
        <f t="shared" si="129"/>
        <v>1608</v>
      </c>
      <c r="K2202" t="s">
        <v>4105</v>
      </c>
      <c r="L2202" s="11">
        <v>10.731446651734201</v>
      </c>
      <c r="M2202" s="2">
        <v>0.147550127741606</v>
      </c>
      <c r="N2202">
        <v>0.64894782991467503</v>
      </c>
      <c r="O2202" s="3">
        <v>0.73936465217866798</v>
      </c>
      <c r="P2202" s="82">
        <v>-6.8406073510030099E-2</v>
      </c>
      <c r="Q2202">
        <v>0.83286169528454301</v>
      </c>
      <c r="R2202" s="3">
        <v>0.88860353481719101</v>
      </c>
      <c r="S2202" s="17">
        <f>2^M2202</f>
        <v>1.1076868865651945</v>
      </c>
      <c r="T2202" s="3">
        <v>0.73936465217866798</v>
      </c>
      <c r="U2202" s="15">
        <f t="shared" si="127"/>
        <v>-1.0485575701301644</v>
      </c>
      <c r="V2202" s="3">
        <v>0.88860353481719101</v>
      </c>
      <c r="W2202" s="92">
        <v>1484.7768368872833</v>
      </c>
    </row>
    <row r="2203" spans="1:23" ht="16" x14ac:dyDescent="0.2">
      <c r="A2203" s="6" t="s">
        <v>6114</v>
      </c>
      <c r="B2203" t="s">
        <v>4141</v>
      </c>
      <c r="C2203" t="s">
        <v>4139</v>
      </c>
      <c r="D2203" s="31" t="s">
        <v>10074</v>
      </c>
      <c r="E2203" s="32" t="s">
        <v>8488</v>
      </c>
      <c r="F2203" s="1" t="s">
        <v>1267</v>
      </c>
      <c r="G2203" t="s">
        <v>8489</v>
      </c>
      <c r="H2203">
        <v>1528326</v>
      </c>
      <c r="I2203">
        <v>1529441</v>
      </c>
      <c r="J2203">
        <f t="shared" si="129"/>
        <v>1116</v>
      </c>
      <c r="K2203" t="s">
        <v>4105</v>
      </c>
      <c r="L2203" s="11">
        <v>12.1308562041645</v>
      </c>
      <c r="M2203" s="2">
        <v>9.8513896472598603E-2</v>
      </c>
      <c r="N2203">
        <v>0.74064555941403498</v>
      </c>
      <c r="O2203" s="3">
        <v>0.81379818559813</v>
      </c>
      <c r="P2203" s="82">
        <v>-6.8530354101009203E-2</v>
      </c>
      <c r="Q2203">
        <v>0.81789684891977199</v>
      </c>
      <c r="R2203" s="3">
        <v>0.87822824086206197</v>
      </c>
      <c r="S2203" s="17">
        <f>2^M2203</f>
        <v>1.0706700094747506</v>
      </c>
      <c r="T2203" s="3">
        <v>0.81379818559813</v>
      </c>
      <c r="U2203" s="15">
        <f t="shared" si="127"/>
        <v>-1.0486479017414545</v>
      </c>
      <c r="V2203" s="3">
        <v>0.87822824086206197</v>
      </c>
      <c r="W2203" s="92">
        <v>4811.0851958265503</v>
      </c>
    </row>
    <row r="2204" spans="1:23" ht="16" x14ac:dyDescent="0.2">
      <c r="A2204" s="6" t="s">
        <v>7582</v>
      </c>
      <c r="B2204" t="s">
        <v>7583</v>
      </c>
      <c r="C2204" t="s">
        <v>4454</v>
      </c>
      <c r="D2204" s="31" t="s">
        <v>9478</v>
      </c>
      <c r="E2204" s="32" t="s">
        <v>8488</v>
      </c>
      <c r="F2204" s="1" t="s">
        <v>2538</v>
      </c>
      <c r="G2204" t="s">
        <v>8489</v>
      </c>
      <c r="H2204">
        <v>838077</v>
      </c>
      <c r="I2204">
        <v>838742</v>
      </c>
      <c r="J2204">
        <f t="shared" si="129"/>
        <v>666</v>
      </c>
      <c r="K2204" t="s">
        <v>4105</v>
      </c>
      <c r="L2204" s="11">
        <v>5.3820809419200097</v>
      </c>
      <c r="M2204" s="2">
        <v>-0.45738119145954298</v>
      </c>
      <c r="N2204">
        <v>9.9252934248250504E-2</v>
      </c>
      <c r="O2204" s="3">
        <v>0.170616957742491</v>
      </c>
      <c r="P2204" s="82">
        <v>-7.0457092816514799E-2</v>
      </c>
      <c r="Q2204">
        <v>0.79955686368689804</v>
      </c>
      <c r="R2204" s="3">
        <v>0.86263897661258404</v>
      </c>
      <c r="S2204" s="15">
        <f>-1/2^M2204</f>
        <v>-1.3730471723061104</v>
      </c>
      <c r="T2204" s="3">
        <v>0.170616957742491</v>
      </c>
      <c r="U2204" s="15">
        <f t="shared" si="127"/>
        <v>-1.0500493207784407</v>
      </c>
      <c r="V2204" s="3">
        <v>0.86263897661258404</v>
      </c>
      <c r="W2204" s="92">
        <v>45.395373229371131</v>
      </c>
    </row>
    <row r="2205" spans="1:23" ht="16" x14ac:dyDescent="0.2">
      <c r="A2205" s="6" t="s">
        <v>4985</v>
      </c>
      <c r="B2205" t="s">
        <v>4986</v>
      </c>
      <c r="C2205" t="s">
        <v>4127</v>
      </c>
      <c r="D2205" s="31" t="s">
        <v>10197</v>
      </c>
      <c r="E2205" s="32" t="s">
        <v>8488</v>
      </c>
      <c r="F2205" s="1" t="s">
        <v>529</v>
      </c>
      <c r="G2205" t="s">
        <v>8489</v>
      </c>
      <c r="H2205">
        <v>1663567</v>
      </c>
      <c r="I2205">
        <v>1664520</v>
      </c>
      <c r="J2205">
        <f t="shared" si="129"/>
        <v>954</v>
      </c>
      <c r="K2205" t="s">
        <v>4105</v>
      </c>
      <c r="L2205" s="11">
        <v>8.9019949217661996</v>
      </c>
      <c r="M2205" s="2">
        <v>-0.120515233776836</v>
      </c>
      <c r="N2205">
        <v>0.72685826598179903</v>
      </c>
      <c r="O2205" s="3">
        <v>0.80446297704375402</v>
      </c>
      <c r="P2205" s="82">
        <v>-7.0840073299669598E-2</v>
      </c>
      <c r="Q2205">
        <v>0.83737942260174103</v>
      </c>
      <c r="R2205" s="3">
        <v>0.89184539668665697</v>
      </c>
      <c r="S2205" s="15">
        <f>-1/2^M2205</f>
        <v>-1.0871230405449932</v>
      </c>
      <c r="T2205" s="3">
        <v>0.80446297704375402</v>
      </c>
      <c r="U2205" s="15">
        <f t="shared" si="127"/>
        <v>-1.0503281058071954</v>
      </c>
      <c r="V2205" s="3">
        <v>0.89184539668665697</v>
      </c>
      <c r="W2205" s="92">
        <v>491.90379875915102</v>
      </c>
    </row>
    <row r="2206" spans="1:23" ht="16" x14ac:dyDescent="0.2">
      <c r="A2206" s="6" t="s">
        <v>4436</v>
      </c>
      <c r="B2206" t="s">
        <v>4910</v>
      </c>
      <c r="C2206" t="s">
        <v>4185</v>
      </c>
      <c r="D2206" s="31" t="s">
        <v>9940</v>
      </c>
      <c r="E2206" s="32" t="s">
        <v>8516</v>
      </c>
      <c r="F2206" s="1" t="s">
        <v>2801</v>
      </c>
      <c r="G2206" t="s">
        <v>8489</v>
      </c>
      <c r="H2206">
        <v>1376517</v>
      </c>
      <c r="I2206">
        <v>1376855</v>
      </c>
      <c r="J2206">
        <f t="shared" si="129"/>
        <v>339</v>
      </c>
      <c r="K2206" t="s">
        <v>4105</v>
      </c>
      <c r="L2206" s="11">
        <v>3.1652760072773201</v>
      </c>
      <c r="M2206" s="13">
        <v>-1.82249473403461</v>
      </c>
      <c r="N2206" s="21">
        <v>4.0676019003266601E-7</v>
      </c>
      <c r="O2206" s="4">
        <v>3.3395011601681902E-6</v>
      </c>
      <c r="P2206" s="82">
        <v>-7.1231230706599105E-2</v>
      </c>
      <c r="Q2206">
        <v>0.831903775401033</v>
      </c>
      <c r="R2206" s="3">
        <v>0.88815894377927496</v>
      </c>
      <c r="S2206" s="15">
        <f>-1/2^M2206</f>
        <v>-3.5369228102671655</v>
      </c>
      <c r="T2206" s="4">
        <v>3.3395011601681902E-6</v>
      </c>
      <c r="U2206" s="15">
        <f t="shared" si="127"/>
        <v>-1.0506129195118419</v>
      </c>
      <c r="V2206" s="3">
        <v>0.88815894377927496</v>
      </c>
      <c r="W2206" s="92">
        <v>14.285339537026033</v>
      </c>
    </row>
    <row r="2207" spans="1:23" ht="16" x14ac:dyDescent="0.2">
      <c r="A2207" s="6" t="s">
        <v>6135</v>
      </c>
      <c r="B2207" t="s">
        <v>6136</v>
      </c>
      <c r="C2207" t="s">
        <v>4113</v>
      </c>
      <c r="D2207" s="31" t="s">
        <v>9827</v>
      </c>
      <c r="E2207" s="32">
        <v>1</v>
      </c>
      <c r="F2207" s="1" t="s">
        <v>1281</v>
      </c>
      <c r="G2207" t="s">
        <v>8489</v>
      </c>
      <c r="H2207">
        <v>1231083</v>
      </c>
      <c r="I2207">
        <v>1233095</v>
      </c>
      <c r="J2207">
        <f t="shared" si="129"/>
        <v>2013</v>
      </c>
      <c r="K2207" t="s">
        <v>4105</v>
      </c>
      <c r="L2207" s="11">
        <v>8.8475178552434492</v>
      </c>
      <c r="M2207" s="12">
        <v>1.21068043547924</v>
      </c>
      <c r="N2207" s="21">
        <v>3.11632931582277E-5</v>
      </c>
      <c r="O2207" s="5">
        <v>1.6400681848015999E-4</v>
      </c>
      <c r="P2207" s="82">
        <v>-7.1272203769515E-2</v>
      </c>
      <c r="Q2207">
        <v>0.80410671802511102</v>
      </c>
      <c r="R2207" s="3">
        <v>0.866710888188296</v>
      </c>
      <c r="S2207" s="16">
        <f>2^M2207</f>
        <v>2.314467710455979</v>
      </c>
      <c r="T2207" s="5">
        <v>1.6400681848015999E-4</v>
      </c>
      <c r="U2207" s="15">
        <f t="shared" si="127"/>
        <v>-1.0506427577238755</v>
      </c>
      <c r="V2207" s="3">
        <v>0.866710888188296</v>
      </c>
      <c r="W2207" s="92">
        <v>321.02651758052963</v>
      </c>
    </row>
    <row r="2208" spans="1:23" ht="16" x14ac:dyDescent="0.2">
      <c r="A2208" s="6" t="s">
        <v>7662</v>
      </c>
      <c r="B2208" t="s">
        <v>7570</v>
      </c>
      <c r="C2208" t="s">
        <v>4212</v>
      </c>
      <c r="D2208" s="31" t="s">
        <v>9660</v>
      </c>
      <c r="E2208" s="32" t="s">
        <v>8516</v>
      </c>
      <c r="F2208" s="1" t="s">
        <v>2641</v>
      </c>
      <c r="G2208" t="s">
        <v>8489</v>
      </c>
      <c r="H2208">
        <v>1038909</v>
      </c>
      <c r="I2208">
        <v>1040024</v>
      </c>
      <c r="J2208">
        <f t="shared" si="129"/>
        <v>1116</v>
      </c>
      <c r="K2208" t="s">
        <v>4105</v>
      </c>
      <c r="L2208" s="11">
        <v>7.8705473910124999</v>
      </c>
      <c r="M2208" s="12">
        <v>2.2440828121823801</v>
      </c>
      <c r="N2208" s="21">
        <v>5.3309283032954702E-13</v>
      </c>
      <c r="O2208" s="4">
        <v>1.25048346771588E-11</v>
      </c>
      <c r="P2208" s="82">
        <v>-7.1784277696868806E-2</v>
      </c>
      <c r="Q2208">
        <v>0.81114582426902404</v>
      </c>
      <c r="R2208" s="3">
        <v>0.87257694146340303</v>
      </c>
      <c r="S2208" s="16">
        <f>2^M2208</f>
        <v>4.7373583688634939</v>
      </c>
      <c r="T2208" s="4">
        <v>1.25048346771588E-11</v>
      </c>
      <c r="U2208" s="15">
        <f t="shared" si="127"/>
        <v>-1.0510157417849555</v>
      </c>
      <c r="V2208" s="3">
        <v>0.87257694146340303</v>
      </c>
      <c r="W2208" s="92">
        <v>92.255304382027305</v>
      </c>
    </row>
    <row r="2209" spans="1:23" ht="16" x14ac:dyDescent="0.2">
      <c r="A2209" s="6" t="s">
        <v>7096</v>
      </c>
      <c r="B2209" t="s">
        <v>4107</v>
      </c>
      <c r="C2209" t="s">
        <v>4107</v>
      </c>
      <c r="D2209" s="31"/>
      <c r="E2209" s="32"/>
      <c r="F2209" s="1" t="s">
        <v>1961</v>
      </c>
      <c r="G2209" t="s">
        <v>8488</v>
      </c>
      <c r="H2209">
        <v>3172331</v>
      </c>
      <c r="I2209">
        <v>3172406</v>
      </c>
      <c r="J2209">
        <f t="shared" si="129"/>
        <v>76</v>
      </c>
      <c r="K2209" t="s">
        <v>8498</v>
      </c>
      <c r="L2209" s="11">
        <v>1.6438133932542101</v>
      </c>
      <c r="M2209" s="13">
        <v>-2.0455283588443098</v>
      </c>
      <c r="N2209" s="21">
        <v>9.0030542126117405E-6</v>
      </c>
      <c r="O2209" s="4">
        <v>5.3329780003998901E-5</v>
      </c>
      <c r="P2209" s="82">
        <v>-7.2753535967730903E-2</v>
      </c>
      <c r="Q2209">
        <v>0.85367131941427399</v>
      </c>
      <c r="R2209" s="3">
        <v>0.90491871933206103</v>
      </c>
      <c r="S2209" s="15">
        <f>-1/2^M2209</f>
        <v>-4.1282443291399211</v>
      </c>
      <c r="T2209" s="4">
        <v>5.3329780003998901E-5</v>
      </c>
      <c r="U2209" s="15">
        <f t="shared" si="127"/>
        <v>-1.0517220920192201</v>
      </c>
      <c r="V2209" s="3">
        <v>0.90491871933206103</v>
      </c>
      <c r="W2209" s="92">
        <v>4.014626955949943</v>
      </c>
    </row>
    <row r="2210" spans="1:23" ht="16" x14ac:dyDescent="0.2">
      <c r="A2210" s="6" t="s">
        <v>5179</v>
      </c>
      <c r="B2210" t="s">
        <v>5180</v>
      </c>
      <c r="C2210" t="s">
        <v>4139</v>
      </c>
      <c r="D2210" s="31"/>
      <c r="E2210" s="32"/>
      <c r="F2210" s="1" t="s">
        <v>650</v>
      </c>
      <c r="G2210" t="s">
        <v>8488</v>
      </c>
      <c r="H2210">
        <v>3183867</v>
      </c>
      <c r="I2210">
        <v>3185075</v>
      </c>
      <c r="J2210">
        <f t="shared" si="129"/>
        <v>1209</v>
      </c>
      <c r="K2210" t="s">
        <v>4105</v>
      </c>
      <c r="L2210" s="11">
        <v>3.63738615799917</v>
      </c>
      <c r="M2210" s="2">
        <v>0.92990557136513896</v>
      </c>
      <c r="N2210">
        <v>4.9484111782599101E-3</v>
      </c>
      <c r="O2210" s="5">
        <v>1.3587443402513E-2</v>
      </c>
      <c r="P2210" s="82">
        <v>-7.57451208118647E-2</v>
      </c>
      <c r="Q2210">
        <v>0.82735154602438099</v>
      </c>
      <c r="R2210" s="3">
        <v>0.88456361555109697</v>
      </c>
      <c r="S2210" s="17">
        <f>2^M2210</f>
        <v>1.90515129424967</v>
      </c>
      <c r="T2210" s="5">
        <v>1.3587443402513E-2</v>
      </c>
      <c r="U2210" s="15">
        <f t="shared" si="127"/>
        <v>-1.0539052146828709</v>
      </c>
      <c r="V2210" s="3">
        <v>0.88456361555109697</v>
      </c>
      <c r="W2210" s="92">
        <v>8.9305491273515738</v>
      </c>
    </row>
    <row r="2211" spans="1:23" ht="16" x14ac:dyDescent="0.2">
      <c r="A2211" s="6" t="s">
        <v>6265</v>
      </c>
      <c r="B2211" t="s">
        <v>6266</v>
      </c>
      <c r="C2211" t="s">
        <v>4200</v>
      </c>
      <c r="D2211" s="31" t="s">
        <v>10935</v>
      </c>
      <c r="E2211" s="32" t="s">
        <v>8516</v>
      </c>
      <c r="F2211" s="1" t="s">
        <v>1372</v>
      </c>
      <c r="G2211" t="s">
        <v>8488</v>
      </c>
      <c r="H2211">
        <v>2578833</v>
      </c>
      <c r="I2211">
        <v>2579717</v>
      </c>
      <c r="J2211">
        <f t="shared" si="129"/>
        <v>885</v>
      </c>
      <c r="K2211" t="s">
        <v>4105</v>
      </c>
      <c r="L2211" s="11">
        <v>0.88972649660099101</v>
      </c>
      <c r="M2211" s="2">
        <v>0.282879078748423</v>
      </c>
      <c r="N2211">
        <v>0.61460238682464796</v>
      </c>
      <c r="O2211" s="3">
        <v>0.71108872545523605</v>
      </c>
      <c r="P2211" s="82">
        <v>-7.6073569916982997E-2</v>
      </c>
      <c r="Q2211">
        <v>0.89982447523710196</v>
      </c>
      <c r="R2211" s="3">
        <v>0.93655666096559398</v>
      </c>
      <c r="S2211" s="17">
        <f>2^M2211</f>
        <v>1.216620381833295</v>
      </c>
      <c r="T2211" s="3">
        <v>0.71108872545523605</v>
      </c>
      <c r="U2211" s="15">
        <f t="shared" si="127"/>
        <v>-1.0541451778221167</v>
      </c>
      <c r="V2211" s="3">
        <v>0.93655666096559398</v>
      </c>
      <c r="W2211" s="92">
        <v>1.3320854881597108</v>
      </c>
    </row>
    <row r="2212" spans="1:23" ht="16" x14ac:dyDescent="0.2">
      <c r="A2212" s="6" t="s">
        <v>6350</v>
      </c>
      <c r="B2212" t="s">
        <v>6351</v>
      </c>
      <c r="C2212" t="s">
        <v>4175</v>
      </c>
      <c r="D2212" s="31" t="s">
        <v>10156</v>
      </c>
      <c r="E2212" s="32" t="s">
        <v>8488</v>
      </c>
      <c r="F2212" s="1" t="s">
        <v>1424</v>
      </c>
      <c r="G2212" t="s">
        <v>8489</v>
      </c>
      <c r="H2212">
        <v>1620476</v>
      </c>
      <c r="I2212">
        <v>1621390</v>
      </c>
      <c r="J2212">
        <f t="shared" si="129"/>
        <v>915</v>
      </c>
      <c r="K2212" t="s">
        <v>4105</v>
      </c>
      <c r="L2212" s="11">
        <v>9.3857703891445592</v>
      </c>
      <c r="M2212" s="12">
        <v>3.95675019660841</v>
      </c>
      <c r="N2212">
        <v>6.20412775014113E-3</v>
      </c>
      <c r="O2212" s="5">
        <v>1.6452160474373E-2</v>
      </c>
      <c r="P2212" s="82">
        <v>-7.6902803229440403E-2</v>
      </c>
      <c r="Q2212">
        <v>0.95226381461395104</v>
      </c>
      <c r="R2212" s="3">
        <v>0.96889056251149597</v>
      </c>
      <c r="S2212" s="16">
        <f>2^M2212</f>
        <v>15.527462695347291</v>
      </c>
      <c r="T2212" s="5">
        <v>1.6452160474373E-2</v>
      </c>
      <c r="U2212" s="15">
        <f t="shared" si="127"/>
        <v>-1.0547512543235076</v>
      </c>
      <c r="V2212" s="3">
        <v>0.96889056251149597</v>
      </c>
      <c r="W2212" s="92">
        <v>65.588011087776536</v>
      </c>
    </row>
    <row r="2213" spans="1:23" ht="16" x14ac:dyDescent="0.2">
      <c r="A2213" s="6" t="s">
        <v>8034</v>
      </c>
      <c r="B2213" t="s">
        <v>5577</v>
      </c>
      <c r="C2213" t="s">
        <v>4580</v>
      </c>
      <c r="D2213" s="31" t="s">
        <v>10657</v>
      </c>
      <c r="E2213" s="32" t="s">
        <v>8488</v>
      </c>
      <c r="F2213" s="1" t="s">
        <v>3281</v>
      </c>
      <c r="G2213" t="s">
        <v>8489</v>
      </c>
      <c r="H2213">
        <v>2294286</v>
      </c>
      <c r="I2213">
        <v>2295281</v>
      </c>
      <c r="J2213">
        <f t="shared" si="129"/>
        <v>996</v>
      </c>
      <c r="K2213" t="s">
        <v>4105</v>
      </c>
      <c r="L2213" s="11">
        <v>6.0575399487885901</v>
      </c>
      <c r="M2213" s="2">
        <v>-0.67299840680852996</v>
      </c>
      <c r="N2213">
        <v>3.2430780772009803E-2</v>
      </c>
      <c r="O2213" s="3">
        <v>6.7577845212741197E-2</v>
      </c>
      <c r="P2213" s="82">
        <v>-7.6946089197854797E-2</v>
      </c>
      <c r="Q2213">
        <v>0.805981104307399</v>
      </c>
      <c r="R2213" s="3">
        <v>0.86815860225186903</v>
      </c>
      <c r="S2213" s="15">
        <f>-1/2^M2213</f>
        <v>-1.5943831923769505</v>
      </c>
      <c r="T2213" s="3">
        <v>6.7577845212741197E-2</v>
      </c>
      <c r="U2213" s="15">
        <f t="shared" si="127"/>
        <v>-1.0547829010770573</v>
      </c>
      <c r="V2213" s="3">
        <v>0.86815860225186903</v>
      </c>
      <c r="W2213" s="92">
        <v>87.788137113596122</v>
      </c>
    </row>
    <row r="2214" spans="1:23" ht="16" x14ac:dyDescent="0.2">
      <c r="A2214" s="6" t="s">
        <v>4859</v>
      </c>
      <c r="B2214" t="s">
        <v>4860</v>
      </c>
      <c r="C2214" t="s">
        <v>4110</v>
      </c>
      <c r="D2214" s="31" t="s">
        <v>11268</v>
      </c>
      <c r="E2214" s="32" t="s">
        <v>8488</v>
      </c>
      <c r="F2214" s="1" t="s">
        <v>458</v>
      </c>
      <c r="G2214" t="s">
        <v>8488</v>
      </c>
      <c r="H2214">
        <v>2964148</v>
      </c>
      <c r="I2214">
        <v>2965566</v>
      </c>
      <c r="J2214">
        <f t="shared" si="129"/>
        <v>1419</v>
      </c>
      <c r="K2214" t="s">
        <v>4105</v>
      </c>
      <c r="L2214" s="11">
        <v>6.4450017091874603</v>
      </c>
      <c r="M2214" s="12">
        <v>1.5865000302840699</v>
      </c>
      <c r="N2214" s="21">
        <v>3.26935456205779E-5</v>
      </c>
      <c r="O2214" s="5">
        <v>1.70529866292849E-4</v>
      </c>
      <c r="P2214" s="82">
        <v>-7.75714198046695E-2</v>
      </c>
      <c r="Q2214">
        <v>0.83705026565742402</v>
      </c>
      <c r="R2214" s="3">
        <v>0.89184539668665697</v>
      </c>
      <c r="S2214" s="16">
        <f>2^M2214</f>
        <v>3.0031989071344083</v>
      </c>
      <c r="T2214" s="5">
        <v>1.70529866292849E-4</v>
      </c>
      <c r="U2214" s="15">
        <f t="shared" ref="U2214:U2277" si="130">-1/2^P2214</f>
        <v>-1.0552401917597667</v>
      </c>
      <c r="V2214" s="3">
        <v>0.89184539668665697</v>
      </c>
      <c r="W2214" s="92">
        <v>49.644354718029497</v>
      </c>
    </row>
    <row r="2215" spans="1:23" ht="16" x14ac:dyDescent="0.2">
      <c r="A2215" s="6" t="s">
        <v>6716</v>
      </c>
      <c r="B2215" t="s">
        <v>6717</v>
      </c>
      <c r="C2215" t="s">
        <v>4212</v>
      </c>
      <c r="D2215" s="31" t="s">
        <v>11160</v>
      </c>
      <c r="E2215" s="32" t="s">
        <v>8488</v>
      </c>
      <c r="F2215" s="1" t="s">
        <v>1674</v>
      </c>
      <c r="G2215" t="s">
        <v>8488</v>
      </c>
      <c r="H2215">
        <v>2844675</v>
      </c>
      <c r="I2215">
        <v>2845838</v>
      </c>
      <c r="J2215">
        <f t="shared" si="129"/>
        <v>1164</v>
      </c>
      <c r="K2215" t="s">
        <v>4105</v>
      </c>
      <c r="L2215" s="11">
        <v>2.9143809439576902</v>
      </c>
      <c r="M2215" s="2">
        <v>-0.82365410078872003</v>
      </c>
      <c r="N2215">
        <v>3.39260959325242E-2</v>
      </c>
      <c r="O2215" s="3">
        <v>7.0130312025179595E-2</v>
      </c>
      <c r="P2215" s="82">
        <v>-7.8219231398779607E-2</v>
      </c>
      <c r="Q2215">
        <v>0.83764292438769605</v>
      </c>
      <c r="R2215" s="3">
        <v>0.89184539668665697</v>
      </c>
      <c r="S2215" s="15">
        <f>-1/2^M2215</f>
        <v>-1.7698831327630511</v>
      </c>
      <c r="T2215" s="3">
        <v>7.0130312025179595E-2</v>
      </c>
      <c r="U2215" s="15">
        <f t="shared" si="130"/>
        <v>-1.0557141313739706</v>
      </c>
      <c r="V2215" s="3">
        <v>0.89184539668665697</v>
      </c>
      <c r="W2215" s="92">
        <v>8.475781432723144</v>
      </c>
    </row>
    <row r="2216" spans="1:23" ht="16" x14ac:dyDescent="0.2">
      <c r="A2216" s="6" t="s">
        <v>7623</v>
      </c>
      <c r="B2216" t="s">
        <v>4107</v>
      </c>
      <c r="C2216" t="s">
        <v>4107</v>
      </c>
      <c r="D2216" s="31" t="s">
        <v>9688</v>
      </c>
      <c r="E2216" s="32" t="s">
        <v>8516</v>
      </c>
      <c r="F2216" s="1" t="s">
        <v>2588</v>
      </c>
      <c r="G2216" t="s">
        <v>8488</v>
      </c>
      <c r="H2216">
        <v>1072042</v>
      </c>
      <c r="I2216">
        <v>1072560</v>
      </c>
      <c r="J2216">
        <f t="shared" si="129"/>
        <v>519</v>
      </c>
      <c r="K2216" t="s">
        <v>4105</v>
      </c>
      <c r="L2216" s="11">
        <v>5.9284074949524204</v>
      </c>
      <c r="M2216" s="12">
        <v>1.35225434407684</v>
      </c>
      <c r="N2216">
        <v>3.6255254704464202E-3</v>
      </c>
      <c r="O2216" s="5">
        <v>1.05030219168543E-2</v>
      </c>
      <c r="P2216" s="82">
        <v>-7.8675700138715499E-2</v>
      </c>
      <c r="Q2216">
        <v>0.86429474844333298</v>
      </c>
      <c r="R2216" s="3">
        <v>0.91276818686901995</v>
      </c>
      <c r="S2216" s="16">
        <f>2^M2216</f>
        <v>2.5531076054413644</v>
      </c>
      <c r="T2216" s="5">
        <v>1.05030219168543E-2</v>
      </c>
      <c r="U2216" s="15">
        <f t="shared" si="130"/>
        <v>-1.0560482121951598</v>
      </c>
      <c r="V2216" s="3">
        <v>0.91276818686901995</v>
      </c>
      <c r="W2216" s="92">
        <v>36.782565208904764</v>
      </c>
    </row>
    <row r="2217" spans="1:23" ht="16" x14ac:dyDescent="0.2">
      <c r="A2217" s="6" t="s">
        <v>4716</v>
      </c>
      <c r="B2217" t="s">
        <v>4705</v>
      </c>
      <c r="C2217" t="s">
        <v>4130</v>
      </c>
      <c r="D2217" s="31" t="s">
        <v>9876</v>
      </c>
      <c r="E2217" s="32" t="s">
        <v>8516</v>
      </c>
      <c r="F2217" s="1" t="s">
        <v>366</v>
      </c>
      <c r="G2217" t="s">
        <v>8488</v>
      </c>
      <c r="H2217">
        <v>1279514</v>
      </c>
      <c r="I2217">
        <v>1280503</v>
      </c>
      <c r="J2217">
        <f t="shared" si="129"/>
        <v>990</v>
      </c>
      <c r="K2217" t="s">
        <v>4105</v>
      </c>
      <c r="L2217" s="11">
        <v>3.07056552417541</v>
      </c>
      <c r="M2217" s="13">
        <v>-2.8649815029060099</v>
      </c>
      <c r="N2217" s="21">
        <v>6.5328987979485802E-12</v>
      </c>
      <c r="O2217" s="4">
        <v>1.28313634285067E-10</v>
      </c>
      <c r="P2217" s="82">
        <v>-7.9160458045644103E-2</v>
      </c>
      <c r="Q2217">
        <v>0.82630114633136298</v>
      </c>
      <c r="R2217" s="3">
        <v>0.88424562192133604</v>
      </c>
      <c r="S2217" s="15">
        <f>-1/2^M2217</f>
        <v>-7.2852652622317828</v>
      </c>
      <c r="T2217" s="4">
        <v>1.28313634285067E-10</v>
      </c>
      <c r="U2217" s="15">
        <f t="shared" si="130"/>
        <v>-1.0564031130731235</v>
      </c>
      <c r="V2217" s="3">
        <v>0.88424562192133604</v>
      </c>
      <c r="W2217" s="92">
        <v>14.620273325614933</v>
      </c>
    </row>
    <row r="2218" spans="1:23" ht="16" x14ac:dyDescent="0.2">
      <c r="A2218" s="6" t="s">
        <v>4493</v>
      </c>
      <c r="B2218" t="s">
        <v>4107</v>
      </c>
      <c r="C2218" t="s">
        <v>4107</v>
      </c>
      <c r="D2218" s="31" t="s">
        <v>10756</v>
      </c>
      <c r="E2218" s="32" t="s">
        <v>8516</v>
      </c>
      <c r="F2218" s="1" t="s">
        <v>3267</v>
      </c>
      <c r="G2218" t="s">
        <v>8488</v>
      </c>
      <c r="H2218">
        <v>2391861</v>
      </c>
      <c r="I2218">
        <v>2392754</v>
      </c>
      <c r="J2218">
        <f t="shared" si="129"/>
        <v>894</v>
      </c>
      <c r="K2218" t="s">
        <v>4105</v>
      </c>
      <c r="L2218" s="11">
        <v>3.5088362873705199</v>
      </c>
      <c r="M2218" s="2">
        <v>0.404633167784825</v>
      </c>
      <c r="N2218">
        <v>0.28791507847438702</v>
      </c>
      <c r="O2218" s="3">
        <v>0.397541674112801</v>
      </c>
      <c r="P2218" s="82">
        <v>-7.9670470851553502E-2</v>
      </c>
      <c r="Q2218">
        <v>0.83774807542600505</v>
      </c>
      <c r="R2218" s="3">
        <v>0.89184539668665697</v>
      </c>
      <c r="S2218" s="17">
        <f>2^M2218</f>
        <v>1.3237522788079499</v>
      </c>
      <c r="T2218" s="3">
        <v>0.397541674112801</v>
      </c>
      <c r="U2218" s="15">
        <f t="shared" si="130"/>
        <v>-1.0567766323164727</v>
      </c>
      <c r="V2218" s="3">
        <v>0.89184539668665697</v>
      </c>
      <c r="W2218" s="92">
        <v>10.670334830438662</v>
      </c>
    </row>
    <row r="2219" spans="1:23" ht="16" x14ac:dyDescent="0.2">
      <c r="A2219" s="6" t="s">
        <v>7695</v>
      </c>
      <c r="B2219" t="s">
        <v>4107</v>
      </c>
      <c r="C2219" t="s">
        <v>4107</v>
      </c>
      <c r="D2219" s="31" t="s">
        <v>9755</v>
      </c>
      <c r="E2219" s="32" t="s">
        <v>8488</v>
      </c>
      <c r="F2219" s="1" t="s">
        <v>2689</v>
      </c>
      <c r="G2219" t="s">
        <v>8488</v>
      </c>
      <c r="H2219">
        <v>1150850</v>
      </c>
      <c r="I2219">
        <v>1151020</v>
      </c>
      <c r="J2219">
        <f t="shared" si="129"/>
        <v>171</v>
      </c>
      <c r="K2219" t="s">
        <v>4105</v>
      </c>
      <c r="L2219" s="11">
        <v>-0.12672941800659401</v>
      </c>
      <c r="M2219" s="2">
        <v>-1.4761627817551499</v>
      </c>
      <c r="N2219">
        <v>6.0293408954035101E-2</v>
      </c>
      <c r="O2219" s="3">
        <v>0.113270322401086</v>
      </c>
      <c r="P2219" s="82">
        <v>-8.1282028466985595E-2</v>
      </c>
      <c r="Q2219">
        <v>0.90879069083558595</v>
      </c>
      <c r="R2219" s="3">
        <v>0.94135397069898596</v>
      </c>
      <c r="S2219" s="15">
        <f>-1/2^M2219</f>
        <v>-2.7820778323233832</v>
      </c>
      <c r="T2219" s="3">
        <v>0.113270322401086</v>
      </c>
      <c r="U2219" s="15">
        <f t="shared" si="130"/>
        <v>-1.057957760643883</v>
      </c>
      <c r="V2219" s="3">
        <v>0.94135397069898596</v>
      </c>
      <c r="W2219" s="92">
        <v>0.94451446572508069</v>
      </c>
    </row>
    <row r="2220" spans="1:23" ht="16" x14ac:dyDescent="0.2">
      <c r="A2220" s="6" t="s">
        <v>5666</v>
      </c>
      <c r="B2220" t="s">
        <v>5667</v>
      </c>
      <c r="C2220" t="s">
        <v>4216</v>
      </c>
      <c r="D2220" s="31" t="s">
        <v>11181</v>
      </c>
      <c r="E2220" s="32" t="s">
        <v>8488</v>
      </c>
      <c r="F2220" s="1" t="s">
        <v>966</v>
      </c>
      <c r="G2220" t="s">
        <v>8488</v>
      </c>
      <c r="H2220">
        <v>2862572</v>
      </c>
      <c r="I2220">
        <v>2863141</v>
      </c>
      <c r="J2220">
        <f t="shared" si="129"/>
        <v>570</v>
      </c>
      <c r="K2220" t="s">
        <v>4105</v>
      </c>
      <c r="L2220" s="11">
        <v>8.1512145512831395</v>
      </c>
      <c r="M2220" s="12">
        <v>3.19819665984169</v>
      </c>
      <c r="N2220" s="21">
        <v>1.8841706089951198E-12</v>
      </c>
      <c r="O2220" s="4">
        <v>4.0494870942015603E-11</v>
      </c>
      <c r="P2220" s="82">
        <v>-8.2036356727269E-2</v>
      </c>
      <c r="Q2220">
        <v>0.84541383112064095</v>
      </c>
      <c r="R2220" s="3">
        <v>0.89884065701896698</v>
      </c>
      <c r="S2220" s="16">
        <f>2^M2220</f>
        <v>9.178107215019736</v>
      </c>
      <c r="T2220" s="4">
        <v>4.0494870942015603E-11</v>
      </c>
      <c r="U2220" s="15">
        <f t="shared" si="130"/>
        <v>-1.0585110696139191</v>
      </c>
      <c r="V2220" s="3">
        <v>0.89884065701896698</v>
      </c>
      <c r="W2220" s="92">
        <v>74.213657021873999</v>
      </c>
    </row>
    <row r="2221" spans="1:23" ht="16" x14ac:dyDescent="0.2">
      <c r="A2221" s="6" t="s">
        <v>7429</v>
      </c>
      <c r="B2221" t="s">
        <v>4387</v>
      </c>
      <c r="C2221" t="s">
        <v>4212</v>
      </c>
      <c r="D2221" s="31" t="s">
        <v>11331</v>
      </c>
      <c r="E2221" s="32" t="s">
        <v>8488</v>
      </c>
      <c r="F2221" s="1" t="s">
        <v>3816</v>
      </c>
      <c r="G2221" t="s">
        <v>8488</v>
      </c>
      <c r="H2221">
        <v>3413350</v>
      </c>
      <c r="I2221">
        <v>3414039</v>
      </c>
      <c r="J2221">
        <f t="shared" si="129"/>
        <v>690</v>
      </c>
      <c r="K2221" t="s">
        <v>4105</v>
      </c>
      <c r="L2221" s="11">
        <v>4.4531544584710696</v>
      </c>
      <c r="M2221" s="13">
        <v>-1.81601716046293</v>
      </c>
      <c r="N2221" s="21">
        <v>4.7069739534414404E-6</v>
      </c>
      <c r="O2221" s="4">
        <v>2.9726350890580199E-5</v>
      </c>
      <c r="P2221" s="82">
        <v>-8.2358007445772499E-2</v>
      </c>
      <c r="Q2221">
        <v>0.82781020028196906</v>
      </c>
      <c r="R2221" s="3">
        <v>0.88470733458929496</v>
      </c>
      <c r="S2221" s="15">
        <f>-1/2^M2221</f>
        <v>-3.5210779362625422</v>
      </c>
      <c r="T2221" s="4">
        <v>2.9726350890580199E-5</v>
      </c>
      <c r="U2221" s="15">
        <f t="shared" si="130"/>
        <v>-1.0587470923307527</v>
      </c>
      <c r="V2221" s="3">
        <v>0.88470733458929496</v>
      </c>
      <c r="W2221" s="92">
        <v>29.893218341252432</v>
      </c>
    </row>
    <row r="2222" spans="1:23" ht="16" x14ac:dyDescent="0.2">
      <c r="A2222" s="6" t="s">
        <v>4679</v>
      </c>
      <c r="B2222" t="s">
        <v>4107</v>
      </c>
      <c r="C2222" t="s">
        <v>4107</v>
      </c>
      <c r="D2222" s="31" t="s">
        <v>10368</v>
      </c>
      <c r="E2222" s="32" t="s">
        <v>8516</v>
      </c>
      <c r="F2222" s="1" t="s">
        <v>2998</v>
      </c>
      <c r="G2222" t="s">
        <v>8488</v>
      </c>
      <c r="H2222">
        <v>1904393</v>
      </c>
      <c r="I2222">
        <v>1904749</v>
      </c>
      <c r="J2222">
        <f t="shared" si="129"/>
        <v>357</v>
      </c>
      <c r="K2222" t="s">
        <v>4105</v>
      </c>
      <c r="L2222" s="11">
        <v>1.4014791353664899</v>
      </c>
      <c r="M2222" s="12">
        <v>1.4446731312436401</v>
      </c>
      <c r="N2222">
        <v>1.85221408356031E-2</v>
      </c>
      <c r="O2222" s="5">
        <v>4.2358433498691103E-2</v>
      </c>
      <c r="P2222" s="82">
        <v>-8.2388078006365897E-2</v>
      </c>
      <c r="Q2222">
        <v>0.90288318143017798</v>
      </c>
      <c r="R2222" s="3">
        <v>0.93760067284869197</v>
      </c>
      <c r="S2222" s="16">
        <f>2^M2222</f>
        <v>2.7220114420135526</v>
      </c>
      <c r="T2222" s="5">
        <v>4.2358433498691103E-2</v>
      </c>
      <c r="U2222" s="15">
        <f t="shared" si="130"/>
        <v>-1.0587691603697273</v>
      </c>
      <c r="V2222" s="3">
        <v>0.93760067284869197</v>
      </c>
      <c r="W2222" s="92">
        <v>1.3958929956966664</v>
      </c>
    </row>
    <row r="2223" spans="1:23" ht="16" x14ac:dyDescent="0.2">
      <c r="A2223" s="6" t="s">
        <v>4183</v>
      </c>
      <c r="B2223" t="s">
        <v>4184</v>
      </c>
      <c r="C2223" t="s">
        <v>4185</v>
      </c>
      <c r="D2223" s="31" t="s">
        <v>11986</v>
      </c>
      <c r="E2223" s="32" t="s">
        <v>8488</v>
      </c>
      <c r="F2223" s="1" t="s">
        <v>40</v>
      </c>
      <c r="G2223" t="s">
        <v>8489</v>
      </c>
      <c r="H2223">
        <v>4118950</v>
      </c>
      <c r="I2223">
        <v>4119513</v>
      </c>
      <c r="J2223">
        <f t="shared" si="129"/>
        <v>564</v>
      </c>
      <c r="K2223" t="s">
        <v>4105</v>
      </c>
      <c r="L2223" s="11">
        <v>10.6416562855345</v>
      </c>
      <c r="M2223" s="2">
        <v>-0.232108142206773</v>
      </c>
      <c r="N2223">
        <v>0.49584642012259</v>
      </c>
      <c r="O2223" s="3">
        <v>0.60434963022661303</v>
      </c>
      <c r="P2223" s="82">
        <v>-8.2650028123303701E-2</v>
      </c>
      <c r="Q2223">
        <v>0.80831636666152995</v>
      </c>
      <c r="R2223" s="3">
        <v>0.86998916757880995</v>
      </c>
      <c r="S2223" s="15">
        <f>-1/2^M2223</f>
        <v>-1.1745500103806663</v>
      </c>
      <c r="T2223" s="3">
        <v>0.60434963022661303</v>
      </c>
      <c r="U2223" s="15">
        <f t="shared" si="130"/>
        <v>-1.058961418523924</v>
      </c>
      <c r="V2223" s="3">
        <v>0.86998916757880995</v>
      </c>
      <c r="W2223" s="92">
        <v>1944.9112025407601</v>
      </c>
    </row>
    <row r="2224" spans="1:23" ht="16" x14ac:dyDescent="0.2">
      <c r="A2224" s="6" t="s">
        <v>7362</v>
      </c>
      <c r="B2224" t="s">
        <v>4218</v>
      </c>
      <c r="C2224" t="s">
        <v>4149</v>
      </c>
      <c r="D2224" s="31" t="s">
        <v>12047</v>
      </c>
      <c r="E2224" s="32" t="s">
        <v>8488</v>
      </c>
      <c r="F2224" s="1" t="s">
        <v>4051</v>
      </c>
      <c r="G2224" t="s">
        <v>8489</v>
      </c>
      <c r="H2224">
        <v>4180564</v>
      </c>
      <c r="I2224">
        <v>4181442</v>
      </c>
      <c r="J2224">
        <f t="shared" si="129"/>
        <v>879</v>
      </c>
      <c r="K2224" t="s">
        <v>4105</v>
      </c>
      <c r="L2224" s="11">
        <v>3.8101683445835399</v>
      </c>
      <c r="M2224" s="2">
        <v>-0.71997055641910501</v>
      </c>
      <c r="N2224">
        <v>2.6524961758128001E-2</v>
      </c>
      <c r="O2224" s="3">
        <v>5.7368265551694102E-2</v>
      </c>
      <c r="P2224" s="82">
        <v>-8.2931766711341101E-2</v>
      </c>
      <c r="Q2224">
        <v>0.796152543844317</v>
      </c>
      <c r="R2224" s="3">
        <v>0.86093776903984698</v>
      </c>
      <c r="S2224" s="15">
        <f>-1/2^M2224</f>
        <v>-1.6471484179764067</v>
      </c>
      <c r="T2224" s="3">
        <v>5.7368265551694102E-2</v>
      </c>
      <c r="U2224" s="15">
        <f t="shared" si="130"/>
        <v>-1.0591682393835962</v>
      </c>
      <c r="V2224" s="3">
        <v>0.86093776903984698</v>
      </c>
      <c r="W2224" s="92">
        <v>16.415204473967865</v>
      </c>
    </row>
    <row r="2225" spans="1:23" ht="16" x14ac:dyDescent="0.2">
      <c r="A2225" s="6" t="s">
        <v>7274</v>
      </c>
      <c r="B2225" t="s">
        <v>7275</v>
      </c>
      <c r="C2225" t="s">
        <v>4194</v>
      </c>
      <c r="D2225" s="31" t="s">
        <v>8826</v>
      </c>
      <c r="E2225" s="32" t="s">
        <v>8488</v>
      </c>
      <c r="F2225" s="1" t="s">
        <v>2151</v>
      </c>
      <c r="G2225" t="s">
        <v>8489</v>
      </c>
      <c r="H2225">
        <v>69626</v>
      </c>
      <c r="I2225">
        <v>70012</v>
      </c>
      <c r="J2225">
        <f t="shared" si="129"/>
        <v>387</v>
      </c>
      <c r="K2225" t="s">
        <v>4105</v>
      </c>
      <c r="L2225" s="11">
        <v>8.6074644814757004</v>
      </c>
      <c r="M2225" s="2">
        <v>0.74344762429230304</v>
      </c>
      <c r="N2225">
        <v>1.1718283280402E-2</v>
      </c>
      <c r="O2225" s="5">
        <v>2.83629439068693E-2</v>
      </c>
      <c r="P2225" s="82">
        <v>-8.4720145071391195E-2</v>
      </c>
      <c r="Q2225">
        <v>0.77314711710064699</v>
      </c>
      <c r="R2225" s="3">
        <v>0.84296651147361401</v>
      </c>
      <c r="S2225" s="17">
        <f t="shared" ref="S2225:S2233" si="131">2^M2225</f>
        <v>1.6741718492808664</v>
      </c>
      <c r="T2225" s="5">
        <v>2.83629439068693E-2</v>
      </c>
      <c r="U2225" s="15">
        <f t="shared" si="130"/>
        <v>-1.0604820084204323</v>
      </c>
      <c r="V2225" s="3">
        <v>0.84296651147361401</v>
      </c>
      <c r="W2225" s="92">
        <v>330.85743417743669</v>
      </c>
    </row>
    <row r="2226" spans="1:23" ht="16" x14ac:dyDescent="0.2">
      <c r="A2226" s="6" t="s">
        <v>7617</v>
      </c>
      <c r="B2226" t="s">
        <v>4107</v>
      </c>
      <c r="C2226" t="s">
        <v>4107</v>
      </c>
      <c r="D2226" s="31" t="s">
        <v>9588</v>
      </c>
      <c r="E2226" s="32" t="s">
        <v>8488</v>
      </c>
      <c r="F2226" s="1" t="s">
        <v>2577</v>
      </c>
      <c r="G2226" t="s">
        <v>8489</v>
      </c>
      <c r="H2226">
        <v>965261</v>
      </c>
      <c r="I2226">
        <v>965797</v>
      </c>
      <c r="J2226">
        <f t="shared" si="129"/>
        <v>537</v>
      </c>
      <c r="K2226" t="s">
        <v>4105</v>
      </c>
      <c r="L2226" s="11">
        <v>2.92323731891674</v>
      </c>
      <c r="M2226" s="2">
        <v>0.36244249845684501</v>
      </c>
      <c r="N2226">
        <v>0.34872035055542899</v>
      </c>
      <c r="O2226" s="3">
        <v>0.46311777386931002</v>
      </c>
      <c r="P2226" s="82">
        <v>-8.6400223515419705E-2</v>
      </c>
      <c r="Q2226">
        <v>0.82920629061872198</v>
      </c>
      <c r="R2226" s="3">
        <v>0.88596872019517303</v>
      </c>
      <c r="S2226" s="17">
        <f t="shared" si="131"/>
        <v>1.2856005919923228</v>
      </c>
      <c r="T2226" s="3">
        <v>0.46311777386931002</v>
      </c>
      <c r="U2226" s="15">
        <f t="shared" si="130"/>
        <v>-1.0617177032434868</v>
      </c>
      <c r="V2226" s="3">
        <v>0.88596872019517303</v>
      </c>
      <c r="W2226" s="92">
        <v>6.9782967850707571</v>
      </c>
    </row>
    <row r="2227" spans="1:23" ht="16" x14ac:dyDescent="0.2">
      <c r="A2227" s="6" t="s">
        <v>5487</v>
      </c>
      <c r="B2227" t="s">
        <v>5486</v>
      </c>
      <c r="C2227" t="s">
        <v>4113</v>
      </c>
      <c r="D2227" s="31" t="s">
        <v>11313</v>
      </c>
      <c r="E2227" s="32" t="s">
        <v>8488</v>
      </c>
      <c r="F2227" s="1" t="s">
        <v>845</v>
      </c>
      <c r="G2227" t="s">
        <v>8488</v>
      </c>
      <c r="H2227">
        <v>3026957</v>
      </c>
      <c r="I2227">
        <v>3028102</v>
      </c>
      <c r="J2227">
        <f t="shared" si="129"/>
        <v>1146</v>
      </c>
      <c r="K2227" t="s">
        <v>4105</v>
      </c>
      <c r="L2227" s="11">
        <v>6.87744798659641</v>
      </c>
      <c r="M2227" s="12">
        <v>1.7224696884436199</v>
      </c>
      <c r="N2227" s="21">
        <v>1.5991843218944499E-8</v>
      </c>
      <c r="O2227" s="4">
        <v>1.73668032840654E-7</v>
      </c>
      <c r="P2227" s="82">
        <v>-8.6774383159130705E-2</v>
      </c>
      <c r="Q2227">
        <v>0.772834157652457</v>
      </c>
      <c r="R2227" s="3">
        <v>0.84284915440046104</v>
      </c>
      <c r="S2227" s="16">
        <f t="shared" si="131"/>
        <v>3.3000083809289951</v>
      </c>
      <c r="T2227" s="4">
        <v>1.73668032840654E-7</v>
      </c>
      <c r="U2227" s="15">
        <f t="shared" si="130"/>
        <v>-1.0619930929994272</v>
      </c>
      <c r="V2227" s="3">
        <v>0.84284915440046104</v>
      </c>
      <c r="W2227" s="92">
        <v>65.2084269698247</v>
      </c>
    </row>
    <row r="2228" spans="1:23" ht="16" x14ac:dyDescent="0.2">
      <c r="A2228" s="6" t="s">
        <v>7251</v>
      </c>
      <c r="B2228" t="s">
        <v>6717</v>
      </c>
      <c r="C2228" t="s">
        <v>4212</v>
      </c>
      <c r="D2228" s="31" t="s">
        <v>8780</v>
      </c>
      <c r="E2228" s="32" t="s">
        <v>8488</v>
      </c>
      <c r="F2228" s="1" t="s">
        <v>2133</v>
      </c>
      <c r="G2228" t="s">
        <v>8488</v>
      </c>
      <c r="H2228">
        <v>23868</v>
      </c>
      <c r="I2228">
        <v>25151</v>
      </c>
      <c r="J2228">
        <f t="shared" si="129"/>
        <v>1284</v>
      </c>
      <c r="K2228" t="s">
        <v>4105</v>
      </c>
      <c r="L2228" s="11">
        <v>4.2001357584016699</v>
      </c>
      <c r="M2228" s="2">
        <v>0.61801644849539905</v>
      </c>
      <c r="N2228">
        <v>0.25001086497205699</v>
      </c>
      <c r="O2228" s="3">
        <v>0.35585804462908899</v>
      </c>
      <c r="P2228" s="82">
        <v>-8.73108747637108E-2</v>
      </c>
      <c r="Q2228">
        <v>0.871691042141573</v>
      </c>
      <c r="R2228" s="3">
        <v>0.91916047469590501</v>
      </c>
      <c r="S2228" s="17">
        <f t="shared" si="131"/>
        <v>1.5347635940911217</v>
      </c>
      <c r="T2228" s="3">
        <v>0.35585804462908899</v>
      </c>
      <c r="U2228" s="15">
        <f t="shared" si="130"/>
        <v>-1.062388087306168</v>
      </c>
      <c r="V2228" s="3">
        <v>0.91916047469590501</v>
      </c>
      <c r="W2228" s="92">
        <v>14.955210319655366</v>
      </c>
    </row>
    <row r="2229" spans="1:23" ht="16" x14ac:dyDescent="0.2">
      <c r="A2229" s="6" t="s">
        <v>6189</v>
      </c>
      <c r="B2229" t="s">
        <v>4151</v>
      </c>
      <c r="C2229" t="s">
        <v>4152</v>
      </c>
      <c r="D2229" s="31" t="s">
        <v>10319</v>
      </c>
      <c r="E2229" s="32" t="s">
        <v>8488</v>
      </c>
      <c r="F2229" s="1" t="s">
        <v>1320</v>
      </c>
      <c r="G2229" t="s">
        <v>8489</v>
      </c>
      <c r="H2229">
        <v>1792806</v>
      </c>
      <c r="I2229">
        <v>1807937</v>
      </c>
      <c r="J2229">
        <f t="shared" si="129"/>
        <v>15132</v>
      </c>
      <c r="K2229" t="s">
        <v>4105</v>
      </c>
      <c r="L2229" s="11">
        <v>4.7283349560247299</v>
      </c>
      <c r="M2229" s="2">
        <v>0.402204906988545</v>
      </c>
      <c r="N2229">
        <v>0.16286146265837301</v>
      </c>
      <c r="O2229" s="3">
        <v>0.25371776250953298</v>
      </c>
      <c r="P2229" s="82">
        <v>-8.8135489245453003E-2</v>
      </c>
      <c r="Q2229">
        <v>0.76410297413760897</v>
      </c>
      <c r="R2229" s="3">
        <v>0.83822627173567199</v>
      </c>
      <c r="S2229" s="17">
        <f t="shared" si="131"/>
        <v>1.3215260896069161</v>
      </c>
      <c r="T2229" s="3">
        <v>0.25371776250953298</v>
      </c>
      <c r="U2229" s="15">
        <f t="shared" si="130"/>
        <v>-1.0629954998181026</v>
      </c>
      <c r="V2229" s="3">
        <v>0.83822627173567199</v>
      </c>
      <c r="W2229" s="92">
        <v>23.527304095816934</v>
      </c>
    </row>
    <row r="2230" spans="1:23" ht="16" x14ac:dyDescent="0.2">
      <c r="A2230" s="6" t="s">
        <v>4433</v>
      </c>
      <c r="B2230" t="s">
        <v>4141</v>
      </c>
      <c r="C2230" t="s">
        <v>4139</v>
      </c>
      <c r="D2230" s="31" t="s">
        <v>10861</v>
      </c>
      <c r="E2230" s="32" t="s">
        <v>8488</v>
      </c>
      <c r="F2230" s="1" t="s">
        <v>175</v>
      </c>
      <c r="G2230" t="s">
        <v>8488</v>
      </c>
      <c r="H2230">
        <v>2499090</v>
      </c>
      <c r="I2230">
        <v>2500082</v>
      </c>
      <c r="J2230">
        <f t="shared" si="129"/>
        <v>993</v>
      </c>
      <c r="K2230" t="s">
        <v>4105</v>
      </c>
      <c r="L2230" s="11">
        <v>7.7024623716847298</v>
      </c>
      <c r="M2230" s="2">
        <v>1.9921688807314999E-2</v>
      </c>
      <c r="N2230">
        <v>0.94724788968773599</v>
      </c>
      <c r="O2230" s="3">
        <v>0.96595950290326704</v>
      </c>
      <c r="P2230" s="82">
        <v>-8.8187418608328794E-2</v>
      </c>
      <c r="Q2230">
        <v>0.77007878680404895</v>
      </c>
      <c r="R2230" s="3">
        <v>0.84105074608656505</v>
      </c>
      <c r="S2230" s="17">
        <f t="shared" si="131"/>
        <v>1.0139044423643062</v>
      </c>
      <c r="T2230" s="3">
        <v>0.96595950290326704</v>
      </c>
      <c r="U2230" s="15">
        <f t="shared" si="130"/>
        <v>-1.0630337627017741</v>
      </c>
      <c r="V2230" s="3">
        <v>0.84105074608656505</v>
      </c>
      <c r="W2230" s="92">
        <v>177.16664679365968</v>
      </c>
    </row>
    <row r="2231" spans="1:23" ht="16" x14ac:dyDescent="0.2">
      <c r="A2231" s="6" t="s">
        <v>4167</v>
      </c>
      <c r="B2231" t="s">
        <v>4168</v>
      </c>
      <c r="C2231" t="s">
        <v>4110</v>
      </c>
      <c r="D2231" s="31" t="s">
        <v>8940</v>
      </c>
      <c r="E2231" s="32" t="s">
        <v>8488</v>
      </c>
      <c r="F2231" s="1" t="s">
        <v>33</v>
      </c>
      <c r="G2231" t="s">
        <v>8489</v>
      </c>
      <c r="H2231">
        <v>204351</v>
      </c>
      <c r="I2231">
        <v>204890</v>
      </c>
      <c r="J2231">
        <f t="shared" si="129"/>
        <v>540</v>
      </c>
      <c r="K2231" t="s">
        <v>4105</v>
      </c>
      <c r="L2231" s="11">
        <v>1.20041880494944</v>
      </c>
      <c r="M2231" s="2">
        <v>0.75038592562460105</v>
      </c>
      <c r="N2231">
        <v>0.14261437980358099</v>
      </c>
      <c r="O2231" s="3">
        <v>0.22994188102659099</v>
      </c>
      <c r="P2231" s="82">
        <v>-8.9109532055211799E-2</v>
      </c>
      <c r="Q2231">
        <v>0.87646240392503105</v>
      </c>
      <c r="R2231" s="3">
        <v>0.92272940695922401</v>
      </c>
      <c r="S2231" s="17">
        <f t="shared" si="131"/>
        <v>1.6822427757481024</v>
      </c>
      <c r="T2231" s="3">
        <v>0.22994188102659099</v>
      </c>
      <c r="U2231" s="15">
        <f t="shared" si="130"/>
        <v>-1.063713428903277</v>
      </c>
      <c r="V2231" s="3">
        <v>0.92272940695922401</v>
      </c>
      <c r="W2231" s="92">
        <v>1.5314577389483965</v>
      </c>
    </row>
    <row r="2232" spans="1:23" ht="16" x14ac:dyDescent="0.2">
      <c r="A2232" s="6" t="s">
        <v>6178</v>
      </c>
      <c r="B2232" t="s">
        <v>4462</v>
      </c>
      <c r="C2232" t="s">
        <v>4149</v>
      </c>
      <c r="D2232" s="31"/>
      <c r="E2232" s="32"/>
      <c r="F2232" s="1" t="s">
        <v>3717</v>
      </c>
      <c r="G2232" t="s">
        <v>8489</v>
      </c>
      <c r="H2232">
        <v>3388113</v>
      </c>
      <c r="I2232">
        <v>3388988</v>
      </c>
      <c r="J2232">
        <f t="shared" si="129"/>
        <v>876</v>
      </c>
      <c r="K2232" t="s">
        <v>4105</v>
      </c>
      <c r="L2232" s="11">
        <v>5.6728794825218598</v>
      </c>
      <c r="M2232" s="12">
        <v>2.64575869380795</v>
      </c>
      <c r="N2232" s="21">
        <v>2.94798222681906E-16</v>
      </c>
      <c r="O2232" s="4">
        <v>1.15252067058021E-14</v>
      </c>
      <c r="P2232" s="82">
        <v>-8.9419838062379395E-2</v>
      </c>
      <c r="Q2232">
        <v>0.78158849280741904</v>
      </c>
      <c r="R2232" s="3">
        <v>0.84923789385242299</v>
      </c>
      <c r="S2232" s="16">
        <f t="shared" si="131"/>
        <v>6.2582474074624992</v>
      </c>
      <c r="T2232" s="4">
        <v>1.15252067058021E-14</v>
      </c>
      <c r="U2232" s="15">
        <f t="shared" si="130"/>
        <v>-1.0639422452212124</v>
      </c>
      <c r="V2232" s="3">
        <v>0.84923789385242299</v>
      </c>
      <c r="W2232" s="92">
        <v>17.671137576583767</v>
      </c>
    </row>
    <row r="2233" spans="1:23" ht="16" x14ac:dyDescent="0.2">
      <c r="A2233" s="6" t="s">
        <v>5958</v>
      </c>
      <c r="B2233" t="s">
        <v>4107</v>
      </c>
      <c r="C2233" t="s">
        <v>4107</v>
      </c>
      <c r="D2233" s="31" t="s">
        <v>9214</v>
      </c>
      <c r="E2233" s="32" t="s">
        <v>8488</v>
      </c>
      <c r="F2233" s="1" t="s">
        <v>1159</v>
      </c>
      <c r="G2233" t="s">
        <v>8489</v>
      </c>
      <c r="H2233">
        <v>518657</v>
      </c>
      <c r="I2233">
        <v>518938</v>
      </c>
      <c r="J2233">
        <f t="shared" si="129"/>
        <v>282</v>
      </c>
      <c r="K2233" t="s">
        <v>4105</v>
      </c>
      <c r="L2233" s="11">
        <v>9.4793980310532699</v>
      </c>
      <c r="M2233" s="2">
        <v>0.21123864888256999</v>
      </c>
      <c r="N2233">
        <v>0.48240301898232502</v>
      </c>
      <c r="O2233" s="3">
        <v>0.59324876959929396</v>
      </c>
      <c r="P2233" s="82">
        <v>-8.9771007444101297E-2</v>
      </c>
      <c r="Q2233">
        <v>0.76538408985177597</v>
      </c>
      <c r="R2233" s="3">
        <v>0.83862595763433501</v>
      </c>
      <c r="S2233" s="17">
        <f t="shared" si="131"/>
        <v>1.1576817034702365</v>
      </c>
      <c r="T2233" s="3">
        <v>0.59324876959929396</v>
      </c>
      <c r="U2233" s="15">
        <f t="shared" si="130"/>
        <v>-1.0642012531236653</v>
      </c>
      <c r="V2233" s="3">
        <v>0.83862595763433501</v>
      </c>
      <c r="W2233" s="92">
        <v>651.95300521106606</v>
      </c>
    </row>
    <row r="2234" spans="1:23" ht="16" x14ac:dyDescent="0.2">
      <c r="A2234" s="6" t="s">
        <v>4493</v>
      </c>
      <c r="B2234" t="s">
        <v>4752</v>
      </c>
      <c r="C2234" t="s">
        <v>4149</v>
      </c>
      <c r="D2234" s="31" t="s">
        <v>11655</v>
      </c>
      <c r="E2234" s="32" t="s">
        <v>8488</v>
      </c>
      <c r="F2234" s="1" t="s">
        <v>3898</v>
      </c>
      <c r="G2234" t="s">
        <v>8488</v>
      </c>
      <c r="H2234">
        <v>3766178</v>
      </c>
      <c r="I2234">
        <v>3766579</v>
      </c>
      <c r="J2234">
        <f t="shared" si="129"/>
        <v>402</v>
      </c>
      <c r="K2234" t="s">
        <v>4105</v>
      </c>
      <c r="L2234" s="11">
        <v>5.66986082416126</v>
      </c>
      <c r="M2234" s="2">
        <v>-0.98542731975768805</v>
      </c>
      <c r="N2234">
        <v>1.27600800522458E-3</v>
      </c>
      <c r="O2234" s="5">
        <v>4.3111216966640999E-3</v>
      </c>
      <c r="P2234" s="82">
        <v>-8.9926404462876502E-2</v>
      </c>
      <c r="Q2234">
        <v>0.76607453925442504</v>
      </c>
      <c r="R2234" s="3">
        <v>0.83881994762320999</v>
      </c>
      <c r="S2234" s="15">
        <f>-1/2^M2234</f>
        <v>-1.979899663330446</v>
      </c>
      <c r="T2234" s="5">
        <v>4.3111216966640999E-3</v>
      </c>
      <c r="U2234" s="15">
        <f t="shared" si="130"/>
        <v>-1.064315887612725</v>
      </c>
      <c r="V2234" s="3">
        <v>0.83881994762320999</v>
      </c>
      <c r="W2234" s="92">
        <v>70.273723812427889</v>
      </c>
    </row>
    <row r="2235" spans="1:23" ht="16" x14ac:dyDescent="0.2">
      <c r="A2235" s="6" t="s">
        <v>5257</v>
      </c>
      <c r="B2235" t="s">
        <v>5258</v>
      </c>
      <c r="C2235" t="s">
        <v>4113</v>
      </c>
      <c r="D2235" s="31" t="s">
        <v>10096</v>
      </c>
      <c r="E2235" s="32" t="s">
        <v>8488</v>
      </c>
      <c r="F2235" s="1" t="s">
        <v>706</v>
      </c>
      <c r="G2235" t="s">
        <v>8489</v>
      </c>
      <c r="H2235">
        <v>1551385</v>
      </c>
      <c r="I2235">
        <v>1552314</v>
      </c>
      <c r="J2235">
        <f t="shared" si="129"/>
        <v>930</v>
      </c>
      <c r="K2235" t="s">
        <v>4105</v>
      </c>
      <c r="L2235" s="11">
        <v>4.8952923509359598</v>
      </c>
      <c r="M2235" s="12">
        <v>1.9689574987623699</v>
      </c>
      <c r="N2235" s="21">
        <v>4.6932081075718901E-10</v>
      </c>
      <c r="O2235" s="4">
        <v>6.8560922710258401E-9</v>
      </c>
      <c r="P2235" s="82">
        <v>-9.0672356638794804E-2</v>
      </c>
      <c r="Q2235">
        <v>0.77968651992381</v>
      </c>
      <c r="R2235" s="3">
        <v>0.84829397410210505</v>
      </c>
      <c r="S2235" s="16">
        <f>2^M2235</f>
        <v>3.9148512698874427</v>
      </c>
      <c r="T2235" s="4">
        <v>6.8560922710258401E-9</v>
      </c>
      <c r="U2235" s="15">
        <f t="shared" si="130"/>
        <v>-1.0648663393834579</v>
      </c>
      <c r="V2235" s="3">
        <v>0.84829397410210505</v>
      </c>
      <c r="W2235" s="92">
        <v>14.247264946979932</v>
      </c>
    </row>
    <row r="2236" spans="1:23" ht="16" x14ac:dyDescent="0.2">
      <c r="A2236" s="6" t="s">
        <v>8455</v>
      </c>
      <c r="B2236" t="s">
        <v>4107</v>
      </c>
      <c r="C2236" t="s">
        <v>4107</v>
      </c>
      <c r="D2236" s="31" t="s">
        <v>11853</v>
      </c>
      <c r="E2236" s="32" t="s">
        <v>8516</v>
      </c>
      <c r="F2236" s="1" t="s">
        <v>4015</v>
      </c>
      <c r="G2236" t="s">
        <v>8488</v>
      </c>
      <c r="H2236">
        <v>3969796</v>
      </c>
      <c r="I2236">
        <v>3970002</v>
      </c>
      <c r="J2236">
        <f t="shared" si="129"/>
        <v>207</v>
      </c>
      <c r="K2236" t="s">
        <v>4105</v>
      </c>
      <c r="L2236" s="11">
        <v>3.3165324968785099</v>
      </c>
      <c r="M2236" s="2">
        <v>0.12881967655442</v>
      </c>
      <c r="N2236">
        <v>0.66688982423959597</v>
      </c>
      <c r="O2236" s="3">
        <v>0.75498696318354797</v>
      </c>
      <c r="P2236" s="82">
        <v>-9.0764365522542495E-2</v>
      </c>
      <c r="Q2236">
        <v>0.77016071974163203</v>
      </c>
      <c r="R2236" s="3">
        <v>0.84105074608656505</v>
      </c>
      <c r="S2236" s="17">
        <f>2^M2236</f>
        <v>1.0933987842771833</v>
      </c>
      <c r="T2236" s="3">
        <v>0.75498696318354797</v>
      </c>
      <c r="U2236" s="15">
        <f t="shared" si="130"/>
        <v>-1.0649342541435405</v>
      </c>
      <c r="V2236" s="3">
        <v>0.84105074608656505</v>
      </c>
      <c r="W2236" s="92">
        <v>8.3862410076953662</v>
      </c>
    </row>
    <row r="2237" spans="1:23" ht="16" x14ac:dyDescent="0.2">
      <c r="A2237" s="6" t="s">
        <v>4248</v>
      </c>
      <c r="B2237" t="s">
        <v>4107</v>
      </c>
      <c r="C2237" t="s">
        <v>4107</v>
      </c>
      <c r="D2237" s="31" t="s">
        <v>9785</v>
      </c>
      <c r="E2237" s="32" t="s">
        <v>8516</v>
      </c>
      <c r="F2237" s="1" t="s">
        <v>2713</v>
      </c>
      <c r="G2237" t="s">
        <v>8489</v>
      </c>
      <c r="H2237">
        <v>1185001</v>
      </c>
      <c r="I2237">
        <v>1185588</v>
      </c>
      <c r="J2237">
        <f t="shared" si="129"/>
        <v>588</v>
      </c>
      <c r="K2237" t="s">
        <v>4105</v>
      </c>
      <c r="L2237" s="11">
        <v>3.8851159955052901</v>
      </c>
      <c r="M2237" s="2">
        <v>9.0064715225109906E-2</v>
      </c>
      <c r="N2237">
        <v>0.78111327699299504</v>
      </c>
      <c r="O2237" s="3">
        <v>0.84491963163537398</v>
      </c>
      <c r="P2237" s="82">
        <v>-9.1556828268274201E-2</v>
      </c>
      <c r="Q2237">
        <v>0.78180101339127706</v>
      </c>
      <c r="R2237" s="3">
        <v>0.84924402222048001</v>
      </c>
      <c r="S2237" s="17">
        <f>2^M2237</f>
        <v>1.0644179281646371</v>
      </c>
      <c r="T2237" s="3">
        <v>0.84491963163537398</v>
      </c>
      <c r="U2237" s="15">
        <f t="shared" si="130"/>
        <v>-1.0655193761004258</v>
      </c>
      <c r="V2237" s="3">
        <v>0.84924402222048001</v>
      </c>
      <c r="W2237" s="92">
        <v>13.366264337712865</v>
      </c>
    </row>
    <row r="2238" spans="1:23" ht="16" x14ac:dyDescent="0.2">
      <c r="A2238" s="6" t="s">
        <v>5880</v>
      </c>
      <c r="B2238" t="s">
        <v>5881</v>
      </c>
      <c r="C2238" t="s">
        <v>4212</v>
      </c>
      <c r="D2238" s="31"/>
      <c r="E2238" s="32"/>
      <c r="F2238" s="1" t="s">
        <v>1114</v>
      </c>
      <c r="G2238" t="s">
        <v>8488</v>
      </c>
      <c r="H2238">
        <v>3048177</v>
      </c>
      <c r="I2238">
        <v>3049475</v>
      </c>
      <c r="J2238">
        <f t="shared" si="129"/>
        <v>1299</v>
      </c>
      <c r="K2238" t="s">
        <v>4105</v>
      </c>
      <c r="L2238" s="11">
        <v>9.4894134821861407</v>
      </c>
      <c r="M2238" s="2">
        <v>0.77296946732859595</v>
      </c>
      <c r="N2238">
        <v>7.9856382247323592E-3</v>
      </c>
      <c r="O2238" s="5">
        <v>2.03230284640585E-2</v>
      </c>
      <c r="P2238" s="82">
        <v>-9.21215437993715E-2</v>
      </c>
      <c r="Q2238">
        <v>0.75078601421433699</v>
      </c>
      <c r="R2238" s="3">
        <v>0.82737626532881903</v>
      </c>
      <c r="S2238" s="17">
        <f>2^M2238</f>
        <v>1.7087833173301912</v>
      </c>
      <c r="T2238" s="5">
        <v>2.03230284640585E-2</v>
      </c>
      <c r="U2238" s="15">
        <f t="shared" si="130"/>
        <v>-1.06593653503124</v>
      </c>
      <c r="V2238" s="3">
        <v>0.82737626532881903</v>
      </c>
      <c r="W2238" s="92">
        <v>558.84704500733403</v>
      </c>
    </row>
    <row r="2239" spans="1:23" ht="16" x14ac:dyDescent="0.2">
      <c r="A2239" s="6" t="s">
        <v>6731</v>
      </c>
      <c r="B2239" t="s">
        <v>7480</v>
      </c>
      <c r="C2239" t="s">
        <v>4454</v>
      </c>
      <c r="D2239" s="31" t="s">
        <v>11042</v>
      </c>
      <c r="E2239" s="32" t="s">
        <v>8516</v>
      </c>
      <c r="F2239" s="1" t="s">
        <v>3469</v>
      </c>
      <c r="G2239" t="s">
        <v>8488</v>
      </c>
      <c r="H2239">
        <v>2710002</v>
      </c>
      <c r="I2239">
        <v>2710787</v>
      </c>
      <c r="J2239">
        <f t="shared" si="129"/>
        <v>786</v>
      </c>
      <c r="K2239" t="s">
        <v>4105</v>
      </c>
      <c r="L2239" s="11">
        <v>0.31673124459093099</v>
      </c>
      <c r="M2239" s="2">
        <v>-0.17328292550667501</v>
      </c>
      <c r="N2239">
        <v>0.80742706863909997</v>
      </c>
      <c r="O2239" s="3">
        <v>0.86359773756214298</v>
      </c>
      <c r="P2239" s="82">
        <v>-9.2307942505062607E-2</v>
      </c>
      <c r="Q2239">
        <v>0.90065020966855702</v>
      </c>
      <c r="R2239" s="3">
        <v>0.936703600377357</v>
      </c>
      <c r="S2239" s="15">
        <f>-1/2^M2239</f>
        <v>-1.1276215272129269</v>
      </c>
      <c r="T2239" s="3">
        <v>0.86359773756214298</v>
      </c>
      <c r="U2239" s="15">
        <f t="shared" si="130"/>
        <v>-1.066074264780698</v>
      </c>
      <c r="V2239" s="3">
        <v>0.936703600377357</v>
      </c>
      <c r="W2239" s="92">
        <v>0.93848885226111045</v>
      </c>
    </row>
    <row r="2240" spans="1:23" ht="16" x14ac:dyDescent="0.2">
      <c r="A2240" s="6" t="s">
        <v>7351</v>
      </c>
      <c r="B2240" t="s">
        <v>6938</v>
      </c>
      <c r="C2240" t="s">
        <v>5718</v>
      </c>
      <c r="D2240" s="31" t="s">
        <v>11297</v>
      </c>
      <c r="E2240" s="32" t="s">
        <v>8488</v>
      </c>
      <c r="F2240" s="1" t="s">
        <v>3579</v>
      </c>
      <c r="G2240" t="s">
        <v>8488</v>
      </c>
      <c r="H2240">
        <v>3001724</v>
      </c>
      <c r="I2240">
        <v>3003052</v>
      </c>
      <c r="J2240">
        <f t="shared" si="129"/>
        <v>1329</v>
      </c>
      <c r="K2240" t="s">
        <v>4105</v>
      </c>
      <c r="L2240" s="11">
        <v>0.70327669964871098</v>
      </c>
      <c r="M2240" s="2">
        <v>-0.53300288670845997</v>
      </c>
      <c r="N2240">
        <v>0.32043260226846199</v>
      </c>
      <c r="O2240" s="3">
        <v>0.43183710844124601</v>
      </c>
      <c r="P2240" s="82">
        <v>-9.3404075730403505E-2</v>
      </c>
      <c r="Q2240">
        <v>0.86076465721263895</v>
      </c>
      <c r="R2240" s="3">
        <v>0.90974225485527305</v>
      </c>
      <c r="S2240" s="15">
        <f>-1/2^M2240</f>
        <v>-1.4469377810654467</v>
      </c>
      <c r="T2240" s="3">
        <v>0.43183710844124601</v>
      </c>
      <c r="U2240" s="15">
        <f t="shared" si="130"/>
        <v>-1.0668845562328972</v>
      </c>
      <c r="V2240" s="3">
        <v>0.90974225485527305</v>
      </c>
      <c r="W2240" s="92">
        <v>1.6012908599493263</v>
      </c>
    </row>
    <row r="2241" spans="1:23" ht="16" x14ac:dyDescent="0.2">
      <c r="A2241" s="6" t="s">
        <v>7269</v>
      </c>
      <c r="B2241" t="s">
        <v>4958</v>
      </c>
      <c r="C2241" t="s">
        <v>4212</v>
      </c>
      <c r="D2241" s="31" t="s">
        <v>8820</v>
      </c>
      <c r="E2241" s="32" t="s">
        <v>8516</v>
      </c>
      <c r="F2241" s="1" t="s">
        <v>2147</v>
      </c>
      <c r="G2241" t="s">
        <v>8489</v>
      </c>
      <c r="H2241">
        <v>64817</v>
      </c>
      <c r="I2241">
        <v>66415</v>
      </c>
      <c r="J2241">
        <f t="shared" si="129"/>
        <v>1599</v>
      </c>
      <c r="K2241" t="s">
        <v>4105</v>
      </c>
      <c r="L2241" s="11">
        <v>7.8764585319301101</v>
      </c>
      <c r="M2241" s="12">
        <v>1.4208218117767</v>
      </c>
      <c r="N2241" s="21">
        <v>7.9939701182878898E-6</v>
      </c>
      <c r="O2241" s="4">
        <v>4.81161984392548E-5</v>
      </c>
      <c r="P2241" s="82">
        <v>-9.4291246052156802E-2</v>
      </c>
      <c r="Q2241">
        <v>0.76377570745540702</v>
      </c>
      <c r="R2241" s="3">
        <v>0.83809122670527803</v>
      </c>
      <c r="S2241" s="16">
        <f>2^M2241</f>
        <v>2.677379808574968</v>
      </c>
      <c r="T2241" s="4">
        <v>4.81161984392548E-5</v>
      </c>
      <c r="U2241" s="15">
        <f t="shared" si="130"/>
        <v>-1.0675408275657716</v>
      </c>
      <c r="V2241" s="3">
        <v>0.83809122670527803</v>
      </c>
      <c r="W2241" s="92">
        <v>139.08011219357067</v>
      </c>
    </row>
    <row r="2242" spans="1:23" ht="16" x14ac:dyDescent="0.2">
      <c r="A2242" s="6" t="s">
        <v>7303</v>
      </c>
      <c r="B2242" t="s">
        <v>4270</v>
      </c>
      <c r="C2242" t="s">
        <v>4117</v>
      </c>
      <c r="D2242" s="31" t="s">
        <v>9136</v>
      </c>
      <c r="E2242" s="32" t="s">
        <v>8516</v>
      </c>
      <c r="F2242" s="1" t="s">
        <v>2269</v>
      </c>
      <c r="G2242" t="s">
        <v>8488</v>
      </c>
      <c r="H2242">
        <v>436036</v>
      </c>
      <c r="I2242">
        <v>437454</v>
      </c>
      <c r="J2242">
        <f t="shared" si="129"/>
        <v>1419</v>
      </c>
      <c r="K2242" t="s">
        <v>4105</v>
      </c>
      <c r="L2242" s="11">
        <v>6.92929132002069</v>
      </c>
      <c r="M2242" s="13">
        <v>-1.74831225081464</v>
      </c>
      <c r="N2242" s="21">
        <v>1.79067735465284E-7</v>
      </c>
      <c r="O2242" s="4">
        <v>1.5808022668494501E-6</v>
      </c>
      <c r="P2242" s="82">
        <v>-9.4370324818341303E-2</v>
      </c>
      <c r="Q2242">
        <v>0.77112461847883795</v>
      </c>
      <c r="R2242" s="3">
        <v>0.84165555938729897</v>
      </c>
      <c r="S2242" s="15">
        <f>-1/2^M2242</f>
        <v>-3.359653042190851</v>
      </c>
      <c r="T2242" s="4">
        <v>1.5808022668494501E-6</v>
      </c>
      <c r="U2242" s="15">
        <f t="shared" si="130"/>
        <v>-1.0675993445238301</v>
      </c>
      <c r="V2242" s="3">
        <v>0.84165555938729897</v>
      </c>
      <c r="W2242" s="92">
        <v>179.71456408590032</v>
      </c>
    </row>
    <row r="2243" spans="1:23" ht="16" x14ac:dyDescent="0.2">
      <c r="A2243" s="6" t="s">
        <v>7760</v>
      </c>
      <c r="B2243" t="s">
        <v>7761</v>
      </c>
      <c r="C2243" t="s">
        <v>4212</v>
      </c>
      <c r="D2243" s="31" t="s">
        <v>9922</v>
      </c>
      <c r="E2243" s="32" t="s">
        <v>8516</v>
      </c>
      <c r="F2243" s="1" t="s">
        <v>2792</v>
      </c>
      <c r="G2243" t="s">
        <v>8489</v>
      </c>
      <c r="H2243">
        <v>1354285</v>
      </c>
      <c r="I2243">
        <v>1356435</v>
      </c>
      <c r="J2243">
        <f t="shared" si="129"/>
        <v>2151</v>
      </c>
      <c r="K2243" t="s">
        <v>4105</v>
      </c>
      <c r="L2243" s="11">
        <v>1.6703101204203601</v>
      </c>
      <c r="M2243" s="2">
        <v>-0.37526785238222299</v>
      </c>
      <c r="N2243">
        <v>0.35934175333734403</v>
      </c>
      <c r="O2243" s="3">
        <v>0.47427688408535801</v>
      </c>
      <c r="P2243" s="82">
        <v>-9.4614903637353601E-2</v>
      </c>
      <c r="Q2243">
        <v>0.81893209225264896</v>
      </c>
      <c r="R2243" s="3">
        <v>0.87862092564120697</v>
      </c>
      <c r="S2243" s="15">
        <f>-1/2^M2243</f>
        <v>-1.2970803496922299</v>
      </c>
      <c r="T2243" s="3">
        <v>0.47427688408535801</v>
      </c>
      <c r="U2243" s="15">
        <f t="shared" si="130"/>
        <v>-1.0677803490422981</v>
      </c>
      <c r="V2243" s="3">
        <v>0.87862092564120697</v>
      </c>
      <c r="W2243" s="92">
        <v>3.3315335475285934</v>
      </c>
    </row>
    <row r="2244" spans="1:23" ht="16" x14ac:dyDescent="0.2">
      <c r="A2244" s="6" t="s">
        <v>4598</v>
      </c>
      <c r="B2244" t="s">
        <v>4599</v>
      </c>
      <c r="C2244" t="s">
        <v>4414</v>
      </c>
      <c r="D2244" s="31" t="s">
        <v>10834</v>
      </c>
      <c r="E2244" s="32" t="s">
        <v>8488</v>
      </c>
      <c r="F2244" s="1" t="s">
        <v>284</v>
      </c>
      <c r="G2244" t="s">
        <v>8488</v>
      </c>
      <c r="H2244">
        <v>2468549</v>
      </c>
      <c r="I2244">
        <v>2469508</v>
      </c>
      <c r="J2244">
        <f t="shared" si="129"/>
        <v>960</v>
      </c>
      <c r="K2244" t="s">
        <v>4105</v>
      </c>
      <c r="L2244" s="11">
        <v>6.5933210225858403</v>
      </c>
      <c r="M2244" s="2">
        <v>-0.18899376668619799</v>
      </c>
      <c r="N2244">
        <v>0.48621807187340199</v>
      </c>
      <c r="O2244" s="3">
        <v>0.59633259188536403</v>
      </c>
      <c r="P2244" s="82">
        <v>-9.48750279553843E-2</v>
      </c>
      <c r="Q2244">
        <v>0.72745761569534395</v>
      </c>
      <c r="R2244" s="3">
        <v>0.81015016615013202</v>
      </c>
      <c r="S2244" s="15">
        <f>-1/2^M2244</f>
        <v>-1.1399683473311477</v>
      </c>
      <c r="T2244" s="3">
        <v>0.59633259188536403</v>
      </c>
      <c r="U2244" s="15">
        <f t="shared" si="130"/>
        <v>-1.0679728919353004</v>
      </c>
      <c r="V2244" s="3">
        <v>0.81015016615013202</v>
      </c>
      <c r="W2244" s="92">
        <v>89.530849711117796</v>
      </c>
    </row>
    <row r="2245" spans="1:23" ht="16" x14ac:dyDescent="0.2">
      <c r="A2245" s="6" t="s">
        <v>5727</v>
      </c>
      <c r="B2245" t="s">
        <v>5728</v>
      </c>
      <c r="C2245" t="s">
        <v>4113</v>
      </c>
      <c r="D2245" s="31"/>
      <c r="E2245" s="32"/>
      <c r="F2245" s="1" t="s">
        <v>1012</v>
      </c>
      <c r="G2245" t="s">
        <v>8488</v>
      </c>
      <c r="H2245">
        <v>3363266</v>
      </c>
      <c r="I2245">
        <v>3364291</v>
      </c>
      <c r="J2245">
        <f t="shared" si="129"/>
        <v>1026</v>
      </c>
      <c r="K2245" t="s">
        <v>4105</v>
      </c>
      <c r="L2245" s="11">
        <v>7.2475450464694298</v>
      </c>
      <c r="M2245" s="13">
        <v>-2.08637516627125</v>
      </c>
      <c r="N2245" s="21">
        <v>1.9342620562517101E-10</v>
      </c>
      <c r="O2245" s="4">
        <v>2.9850171958320599E-9</v>
      </c>
      <c r="P2245" s="82">
        <v>-9.4899189022558603E-2</v>
      </c>
      <c r="Q2245">
        <v>0.76235300916195903</v>
      </c>
      <c r="R2245" s="3">
        <v>0.83675377075129498</v>
      </c>
      <c r="S2245" s="15">
        <f>-1/2^M2245</f>
        <v>-4.2467970524412078</v>
      </c>
      <c r="T2245" s="4">
        <v>2.9850171958320599E-9</v>
      </c>
      <c r="U2245" s="15">
        <f t="shared" si="130"/>
        <v>-1.0679907776146154</v>
      </c>
      <c r="V2245" s="3">
        <v>0.83675377075129498</v>
      </c>
      <c r="W2245" s="92">
        <v>241.90883573318266</v>
      </c>
    </row>
    <row r="2246" spans="1:23" ht="16" x14ac:dyDescent="0.2">
      <c r="A2246" s="6" t="s">
        <v>7430</v>
      </c>
      <c r="B2246" t="s">
        <v>7431</v>
      </c>
      <c r="C2246" t="s">
        <v>4259</v>
      </c>
      <c r="D2246" s="31" t="s">
        <v>9199</v>
      </c>
      <c r="E2246" s="32" t="s">
        <v>8516</v>
      </c>
      <c r="F2246" s="1" t="s">
        <v>2319</v>
      </c>
      <c r="G2246" t="s">
        <v>8489</v>
      </c>
      <c r="H2246">
        <v>503854</v>
      </c>
      <c r="I2246">
        <v>504594</v>
      </c>
      <c r="J2246">
        <f t="shared" si="129"/>
        <v>741</v>
      </c>
      <c r="K2246" t="s">
        <v>4105</v>
      </c>
      <c r="L2246" s="11">
        <v>7.5957540966575197</v>
      </c>
      <c r="M2246" s="2">
        <v>-0.44405006540281799</v>
      </c>
      <c r="N2246">
        <v>0.28226650340075898</v>
      </c>
      <c r="O2246" s="3">
        <v>0.39179445566732002</v>
      </c>
      <c r="P2246" s="82">
        <v>-9.5144976651379207E-2</v>
      </c>
      <c r="Q2246">
        <v>0.81751979847214595</v>
      </c>
      <c r="R2246" s="3">
        <v>0.87805305408900003</v>
      </c>
      <c r="S2246" s="15">
        <f>-1/2^M2246</f>
        <v>-1.3604180617568904</v>
      </c>
      <c r="T2246" s="3">
        <v>0.39179445566732002</v>
      </c>
      <c r="U2246" s="15">
        <f t="shared" si="130"/>
        <v>-1.0681727435015413</v>
      </c>
      <c r="V2246" s="3">
        <v>0.87805305408900003</v>
      </c>
      <c r="W2246" s="92">
        <v>193.37367397903631</v>
      </c>
    </row>
    <row r="2247" spans="1:23" ht="16" x14ac:dyDescent="0.2">
      <c r="A2247" s="6" t="s">
        <v>7558</v>
      </c>
      <c r="B2247" t="s">
        <v>4462</v>
      </c>
      <c r="C2247" t="s">
        <v>4149</v>
      </c>
      <c r="D2247" s="31" t="s">
        <v>9545</v>
      </c>
      <c r="E2247" s="32" t="s">
        <v>8488</v>
      </c>
      <c r="F2247" s="1" t="s">
        <v>2499</v>
      </c>
      <c r="G2247" t="s">
        <v>8488</v>
      </c>
      <c r="H2247">
        <v>911964</v>
      </c>
      <c r="I2247">
        <v>912581</v>
      </c>
      <c r="J2247">
        <f t="shared" ref="J2247:J2310" si="132">I2247-H2247+1</f>
        <v>618</v>
      </c>
      <c r="K2247" t="s">
        <v>4105</v>
      </c>
      <c r="L2247" s="11">
        <v>3.9453152437580998</v>
      </c>
      <c r="M2247" s="2">
        <v>1.5995889198732599E-2</v>
      </c>
      <c r="N2247">
        <v>0.96006940895641801</v>
      </c>
      <c r="O2247" s="3">
        <v>0.97527466561892895</v>
      </c>
      <c r="P2247" s="82">
        <v>-9.5258575884268795E-2</v>
      </c>
      <c r="Q2247">
        <v>0.76963833097312095</v>
      </c>
      <c r="R2247" s="3">
        <v>0.84105074608656505</v>
      </c>
      <c r="S2247" s="17">
        <f>2^M2247</f>
        <v>1.0111491996884696</v>
      </c>
      <c r="T2247" s="3">
        <v>0.97527466561892895</v>
      </c>
      <c r="U2247" s="15">
        <f t="shared" si="130"/>
        <v>-1.0682568557902088</v>
      </c>
      <c r="V2247" s="3">
        <v>0.84105074608656505</v>
      </c>
      <c r="W2247" s="92">
        <v>14.351658461434667</v>
      </c>
    </row>
    <row r="2248" spans="1:23" ht="16" x14ac:dyDescent="0.2">
      <c r="A2248" s="6" t="s">
        <v>6401</v>
      </c>
      <c r="B2248" t="s">
        <v>5246</v>
      </c>
      <c r="C2248" t="s">
        <v>4194</v>
      </c>
      <c r="D2248" s="31" t="s">
        <v>10468</v>
      </c>
      <c r="E2248" s="32" t="s">
        <v>8488</v>
      </c>
      <c r="F2248" s="1" t="s">
        <v>1464</v>
      </c>
      <c r="G2248" t="s">
        <v>8489</v>
      </c>
      <c r="H2248">
        <v>2062150</v>
      </c>
      <c r="I2248">
        <v>2063265</v>
      </c>
      <c r="J2248">
        <f t="shared" si="132"/>
        <v>1116</v>
      </c>
      <c r="K2248" t="s">
        <v>4105</v>
      </c>
      <c r="L2248" s="11">
        <v>3.0031314134735001</v>
      </c>
      <c r="M2248" s="2">
        <v>-0.16825851207739601</v>
      </c>
      <c r="N2248">
        <v>0.65623537522685804</v>
      </c>
      <c r="O2248" s="3">
        <v>0.74580460002941695</v>
      </c>
      <c r="P2248" s="82">
        <v>-9.6370532629875605E-2</v>
      </c>
      <c r="Q2248">
        <v>0.80219837236043601</v>
      </c>
      <c r="R2248" s="3">
        <v>0.86499194077740704</v>
      </c>
      <c r="S2248" s="15">
        <f>-1/2^M2248</f>
        <v>-1.1237012375538968</v>
      </c>
      <c r="T2248" s="3">
        <v>0.74580460002941695</v>
      </c>
      <c r="U2248" s="15">
        <f t="shared" si="130"/>
        <v>-1.0690805318065404</v>
      </c>
      <c r="V2248" s="3">
        <v>0.86499194077740704</v>
      </c>
      <c r="W2248" s="92">
        <v>7.0415169904498995</v>
      </c>
    </row>
    <row r="2249" spans="1:23" ht="16" x14ac:dyDescent="0.2">
      <c r="A2249" s="6" t="s">
        <v>5619</v>
      </c>
      <c r="B2249" t="s">
        <v>7748</v>
      </c>
      <c r="C2249" t="s">
        <v>4200</v>
      </c>
      <c r="D2249" s="31" t="s">
        <v>9888</v>
      </c>
      <c r="E2249" s="32" t="s">
        <v>8516</v>
      </c>
      <c r="F2249" s="1" t="s">
        <v>2769</v>
      </c>
      <c r="G2249" t="s">
        <v>8488</v>
      </c>
      <c r="H2249">
        <v>1294996</v>
      </c>
      <c r="I2249">
        <v>1295748</v>
      </c>
      <c r="J2249">
        <f t="shared" si="132"/>
        <v>753</v>
      </c>
      <c r="K2249" t="s">
        <v>4105</v>
      </c>
      <c r="L2249" s="11">
        <v>4.2822880176381304</v>
      </c>
      <c r="M2249" s="2">
        <v>-0.321406712234176</v>
      </c>
      <c r="N2249">
        <v>0.36310971632799699</v>
      </c>
      <c r="O2249" s="3">
        <v>0.47805175930930899</v>
      </c>
      <c r="P2249" s="82">
        <v>-9.6902843028996599E-2</v>
      </c>
      <c r="Q2249">
        <v>0.78521629034900098</v>
      </c>
      <c r="R2249" s="3">
        <v>0.851601815556843</v>
      </c>
      <c r="S2249" s="15">
        <f>-1/2^M2249</f>
        <v>-1.2495483379740346</v>
      </c>
      <c r="T2249" s="3">
        <v>0.47805175930930899</v>
      </c>
      <c r="U2249" s="15">
        <f t="shared" si="130"/>
        <v>-1.0694750626452993</v>
      </c>
      <c r="V2249" s="3">
        <v>0.851601815556843</v>
      </c>
      <c r="W2249" s="92">
        <v>21.776641770117536</v>
      </c>
    </row>
    <row r="2250" spans="1:23" ht="16" x14ac:dyDescent="0.2">
      <c r="A2250" s="6" t="s">
        <v>6178</v>
      </c>
      <c r="B2250" t="s">
        <v>8247</v>
      </c>
      <c r="C2250" t="s">
        <v>4149</v>
      </c>
      <c r="D2250" s="31" t="s">
        <v>11375</v>
      </c>
      <c r="E2250" s="32" t="s">
        <v>8488</v>
      </c>
      <c r="F2250" s="1" t="s">
        <v>3739</v>
      </c>
      <c r="G2250" t="s">
        <v>8489</v>
      </c>
      <c r="H2250">
        <v>3463534</v>
      </c>
      <c r="I2250">
        <v>3464067</v>
      </c>
      <c r="J2250">
        <f t="shared" si="132"/>
        <v>534</v>
      </c>
      <c r="K2250" t="s">
        <v>4105</v>
      </c>
      <c r="L2250" s="11">
        <v>5.0809031552416197</v>
      </c>
      <c r="M2250" s="2">
        <v>-0.72894479886349395</v>
      </c>
      <c r="N2250">
        <v>1.61907631134257E-2</v>
      </c>
      <c r="O2250" s="5">
        <v>3.7677484456129499E-2</v>
      </c>
      <c r="P2250" s="82">
        <v>-9.7049794290580596E-2</v>
      </c>
      <c r="Q2250">
        <v>0.74725752898894304</v>
      </c>
      <c r="R2250" s="3">
        <v>0.82526019814356</v>
      </c>
      <c r="S2250" s="15">
        <f>-1/2^M2250</f>
        <v>-1.6574263904653417</v>
      </c>
      <c r="T2250" s="5">
        <v>3.7677484456129499E-2</v>
      </c>
      <c r="U2250" s="15">
        <f t="shared" si="130"/>
        <v>-1.0695840036963258</v>
      </c>
      <c r="V2250" s="3">
        <v>0.82526019814356</v>
      </c>
      <c r="W2250" s="92">
        <v>42.690619451585434</v>
      </c>
    </row>
    <row r="2251" spans="1:23" ht="16" x14ac:dyDescent="0.2">
      <c r="A2251" s="6" t="s">
        <v>7576</v>
      </c>
      <c r="B2251" t="s">
        <v>7577</v>
      </c>
      <c r="C2251" t="s">
        <v>7578</v>
      </c>
      <c r="D2251" s="31" t="s">
        <v>9495</v>
      </c>
      <c r="E2251" s="32" t="s">
        <v>8516</v>
      </c>
      <c r="F2251" s="1" t="s">
        <v>2528</v>
      </c>
      <c r="G2251" t="s">
        <v>8488</v>
      </c>
      <c r="H2251">
        <v>855114</v>
      </c>
      <c r="I2251">
        <v>859502</v>
      </c>
      <c r="J2251">
        <f t="shared" si="132"/>
        <v>4389</v>
      </c>
      <c r="K2251" t="s">
        <v>4105</v>
      </c>
      <c r="L2251" s="11">
        <v>5.2217164000100604</v>
      </c>
      <c r="M2251" s="12">
        <v>1.1040145734947</v>
      </c>
      <c r="N2251">
        <v>2.4348945189206001E-4</v>
      </c>
      <c r="O2251" s="5">
        <v>9.995242000169081E-4</v>
      </c>
      <c r="P2251" s="82">
        <v>-9.7171427586698306E-2</v>
      </c>
      <c r="Q2251">
        <v>0.750613996129049</v>
      </c>
      <c r="R2251" s="3">
        <v>0.82737626532881903</v>
      </c>
      <c r="S2251" s="16">
        <f>2^M2251</f>
        <v>2.149520059143212</v>
      </c>
      <c r="T2251" s="5">
        <v>9.995242000169081E-4</v>
      </c>
      <c r="U2251" s="15">
        <f t="shared" si="130"/>
        <v>-1.0696741838858577</v>
      </c>
      <c r="V2251" s="3">
        <v>0.82737626532881903</v>
      </c>
      <c r="W2251" s="92">
        <v>24.462110132342303</v>
      </c>
    </row>
    <row r="2252" spans="1:23" ht="16" x14ac:dyDescent="0.2">
      <c r="A2252" s="6" t="s">
        <v>8172</v>
      </c>
      <c r="B2252" t="s">
        <v>8230</v>
      </c>
      <c r="C2252" t="s">
        <v>4191</v>
      </c>
      <c r="D2252" s="31"/>
      <c r="E2252" s="32"/>
      <c r="F2252" s="1" t="s">
        <v>3594</v>
      </c>
      <c r="G2252" t="s">
        <v>8489</v>
      </c>
      <c r="H2252">
        <v>3120964</v>
      </c>
      <c r="I2252">
        <v>3121548</v>
      </c>
      <c r="J2252">
        <f t="shared" si="132"/>
        <v>585</v>
      </c>
      <c r="K2252" t="s">
        <v>4105</v>
      </c>
      <c r="L2252" s="11">
        <v>6.14492813070345</v>
      </c>
      <c r="M2252" s="2">
        <v>-0.412934283413876</v>
      </c>
      <c r="N2252">
        <v>0.14447864082092601</v>
      </c>
      <c r="O2252" s="3">
        <v>0.232218019017189</v>
      </c>
      <c r="P2252" s="82">
        <v>-9.7762222573160196E-2</v>
      </c>
      <c r="Q2252">
        <v>0.72982072773418405</v>
      </c>
      <c r="R2252" s="3">
        <v>0.81168589428601801</v>
      </c>
      <c r="S2252" s="15">
        <f>-1/2^M2252</f>
        <v>-1.3313909653105591</v>
      </c>
      <c r="T2252" s="3">
        <v>0.232218019017189</v>
      </c>
      <c r="U2252" s="15">
        <f t="shared" si="130"/>
        <v>-1.0701123135949488</v>
      </c>
      <c r="V2252" s="3">
        <v>0.81168589428601801</v>
      </c>
      <c r="W2252" s="92">
        <v>83.586925822377637</v>
      </c>
    </row>
    <row r="2253" spans="1:23" ht="16" x14ac:dyDescent="0.2">
      <c r="A2253" s="6" t="s">
        <v>5201</v>
      </c>
      <c r="B2253" t="s">
        <v>4107</v>
      </c>
      <c r="C2253" t="s">
        <v>4107</v>
      </c>
      <c r="D2253" s="31" t="s">
        <v>9754</v>
      </c>
      <c r="E2253" s="32" t="s">
        <v>8488</v>
      </c>
      <c r="F2253" s="1" t="s">
        <v>669</v>
      </c>
      <c r="G2253" t="s">
        <v>8488</v>
      </c>
      <c r="H2253">
        <v>1149318</v>
      </c>
      <c r="I2253">
        <v>1149935</v>
      </c>
      <c r="J2253">
        <f t="shared" si="132"/>
        <v>618</v>
      </c>
      <c r="K2253" t="s">
        <v>4105</v>
      </c>
      <c r="L2253" s="11">
        <v>1.08017677869617</v>
      </c>
      <c r="M2253" s="2">
        <v>0.67021618671903105</v>
      </c>
      <c r="N2253">
        <v>0.16274117750808001</v>
      </c>
      <c r="O2253" s="3">
        <v>0.25362662629866001</v>
      </c>
      <c r="P2253" s="82">
        <v>-9.8634830985802002E-2</v>
      </c>
      <c r="Q2253">
        <v>0.85399637483371604</v>
      </c>
      <c r="R2253" s="3">
        <v>0.90491871933206103</v>
      </c>
      <c r="S2253" s="17">
        <f>2^M2253</f>
        <v>1.5913114064091567</v>
      </c>
      <c r="T2253" s="3">
        <v>0.25362662629866001</v>
      </c>
      <c r="U2253" s="15">
        <f t="shared" si="130"/>
        <v>-1.0707597625963574</v>
      </c>
      <c r="V2253" s="3">
        <v>0.90491871933206103</v>
      </c>
      <c r="W2253" s="92">
        <v>1.5849727205793365</v>
      </c>
    </row>
    <row r="2254" spans="1:23" ht="16" x14ac:dyDescent="0.2">
      <c r="A2254" s="6" t="s">
        <v>7897</v>
      </c>
      <c r="B2254" t="s">
        <v>7898</v>
      </c>
      <c r="C2254" t="s">
        <v>4127</v>
      </c>
      <c r="D2254" s="31" t="s">
        <v>10397</v>
      </c>
      <c r="E2254" s="32" t="s">
        <v>8488</v>
      </c>
      <c r="F2254" s="1" t="s">
        <v>2980</v>
      </c>
      <c r="G2254" t="s">
        <v>8489</v>
      </c>
      <c r="H2254">
        <v>1930834</v>
      </c>
      <c r="I2254">
        <v>1931199</v>
      </c>
      <c r="J2254">
        <f t="shared" si="132"/>
        <v>366</v>
      </c>
      <c r="K2254" t="s">
        <v>4105</v>
      </c>
      <c r="L2254" s="11">
        <v>2.5276056443928399</v>
      </c>
      <c r="M2254" s="2">
        <v>1.94880776682483E-2</v>
      </c>
      <c r="N2254">
        <v>0.95893669468295195</v>
      </c>
      <c r="O2254" s="3">
        <v>0.97460637080305002</v>
      </c>
      <c r="P2254" s="82">
        <v>-9.9043671565700306E-2</v>
      </c>
      <c r="Q2254">
        <v>0.79903995357926905</v>
      </c>
      <c r="R2254" s="3">
        <v>0.86263897661258404</v>
      </c>
      <c r="S2254" s="17">
        <f>2^M2254</f>
        <v>1.0135997527480081</v>
      </c>
      <c r="T2254" s="3">
        <v>0.97460637080305002</v>
      </c>
      <c r="U2254" s="15">
        <f t="shared" si="130"/>
        <v>-1.0710632446662509</v>
      </c>
      <c r="V2254" s="3">
        <v>0.86263897661258404</v>
      </c>
      <c r="W2254" s="92">
        <v>5.7208986325118429</v>
      </c>
    </row>
    <row r="2255" spans="1:23" ht="16" x14ac:dyDescent="0.2">
      <c r="A2255" s="6" t="s">
        <v>8206</v>
      </c>
      <c r="B2255" t="s">
        <v>4743</v>
      </c>
      <c r="C2255" t="s">
        <v>4139</v>
      </c>
      <c r="D2255" s="31"/>
      <c r="E2255" s="32"/>
      <c r="F2255" s="1" t="s">
        <v>3558</v>
      </c>
      <c r="G2255" t="s">
        <v>8489</v>
      </c>
      <c r="H2255">
        <v>3140806</v>
      </c>
      <c r="I2255">
        <v>3141846</v>
      </c>
      <c r="J2255">
        <f t="shared" si="132"/>
        <v>1041</v>
      </c>
      <c r="K2255" t="s">
        <v>4105</v>
      </c>
      <c r="L2255" s="11">
        <v>3.1211433541794702</v>
      </c>
      <c r="M2255" s="2">
        <v>0.21996601103785601</v>
      </c>
      <c r="N2255">
        <v>0.50943821354440699</v>
      </c>
      <c r="O2255" s="3">
        <v>0.61743249678175105</v>
      </c>
      <c r="P2255" s="82">
        <v>-9.9443855443821505E-2</v>
      </c>
      <c r="Q2255">
        <v>0.77355620540203596</v>
      </c>
      <c r="R2255" s="3">
        <v>0.84316217825971096</v>
      </c>
      <c r="S2255" s="17">
        <f>2^M2255</f>
        <v>1.164706146421651</v>
      </c>
      <c r="T2255" s="3">
        <v>0.61743249678175105</v>
      </c>
      <c r="U2255" s="15">
        <f t="shared" si="130"/>
        <v>-1.0713603841747996</v>
      </c>
      <c r="V2255" s="3">
        <v>0.84316217825971096</v>
      </c>
      <c r="W2255" s="92">
        <v>8.3218494034521111</v>
      </c>
    </row>
    <row r="2256" spans="1:23" ht="16" x14ac:dyDescent="0.2">
      <c r="A2256" s="6" t="s">
        <v>6178</v>
      </c>
      <c r="B2256" t="s">
        <v>6179</v>
      </c>
      <c r="C2256" t="s">
        <v>4149</v>
      </c>
      <c r="D2256" s="31" t="s">
        <v>10312</v>
      </c>
      <c r="E2256" s="32" t="s">
        <v>8488</v>
      </c>
      <c r="F2256" s="1" t="s">
        <v>1311</v>
      </c>
      <c r="G2256" t="s">
        <v>8489</v>
      </c>
      <c r="H2256">
        <v>1781906</v>
      </c>
      <c r="I2256">
        <v>1782523</v>
      </c>
      <c r="J2256">
        <f t="shared" si="132"/>
        <v>618</v>
      </c>
      <c r="K2256" t="s">
        <v>4105</v>
      </c>
      <c r="L2256" s="11">
        <v>4.8205969264630202</v>
      </c>
      <c r="M2256" s="2">
        <v>0.603367811310909</v>
      </c>
      <c r="N2256">
        <v>5.2562113695773897E-2</v>
      </c>
      <c r="O2256" s="3">
        <v>0.10096746687934099</v>
      </c>
      <c r="P2256" s="82">
        <v>-9.9928702513016707E-2</v>
      </c>
      <c r="Q2256">
        <v>0.75208583043188404</v>
      </c>
      <c r="R2256" s="3">
        <v>0.82836392109548795</v>
      </c>
      <c r="S2256" s="17">
        <f>2^M2256</f>
        <v>1.5192589715281066</v>
      </c>
      <c r="T2256" s="3">
        <v>0.10096746687934099</v>
      </c>
      <c r="U2256" s="15">
        <f t="shared" si="130"/>
        <v>-1.071720497173438</v>
      </c>
      <c r="V2256" s="3">
        <v>0.82836392109548795</v>
      </c>
      <c r="W2256" s="92">
        <v>24.355214817370435</v>
      </c>
    </row>
    <row r="2257" spans="1:23" ht="16" x14ac:dyDescent="0.2">
      <c r="A2257" s="6" t="s">
        <v>7225</v>
      </c>
      <c r="B2257" t="s">
        <v>4107</v>
      </c>
      <c r="C2257" t="s">
        <v>4107</v>
      </c>
      <c r="D2257" s="31" t="s">
        <v>9830</v>
      </c>
      <c r="E2257" s="32" t="s">
        <v>8488</v>
      </c>
      <c r="F2257" s="1" t="s">
        <v>2735</v>
      </c>
      <c r="G2257" t="s">
        <v>8489</v>
      </c>
      <c r="H2257">
        <v>1236609</v>
      </c>
      <c r="I2257">
        <v>1236977</v>
      </c>
      <c r="J2257">
        <f t="shared" si="132"/>
        <v>369</v>
      </c>
      <c r="K2257" t="s">
        <v>4105</v>
      </c>
      <c r="L2257" s="11">
        <v>5.9996738016300304</v>
      </c>
      <c r="M2257" s="2">
        <v>-3.30163127081438E-2</v>
      </c>
      <c r="N2257">
        <v>0.91061078583702104</v>
      </c>
      <c r="O2257" s="3">
        <v>0.93850295653049698</v>
      </c>
      <c r="P2257" s="82">
        <v>-0.100682250128655</v>
      </c>
      <c r="Q2257">
        <v>0.73327315573695095</v>
      </c>
      <c r="R2257" s="3">
        <v>0.81375677326309404</v>
      </c>
      <c r="S2257" s="15">
        <f>-1/2^M2257</f>
        <v>-1.023149038525355</v>
      </c>
      <c r="T2257" s="3">
        <v>0.93850295653049698</v>
      </c>
      <c r="U2257" s="15">
        <f t="shared" si="130"/>
        <v>-1.0722804238036019</v>
      </c>
      <c r="V2257" s="3">
        <v>0.81375677326309404</v>
      </c>
      <c r="W2257" s="92">
        <v>58.146615373190137</v>
      </c>
    </row>
    <row r="2258" spans="1:23" ht="16" x14ac:dyDescent="0.2">
      <c r="A2258" s="6" t="s">
        <v>4921</v>
      </c>
      <c r="B2258" t="s">
        <v>8351</v>
      </c>
      <c r="C2258" t="s">
        <v>4454</v>
      </c>
      <c r="D2258" s="31" t="s">
        <v>11493</v>
      </c>
      <c r="E2258" s="32">
        <v>1</v>
      </c>
      <c r="F2258" s="1" t="s">
        <v>3805</v>
      </c>
      <c r="G2258" t="s">
        <v>8489</v>
      </c>
      <c r="H2258">
        <v>3589611</v>
      </c>
      <c r="I2258">
        <v>3590363</v>
      </c>
      <c r="J2258">
        <f t="shared" si="132"/>
        <v>753</v>
      </c>
      <c r="K2258" t="s">
        <v>4105</v>
      </c>
      <c r="L2258" s="11">
        <v>4.7481491993524898</v>
      </c>
      <c r="M2258" s="2">
        <v>0.38332788802790202</v>
      </c>
      <c r="N2258">
        <v>0.18331793212193401</v>
      </c>
      <c r="O2258" s="3">
        <v>0.27778520168347698</v>
      </c>
      <c r="P2258" s="82">
        <v>-0.102097449945014</v>
      </c>
      <c r="Q2258">
        <v>0.72833642421436995</v>
      </c>
      <c r="R2258" s="3">
        <v>0.81085325193969104</v>
      </c>
      <c r="S2258" s="17">
        <f>2^M2258</f>
        <v>1.3043471466308723</v>
      </c>
      <c r="T2258" s="3">
        <v>0.27778520168347698</v>
      </c>
      <c r="U2258" s="15">
        <f t="shared" si="130"/>
        <v>-1.0733327845204725</v>
      </c>
      <c r="V2258" s="3">
        <v>0.81085325193969104</v>
      </c>
      <c r="W2258" s="92">
        <v>22.702754978969903</v>
      </c>
    </row>
    <row r="2259" spans="1:23" ht="16" x14ac:dyDescent="0.2">
      <c r="A2259" s="6" t="s">
        <v>4493</v>
      </c>
      <c r="B2259" t="s">
        <v>7798</v>
      </c>
      <c r="C2259" t="s">
        <v>4454</v>
      </c>
      <c r="D2259" s="31" t="s">
        <v>9980</v>
      </c>
      <c r="E2259" s="32" t="s">
        <v>8516</v>
      </c>
      <c r="F2259" s="1" t="s">
        <v>2848</v>
      </c>
      <c r="G2259" t="s">
        <v>8488</v>
      </c>
      <c r="H2259">
        <v>1430161</v>
      </c>
      <c r="I2259">
        <v>1430481</v>
      </c>
      <c r="J2259">
        <f t="shared" si="132"/>
        <v>321</v>
      </c>
      <c r="K2259" t="s">
        <v>4105</v>
      </c>
      <c r="L2259" s="11">
        <v>5.3243665062799597</v>
      </c>
      <c r="M2259" s="2">
        <v>0.91558212562013996</v>
      </c>
      <c r="N2259">
        <v>7.4055365787716902E-3</v>
      </c>
      <c r="O2259" s="5">
        <v>1.9107308394630901E-2</v>
      </c>
      <c r="P2259" s="82">
        <v>-0.102168256572401</v>
      </c>
      <c r="Q2259">
        <v>0.76706832702122796</v>
      </c>
      <c r="R2259" s="3">
        <v>0.83923653582679603</v>
      </c>
      <c r="S2259" s="17">
        <f>2^M2259</f>
        <v>1.8863300500832432</v>
      </c>
      <c r="T2259" s="5">
        <v>1.9107308394630901E-2</v>
      </c>
      <c r="U2259" s="15">
        <f t="shared" si="130"/>
        <v>-1.0733854643574494</v>
      </c>
      <c r="V2259" s="3">
        <v>0.83923653582679603</v>
      </c>
      <c r="W2259" s="92">
        <v>32.745300849041932</v>
      </c>
    </row>
    <row r="2260" spans="1:23" ht="16" x14ac:dyDescent="0.2">
      <c r="A2260" s="6" t="s">
        <v>4330</v>
      </c>
      <c r="B2260" t="s">
        <v>4246</v>
      </c>
      <c r="C2260" t="s">
        <v>4149</v>
      </c>
      <c r="D2260" s="31" t="s">
        <v>11367</v>
      </c>
      <c r="E2260" s="32" t="s">
        <v>8488</v>
      </c>
      <c r="F2260" s="1" t="s">
        <v>1496</v>
      </c>
      <c r="G2260" t="s">
        <v>8489</v>
      </c>
      <c r="H2260">
        <v>3456667</v>
      </c>
      <c r="I2260">
        <v>3457074</v>
      </c>
      <c r="J2260">
        <f t="shared" si="132"/>
        <v>408</v>
      </c>
      <c r="K2260" t="s">
        <v>4105</v>
      </c>
      <c r="L2260" s="11">
        <v>4.3772909652309604</v>
      </c>
      <c r="M2260" s="2">
        <v>-0.63022806204718795</v>
      </c>
      <c r="N2260">
        <v>2.9332662536708399E-2</v>
      </c>
      <c r="O2260" s="3">
        <v>6.2356592290620502E-2</v>
      </c>
      <c r="P2260" s="82">
        <v>-0.10288294559792401</v>
      </c>
      <c r="Q2260">
        <v>0.72142201127272199</v>
      </c>
      <c r="R2260" s="3">
        <v>0.80495715038720494</v>
      </c>
      <c r="S2260" s="15">
        <f>-1/2^M2260</f>
        <v>-1.5478096528283745</v>
      </c>
      <c r="T2260" s="3">
        <v>6.2356592290620502E-2</v>
      </c>
      <c r="U2260" s="15">
        <f t="shared" si="130"/>
        <v>-1.0739173348048261</v>
      </c>
      <c r="V2260" s="3">
        <v>0.80495715038720494</v>
      </c>
      <c r="W2260" s="92">
        <v>26.281731036708933</v>
      </c>
    </row>
    <row r="2261" spans="1:23" ht="16" x14ac:dyDescent="0.2">
      <c r="A2261" s="6" t="s">
        <v>8193</v>
      </c>
      <c r="B2261" t="s">
        <v>4331</v>
      </c>
      <c r="C2261" t="s">
        <v>4149</v>
      </c>
      <c r="D2261" s="31" t="s">
        <v>11271</v>
      </c>
      <c r="E2261" s="32" t="s">
        <v>8488</v>
      </c>
      <c r="F2261" s="1" t="s">
        <v>3539</v>
      </c>
      <c r="G2261" t="s">
        <v>8488</v>
      </c>
      <c r="H2261">
        <v>2968260</v>
      </c>
      <c r="I2261">
        <v>2968640</v>
      </c>
      <c r="J2261">
        <f t="shared" si="132"/>
        <v>381</v>
      </c>
      <c r="K2261" t="s">
        <v>4105</v>
      </c>
      <c r="L2261" s="11">
        <v>4.1674172481351199</v>
      </c>
      <c r="M2261" s="2">
        <v>0.81102492880700905</v>
      </c>
      <c r="N2261">
        <v>5.66935623305404E-3</v>
      </c>
      <c r="O2261" s="5">
        <v>1.52808321317707E-2</v>
      </c>
      <c r="P2261" s="82">
        <v>-0.10304099685552399</v>
      </c>
      <c r="Q2261">
        <v>0.73493224778345301</v>
      </c>
      <c r="R2261" s="3">
        <v>0.81515722160256099</v>
      </c>
      <c r="S2261" s="17">
        <f>2^M2261</f>
        <v>1.7544574130563608</v>
      </c>
      <c r="T2261" s="5">
        <v>1.52808321317707E-2</v>
      </c>
      <c r="U2261" s="15">
        <f t="shared" si="130"/>
        <v>-1.0740349918829115</v>
      </c>
      <c r="V2261" s="3">
        <v>0.81515722160256099</v>
      </c>
      <c r="W2261" s="92">
        <v>14.3819487369949</v>
      </c>
    </row>
    <row r="2262" spans="1:23" ht="16" x14ac:dyDescent="0.2">
      <c r="A2262" s="6" t="s">
        <v>4578</v>
      </c>
      <c r="B2262" t="s">
        <v>4613</v>
      </c>
      <c r="C2262" t="s">
        <v>4392</v>
      </c>
      <c r="D2262" s="31"/>
      <c r="E2262" s="32"/>
      <c r="F2262" s="1" t="s">
        <v>292</v>
      </c>
      <c r="G2262" t="s">
        <v>8488</v>
      </c>
      <c r="H2262">
        <v>3252804</v>
      </c>
      <c r="I2262">
        <v>3253448</v>
      </c>
      <c r="J2262">
        <f t="shared" si="132"/>
        <v>645</v>
      </c>
      <c r="K2262" t="s">
        <v>4105</v>
      </c>
      <c r="L2262" s="11">
        <v>6.7703276881189902</v>
      </c>
      <c r="M2262" s="13">
        <v>-1.56332579790069</v>
      </c>
      <c r="N2262" s="21">
        <v>2.91765626246789E-8</v>
      </c>
      <c r="O2262" s="4">
        <v>3.0017491121380202E-7</v>
      </c>
      <c r="P2262" s="82">
        <v>-0.103965608411323</v>
      </c>
      <c r="Q2262">
        <v>0.70470208491346198</v>
      </c>
      <c r="R2262" s="3">
        <v>0.79374329048592096</v>
      </c>
      <c r="S2262" s="15">
        <f>-1/2^M2262</f>
        <v>-2.9553434448957776</v>
      </c>
      <c r="T2262" s="4">
        <v>3.0017491121380202E-7</v>
      </c>
      <c r="U2262" s="15">
        <f t="shared" si="130"/>
        <v>-1.0747235528250183</v>
      </c>
      <c r="V2262" s="3">
        <v>0.79374329048592096</v>
      </c>
      <c r="W2262" s="92">
        <v>156.66506133347832</v>
      </c>
    </row>
    <row r="2263" spans="1:23" ht="16" x14ac:dyDescent="0.2">
      <c r="A2263" s="6" t="s">
        <v>7449</v>
      </c>
      <c r="B2263" t="s">
        <v>8085</v>
      </c>
      <c r="C2263" t="s">
        <v>4191</v>
      </c>
      <c r="D2263" s="31" t="s">
        <v>10966</v>
      </c>
      <c r="E2263" s="32" t="s">
        <v>8488</v>
      </c>
      <c r="F2263" s="1" t="s">
        <v>3347</v>
      </c>
      <c r="G2263" t="s">
        <v>8488</v>
      </c>
      <c r="H2263">
        <v>2611808</v>
      </c>
      <c r="I2263">
        <v>2612281</v>
      </c>
      <c r="J2263">
        <f t="shared" si="132"/>
        <v>474</v>
      </c>
      <c r="K2263" t="s">
        <v>4105</v>
      </c>
      <c r="L2263" s="11">
        <v>6.6138708400638402</v>
      </c>
      <c r="M2263" s="12">
        <v>1.0712915649752099</v>
      </c>
      <c r="N2263">
        <v>1.9306024557103499E-4</v>
      </c>
      <c r="O2263" s="5">
        <v>8.2210820339117998E-4</v>
      </c>
      <c r="P2263" s="82">
        <v>-0.10411399673234099</v>
      </c>
      <c r="Q2263">
        <v>0.71734262490380496</v>
      </c>
      <c r="R2263" s="3">
        <v>0.80302467281977596</v>
      </c>
      <c r="S2263" s="16">
        <f>2^M2263</f>
        <v>2.1013137152355963</v>
      </c>
      <c r="T2263" s="5">
        <v>8.2210820339117998E-4</v>
      </c>
      <c r="U2263" s="15">
        <f t="shared" si="130"/>
        <v>-1.0748340991433964</v>
      </c>
      <c r="V2263" s="3">
        <v>0.80302467281977596</v>
      </c>
      <c r="W2263" s="92">
        <v>65.348677308532828</v>
      </c>
    </row>
    <row r="2264" spans="1:23" ht="16" x14ac:dyDescent="0.2">
      <c r="A2264" s="6" t="s">
        <v>6460</v>
      </c>
      <c r="B2264" t="s">
        <v>6461</v>
      </c>
      <c r="C2264" t="s">
        <v>4117</v>
      </c>
      <c r="D2264" s="31" t="s">
        <v>9419</v>
      </c>
      <c r="E2264" s="32" t="s">
        <v>8488</v>
      </c>
      <c r="F2264" s="1" t="s">
        <v>1502</v>
      </c>
      <c r="G2264" t="s">
        <v>8489</v>
      </c>
      <c r="H2264">
        <v>764781</v>
      </c>
      <c r="I2264">
        <v>765815</v>
      </c>
      <c r="J2264">
        <f t="shared" si="132"/>
        <v>1035</v>
      </c>
      <c r="K2264" t="s">
        <v>4105</v>
      </c>
      <c r="L2264" s="11">
        <v>2.5968616467022199</v>
      </c>
      <c r="M2264" s="2">
        <v>-0.47646722374790601</v>
      </c>
      <c r="N2264">
        <v>0.197443444535886</v>
      </c>
      <c r="O2264" s="3">
        <v>0.29485639583090301</v>
      </c>
      <c r="P2264" s="82">
        <v>-0.104132340788658</v>
      </c>
      <c r="Q2264">
        <v>0.77880436797243302</v>
      </c>
      <c r="R2264" s="3">
        <v>0.84779791655062198</v>
      </c>
      <c r="S2264" s="15">
        <f>-1/2^M2264</f>
        <v>-1.3913324884925964</v>
      </c>
      <c r="T2264" s="3">
        <v>0.29485639583090301</v>
      </c>
      <c r="U2264" s="15">
        <f t="shared" si="130"/>
        <v>-1.0748477658865674</v>
      </c>
      <c r="V2264" s="3">
        <v>0.84779791655062198</v>
      </c>
      <c r="W2264" s="92">
        <v>6.400768289968263</v>
      </c>
    </row>
    <row r="2265" spans="1:23" ht="16" x14ac:dyDescent="0.2">
      <c r="A2265" s="6" t="s">
        <v>6984</v>
      </c>
      <c r="B2265" t="s">
        <v>5816</v>
      </c>
      <c r="C2265" t="s">
        <v>4212</v>
      </c>
      <c r="D2265" s="31" t="s">
        <v>11551</v>
      </c>
      <c r="E2265" s="32" t="s">
        <v>8516</v>
      </c>
      <c r="F2265" s="1" t="s">
        <v>1875</v>
      </c>
      <c r="G2265" t="s">
        <v>8488</v>
      </c>
      <c r="H2265">
        <v>3648654</v>
      </c>
      <c r="I2265">
        <v>3649730</v>
      </c>
      <c r="J2265">
        <f t="shared" si="132"/>
        <v>1077</v>
      </c>
      <c r="K2265" t="s">
        <v>4105</v>
      </c>
      <c r="L2265" s="11">
        <v>9.9884480756919292</v>
      </c>
      <c r="M2265" s="12">
        <v>1.01583676871453</v>
      </c>
      <c r="N2265">
        <v>1.4327533868654699E-3</v>
      </c>
      <c r="O2265" s="5">
        <v>4.7813053790900298E-3</v>
      </c>
      <c r="P2265" s="82">
        <v>-0.104155911495774</v>
      </c>
      <c r="Q2265">
        <v>0.74151553662793301</v>
      </c>
      <c r="R2265" s="3">
        <v>0.82112794115394205</v>
      </c>
      <c r="S2265" s="16">
        <f>2^M2265</f>
        <v>2.0220753644691074</v>
      </c>
      <c r="T2265" s="5">
        <v>4.7813053790900298E-3</v>
      </c>
      <c r="U2265" s="15">
        <f t="shared" si="130"/>
        <v>-1.0748653268596959</v>
      </c>
      <c r="V2265" s="3">
        <v>0.82112794115394205</v>
      </c>
      <c r="W2265" s="92">
        <v>716.32434834453034</v>
      </c>
    </row>
    <row r="2266" spans="1:23" ht="16" x14ac:dyDescent="0.2">
      <c r="A2266" s="6" t="s">
        <v>7913</v>
      </c>
      <c r="B2266" t="s">
        <v>5938</v>
      </c>
      <c r="C2266" t="s">
        <v>4139</v>
      </c>
      <c r="D2266" s="31" t="s">
        <v>10435</v>
      </c>
      <c r="E2266" s="32" t="s">
        <v>8488</v>
      </c>
      <c r="F2266" s="1" t="s">
        <v>3003</v>
      </c>
      <c r="G2266" t="s">
        <v>8489</v>
      </c>
      <c r="H2266">
        <v>2025400</v>
      </c>
      <c r="I2266">
        <v>2027442</v>
      </c>
      <c r="J2266">
        <f t="shared" si="132"/>
        <v>2043</v>
      </c>
      <c r="K2266" t="s">
        <v>4105</v>
      </c>
      <c r="L2266" s="11">
        <v>4.5654255929130203</v>
      </c>
      <c r="M2266" s="2">
        <v>-0.34522808312085301</v>
      </c>
      <c r="N2266">
        <v>0.37823618027141198</v>
      </c>
      <c r="O2266" s="3">
        <v>0.49384844784165</v>
      </c>
      <c r="P2266" s="82">
        <v>-0.105623200586045</v>
      </c>
      <c r="Q2266">
        <v>0.78798110242420805</v>
      </c>
      <c r="R2266" s="3">
        <v>0.85414904289711502</v>
      </c>
      <c r="S2266" s="15">
        <f>-1/2^M2266</f>
        <v>-1.2703518031510002</v>
      </c>
      <c r="T2266" s="3">
        <v>0.49384844784165</v>
      </c>
      <c r="U2266" s="15">
        <f t="shared" si="130"/>
        <v>-1.0759590718348346</v>
      </c>
      <c r="V2266" s="3">
        <v>0.85414904289711502</v>
      </c>
      <c r="W2266" s="92">
        <v>30.035986507735302</v>
      </c>
    </row>
    <row r="2267" spans="1:23" ht="16" x14ac:dyDescent="0.2">
      <c r="A2267" s="6" t="s">
        <v>7872</v>
      </c>
      <c r="B2267" t="s">
        <v>4270</v>
      </c>
      <c r="C2267" t="s">
        <v>4117</v>
      </c>
      <c r="D2267" s="31" t="s">
        <v>10291</v>
      </c>
      <c r="E2267" s="32" t="s">
        <v>8516</v>
      </c>
      <c r="F2267" s="1" t="s">
        <v>2938</v>
      </c>
      <c r="G2267" t="s">
        <v>8489</v>
      </c>
      <c r="H2267">
        <v>1755649</v>
      </c>
      <c r="I2267">
        <v>1756857</v>
      </c>
      <c r="J2267">
        <f t="shared" si="132"/>
        <v>1209</v>
      </c>
      <c r="K2267" t="s">
        <v>4105</v>
      </c>
      <c r="L2267" s="11">
        <v>4.5263444824354204</v>
      </c>
      <c r="M2267" s="2">
        <v>0.31490200646121802</v>
      </c>
      <c r="N2267">
        <v>0.40742455130410099</v>
      </c>
      <c r="O2267" s="3">
        <v>0.52313975073610697</v>
      </c>
      <c r="P2267" s="82">
        <v>-0.105949648365111</v>
      </c>
      <c r="Q2267">
        <v>0.78295749149634297</v>
      </c>
      <c r="R2267" s="3">
        <v>0.850050384182091</v>
      </c>
      <c r="S2267" s="17">
        <f>2^M2267</f>
        <v>1.2439271579888616</v>
      </c>
      <c r="T2267" s="3">
        <v>0.52313975073610697</v>
      </c>
      <c r="U2267" s="15">
        <f t="shared" si="130"/>
        <v>-1.0762025634817629</v>
      </c>
      <c r="V2267" s="3">
        <v>0.850050384182091</v>
      </c>
      <c r="W2267" s="92">
        <v>19.152307290317697</v>
      </c>
    </row>
    <row r="2268" spans="1:23" ht="16" x14ac:dyDescent="0.2">
      <c r="A2268" s="6" t="s">
        <v>8336</v>
      </c>
      <c r="B2268" t="s">
        <v>8337</v>
      </c>
      <c r="C2268" t="s">
        <v>4200</v>
      </c>
      <c r="D2268" s="31" t="s">
        <v>11341</v>
      </c>
      <c r="E2268" s="32" t="s">
        <v>8488</v>
      </c>
      <c r="F2268" s="1" t="s">
        <v>3780</v>
      </c>
      <c r="G2268" t="s">
        <v>8488</v>
      </c>
      <c r="H2268">
        <v>3424235</v>
      </c>
      <c r="I2268">
        <v>3425161</v>
      </c>
      <c r="J2268">
        <f t="shared" si="132"/>
        <v>927</v>
      </c>
      <c r="K2268" t="s">
        <v>4105</v>
      </c>
      <c r="L2268" s="11">
        <v>8.2753299267804596</v>
      </c>
      <c r="M2268" s="12">
        <v>2.1068468937284401</v>
      </c>
      <c r="N2268" s="21">
        <v>1.45372630497025E-11</v>
      </c>
      <c r="O2268" s="4">
        <v>2.64050729287739E-10</v>
      </c>
      <c r="P2268" s="82">
        <v>-0.107052516344938</v>
      </c>
      <c r="Q2268">
        <v>0.72338677961693298</v>
      </c>
      <c r="R2268" s="3">
        <v>0.80671087485126602</v>
      </c>
      <c r="S2268" s="16">
        <f>2^M2268</f>
        <v>4.3074883475364736</v>
      </c>
      <c r="T2268" s="4">
        <v>2.64050729287739E-10</v>
      </c>
      <c r="U2268" s="15">
        <f t="shared" si="130"/>
        <v>-1.0770255808869442</v>
      </c>
      <c r="V2268" s="3">
        <v>0.80671087485126602</v>
      </c>
      <c r="W2268" s="92">
        <v>116.06876608382127</v>
      </c>
    </row>
    <row r="2269" spans="1:23" ht="16" x14ac:dyDescent="0.2">
      <c r="A2269" s="6" t="s">
        <v>4698</v>
      </c>
      <c r="B2269" t="s">
        <v>4699</v>
      </c>
      <c r="C2269" t="s">
        <v>4161</v>
      </c>
      <c r="D2269" s="31" t="s">
        <v>11535</v>
      </c>
      <c r="E2269" s="32" t="s">
        <v>8488</v>
      </c>
      <c r="F2269" s="1" t="s">
        <v>355</v>
      </c>
      <c r="G2269" t="s">
        <v>8488</v>
      </c>
      <c r="H2269">
        <v>3636046</v>
      </c>
      <c r="I2269">
        <v>3636270</v>
      </c>
      <c r="J2269">
        <f t="shared" si="132"/>
        <v>225</v>
      </c>
      <c r="K2269" t="s">
        <v>4105</v>
      </c>
      <c r="L2269" s="11">
        <v>1.73123552578067</v>
      </c>
      <c r="M2269" s="2">
        <v>-0.106767932192988</v>
      </c>
      <c r="N2269">
        <v>0.80005272689731399</v>
      </c>
      <c r="O2269" s="3">
        <v>0.86024508372125597</v>
      </c>
      <c r="P2269" s="82">
        <v>-0.107123649620928</v>
      </c>
      <c r="Q2269">
        <v>0.80654967823534296</v>
      </c>
      <c r="R2269" s="3">
        <v>0.86854313461597099</v>
      </c>
      <c r="S2269" s="15">
        <f>-1/2^M2269</f>
        <v>-1.0768131491709299</v>
      </c>
      <c r="T2269" s="3">
        <v>0.86024508372125597</v>
      </c>
      <c r="U2269" s="15">
        <f t="shared" si="130"/>
        <v>-1.0770786858359953</v>
      </c>
      <c r="V2269" s="3">
        <v>0.86854313461597099</v>
      </c>
      <c r="W2269" s="92">
        <v>2.9794006663329866</v>
      </c>
    </row>
    <row r="2270" spans="1:23" ht="16" x14ac:dyDescent="0.2">
      <c r="A2270" s="6" t="s">
        <v>4577</v>
      </c>
      <c r="B2270" t="s">
        <v>4435</v>
      </c>
      <c r="C2270" t="s">
        <v>4161</v>
      </c>
      <c r="D2270" s="31" t="s">
        <v>9194</v>
      </c>
      <c r="E2270" s="32" t="s">
        <v>8516</v>
      </c>
      <c r="F2270" s="1" t="s">
        <v>420</v>
      </c>
      <c r="G2270" t="s">
        <v>8489</v>
      </c>
      <c r="H2270">
        <v>497768</v>
      </c>
      <c r="I2270">
        <v>499375</v>
      </c>
      <c r="J2270">
        <f t="shared" si="132"/>
        <v>1608</v>
      </c>
      <c r="K2270" t="s">
        <v>4105</v>
      </c>
      <c r="L2270" s="11">
        <v>5.0049235717839302</v>
      </c>
      <c r="M2270" s="13">
        <v>-1.3201242864637599</v>
      </c>
      <c r="N2270" s="21">
        <v>2.83079436938184E-5</v>
      </c>
      <c r="O2270" s="5">
        <v>1.5055738267171799E-4</v>
      </c>
      <c r="P2270" s="82">
        <v>-0.10731548011872399</v>
      </c>
      <c r="Q2270">
        <v>0.72722543531039296</v>
      </c>
      <c r="R2270" s="3">
        <v>0.81011137366327401</v>
      </c>
      <c r="S2270" s="15">
        <f>-1/2^M2270</f>
        <v>-2.4968761914555069</v>
      </c>
      <c r="T2270" s="5">
        <v>1.5055738267171799E-4</v>
      </c>
      <c r="U2270" s="15">
        <f t="shared" si="130"/>
        <v>-1.0772219110303631</v>
      </c>
      <c r="V2270" s="3">
        <v>0.81011137366327401</v>
      </c>
      <c r="W2270" s="92">
        <v>44.910646086566295</v>
      </c>
    </row>
    <row r="2271" spans="1:23" ht="16" x14ac:dyDescent="0.2">
      <c r="A2271" s="6" t="s">
        <v>6178</v>
      </c>
      <c r="B2271" t="s">
        <v>5672</v>
      </c>
      <c r="C2271" t="s">
        <v>4149</v>
      </c>
      <c r="D2271" s="31" t="s">
        <v>8929</v>
      </c>
      <c r="E2271" s="32" t="s">
        <v>8488</v>
      </c>
      <c r="F2271" s="1" t="s">
        <v>2167</v>
      </c>
      <c r="G2271" t="s">
        <v>8488</v>
      </c>
      <c r="H2271">
        <v>191183</v>
      </c>
      <c r="I2271">
        <v>192034</v>
      </c>
      <c r="J2271">
        <f t="shared" si="132"/>
        <v>852</v>
      </c>
      <c r="K2271" t="s">
        <v>4105</v>
      </c>
      <c r="L2271" s="11">
        <v>4.3425712879754803</v>
      </c>
      <c r="M2271" s="13">
        <v>-1.1515778063539199</v>
      </c>
      <c r="N2271">
        <v>1.93039653261059E-3</v>
      </c>
      <c r="O2271" s="5">
        <v>6.13809277022964E-3</v>
      </c>
      <c r="P2271" s="82">
        <v>-0.108428182287219</v>
      </c>
      <c r="Q2271">
        <v>0.76653304143312195</v>
      </c>
      <c r="R2271" s="3">
        <v>0.83887446949692501</v>
      </c>
      <c r="S2271" s="15">
        <f>-1/2^M2271</f>
        <v>-2.2215672375491997</v>
      </c>
      <c r="T2271" s="5">
        <v>6.13809277022964E-3</v>
      </c>
      <c r="U2271" s="15">
        <f t="shared" si="130"/>
        <v>-1.0780530565404223</v>
      </c>
      <c r="V2271" s="3">
        <v>0.83887446949692501</v>
      </c>
      <c r="W2271" s="92">
        <v>26.956456033938068</v>
      </c>
    </row>
    <row r="2272" spans="1:23" ht="16" x14ac:dyDescent="0.2">
      <c r="A2272" s="6" t="s">
        <v>5584</v>
      </c>
      <c r="B2272" t="s">
        <v>5585</v>
      </c>
      <c r="C2272" t="s">
        <v>4454</v>
      </c>
      <c r="D2272" s="31"/>
      <c r="E2272" s="32"/>
      <c r="F2272" s="1" t="s">
        <v>907</v>
      </c>
      <c r="G2272" t="s">
        <v>8488</v>
      </c>
      <c r="H2272">
        <v>3396873</v>
      </c>
      <c r="I2272">
        <v>3397745</v>
      </c>
      <c r="J2272">
        <f t="shared" si="132"/>
        <v>873</v>
      </c>
      <c r="K2272" t="s">
        <v>4105</v>
      </c>
      <c r="L2272" s="11">
        <v>5.7682917203224102</v>
      </c>
      <c r="M2272" s="2">
        <v>-0.35889186456125399</v>
      </c>
      <c r="N2272">
        <v>0.28296323135955398</v>
      </c>
      <c r="O2272" s="3">
        <v>0.392420292138841</v>
      </c>
      <c r="P2272" s="82">
        <v>-0.108460194494477</v>
      </c>
      <c r="Q2272">
        <v>0.74579813925864102</v>
      </c>
      <c r="R2272" s="3">
        <v>0.82429846051289601</v>
      </c>
      <c r="S2272" s="15">
        <f>-1/2^M2272</f>
        <v>-1.2824404754055545</v>
      </c>
      <c r="T2272" s="3">
        <v>0.392420292138841</v>
      </c>
      <c r="U2272" s="15">
        <f t="shared" si="130"/>
        <v>-1.078076977909658</v>
      </c>
      <c r="V2272" s="3">
        <v>0.82429846051289601</v>
      </c>
      <c r="W2272" s="92">
        <v>62.477690210677231</v>
      </c>
    </row>
    <row r="2273" spans="1:23" ht="16" x14ac:dyDescent="0.2">
      <c r="A2273" s="6" t="s">
        <v>5797</v>
      </c>
      <c r="B2273" t="s">
        <v>5798</v>
      </c>
      <c r="C2273" t="s">
        <v>4414</v>
      </c>
      <c r="D2273" s="31" t="s">
        <v>10042</v>
      </c>
      <c r="E2273" s="32" t="s">
        <v>8488</v>
      </c>
      <c r="F2273" s="1" t="s">
        <v>1052</v>
      </c>
      <c r="G2273" t="s">
        <v>8489</v>
      </c>
      <c r="H2273">
        <v>1495505</v>
      </c>
      <c r="I2273">
        <v>1496104</v>
      </c>
      <c r="J2273">
        <f t="shared" si="132"/>
        <v>600</v>
      </c>
      <c r="K2273" t="s">
        <v>4105</v>
      </c>
      <c r="L2273" s="11">
        <v>6.1138694508278304</v>
      </c>
      <c r="M2273" s="2">
        <v>0.284873768047677</v>
      </c>
      <c r="N2273">
        <v>0.303678611720546</v>
      </c>
      <c r="O2273" s="3">
        <v>0.41484216343189501</v>
      </c>
      <c r="P2273" s="82">
        <v>-0.109194510651521</v>
      </c>
      <c r="Q2273">
        <v>0.695694819149688</v>
      </c>
      <c r="R2273" s="3">
        <v>0.78694605472842905</v>
      </c>
      <c r="S2273" s="17">
        <f>2^M2273</f>
        <v>1.2183036607040112</v>
      </c>
      <c r="T2273" s="3">
        <v>0.41484216343189501</v>
      </c>
      <c r="U2273" s="15">
        <f t="shared" si="130"/>
        <v>-1.0786258470924255</v>
      </c>
      <c r="V2273" s="3">
        <v>0.78694605472842905</v>
      </c>
      <c r="W2273" s="92">
        <v>62.247562208654465</v>
      </c>
    </row>
    <row r="2274" spans="1:23" ht="16" x14ac:dyDescent="0.2">
      <c r="A2274" s="6" t="s">
        <v>7592</v>
      </c>
      <c r="B2274" t="s">
        <v>5022</v>
      </c>
      <c r="C2274" t="s">
        <v>4200</v>
      </c>
      <c r="D2274" s="31" t="s">
        <v>9466</v>
      </c>
      <c r="E2274" s="32" t="s">
        <v>8516</v>
      </c>
      <c r="F2274" s="1" t="s">
        <v>2546</v>
      </c>
      <c r="G2274" t="s">
        <v>8488</v>
      </c>
      <c r="H2274">
        <v>824714</v>
      </c>
      <c r="I2274">
        <v>825715</v>
      </c>
      <c r="J2274">
        <f t="shared" si="132"/>
        <v>1002</v>
      </c>
      <c r="K2274" t="s">
        <v>4105</v>
      </c>
      <c r="L2274" s="11">
        <v>6.3640451431719303</v>
      </c>
      <c r="M2274" s="13">
        <v>-1.5864391311484101</v>
      </c>
      <c r="N2274" s="21">
        <v>1.3747427873543601E-8</v>
      </c>
      <c r="O2274" s="4">
        <v>1.5129541935897099E-7</v>
      </c>
      <c r="P2274" s="82">
        <v>-0.109487261514515</v>
      </c>
      <c r="Q2274">
        <v>0.686565702852035</v>
      </c>
      <c r="R2274" s="3">
        <v>0.77919607691667203</v>
      </c>
      <c r="S2274" s="15">
        <f>-1/2^M2274</f>
        <v>-3.0030721385849919</v>
      </c>
      <c r="T2274" s="4">
        <v>1.5129541935897099E-7</v>
      </c>
      <c r="U2274" s="15">
        <f t="shared" si="130"/>
        <v>-1.0788447434486188</v>
      </c>
      <c r="V2274" s="3">
        <v>0.77919607691667203</v>
      </c>
      <c r="W2274" s="92">
        <v>120.03040574583234</v>
      </c>
    </row>
    <row r="2275" spans="1:23" ht="16" x14ac:dyDescent="0.2">
      <c r="A2275" s="6" t="s">
        <v>4567</v>
      </c>
      <c r="B2275" t="s">
        <v>4568</v>
      </c>
      <c r="C2275" t="s">
        <v>4194</v>
      </c>
      <c r="D2275" s="31" t="s">
        <v>10298</v>
      </c>
      <c r="E2275" s="32" t="s">
        <v>8488</v>
      </c>
      <c r="F2275" s="1" t="s">
        <v>267</v>
      </c>
      <c r="G2275" t="s">
        <v>8489</v>
      </c>
      <c r="H2275">
        <v>1763222</v>
      </c>
      <c r="I2275">
        <v>1764472</v>
      </c>
      <c r="J2275">
        <f t="shared" si="132"/>
        <v>1251</v>
      </c>
      <c r="K2275" t="s">
        <v>4105</v>
      </c>
      <c r="L2275" s="11">
        <v>7.9139722881444801</v>
      </c>
      <c r="M2275" s="2">
        <v>0.65334850821017199</v>
      </c>
      <c r="N2275">
        <v>2.2795297698111502E-2</v>
      </c>
      <c r="O2275" s="3">
        <v>5.0608273148051802E-2</v>
      </c>
      <c r="P2275" s="82">
        <v>-0.109721325514788</v>
      </c>
      <c r="Q2275">
        <v>0.70191581533325698</v>
      </c>
      <c r="R2275" s="3">
        <v>0.79174430204049895</v>
      </c>
      <c r="S2275" s="17">
        <f>2^M2275</f>
        <v>1.5728144792291008</v>
      </c>
      <c r="T2275" s="3">
        <v>5.0608273148051802E-2</v>
      </c>
      <c r="U2275" s="15">
        <f t="shared" si="130"/>
        <v>-1.0790197902843637</v>
      </c>
      <c r="V2275" s="3">
        <v>0.79174430204049895</v>
      </c>
      <c r="W2275" s="92">
        <v>199.07561993970967</v>
      </c>
    </row>
    <row r="2276" spans="1:23" ht="16" x14ac:dyDescent="0.2">
      <c r="A2276" s="6" t="s">
        <v>6124</v>
      </c>
      <c r="B2276" t="s">
        <v>6125</v>
      </c>
      <c r="C2276" t="s">
        <v>4414</v>
      </c>
      <c r="D2276" s="31" t="s">
        <v>8775</v>
      </c>
      <c r="E2276" s="32" t="s">
        <v>8488</v>
      </c>
      <c r="F2276" s="1" t="s">
        <v>1274</v>
      </c>
      <c r="G2276" t="s">
        <v>8489</v>
      </c>
      <c r="H2276">
        <v>19062</v>
      </c>
      <c r="I2276">
        <v>19946</v>
      </c>
      <c r="J2276">
        <f t="shared" si="132"/>
        <v>885</v>
      </c>
      <c r="K2276" t="s">
        <v>4105</v>
      </c>
      <c r="L2276" s="11">
        <v>8.6127734214924896</v>
      </c>
      <c r="M2276" s="2">
        <v>-0.35864034511310999</v>
      </c>
      <c r="N2276">
        <v>0.298589064244564</v>
      </c>
      <c r="O2276" s="3">
        <v>0.409661801044096</v>
      </c>
      <c r="P2276" s="82">
        <v>-0.1097647065351</v>
      </c>
      <c r="Q2276">
        <v>0.750194146808846</v>
      </c>
      <c r="R2276" s="3">
        <v>0.82737626532881903</v>
      </c>
      <c r="S2276" s="15">
        <f>-1/2^M2276</f>
        <v>-1.2822169142261637</v>
      </c>
      <c r="T2276" s="3">
        <v>0.409661801044096</v>
      </c>
      <c r="U2276" s="15">
        <f t="shared" si="130"/>
        <v>-1.0790522362843009</v>
      </c>
      <c r="V2276" s="3">
        <v>0.82737626532881903</v>
      </c>
      <c r="W2276" s="92">
        <v>425.16173924456831</v>
      </c>
    </row>
    <row r="2277" spans="1:23" ht="16" x14ac:dyDescent="0.2">
      <c r="A2277" s="6" t="s">
        <v>4607</v>
      </c>
      <c r="B2277" t="s">
        <v>4608</v>
      </c>
      <c r="C2277" t="s">
        <v>4110</v>
      </c>
      <c r="D2277" s="31" t="s">
        <v>10221</v>
      </c>
      <c r="E2277" s="32" t="s">
        <v>8488</v>
      </c>
      <c r="F2277" s="1" t="s">
        <v>289</v>
      </c>
      <c r="G2277" t="s">
        <v>8489</v>
      </c>
      <c r="H2277">
        <v>1687187</v>
      </c>
      <c r="I2277">
        <v>1688101</v>
      </c>
      <c r="J2277">
        <f t="shared" si="132"/>
        <v>915</v>
      </c>
      <c r="K2277" t="s">
        <v>4105</v>
      </c>
      <c r="L2277" s="11">
        <v>7.9290020515845896</v>
      </c>
      <c r="M2277" s="2">
        <v>0.67143933856110005</v>
      </c>
      <c r="N2277">
        <v>4.3412110516074402E-2</v>
      </c>
      <c r="O2277" s="3">
        <v>8.6007101191353894E-2</v>
      </c>
      <c r="P2277" s="82">
        <v>-0.109932040136271</v>
      </c>
      <c r="Q2277">
        <v>0.74027593871530495</v>
      </c>
      <c r="R2277" s="3">
        <v>0.81997645127531804</v>
      </c>
      <c r="S2277" s="17">
        <f>2^M2277</f>
        <v>1.5926611308936942</v>
      </c>
      <c r="T2277" s="3">
        <v>8.6007101191353894E-2</v>
      </c>
      <c r="U2277" s="15">
        <f t="shared" si="130"/>
        <v>-1.0791773993736749</v>
      </c>
      <c r="V2277" s="3">
        <v>0.81997645127531804</v>
      </c>
      <c r="W2277" s="92">
        <v>212.46627076600234</v>
      </c>
    </row>
    <row r="2278" spans="1:23" ht="16" x14ac:dyDescent="0.2">
      <c r="A2278" s="6" t="s">
        <v>7912</v>
      </c>
      <c r="B2278" t="s">
        <v>6882</v>
      </c>
      <c r="C2278" t="s">
        <v>6883</v>
      </c>
      <c r="D2278" s="31" t="s">
        <v>11467</v>
      </c>
      <c r="E2278" s="32" t="s">
        <v>8488</v>
      </c>
      <c r="F2278" s="1" t="s">
        <v>3760</v>
      </c>
      <c r="G2278" t="s">
        <v>8489</v>
      </c>
      <c r="H2278">
        <v>3562566</v>
      </c>
      <c r="I2278">
        <v>3563543</v>
      </c>
      <c r="J2278">
        <f t="shared" si="132"/>
        <v>978</v>
      </c>
      <c r="K2278" t="s">
        <v>4105</v>
      </c>
      <c r="L2278" s="11">
        <v>8.0656892086368206</v>
      </c>
      <c r="M2278" s="2">
        <v>0.56894925470689095</v>
      </c>
      <c r="N2278">
        <v>7.1713093775884501E-2</v>
      </c>
      <c r="O2278" s="3">
        <v>0.130373007063776</v>
      </c>
      <c r="P2278" s="82">
        <v>-0.110431322860727</v>
      </c>
      <c r="Q2278">
        <v>0.72654184271698596</v>
      </c>
      <c r="R2278" s="3">
        <v>0.80956956144224401</v>
      </c>
      <c r="S2278" s="17">
        <f>2^M2278</f>
        <v>1.4834427543720232</v>
      </c>
      <c r="T2278" s="3">
        <v>0.130373007063776</v>
      </c>
      <c r="U2278" s="15">
        <f t="shared" ref="U2278:U2341" si="133">-1/2^P2278</f>
        <v>-1.0795509418501725</v>
      </c>
      <c r="V2278" s="3">
        <v>0.80956956144224401</v>
      </c>
      <c r="W2278" s="92">
        <v>223.43199462325097</v>
      </c>
    </row>
    <row r="2279" spans="1:23" ht="16" x14ac:dyDescent="0.2">
      <c r="A2279" s="6" t="s">
        <v>8326</v>
      </c>
      <c r="B2279" t="s">
        <v>4391</v>
      </c>
      <c r="C2279" t="s">
        <v>4392</v>
      </c>
      <c r="D2279" s="31" t="s">
        <v>11471</v>
      </c>
      <c r="E2279" s="32" t="s">
        <v>8488</v>
      </c>
      <c r="F2279" s="1" t="s">
        <v>3756</v>
      </c>
      <c r="G2279" t="s">
        <v>8488</v>
      </c>
      <c r="H2279">
        <v>3567422</v>
      </c>
      <c r="I2279">
        <v>3568135</v>
      </c>
      <c r="J2279">
        <f t="shared" si="132"/>
        <v>714</v>
      </c>
      <c r="K2279" t="s">
        <v>4105</v>
      </c>
      <c r="L2279" s="11">
        <v>4.8388857988016403</v>
      </c>
      <c r="M2279" s="2">
        <v>-0.40645931830693499</v>
      </c>
      <c r="N2279">
        <v>0.172760496486242</v>
      </c>
      <c r="O2279" s="3">
        <v>0.26506944306986602</v>
      </c>
      <c r="P2279" s="82">
        <v>-0.11132673440085999</v>
      </c>
      <c r="Q2279">
        <v>0.70945809055806397</v>
      </c>
      <c r="R2279" s="3">
        <v>0.79702393588966902</v>
      </c>
      <c r="S2279" s="15">
        <f>-1/2^M2279</f>
        <v>-1.3254289335655693</v>
      </c>
      <c r="T2279" s="3">
        <v>0.26506944306986602</v>
      </c>
      <c r="U2279" s="15">
        <f t="shared" si="133"/>
        <v>-1.0802211752539144</v>
      </c>
      <c r="V2279" s="3">
        <v>0.79702393588966902</v>
      </c>
      <c r="W2279" s="92">
        <v>32.810411198281535</v>
      </c>
    </row>
    <row r="2280" spans="1:23" ht="16" x14ac:dyDescent="0.2">
      <c r="A2280" s="6" t="s">
        <v>4493</v>
      </c>
      <c r="B2280" t="s">
        <v>7547</v>
      </c>
      <c r="C2280" t="s">
        <v>4194</v>
      </c>
      <c r="D2280" s="31" t="s">
        <v>11593</v>
      </c>
      <c r="E2280" s="32">
        <v>1</v>
      </c>
      <c r="F2280" s="1" t="s">
        <v>3937</v>
      </c>
      <c r="G2280" t="s">
        <v>8489</v>
      </c>
      <c r="H2280">
        <v>3707144</v>
      </c>
      <c r="I2280">
        <v>3707680</v>
      </c>
      <c r="J2280">
        <f t="shared" si="132"/>
        <v>537</v>
      </c>
      <c r="K2280" t="s">
        <v>4105</v>
      </c>
      <c r="L2280" s="11">
        <v>8.9563303404490995</v>
      </c>
      <c r="M2280" s="2">
        <v>-0.131665489598213</v>
      </c>
      <c r="N2280">
        <v>0.78677637140443302</v>
      </c>
      <c r="O2280" s="3">
        <v>0.84981329315822296</v>
      </c>
      <c r="P2280" s="82">
        <v>-0.111345124035254</v>
      </c>
      <c r="Q2280">
        <v>0.81909538575720597</v>
      </c>
      <c r="R2280" s="3">
        <v>0.87862092564120697</v>
      </c>
      <c r="S2280" s="15">
        <f>-1/2^M2280</f>
        <v>-1.0955577155700509</v>
      </c>
      <c r="T2280" s="3">
        <v>0.84981329315822296</v>
      </c>
      <c r="U2280" s="15">
        <f t="shared" si="133"/>
        <v>-1.0802349446220214</v>
      </c>
      <c r="V2280" s="3">
        <v>0.87862092564120697</v>
      </c>
      <c r="W2280" s="92">
        <v>396.07591125532298</v>
      </c>
    </row>
    <row r="2281" spans="1:23" ht="16" x14ac:dyDescent="0.2">
      <c r="A2281" s="6" t="s">
        <v>7324</v>
      </c>
      <c r="B2281" t="s">
        <v>5114</v>
      </c>
      <c r="C2281" t="s">
        <v>4149</v>
      </c>
      <c r="D2281" s="31" t="s">
        <v>8993</v>
      </c>
      <c r="E2281" s="32" t="s">
        <v>8488</v>
      </c>
      <c r="F2281" s="1" t="s">
        <v>2201</v>
      </c>
      <c r="G2281" t="s">
        <v>8489</v>
      </c>
      <c r="H2281">
        <v>257791</v>
      </c>
      <c r="I2281">
        <v>258498</v>
      </c>
      <c r="J2281">
        <f t="shared" si="132"/>
        <v>708</v>
      </c>
      <c r="K2281" t="s">
        <v>4105</v>
      </c>
      <c r="L2281" s="11">
        <v>5.6297699848900002</v>
      </c>
      <c r="M2281" s="2">
        <v>-0.16217270132877301</v>
      </c>
      <c r="N2281">
        <v>0.58977435089200303</v>
      </c>
      <c r="O2281" s="3">
        <v>0.68896519932033995</v>
      </c>
      <c r="P2281" s="82">
        <v>-0.112064577067456</v>
      </c>
      <c r="Q2281">
        <v>0.71084139823669701</v>
      </c>
      <c r="R2281" s="3">
        <v>0.79792287114072802</v>
      </c>
      <c r="S2281" s="15">
        <f>-1/2^M2281</f>
        <v>-1.1189710421765819</v>
      </c>
      <c r="T2281" s="3">
        <v>0.68896519932033995</v>
      </c>
      <c r="U2281" s="15">
        <f t="shared" si="133"/>
        <v>-1.0807737779172641</v>
      </c>
      <c r="V2281" s="3">
        <v>0.79792287114072802</v>
      </c>
      <c r="W2281" s="92">
        <v>49.229160634243634</v>
      </c>
    </row>
    <row r="2282" spans="1:23" ht="16" x14ac:dyDescent="0.2">
      <c r="A2282" s="6" t="s">
        <v>7229</v>
      </c>
      <c r="B2282" t="s">
        <v>4262</v>
      </c>
      <c r="C2282" t="s">
        <v>4175</v>
      </c>
      <c r="D2282" s="31" t="s">
        <v>10682</v>
      </c>
      <c r="E2282" s="32" t="s">
        <v>8488</v>
      </c>
      <c r="F2282" s="1" t="s">
        <v>2115</v>
      </c>
      <c r="G2282" t="s">
        <v>8488</v>
      </c>
      <c r="H2282">
        <v>2319440</v>
      </c>
      <c r="I2282">
        <v>2320024</v>
      </c>
      <c r="J2282">
        <f t="shared" si="132"/>
        <v>585</v>
      </c>
      <c r="K2282" t="s">
        <v>4105</v>
      </c>
      <c r="L2282" s="11">
        <v>6.2260479677329297</v>
      </c>
      <c r="M2282" s="2">
        <v>-0.30014359159925003</v>
      </c>
      <c r="N2282">
        <v>0.31292005806039702</v>
      </c>
      <c r="O2282" s="3">
        <v>0.42365990710353901</v>
      </c>
      <c r="P2282" s="82">
        <v>-0.112575662491085</v>
      </c>
      <c r="Q2282">
        <v>0.70566064496916403</v>
      </c>
      <c r="R2282" s="3">
        <v>0.79426564925408805</v>
      </c>
      <c r="S2282" s="15">
        <f>-1/2^M2282</f>
        <v>-1.2312669553846871</v>
      </c>
      <c r="T2282" s="3">
        <v>0.42365990710353901</v>
      </c>
      <c r="U2282" s="15">
        <f t="shared" si="133"/>
        <v>-1.0811567178735357</v>
      </c>
      <c r="V2282" s="3">
        <v>0.79426564925408805</v>
      </c>
      <c r="W2282" s="92">
        <v>80.278042500567992</v>
      </c>
    </row>
    <row r="2283" spans="1:23" ht="16" x14ac:dyDescent="0.2">
      <c r="A2283" s="6" t="s">
        <v>5562</v>
      </c>
      <c r="B2283" t="s">
        <v>5563</v>
      </c>
      <c r="C2283" t="s">
        <v>4113</v>
      </c>
      <c r="D2283" s="31" t="s">
        <v>11201</v>
      </c>
      <c r="E2283" s="32" t="s">
        <v>8488</v>
      </c>
      <c r="F2283" s="1" t="s">
        <v>896</v>
      </c>
      <c r="G2283" t="s">
        <v>8488</v>
      </c>
      <c r="H2283">
        <v>2888940</v>
      </c>
      <c r="I2283">
        <v>2889539</v>
      </c>
      <c r="J2283">
        <f t="shared" si="132"/>
        <v>600</v>
      </c>
      <c r="K2283" t="s">
        <v>4105</v>
      </c>
      <c r="L2283" s="11">
        <v>2.8435237793895798</v>
      </c>
      <c r="M2283" s="2">
        <v>0.52578815762966302</v>
      </c>
      <c r="N2283">
        <v>0.14636374091794899</v>
      </c>
      <c r="O2283" s="3">
        <v>0.23414776167894899</v>
      </c>
      <c r="P2283" s="82">
        <v>-0.112798404854155</v>
      </c>
      <c r="Q2283">
        <v>0.76750640513035095</v>
      </c>
      <c r="R2283" s="3">
        <v>0.83949208448177204</v>
      </c>
      <c r="S2283" s="17">
        <f>2^M2283</f>
        <v>1.4397198974863479</v>
      </c>
      <c r="T2283" s="3">
        <v>0.23414776167894899</v>
      </c>
      <c r="U2283" s="15">
        <f t="shared" si="133"/>
        <v>-1.0813236540497635</v>
      </c>
      <c r="V2283" s="3">
        <v>0.83949208448177204</v>
      </c>
      <c r="W2283" s="92">
        <v>6.2863759006863935</v>
      </c>
    </row>
    <row r="2284" spans="1:23" ht="16" x14ac:dyDescent="0.2">
      <c r="A2284" s="6" t="s">
        <v>6601</v>
      </c>
      <c r="B2284" t="s">
        <v>6602</v>
      </c>
      <c r="C2284" t="s">
        <v>4149</v>
      </c>
      <c r="D2284" s="31" t="s">
        <v>8867</v>
      </c>
      <c r="E2284" s="32" t="s">
        <v>8488</v>
      </c>
      <c r="F2284" s="1" t="s">
        <v>1586</v>
      </c>
      <c r="G2284" t="s">
        <v>8489</v>
      </c>
      <c r="H2284">
        <v>121919</v>
      </c>
      <c r="I2284">
        <v>125500</v>
      </c>
      <c r="J2284">
        <f t="shared" si="132"/>
        <v>3582</v>
      </c>
      <c r="K2284" t="s">
        <v>4105</v>
      </c>
      <c r="L2284" s="11">
        <v>12.6662165635263</v>
      </c>
      <c r="M2284" s="2">
        <v>0.18979507818119301</v>
      </c>
      <c r="N2284">
        <v>0.51992857299239204</v>
      </c>
      <c r="O2284" s="3">
        <v>0.62681550429772903</v>
      </c>
      <c r="P2284" s="82">
        <v>-0.112817500401452</v>
      </c>
      <c r="Q2284">
        <v>0.70205828487878597</v>
      </c>
      <c r="R2284" s="3">
        <v>0.79174430204049895</v>
      </c>
      <c r="S2284" s="17">
        <f>2^M2284</f>
        <v>1.1406016921784738</v>
      </c>
      <c r="T2284" s="3">
        <v>0.62681550429772903</v>
      </c>
      <c r="U2284" s="15">
        <f t="shared" si="133"/>
        <v>-1.0813379665711533</v>
      </c>
      <c r="V2284" s="3">
        <v>0.79174430204049895</v>
      </c>
      <c r="W2284" s="92">
        <v>6240.5494559557401</v>
      </c>
    </row>
    <row r="2285" spans="1:23" ht="16" x14ac:dyDescent="0.2">
      <c r="A2285" s="6" t="s">
        <v>6838</v>
      </c>
      <c r="B2285" t="s">
        <v>6840</v>
      </c>
      <c r="C2285" t="s">
        <v>4454</v>
      </c>
      <c r="D2285" s="31" t="s">
        <v>10786</v>
      </c>
      <c r="E2285" s="32" t="s">
        <v>8516</v>
      </c>
      <c r="F2285" s="1" t="s">
        <v>1759</v>
      </c>
      <c r="G2285" t="s">
        <v>8488</v>
      </c>
      <c r="H2285">
        <v>2422264</v>
      </c>
      <c r="I2285">
        <v>2422800</v>
      </c>
      <c r="J2285">
        <f t="shared" si="132"/>
        <v>537</v>
      </c>
      <c r="K2285" t="s">
        <v>4105</v>
      </c>
      <c r="L2285" s="11">
        <v>2.1076169639649098</v>
      </c>
      <c r="M2285" s="2">
        <v>0.14885885079842601</v>
      </c>
      <c r="N2285">
        <v>0.72620119320191301</v>
      </c>
      <c r="O2285" s="3">
        <v>0.80416938173559505</v>
      </c>
      <c r="P2285" s="82">
        <v>-0.112970988189075</v>
      </c>
      <c r="Q2285">
        <v>0.79959593325478195</v>
      </c>
      <c r="R2285" s="3">
        <v>0.86263897661258404</v>
      </c>
      <c r="S2285" s="17">
        <f>2^M2285</f>
        <v>1.1086921669913838</v>
      </c>
      <c r="T2285" s="3">
        <v>0.80416938173559505</v>
      </c>
      <c r="U2285" s="15">
        <f t="shared" si="133"/>
        <v>-1.0814530158342543</v>
      </c>
      <c r="V2285" s="3">
        <v>0.86263897661258404</v>
      </c>
      <c r="W2285" s="92">
        <v>3.6447108854413366</v>
      </c>
    </row>
    <row r="2286" spans="1:23" ht="16" x14ac:dyDescent="0.2">
      <c r="A2286" s="6" t="s">
        <v>5978</v>
      </c>
      <c r="B2286" t="s">
        <v>4840</v>
      </c>
      <c r="C2286" t="s">
        <v>4185</v>
      </c>
      <c r="D2286" s="31" t="s">
        <v>10508</v>
      </c>
      <c r="E2286" s="32" t="s">
        <v>8516</v>
      </c>
      <c r="F2286" s="1" t="s">
        <v>1172</v>
      </c>
      <c r="G2286" t="s">
        <v>8489</v>
      </c>
      <c r="H2286">
        <v>2119393</v>
      </c>
      <c r="I2286">
        <v>2120751</v>
      </c>
      <c r="J2286">
        <f t="shared" si="132"/>
        <v>1359</v>
      </c>
      <c r="K2286" t="s">
        <v>4105</v>
      </c>
      <c r="L2286" s="11">
        <v>5.2198867709872001</v>
      </c>
      <c r="M2286" s="2">
        <v>-0.78109079033273598</v>
      </c>
      <c r="N2286">
        <v>2.6405777536883401E-2</v>
      </c>
      <c r="O2286" s="3">
        <v>5.7149930691726601E-2</v>
      </c>
      <c r="P2286" s="82">
        <v>-0.113273404633846</v>
      </c>
      <c r="Q2286">
        <v>0.74574179680937203</v>
      </c>
      <c r="R2286" s="3">
        <v>0.82429846051289601</v>
      </c>
      <c r="S2286" s="15">
        <f>-1/2^M2286</f>
        <v>-1.7184296490964563</v>
      </c>
      <c r="T2286" s="3">
        <v>5.7149930691726601E-2</v>
      </c>
      <c r="U2286" s="15">
        <f t="shared" si="133"/>
        <v>-1.081679732809941</v>
      </c>
      <c r="V2286" s="3">
        <v>0.82429846051289601</v>
      </c>
      <c r="W2286" s="92">
        <v>52.816511514077867</v>
      </c>
    </row>
    <row r="2287" spans="1:23" ht="16" x14ac:dyDescent="0.2">
      <c r="A2287" s="6" t="s">
        <v>7952</v>
      </c>
      <c r="B2287" t="s">
        <v>4107</v>
      </c>
      <c r="C2287" t="s">
        <v>4107</v>
      </c>
      <c r="D2287" s="31" t="s">
        <v>10579</v>
      </c>
      <c r="E2287" s="32" t="s">
        <v>8488</v>
      </c>
      <c r="F2287" s="1" t="s">
        <v>3142</v>
      </c>
      <c r="G2287" t="s">
        <v>8488</v>
      </c>
      <c r="H2287">
        <v>2203111</v>
      </c>
      <c r="I2287">
        <v>2203308</v>
      </c>
      <c r="J2287">
        <f t="shared" si="132"/>
        <v>198</v>
      </c>
      <c r="K2287" t="s">
        <v>4105</v>
      </c>
      <c r="L2287" s="11">
        <v>1.7307814562552899</v>
      </c>
      <c r="M2287" s="2">
        <v>-0.44567693509596501</v>
      </c>
      <c r="N2287">
        <v>0.36409470104192798</v>
      </c>
      <c r="O2287" s="3">
        <v>0.47919485340721901</v>
      </c>
      <c r="P2287" s="82">
        <v>-0.114468395027279</v>
      </c>
      <c r="Q2287">
        <v>0.81583943181030505</v>
      </c>
      <c r="R2287" s="3">
        <v>0.87647758900322004</v>
      </c>
      <c r="S2287" s="15">
        <f>-1/2^M2287</f>
        <v>-1.3619530162710087</v>
      </c>
      <c r="T2287" s="3">
        <v>0.47919485340721901</v>
      </c>
      <c r="U2287" s="15">
        <f t="shared" si="133"/>
        <v>-1.0825760638656361</v>
      </c>
      <c r="V2287" s="3">
        <v>0.87647758900322004</v>
      </c>
      <c r="W2287" s="92">
        <v>3.635589758399417</v>
      </c>
    </row>
    <row r="2288" spans="1:23" ht="16" x14ac:dyDescent="0.2">
      <c r="A2288" s="6" t="s">
        <v>4366</v>
      </c>
      <c r="B2288" t="s">
        <v>4367</v>
      </c>
      <c r="C2288" t="s">
        <v>4149</v>
      </c>
      <c r="D2288" s="31" t="s">
        <v>11064</v>
      </c>
      <c r="E2288" s="32" t="s">
        <v>8488</v>
      </c>
      <c r="F2288" s="1" t="s">
        <v>137</v>
      </c>
      <c r="G2288" t="s">
        <v>8488</v>
      </c>
      <c r="H2288">
        <v>2729753</v>
      </c>
      <c r="I2288">
        <v>2730226</v>
      </c>
      <c r="J2288">
        <f t="shared" si="132"/>
        <v>474</v>
      </c>
      <c r="K2288" t="s">
        <v>4105</v>
      </c>
      <c r="L2288" s="11">
        <v>3.6458316135260298</v>
      </c>
      <c r="M2288" s="2">
        <v>-0.23237630845089899</v>
      </c>
      <c r="N2288">
        <v>0.44128897016528501</v>
      </c>
      <c r="O2288" s="3">
        <v>0.55516126954596801</v>
      </c>
      <c r="P2288" s="82">
        <v>-0.11519767810005201</v>
      </c>
      <c r="Q2288">
        <v>0.70669093993842802</v>
      </c>
      <c r="R2288" s="3">
        <v>0.79500309905378097</v>
      </c>
      <c r="S2288" s="15">
        <f>-1/2^M2288</f>
        <v>-1.1747683544736622</v>
      </c>
      <c r="T2288" s="3">
        <v>0.55516126954596801</v>
      </c>
      <c r="U2288" s="15">
        <f t="shared" si="133"/>
        <v>-1.0831234449524556</v>
      </c>
      <c r="V2288" s="3">
        <v>0.79500309905378097</v>
      </c>
      <c r="W2288" s="92">
        <v>14.540441329786868</v>
      </c>
    </row>
    <row r="2289" spans="1:23" ht="16" x14ac:dyDescent="0.2">
      <c r="A2289" s="6" t="s">
        <v>4500</v>
      </c>
      <c r="B2289" t="s">
        <v>4501</v>
      </c>
      <c r="C2289" t="s">
        <v>4200</v>
      </c>
      <c r="D2289" s="31" t="s">
        <v>8924</v>
      </c>
      <c r="E2289" s="32" t="s">
        <v>8488</v>
      </c>
      <c r="F2289" s="1" t="s">
        <v>231</v>
      </c>
      <c r="G2289" t="s">
        <v>8488</v>
      </c>
      <c r="H2289">
        <v>183414</v>
      </c>
      <c r="I2289">
        <v>185003</v>
      </c>
      <c r="J2289">
        <f t="shared" si="132"/>
        <v>1590</v>
      </c>
      <c r="K2289" t="s">
        <v>4105</v>
      </c>
      <c r="L2289" s="11">
        <v>6.3413462912907503</v>
      </c>
      <c r="M2289" s="12">
        <v>1.00748129924306</v>
      </c>
      <c r="N2289">
        <v>1.6357070557315499E-3</v>
      </c>
      <c r="O2289" s="5">
        <v>5.3502609273131402E-3</v>
      </c>
      <c r="P2289" s="82">
        <v>-0.116772654719664</v>
      </c>
      <c r="Q2289">
        <v>0.71584482126993998</v>
      </c>
      <c r="R2289" s="3">
        <v>0.80178526365978198</v>
      </c>
      <c r="S2289" s="16">
        <f t="shared" ref="S2289:S2295" si="134">2^M2289</f>
        <v>2.0103982203745074</v>
      </c>
      <c r="T2289" s="5">
        <v>5.3502609273131402E-3</v>
      </c>
      <c r="U2289" s="15">
        <f t="shared" si="133"/>
        <v>-1.0843065263014557</v>
      </c>
      <c r="V2289" s="3">
        <v>0.80178526365978198</v>
      </c>
      <c r="W2289" s="92">
        <v>48.237147183996967</v>
      </c>
    </row>
    <row r="2290" spans="1:23" ht="16" x14ac:dyDescent="0.2">
      <c r="A2290" s="6" t="s">
        <v>7597</v>
      </c>
      <c r="B2290" t="s">
        <v>7174</v>
      </c>
      <c r="C2290" t="s">
        <v>4194</v>
      </c>
      <c r="D2290" s="31" t="s">
        <v>9459</v>
      </c>
      <c r="E2290" s="32" t="s">
        <v>8488</v>
      </c>
      <c r="F2290" s="1" t="s">
        <v>2554</v>
      </c>
      <c r="G2290" t="s">
        <v>8488</v>
      </c>
      <c r="H2290">
        <v>814384</v>
      </c>
      <c r="I2290">
        <v>815940</v>
      </c>
      <c r="J2290">
        <f t="shared" si="132"/>
        <v>1557</v>
      </c>
      <c r="K2290" t="s">
        <v>4105</v>
      </c>
      <c r="L2290" s="11">
        <v>8.2326379567540595</v>
      </c>
      <c r="M2290" s="2">
        <v>0.83018661654050496</v>
      </c>
      <c r="N2290">
        <v>4.6668746323288201E-3</v>
      </c>
      <c r="O2290" s="5">
        <v>1.2944270517371501E-2</v>
      </c>
      <c r="P2290" s="82">
        <v>-0.117921397003133</v>
      </c>
      <c r="Q2290">
        <v>0.68690703505082995</v>
      </c>
      <c r="R2290" s="3">
        <v>0.77923676384671103</v>
      </c>
      <c r="S2290" s="17">
        <f t="shared" si="134"/>
        <v>1.7779153256587494</v>
      </c>
      <c r="T2290" s="5">
        <v>1.2944270517371501E-2</v>
      </c>
      <c r="U2290" s="15">
        <f t="shared" si="133"/>
        <v>-1.0851702464569866</v>
      </c>
      <c r="V2290" s="3">
        <v>0.77923676384671103</v>
      </c>
      <c r="W2290" s="92">
        <v>199.63005004979001</v>
      </c>
    </row>
    <row r="2291" spans="1:23" ht="16" x14ac:dyDescent="0.2">
      <c r="A2291" s="6" t="s">
        <v>4287</v>
      </c>
      <c r="B2291" t="s">
        <v>4288</v>
      </c>
      <c r="C2291" t="s">
        <v>4113</v>
      </c>
      <c r="D2291" s="31" t="s">
        <v>9803</v>
      </c>
      <c r="E2291" s="32" t="s">
        <v>8488</v>
      </c>
      <c r="F2291" s="1" t="s">
        <v>96</v>
      </c>
      <c r="G2291" t="s">
        <v>8489</v>
      </c>
      <c r="H2291">
        <v>1203461</v>
      </c>
      <c r="I2291">
        <v>1204420</v>
      </c>
      <c r="J2291">
        <f t="shared" si="132"/>
        <v>960</v>
      </c>
      <c r="K2291" t="s">
        <v>4105</v>
      </c>
      <c r="L2291" s="11">
        <v>3.6410610813684099</v>
      </c>
      <c r="M2291" s="2">
        <v>0.985381368420293</v>
      </c>
      <c r="N2291">
        <v>7.9340200983848898E-4</v>
      </c>
      <c r="O2291" s="5">
        <v>2.8519397989378199E-3</v>
      </c>
      <c r="P2291" s="82">
        <v>-0.11810563913828</v>
      </c>
      <c r="Q2291">
        <v>0.70690930973815702</v>
      </c>
      <c r="R2291" s="3">
        <v>0.79503088122606402</v>
      </c>
      <c r="S2291" s="17">
        <f t="shared" si="134"/>
        <v>1.9798366024714384</v>
      </c>
      <c r="T2291" s="5">
        <v>2.8519397989378199E-3</v>
      </c>
      <c r="U2291" s="15">
        <f t="shared" si="133"/>
        <v>-1.0853088390524861</v>
      </c>
      <c r="V2291" s="3">
        <v>0.79503088122606402</v>
      </c>
      <c r="W2291" s="92">
        <v>8.8984969453178877</v>
      </c>
    </row>
    <row r="2292" spans="1:23" ht="16" x14ac:dyDescent="0.2">
      <c r="A2292" s="6" t="s">
        <v>4679</v>
      </c>
      <c r="B2292" t="s">
        <v>4910</v>
      </c>
      <c r="C2292" t="s">
        <v>4185</v>
      </c>
      <c r="D2292" s="31" t="s">
        <v>11448</v>
      </c>
      <c r="E2292" s="32" t="s">
        <v>8516</v>
      </c>
      <c r="F2292" s="1" t="s">
        <v>3768</v>
      </c>
      <c r="G2292" t="s">
        <v>8489</v>
      </c>
      <c r="H2292">
        <v>3541488</v>
      </c>
      <c r="I2292">
        <v>3541823</v>
      </c>
      <c r="J2292">
        <f t="shared" si="132"/>
        <v>336</v>
      </c>
      <c r="K2292" t="s">
        <v>4105</v>
      </c>
      <c r="L2292" s="11">
        <v>3.4293641368080099</v>
      </c>
      <c r="M2292" s="12">
        <v>1.03794095578265</v>
      </c>
      <c r="N2292">
        <v>1.4142300259354301E-3</v>
      </c>
      <c r="O2292" s="5">
        <v>4.7391136787468804E-3</v>
      </c>
      <c r="P2292" s="82">
        <v>-0.118622463775265</v>
      </c>
      <c r="Q2292">
        <v>0.73387251914816998</v>
      </c>
      <c r="R2292" s="3">
        <v>0.81420180840627998</v>
      </c>
      <c r="S2292" s="16">
        <f t="shared" si="134"/>
        <v>2.0532950558836141</v>
      </c>
      <c r="T2292" s="5">
        <v>4.7391136787468804E-3</v>
      </c>
      <c r="U2292" s="15">
        <f t="shared" si="133"/>
        <v>-1.085697704899103</v>
      </c>
      <c r="V2292" s="3">
        <v>0.81420180840627998</v>
      </c>
      <c r="W2292" s="92">
        <v>6.9785904361496636</v>
      </c>
    </row>
    <row r="2293" spans="1:23" ht="16" x14ac:dyDescent="0.2">
      <c r="A2293" s="6" t="s">
        <v>5745</v>
      </c>
      <c r="B2293" t="s">
        <v>5746</v>
      </c>
      <c r="C2293" t="s">
        <v>4200</v>
      </c>
      <c r="D2293" s="31" t="s">
        <v>9955</v>
      </c>
      <c r="E2293" s="32" t="s">
        <v>8516</v>
      </c>
      <c r="F2293" s="1" t="s">
        <v>1020</v>
      </c>
      <c r="G2293" t="s">
        <v>8489</v>
      </c>
      <c r="H2293">
        <v>1396013</v>
      </c>
      <c r="I2293">
        <v>1397368</v>
      </c>
      <c r="J2293">
        <f t="shared" si="132"/>
        <v>1356</v>
      </c>
      <c r="K2293" t="s">
        <v>4105</v>
      </c>
      <c r="L2293" s="11">
        <v>8.8126881426981001</v>
      </c>
      <c r="M2293" s="2">
        <v>0.77668173442880195</v>
      </c>
      <c r="N2293">
        <v>8.2947298913079292E-3</v>
      </c>
      <c r="O2293" s="5">
        <v>2.0992519237866301E-2</v>
      </c>
      <c r="P2293" s="82">
        <v>-0.120114768973587</v>
      </c>
      <c r="Q2293">
        <v>0.68203105427178301</v>
      </c>
      <c r="R2293" s="3">
        <v>0.77533577341059801</v>
      </c>
      <c r="S2293" s="17">
        <f t="shared" si="134"/>
        <v>1.7131859306642971</v>
      </c>
      <c r="T2293" s="5">
        <v>2.0992519237866301E-2</v>
      </c>
      <c r="U2293" s="15">
        <f t="shared" si="133"/>
        <v>-1.0868213176689099</v>
      </c>
      <c r="V2293" s="3">
        <v>0.77533577341059801</v>
      </c>
      <c r="W2293" s="92">
        <v>283.94696622480865</v>
      </c>
    </row>
    <row r="2294" spans="1:23" ht="16" x14ac:dyDescent="0.2">
      <c r="A2294" s="6" t="s">
        <v>6795</v>
      </c>
      <c r="B2294" t="s">
        <v>4246</v>
      </c>
      <c r="C2294" t="s">
        <v>4149</v>
      </c>
      <c r="D2294" s="31" t="s">
        <v>10907</v>
      </c>
      <c r="E2294" s="32" t="s">
        <v>8488</v>
      </c>
      <c r="F2294" s="1" t="s">
        <v>1726</v>
      </c>
      <c r="G2294" t="s">
        <v>8489</v>
      </c>
      <c r="H2294">
        <v>2552653</v>
      </c>
      <c r="I2294">
        <v>2552988</v>
      </c>
      <c r="J2294">
        <f t="shared" si="132"/>
        <v>336</v>
      </c>
      <c r="K2294" t="s">
        <v>4105</v>
      </c>
      <c r="L2294" s="11">
        <v>7.4361845165087699</v>
      </c>
      <c r="M2294" s="2">
        <v>0.84884834800689402</v>
      </c>
      <c r="N2294">
        <v>5.1225104921249296E-3</v>
      </c>
      <c r="O2294" s="5">
        <v>1.3985331701532801E-2</v>
      </c>
      <c r="P2294" s="82">
        <v>-0.120975612453897</v>
      </c>
      <c r="Q2294">
        <v>0.68943712588722506</v>
      </c>
      <c r="R2294" s="3">
        <v>0.78115909516065596</v>
      </c>
      <c r="S2294" s="17">
        <f t="shared" si="134"/>
        <v>1.8010626271720378</v>
      </c>
      <c r="T2294" s="5">
        <v>1.3985331701532801E-2</v>
      </c>
      <c r="U2294" s="15">
        <f t="shared" si="133"/>
        <v>-1.0874700079337811</v>
      </c>
      <c r="V2294" s="3">
        <v>0.78115909516065596</v>
      </c>
      <c r="W2294" s="92">
        <v>127.06420444716501</v>
      </c>
    </row>
    <row r="2295" spans="1:23" ht="16" x14ac:dyDescent="0.2">
      <c r="A2295" s="6" t="s">
        <v>4493</v>
      </c>
      <c r="B2295" t="s">
        <v>7298</v>
      </c>
      <c r="C2295" t="s">
        <v>4454</v>
      </c>
      <c r="D2295" s="31" t="s">
        <v>8935</v>
      </c>
      <c r="E2295" s="32">
        <v>1</v>
      </c>
      <c r="F2295" s="1" t="s">
        <v>2171</v>
      </c>
      <c r="G2295" t="s">
        <v>8489</v>
      </c>
      <c r="H2295">
        <v>197027</v>
      </c>
      <c r="I2295">
        <v>198478</v>
      </c>
      <c r="J2295">
        <f t="shared" si="132"/>
        <v>1452</v>
      </c>
      <c r="K2295" t="s">
        <v>4105</v>
      </c>
      <c r="L2295" s="11">
        <v>9.0073677043770992</v>
      </c>
      <c r="M2295" s="12">
        <v>1.8662266608304501</v>
      </c>
      <c r="N2295" s="21">
        <v>3.7442075951870102E-8</v>
      </c>
      <c r="O2295" s="4">
        <v>3.7579394078832902E-7</v>
      </c>
      <c r="P2295" s="82">
        <v>-0.121886152890453</v>
      </c>
      <c r="Q2295">
        <v>0.71144426821169304</v>
      </c>
      <c r="R2295" s="3">
        <v>0.79816308308526895</v>
      </c>
      <c r="S2295" s="16">
        <f t="shared" si="134"/>
        <v>3.6457778632207507</v>
      </c>
      <c r="T2295" s="4">
        <v>3.7579394078832902E-7</v>
      </c>
      <c r="U2295" s="15">
        <f t="shared" si="133"/>
        <v>-1.0881565687976698</v>
      </c>
      <c r="V2295" s="3">
        <v>0.79816308308526895</v>
      </c>
      <c r="W2295" s="92">
        <v>231.14383696653599</v>
      </c>
    </row>
    <row r="2296" spans="1:23" ht="16" x14ac:dyDescent="0.2">
      <c r="A2296" s="6" t="s">
        <v>7311</v>
      </c>
      <c r="B2296" t="s">
        <v>4383</v>
      </c>
      <c r="C2296" t="s">
        <v>4113</v>
      </c>
      <c r="D2296" s="31" t="s">
        <v>8968</v>
      </c>
      <c r="E2296" s="32" t="s">
        <v>8516</v>
      </c>
      <c r="F2296" s="1" t="s">
        <v>2185</v>
      </c>
      <c r="G2296" t="s">
        <v>8489</v>
      </c>
      <c r="H2296">
        <v>231348</v>
      </c>
      <c r="I2296">
        <v>232967</v>
      </c>
      <c r="J2296">
        <f t="shared" si="132"/>
        <v>1620</v>
      </c>
      <c r="K2296" t="s">
        <v>4105</v>
      </c>
      <c r="L2296" s="11">
        <v>9.0185120418857494</v>
      </c>
      <c r="M2296" s="13">
        <v>-1.9685349622956001</v>
      </c>
      <c r="N2296" s="21">
        <v>2.9589205289363601E-8</v>
      </c>
      <c r="O2296" s="4">
        <v>3.02901964371166E-7</v>
      </c>
      <c r="P2296" s="82">
        <v>-0.12241370627090301</v>
      </c>
      <c r="Q2296">
        <v>0.72071897317420797</v>
      </c>
      <c r="R2296" s="3">
        <v>0.80461011283114603</v>
      </c>
      <c r="S2296" s="15">
        <f>-1/2^M2296</f>
        <v>-3.9137048562906434</v>
      </c>
      <c r="T2296" s="4">
        <v>3.02901964371166E-7</v>
      </c>
      <c r="U2296" s="15">
        <f t="shared" si="133"/>
        <v>-1.0885545500978389</v>
      </c>
      <c r="V2296" s="3">
        <v>0.80461011283114603</v>
      </c>
      <c r="W2296" s="92">
        <v>855.8450380331924</v>
      </c>
    </row>
    <row r="2297" spans="1:23" ht="16" x14ac:dyDescent="0.2">
      <c r="A2297" s="6" t="s">
        <v>7671</v>
      </c>
      <c r="B2297" t="s">
        <v>7672</v>
      </c>
      <c r="C2297" t="s">
        <v>4454</v>
      </c>
      <c r="D2297" s="31" t="s">
        <v>9710</v>
      </c>
      <c r="E2297" s="32" t="s">
        <v>8516</v>
      </c>
      <c r="F2297" s="1" t="s">
        <v>2653</v>
      </c>
      <c r="G2297" t="s">
        <v>8489</v>
      </c>
      <c r="H2297">
        <v>1093874</v>
      </c>
      <c r="I2297">
        <v>1094650</v>
      </c>
      <c r="J2297">
        <f t="shared" si="132"/>
        <v>777</v>
      </c>
      <c r="K2297" t="s">
        <v>4105</v>
      </c>
      <c r="L2297" s="11">
        <v>1.26144202602234</v>
      </c>
      <c r="M2297" s="2">
        <v>-0.40014656722115499</v>
      </c>
      <c r="N2297">
        <v>0.414117470954594</v>
      </c>
      <c r="O2297" s="3">
        <v>0.52974515994658999</v>
      </c>
      <c r="P2297" s="82">
        <v>-0.122656505094483</v>
      </c>
      <c r="Q2297">
        <v>0.80446923820006599</v>
      </c>
      <c r="R2297" s="3">
        <v>0.86675753879560902</v>
      </c>
      <c r="S2297" s="15">
        <f>-1/2^M2297</f>
        <v>-1.3196419698958985</v>
      </c>
      <c r="T2297" s="3">
        <v>0.52974515994658999</v>
      </c>
      <c r="U2297" s="15">
        <f t="shared" si="133"/>
        <v>-1.0887377641507949</v>
      </c>
      <c r="V2297" s="3">
        <v>0.86675753879560902</v>
      </c>
      <c r="W2297" s="92">
        <v>2.0884011822388469</v>
      </c>
    </row>
    <row r="2298" spans="1:23" ht="16" x14ac:dyDescent="0.2">
      <c r="A2298" s="6" t="s">
        <v>4493</v>
      </c>
      <c r="B2298" t="s">
        <v>8097</v>
      </c>
      <c r="C2298" t="s">
        <v>4454</v>
      </c>
      <c r="D2298" s="31" t="s">
        <v>10919</v>
      </c>
      <c r="E2298" s="32" t="s">
        <v>8488</v>
      </c>
      <c r="F2298" s="1" t="s">
        <v>3364</v>
      </c>
      <c r="G2298" t="s">
        <v>8488</v>
      </c>
      <c r="H2298">
        <v>2565920</v>
      </c>
      <c r="I2298">
        <v>2566234</v>
      </c>
      <c r="J2298">
        <f t="shared" si="132"/>
        <v>315</v>
      </c>
      <c r="K2298" t="s">
        <v>4105</v>
      </c>
      <c r="L2298" s="11">
        <v>5.2771882723107701</v>
      </c>
      <c r="M2298" s="2">
        <v>-6.3814256618730802E-2</v>
      </c>
      <c r="N2298">
        <v>0.82884961351122299</v>
      </c>
      <c r="O2298" s="3">
        <v>0.881457943902479</v>
      </c>
      <c r="P2298" s="82">
        <v>-0.122780708625049</v>
      </c>
      <c r="Q2298">
        <v>0.67992639158780699</v>
      </c>
      <c r="R2298" s="3">
        <v>0.77436020057179</v>
      </c>
      <c r="S2298" s="15">
        <f>-1/2^M2298</f>
        <v>-1.0452255213681128</v>
      </c>
      <c r="T2298" s="3">
        <v>0.881457943902479</v>
      </c>
      <c r="U2298" s="15">
        <f t="shared" si="133"/>
        <v>-1.0888314990645191</v>
      </c>
      <c r="V2298" s="3">
        <v>0.77436020057179</v>
      </c>
      <c r="W2298" s="92">
        <v>35.616753422571399</v>
      </c>
    </row>
    <row r="2299" spans="1:23" ht="16" x14ac:dyDescent="0.2">
      <c r="A2299" s="6" t="s">
        <v>4971</v>
      </c>
      <c r="B2299" t="s">
        <v>4972</v>
      </c>
      <c r="C2299" t="s">
        <v>4139</v>
      </c>
      <c r="D2299" s="31" t="s">
        <v>11225</v>
      </c>
      <c r="E2299" s="32" t="s">
        <v>8488</v>
      </c>
      <c r="F2299" s="1" t="s">
        <v>521</v>
      </c>
      <c r="G2299" t="s">
        <v>8488</v>
      </c>
      <c r="H2299">
        <v>2915365</v>
      </c>
      <c r="I2299">
        <v>2916342</v>
      </c>
      <c r="J2299">
        <f t="shared" si="132"/>
        <v>978</v>
      </c>
      <c r="K2299" t="s">
        <v>4105</v>
      </c>
      <c r="L2299" s="11">
        <v>6.6824612093649396</v>
      </c>
      <c r="M2299" s="2">
        <v>0.18914190953148699</v>
      </c>
      <c r="N2299">
        <v>0.57675146838026803</v>
      </c>
      <c r="O2299" s="3">
        <v>0.67877430553354301</v>
      </c>
      <c r="P2299" s="82">
        <v>-0.123218677163696</v>
      </c>
      <c r="Q2299">
        <v>0.71713854155130796</v>
      </c>
      <c r="R2299" s="3">
        <v>0.80301519723625703</v>
      </c>
      <c r="S2299" s="17">
        <f>2^M2299</f>
        <v>1.1400854107580207</v>
      </c>
      <c r="T2299" s="3">
        <v>0.67877430553354301</v>
      </c>
      <c r="U2299" s="15">
        <f t="shared" si="133"/>
        <v>-1.0891620930696166</v>
      </c>
      <c r="V2299" s="3">
        <v>0.80301519723625703</v>
      </c>
      <c r="W2299" s="92">
        <v>87.394255153860044</v>
      </c>
    </row>
    <row r="2300" spans="1:23" ht="16" x14ac:dyDescent="0.2">
      <c r="A2300" s="6" t="s">
        <v>7935</v>
      </c>
      <c r="B2300" t="s">
        <v>7936</v>
      </c>
      <c r="C2300" t="s">
        <v>4216</v>
      </c>
      <c r="D2300" s="31"/>
      <c r="E2300" s="32"/>
      <c r="F2300" s="1" t="s">
        <v>3697</v>
      </c>
      <c r="G2300" t="s">
        <v>8488</v>
      </c>
      <c r="H2300">
        <v>3376617</v>
      </c>
      <c r="I2300">
        <v>3377000</v>
      </c>
      <c r="J2300">
        <f t="shared" si="132"/>
        <v>384</v>
      </c>
      <c r="K2300" t="s">
        <v>4105</v>
      </c>
      <c r="L2300" s="11">
        <v>1.3057053988076599</v>
      </c>
      <c r="M2300" s="2">
        <v>0.520290343727417</v>
      </c>
      <c r="N2300">
        <v>0.291968637484815</v>
      </c>
      <c r="O2300" s="3">
        <v>0.40246180553229199</v>
      </c>
      <c r="P2300" s="82">
        <v>-0.124266521209939</v>
      </c>
      <c r="Q2300">
        <v>0.81911870461118097</v>
      </c>
      <c r="R2300" s="3">
        <v>0.87862092564120697</v>
      </c>
      <c r="S2300" s="17">
        <f>2^M2300</f>
        <v>1.43424386189268</v>
      </c>
      <c r="T2300" s="3">
        <v>0.40246180553229199</v>
      </c>
      <c r="U2300" s="15">
        <f t="shared" si="133"/>
        <v>-1.0899534498992589</v>
      </c>
      <c r="V2300" s="3">
        <v>0.87862092564120697</v>
      </c>
      <c r="W2300" s="92">
        <v>1.5746801946733135</v>
      </c>
    </row>
    <row r="2301" spans="1:23" ht="16" x14ac:dyDescent="0.2">
      <c r="A2301" s="6" t="s">
        <v>4921</v>
      </c>
      <c r="B2301" t="s">
        <v>6180</v>
      </c>
      <c r="C2301" t="s">
        <v>4194</v>
      </c>
      <c r="D2301" s="31" t="s">
        <v>12050</v>
      </c>
      <c r="E2301" s="32" t="s">
        <v>8488</v>
      </c>
      <c r="F2301" s="1" t="s">
        <v>4048</v>
      </c>
      <c r="G2301" t="s">
        <v>8488</v>
      </c>
      <c r="H2301">
        <v>4182636</v>
      </c>
      <c r="I2301">
        <v>4183298</v>
      </c>
      <c r="J2301">
        <f t="shared" si="132"/>
        <v>663</v>
      </c>
      <c r="K2301" t="s">
        <v>4105</v>
      </c>
      <c r="L2301" s="11">
        <v>4.8189911223070396</v>
      </c>
      <c r="M2301" s="2">
        <v>7.1918365441177398E-2</v>
      </c>
      <c r="N2301">
        <v>0.79810421895835104</v>
      </c>
      <c r="O2301" s="3">
        <v>0.858772691696993</v>
      </c>
      <c r="P2301" s="82">
        <v>-0.12536511947794601</v>
      </c>
      <c r="Q2301">
        <v>0.65994893262952303</v>
      </c>
      <c r="R2301" s="3">
        <v>0.75757560638819599</v>
      </c>
      <c r="S2301" s="17">
        <f>2^M2301</f>
        <v>1.0511134303992336</v>
      </c>
      <c r="T2301" s="3">
        <v>0.858772691696993</v>
      </c>
      <c r="U2301" s="15">
        <f t="shared" si="133"/>
        <v>-1.0907837549646306</v>
      </c>
      <c r="V2301" s="3">
        <v>0.75757560638819599</v>
      </c>
      <c r="W2301" s="92">
        <v>28.503060513392331</v>
      </c>
    </row>
    <row r="2302" spans="1:23" ht="16" x14ac:dyDescent="0.2">
      <c r="A2302" s="6" t="s">
        <v>7956</v>
      </c>
      <c r="B2302" t="s">
        <v>4107</v>
      </c>
      <c r="C2302" t="s">
        <v>4107</v>
      </c>
      <c r="D2302" s="31" t="s">
        <v>10597</v>
      </c>
      <c r="E2302" s="32" t="s">
        <v>8516</v>
      </c>
      <c r="F2302" s="1" t="s">
        <v>3230</v>
      </c>
      <c r="G2302" t="s">
        <v>8489</v>
      </c>
      <c r="H2302">
        <v>2212848</v>
      </c>
      <c r="I2302">
        <v>2213078</v>
      </c>
      <c r="J2302">
        <f t="shared" si="132"/>
        <v>231</v>
      </c>
      <c r="K2302" t="s">
        <v>4105</v>
      </c>
      <c r="L2302" s="11">
        <v>1.4242530552798101</v>
      </c>
      <c r="M2302" s="2">
        <v>-0.53702918615837403</v>
      </c>
      <c r="N2302">
        <v>0.27608742036084999</v>
      </c>
      <c r="O2302" s="3">
        <v>0.38470429754965701</v>
      </c>
      <c r="P2302" s="82">
        <v>-0.12651602477387899</v>
      </c>
      <c r="Q2302">
        <v>0.79676067833919095</v>
      </c>
      <c r="R2302" s="3">
        <v>0.86093776903984698</v>
      </c>
      <c r="S2302" s="15">
        <f>-1/2^M2302</f>
        <v>-1.450981561334459</v>
      </c>
      <c r="T2302" s="3">
        <v>0.38470429754965701</v>
      </c>
      <c r="U2302" s="15">
        <f t="shared" si="133"/>
        <v>-1.0916542713517174</v>
      </c>
      <c r="V2302" s="3">
        <v>0.86093776903984698</v>
      </c>
      <c r="W2302" s="92">
        <v>2.7969338570721098</v>
      </c>
    </row>
    <row r="2303" spans="1:23" ht="16" x14ac:dyDescent="0.2">
      <c r="A2303" s="6" t="s">
        <v>6932</v>
      </c>
      <c r="B2303" t="s">
        <v>4107</v>
      </c>
      <c r="C2303" t="s">
        <v>4107</v>
      </c>
      <c r="D2303" s="31" t="s">
        <v>10675</v>
      </c>
      <c r="E2303" s="32" t="s">
        <v>8488</v>
      </c>
      <c r="F2303" s="1" t="s">
        <v>1837</v>
      </c>
      <c r="G2303" t="s">
        <v>8489</v>
      </c>
      <c r="H2303">
        <v>2310859</v>
      </c>
      <c r="I2303">
        <v>2310987</v>
      </c>
      <c r="J2303">
        <f t="shared" si="132"/>
        <v>129</v>
      </c>
      <c r="K2303" t="s">
        <v>4105</v>
      </c>
      <c r="L2303" s="11">
        <v>2.8592244813207799</v>
      </c>
      <c r="M2303" s="2">
        <v>-0.77322535450420005</v>
      </c>
      <c r="N2303">
        <v>2.6954225040903699E-2</v>
      </c>
      <c r="O2303" s="3">
        <v>5.8174076652423502E-2</v>
      </c>
      <c r="P2303" s="82">
        <v>-0.12694464890135401</v>
      </c>
      <c r="Q2303">
        <v>0.71279553400771101</v>
      </c>
      <c r="R2303" s="3">
        <v>0.799460564781873</v>
      </c>
      <c r="S2303" s="15">
        <f>-1/2^M2303</f>
        <v>-1.7090864267914168</v>
      </c>
      <c r="T2303" s="3">
        <v>5.8174076652423502E-2</v>
      </c>
      <c r="U2303" s="15">
        <f t="shared" si="133"/>
        <v>-1.0919786495889929</v>
      </c>
      <c r="V2303" s="3">
        <v>0.799460564781873</v>
      </c>
      <c r="W2303" s="92">
        <v>8.4031464492231631</v>
      </c>
    </row>
    <row r="2304" spans="1:23" ht="16" x14ac:dyDescent="0.2">
      <c r="A2304" s="6" t="s">
        <v>4655</v>
      </c>
      <c r="B2304" t="s">
        <v>4107</v>
      </c>
      <c r="C2304" t="s">
        <v>4107</v>
      </c>
      <c r="D2304" s="31" t="s">
        <v>10365</v>
      </c>
      <c r="E2304" s="32" t="s">
        <v>8488</v>
      </c>
      <c r="F2304" s="1" t="s">
        <v>331</v>
      </c>
      <c r="G2304" t="s">
        <v>8488</v>
      </c>
      <c r="H2304">
        <v>1901117</v>
      </c>
      <c r="I2304">
        <v>1901377</v>
      </c>
      <c r="J2304">
        <f t="shared" si="132"/>
        <v>261</v>
      </c>
      <c r="K2304" t="s">
        <v>4105</v>
      </c>
      <c r="L2304" s="11">
        <v>0.65776601462900097</v>
      </c>
      <c r="M2304" s="2">
        <v>-0.96672445473925706</v>
      </c>
      <c r="N2304">
        <v>0.12980420035929399</v>
      </c>
      <c r="O2304" s="3">
        <v>0.21408045097424799</v>
      </c>
      <c r="P2304" s="82">
        <v>-0.12697431863179201</v>
      </c>
      <c r="Q2304">
        <v>0.83638787005704895</v>
      </c>
      <c r="R2304" s="3">
        <v>0.89155341640721497</v>
      </c>
      <c r="S2304" s="15">
        <f>-1/2^M2304</f>
        <v>-1.9543982199713483</v>
      </c>
      <c r="T2304" s="3">
        <v>0.21408045097424799</v>
      </c>
      <c r="U2304" s="15">
        <f t="shared" si="133"/>
        <v>-1.0920011068959143</v>
      </c>
      <c r="V2304" s="3">
        <v>0.89155341640721497</v>
      </c>
      <c r="W2304" s="92">
        <v>1.73626830104324</v>
      </c>
    </row>
    <row r="2305" spans="1:23" ht="16" x14ac:dyDescent="0.2">
      <c r="A2305" s="6" t="s">
        <v>8483</v>
      </c>
      <c r="B2305" t="s">
        <v>5782</v>
      </c>
      <c r="C2305" t="s">
        <v>4200</v>
      </c>
      <c r="D2305" s="31" t="s">
        <v>9043</v>
      </c>
      <c r="E2305" s="32" t="s">
        <v>8516</v>
      </c>
      <c r="F2305" s="1" t="s">
        <v>4100</v>
      </c>
      <c r="G2305" t="s">
        <v>8489</v>
      </c>
      <c r="H2305">
        <v>310000</v>
      </c>
      <c r="I2305">
        <v>310842</v>
      </c>
      <c r="J2305">
        <f t="shared" si="132"/>
        <v>843</v>
      </c>
      <c r="K2305" t="s">
        <v>4105</v>
      </c>
      <c r="L2305" s="11">
        <v>7.3297181830207503</v>
      </c>
      <c r="M2305" s="2">
        <v>0.78395766105832398</v>
      </c>
      <c r="N2305">
        <v>1.2996582956953001E-2</v>
      </c>
      <c r="O2305" s="5">
        <v>3.1036051796563199E-2</v>
      </c>
      <c r="P2305" s="82">
        <v>-0.12732532621634099</v>
      </c>
      <c r="Q2305">
        <v>0.68629012374561404</v>
      </c>
      <c r="R2305" s="3">
        <v>0.77909871625435501</v>
      </c>
      <c r="S2305" s="17">
        <f>2^M2305</f>
        <v>1.7218478446643646</v>
      </c>
      <c r="T2305" s="5">
        <v>3.1036051796563199E-2</v>
      </c>
      <c r="U2305" s="15">
        <f t="shared" si="133"/>
        <v>-1.0922668229982673</v>
      </c>
      <c r="V2305" s="3">
        <v>0.77909871625435501</v>
      </c>
      <c r="W2305" s="92">
        <v>122.93484465819466</v>
      </c>
    </row>
    <row r="2306" spans="1:23" ht="16" x14ac:dyDescent="0.2">
      <c r="A2306" s="6" t="s">
        <v>7324</v>
      </c>
      <c r="B2306" t="s">
        <v>5114</v>
      </c>
      <c r="C2306" t="s">
        <v>4149</v>
      </c>
      <c r="D2306" s="31" t="s">
        <v>11990</v>
      </c>
      <c r="E2306" s="32" t="s">
        <v>8488</v>
      </c>
      <c r="F2306" s="1" t="s">
        <v>4086</v>
      </c>
      <c r="G2306" t="s">
        <v>8489</v>
      </c>
      <c r="H2306">
        <v>4123193</v>
      </c>
      <c r="I2306">
        <v>4123903</v>
      </c>
      <c r="J2306">
        <f t="shared" si="132"/>
        <v>711</v>
      </c>
      <c r="K2306" t="s">
        <v>4105</v>
      </c>
      <c r="L2306" s="11">
        <v>4.0599985238966596</v>
      </c>
      <c r="M2306" s="13">
        <v>-1.22050637529781</v>
      </c>
      <c r="N2306">
        <v>5.3962667912921399E-4</v>
      </c>
      <c r="O2306" s="5">
        <v>2.0341299520894602E-3</v>
      </c>
      <c r="P2306" s="82">
        <v>-0.12787130525811899</v>
      </c>
      <c r="Q2306">
        <v>0.71073071454154801</v>
      </c>
      <c r="R2306" s="3">
        <v>0.79792287114072802</v>
      </c>
      <c r="S2306" s="15">
        <f>-1/2^M2306</f>
        <v>-2.3302849422068981</v>
      </c>
      <c r="T2306" s="5">
        <v>2.0341299520894602E-3</v>
      </c>
      <c r="U2306" s="15">
        <f t="shared" si="133"/>
        <v>-1.092680262868867</v>
      </c>
      <c r="V2306" s="3">
        <v>0.79792287114072802</v>
      </c>
      <c r="W2306" s="92">
        <v>22.635717309564967</v>
      </c>
    </row>
    <row r="2307" spans="1:23" ht="16" x14ac:dyDescent="0.2">
      <c r="A2307" s="6" t="s">
        <v>7474</v>
      </c>
      <c r="B2307" t="s">
        <v>4517</v>
      </c>
      <c r="C2307" t="s">
        <v>4454</v>
      </c>
      <c r="D2307" s="31" t="s">
        <v>9277</v>
      </c>
      <c r="E2307" s="32" t="s">
        <v>8516</v>
      </c>
      <c r="F2307" s="1" t="s">
        <v>2372</v>
      </c>
      <c r="G2307" t="s">
        <v>8489</v>
      </c>
      <c r="H2307">
        <v>598154</v>
      </c>
      <c r="I2307">
        <v>598543</v>
      </c>
      <c r="J2307">
        <f t="shared" si="132"/>
        <v>390</v>
      </c>
      <c r="K2307" t="s">
        <v>4105</v>
      </c>
      <c r="L2307" s="11">
        <v>4.6294372844099199</v>
      </c>
      <c r="M2307" s="2">
        <v>0.92046678430153095</v>
      </c>
      <c r="N2307">
        <v>2.9018251259233501E-3</v>
      </c>
      <c r="O2307" s="5">
        <v>8.68871316093363E-3</v>
      </c>
      <c r="P2307" s="82">
        <v>-0.12962432800867399</v>
      </c>
      <c r="Q2307">
        <v>0.68562488289480705</v>
      </c>
      <c r="R2307" s="3">
        <v>0.77855882276159905</v>
      </c>
      <c r="S2307" s="17">
        <f>2^M2307</f>
        <v>1.8927275868239384</v>
      </c>
      <c r="T2307" s="5">
        <v>8.68871316093363E-3</v>
      </c>
      <c r="U2307" s="15">
        <f t="shared" si="133"/>
        <v>-1.0940087886748939</v>
      </c>
      <c r="V2307" s="3">
        <v>0.77855882276159905</v>
      </c>
      <c r="W2307" s="92">
        <v>14.514124315589799</v>
      </c>
    </row>
    <row r="2308" spans="1:23" ht="16" x14ac:dyDescent="0.2">
      <c r="A2308" s="6" t="s">
        <v>4675</v>
      </c>
      <c r="B2308" t="s">
        <v>4676</v>
      </c>
      <c r="C2308" t="s">
        <v>4677</v>
      </c>
      <c r="D2308" s="31" t="s">
        <v>11474</v>
      </c>
      <c r="E2308" s="32" t="s">
        <v>8488</v>
      </c>
      <c r="F2308" s="1" t="s">
        <v>338</v>
      </c>
      <c r="G2308" t="s">
        <v>8488</v>
      </c>
      <c r="H2308">
        <v>3569292</v>
      </c>
      <c r="I2308">
        <v>3569549</v>
      </c>
      <c r="J2308">
        <f t="shared" si="132"/>
        <v>258</v>
      </c>
      <c r="K2308" t="s">
        <v>4105</v>
      </c>
      <c r="L2308" s="11">
        <v>6.8541163128401097</v>
      </c>
      <c r="M2308" s="2">
        <v>0.43401918530445499</v>
      </c>
      <c r="N2308">
        <v>0.160027912719756</v>
      </c>
      <c r="O2308" s="3">
        <v>0.25044398845390697</v>
      </c>
      <c r="P2308" s="82">
        <v>-0.13062226323950701</v>
      </c>
      <c r="Q2308">
        <v>0.673443132994898</v>
      </c>
      <c r="R2308" s="3">
        <v>0.76983683122919999</v>
      </c>
      <c r="S2308" s="17">
        <f>2^M2308</f>
        <v>1.3509920502322859</v>
      </c>
      <c r="T2308" s="3">
        <v>0.25044398845390697</v>
      </c>
      <c r="U2308" s="15">
        <f t="shared" si="133"/>
        <v>-1.0947657938351116</v>
      </c>
      <c r="V2308" s="3">
        <v>0.76983683122919999</v>
      </c>
      <c r="W2308" s="92">
        <v>103.12634507035932</v>
      </c>
    </row>
    <row r="2309" spans="1:23" ht="16" x14ac:dyDescent="0.2">
      <c r="A2309" s="6" t="s">
        <v>4493</v>
      </c>
      <c r="B2309" t="s">
        <v>4107</v>
      </c>
      <c r="C2309" t="s">
        <v>4107</v>
      </c>
      <c r="D2309" s="31" t="s">
        <v>10398</v>
      </c>
      <c r="E2309" s="32" t="s">
        <v>8488</v>
      </c>
      <c r="F2309" s="1" t="s">
        <v>2981</v>
      </c>
      <c r="G2309" t="s">
        <v>8489</v>
      </c>
      <c r="H2309">
        <v>1931215</v>
      </c>
      <c r="I2309">
        <v>1931514</v>
      </c>
      <c r="J2309">
        <f t="shared" si="132"/>
        <v>300</v>
      </c>
      <c r="K2309" t="s">
        <v>4105</v>
      </c>
      <c r="L2309" s="11">
        <v>3.9085367979463599</v>
      </c>
      <c r="M2309" s="2">
        <v>0.77408267059178004</v>
      </c>
      <c r="N2309">
        <v>1.41385987513584E-2</v>
      </c>
      <c r="O2309" s="5">
        <v>3.3394101193513402E-2</v>
      </c>
      <c r="P2309" s="82">
        <v>-0.13125635077219999</v>
      </c>
      <c r="Q2309">
        <v>0.68865117198901804</v>
      </c>
      <c r="R2309" s="3">
        <v>0.78048400359329595</v>
      </c>
      <c r="S2309" s="17">
        <f>2^M2309</f>
        <v>1.71010234677891</v>
      </c>
      <c r="T2309" s="5">
        <v>3.3394101193513402E-2</v>
      </c>
      <c r="U2309" s="15">
        <f t="shared" si="133"/>
        <v>-1.0952470666576983</v>
      </c>
      <c r="V2309" s="3">
        <v>0.78048400359329595</v>
      </c>
      <c r="W2309" s="92">
        <v>11.630286482296983</v>
      </c>
    </row>
    <row r="2310" spans="1:23" ht="16" x14ac:dyDescent="0.2">
      <c r="A2310" s="6" t="s">
        <v>6401</v>
      </c>
      <c r="B2310" t="s">
        <v>5246</v>
      </c>
      <c r="C2310" t="s">
        <v>4194</v>
      </c>
      <c r="D2310" s="31" t="s">
        <v>12010</v>
      </c>
      <c r="E2310" s="32" t="s">
        <v>8488</v>
      </c>
      <c r="F2310" s="1" t="s">
        <v>1461</v>
      </c>
      <c r="G2310" t="s">
        <v>8489</v>
      </c>
      <c r="H2310">
        <v>4140260</v>
      </c>
      <c r="I2310">
        <v>4141357</v>
      </c>
      <c r="J2310">
        <f t="shared" si="132"/>
        <v>1098</v>
      </c>
      <c r="K2310" t="s">
        <v>4105</v>
      </c>
      <c r="L2310" s="11">
        <v>6.13617079376841</v>
      </c>
      <c r="M2310" s="2">
        <v>0.70256534666219195</v>
      </c>
      <c r="N2310">
        <v>2.23981319094043E-2</v>
      </c>
      <c r="O2310" s="5">
        <v>4.9807330166904001E-2</v>
      </c>
      <c r="P2310" s="82">
        <v>-0.13129755207571001</v>
      </c>
      <c r="Q2310">
        <v>0.671763777547709</v>
      </c>
      <c r="R2310" s="3">
        <v>0.76855917135823404</v>
      </c>
      <c r="S2310" s="17">
        <f>2^M2310</f>
        <v>1.6273959964668252</v>
      </c>
      <c r="T2310" s="5">
        <v>4.9807330166904001E-2</v>
      </c>
      <c r="U2310" s="15">
        <f t="shared" si="133"/>
        <v>-1.0952783457914725</v>
      </c>
      <c r="V2310" s="3">
        <v>0.76855917135823404</v>
      </c>
      <c r="W2310" s="92">
        <v>52.715672577971873</v>
      </c>
    </row>
    <row r="2311" spans="1:23" ht="16" x14ac:dyDescent="0.2">
      <c r="A2311" s="6" t="s">
        <v>5225</v>
      </c>
      <c r="B2311" t="s">
        <v>5226</v>
      </c>
      <c r="C2311" t="s">
        <v>4117</v>
      </c>
      <c r="D2311" s="31"/>
      <c r="E2311" s="32"/>
      <c r="F2311" s="1" t="s">
        <v>688</v>
      </c>
      <c r="G2311" t="s">
        <v>8488</v>
      </c>
      <c r="H2311">
        <v>3163735</v>
      </c>
      <c r="I2311">
        <v>3166131</v>
      </c>
      <c r="J2311">
        <f t="shared" ref="J2311:J2374" si="135">I2311-H2311+1</f>
        <v>2397</v>
      </c>
      <c r="K2311" t="s">
        <v>4105</v>
      </c>
      <c r="L2311" s="11">
        <v>3.3731245378879802</v>
      </c>
      <c r="M2311" s="2">
        <v>-0.68421163867232604</v>
      </c>
      <c r="N2311">
        <v>3.1075653759400499E-2</v>
      </c>
      <c r="O2311" s="3">
        <v>6.5473392943572295E-2</v>
      </c>
      <c r="P2311" s="82">
        <v>-0.13133933482452601</v>
      </c>
      <c r="Q2311">
        <v>0.67687285283350895</v>
      </c>
      <c r="R2311" s="3">
        <v>0.77198293363865</v>
      </c>
      <c r="S2311" s="15">
        <f>-1/2^M2311</f>
        <v>-1.6068236920374117</v>
      </c>
      <c r="T2311" s="3">
        <v>6.5473392943572295E-2</v>
      </c>
      <c r="U2311" s="15">
        <f t="shared" si="133"/>
        <v>-1.0953100672581795</v>
      </c>
      <c r="V2311" s="3">
        <v>0.77198293363865</v>
      </c>
      <c r="W2311" s="92">
        <v>12.107985231917199</v>
      </c>
    </row>
    <row r="2312" spans="1:23" ht="16" x14ac:dyDescent="0.2">
      <c r="A2312" s="6" t="s">
        <v>4493</v>
      </c>
      <c r="B2312" t="s">
        <v>7635</v>
      </c>
      <c r="C2312" t="s">
        <v>7636</v>
      </c>
      <c r="D2312" s="31" t="s">
        <v>9597</v>
      </c>
      <c r="E2312" s="32" t="s">
        <v>8488</v>
      </c>
      <c r="F2312" s="1" t="s">
        <v>2600</v>
      </c>
      <c r="G2312" t="s">
        <v>8489</v>
      </c>
      <c r="H2312">
        <v>971374</v>
      </c>
      <c r="I2312">
        <v>972087</v>
      </c>
      <c r="J2312">
        <f t="shared" si="135"/>
        <v>714</v>
      </c>
      <c r="K2312" t="s">
        <v>4105</v>
      </c>
      <c r="L2312" s="11">
        <v>4.6361811482786699</v>
      </c>
      <c r="M2312" s="2">
        <v>0.235322153098938</v>
      </c>
      <c r="N2312">
        <v>0.67054636081098495</v>
      </c>
      <c r="O2312" s="3">
        <v>0.75724699068200596</v>
      </c>
      <c r="P2312" s="82">
        <v>-0.13158355968299701</v>
      </c>
      <c r="Q2312">
        <v>0.81306899981834901</v>
      </c>
      <c r="R2312" s="3">
        <v>0.87395869187073105</v>
      </c>
      <c r="S2312" s="17">
        <f>2^M2312</f>
        <v>1.1771695692631789</v>
      </c>
      <c r="T2312" s="3">
        <v>0.75724699068200596</v>
      </c>
      <c r="U2312" s="15">
        <f t="shared" si="133"/>
        <v>-1.0954955011729866</v>
      </c>
      <c r="V2312" s="3">
        <v>0.87395869187073105</v>
      </c>
      <c r="W2312" s="92">
        <v>20.776525999807298</v>
      </c>
    </row>
    <row r="2313" spans="1:23" ht="16" x14ac:dyDescent="0.2">
      <c r="A2313" s="6" t="s">
        <v>7718</v>
      </c>
      <c r="B2313" t="s">
        <v>5208</v>
      </c>
      <c r="C2313" t="s">
        <v>4139</v>
      </c>
      <c r="D2313" s="31" t="s">
        <v>9795</v>
      </c>
      <c r="E2313" s="32" t="s">
        <v>8516</v>
      </c>
      <c r="F2313" s="1" t="s">
        <v>2720</v>
      </c>
      <c r="G2313" t="s">
        <v>8489</v>
      </c>
      <c r="H2313">
        <v>1192858</v>
      </c>
      <c r="I2313">
        <v>1194288</v>
      </c>
      <c r="J2313">
        <f t="shared" si="135"/>
        <v>1431</v>
      </c>
      <c r="K2313" t="s">
        <v>4105</v>
      </c>
      <c r="L2313" s="11">
        <v>6.6409011986239896</v>
      </c>
      <c r="M2313" s="2">
        <v>-0.86373133120626799</v>
      </c>
      <c r="N2313">
        <v>3.4821009336586301E-3</v>
      </c>
      <c r="O2313" s="5">
        <v>1.0123246694524499E-2</v>
      </c>
      <c r="P2313" s="82">
        <v>-0.131708634878344</v>
      </c>
      <c r="Q2313">
        <v>0.65334941703369598</v>
      </c>
      <c r="R2313" s="3">
        <v>0.75231398511173098</v>
      </c>
      <c r="S2313" s="15">
        <f>-1/2^M2313</f>
        <v>-1.8197387320895355</v>
      </c>
      <c r="T2313" s="5">
        <v>1.0123246694524499E-2</v>
      </c>
      <c r="U2313" s="15">
        <f t="shared" si="133"/>
        <v>-1.0955904798410898</v>
      </c>
      <c r="V2313" s="3">
        <v>0.75231398511173098</v>
      </c>
      <c r="W2313" s="92">
        <v>124.21806678932633</v>
      </c>
    </row>
    <row r="2314" spans="1:23" ht="16" x14ac:dyDescent="0.2">
      <c r="A2314" s="6" t="s">
        <v>8037</v>
      </c>
      <c r="B2314" t="s">
        <v>5606</v>
      </c>
      <c r="C2314" t="s">
        <v>4113</v>
      </c>
      <c r="D2314" s="31" t="s">
        <v>10653</v>
      </c>
      <c r="E2314" s="32" t="s">
        <v>8488</v>
      </c>
      <c r="F2314" s="1" t="s">
        <v>3286</v>
      </c>
      <c r="G2314" t="s">
        <v>8488</v>
      </c>
      <c r="H2314">
        <v>2290858</v>
      </c>
      <c r="I2314">
        <v>2291625</v>
      </c>
      <c r="J2314">
        <f t="shared" si="135"/>
        <v>768</v>
      </c>
      <c r="K2314" t="s">
        <v>4105</v>
      </c>
      <c r="L2314" s="11">
        <v>5.5156020271515702</v>
      </c>
      <c r="M2314" s="2">
        <v>-3.0082862420402201E-2</v>
      </c>
      <c r="N2314">
        <v>0.93010354222846703</v>
      </c>
      <c r="O2314" s="3">
        <v>0.95332710133529497</v>
      </c>
      <c r="P2314" s="82">
        <v>-0.13451648645779499</v>
      </c>
      <c r="Q2314">
        <v>0.69607428066303201</v>
      </c>
      <c r="R2314" s="3">
        <v>0.78702386303272498</v>
      </c>
      <c r="S2314" s="15">
        <f>-1/2^M2314</f>
        <v>-1.0210707700937633</v>
      </c>
      <c r="T2314" s="3">
        <v>0.95332710133529497</v>
      </c>
      <c r="U2314" s="15">
        <f t="shared" si="133"/>
        <v>-1.0977248539831581</v>
      </c>
      <c r="V2314" s="3">
        <v>0.78702386303272498</v>
      </c>
      <c r="W2314" s="92">
        <v>50.404053165862443</v>
      </c>
    </row>
    <row r="2315" spans="1:23" ht="16" x14ac:dyDescent="0.2">
      <c r="A2315" s="6" t="s">
        <v>5214</v>
      </c>
      <c r="B2315" t="s">
        <v>5215</v>
      </c>
      <c r="C2315" t="s">
        <v>4149</v>
      </c>
      <c r="D2315" s="31" t="s">
        <v>10005</v>
      </c>
      <c r="E2315" s="32" t="s">
        <v>8488</v>
      </c>
      <c r="F2315" s="1" t="s">
        <v>682</v>
      </c>
      <c r="G2315" t="s">
        <v>8489</v>
      </c>
      <c r="H2315">
        <v>1456092</v>
      </c>
      <c r="I2315">
        <v>1456958</v>
      </c>
      <c r="J2315">
        <f t="shared" si="135"/>
        <v>867</v>
      </c>
      <c r="K2315" t="s">
        <v>4105</v>
      </c>
      <c r="L2315" s="11">
        <v>7.8574426923554199</v>
      </c>
      <c r="M2315" s="2">
        <v>0.29396621082927599</v>
      </c>
      <c r="N2315">
        <v>0.332528336293204</v>
      </c>
      <c r="O2315" s="3">
        <v>0.44521487947932298</v>
      </c>
      <c r="P2315" s="82">
        <v>-0.1356184149453</v>
      </c>
      <c r="Q2315">
        <v>0.65526124046138801</v>
      </c>
      <c r="R2315" s="3">
        <v>0.75388099554203902</v>
      </c>
      <c r="S2315" s="17">
        <f>2^M2315</f>
        <v>1.2260061455882798</v>
      </c>
      <c r="T2315" s="3">
        <v>0.44521487947932298</v>
      </c>
      <c r="U2315" s="15">
        <f t="shared" si="133"/>
        <v>-1.0985636149979601</v>
      </c>
      <c r="V2315" s="3">
        <v>0.75388099554203902</v>
      </c>
      <c r="W2315" s="92">
        <v>240.90916428949902</v>
      </c>
    </row>
    <row r="2316" spans="1:23" ht="16" x14ac:dyDescent="0.2">
      <c r="A2316" s="6" t="s">
        <v>7538</v>
      </c>
      <c r="B2316" t="s">
        <v>4367</v>
      </c>
      <c r="C2316" t="s">
        <v>4149</v>
      </c>
      <c r="D2316" s="31"/>
      <c r="E2316" s="32"/>
      <c r="F2316" s="1" t="s">
        <v>3651</v>
      </c>
      <c r="G2316" t="s">
        <v>8488</v>
      </c>
      <c r="H2316">
        <v>3226933</v>
      </c>
      <c r="I2316">
        <v>3227433</v>
      </c>
      <c r="J2316">
        <f t="shared" si="135"/>
        <v>501</v>
      </c>
      <c r="K2316" t="s">
        <v>4105</v>
      </c>
      <c r="L2316" s="11">
        <v>6.4272391774034796</v>
      </c>
      <c r="M2316" s="2">
        <v>2.5602361561142799E-2</v>
      </c>
      <c r="N2316">
        <v>0.92818221492177999</v>
      </c>
      <c r="O2316" s="3">
        <v>0.95159540266081599</v>
      </c>
      <c r="P2316" s="82">
        <v>-0.137021357248679</v>
      </c>
      <c r="Q2316">
        <v>0.63118655312725802</v>
      </c>
      <c r="R2316" s="3">
        <v>0.73483289863510803</v>
      </c>
      <c r="S2316" s="17">
        <f>2^M2316</f>
        <v>1.0179046042323141</v>
      </c>
      <c r="T2316" s="3">
        <v>0.95159540266081599</v>
      </c>
      <c r="U2316" s="15">
        <f t="shared" si="133"/>
        <v>-1.0996324278410026</v>
      </c>
      <c r="V2316" s="3">
        <v>0.73483289863510803</v>
      </c>
      <c r="W2316" s="92">
        <v>87.878117370685672</v>
      </c>
    </row>
    <row r="2317" spans="1:23" ht="16" x14ac:dyDescent="0.2">
      <c r="A2317" s="6" t="s">
        <v>6731</v>
      </c>
      <c r="B2317" t="s">
        <v>8347</v>
      </c>
      <c r="C2317" t="s">
        <v>4454</v>
      </c>
      <c r="D2317" s="31" t="s">
        <v>11509</v>
      </c>
      <c r="E2317" s="32" t="s">
        <v>8516</v>
      </c>
      <c r="F2317" s="1" t="s">
        <v>3797</v>
      </c>
      <c r="G2317" t="s">
        <v>8488</v>
      </c>
      <c r="H2317">
        <v>3606762</v>
      </c>
      <c r="I2317">
        <v>3607121</v>
      </c>
      <c r="J2317">
        <f t="shared" si="135"/>
        <v>360</v>
      </c>
      <c r="K2317" t="s">
        <v>4105</v>
      </c>
      <c r="L2317" s="11">
        <v>6.7555120411535396</v>
      </c>
      <c r="M2317" s="2">
        <v>-0.21633912028948599</v>
      </c>
      <c r="N2317">
        <v>0.46736494597737699</v>
      </c>
      <c r="O2317" s="3">
        <v>0.57961725173327305</v>
      </c>
      <c r="P2317" s="82">
        <v>-0.13940963822333199</v>
      </c>
      <c r="Q2317">
        <v>0.64029753983337201</v>
      </c>
      <c r="R2317" s="3">
        <v>0.74270172393783296</v>
      </c>
      <c r="S2317" s="15">
        <f>-1/2^M2317</f>
        <v>-1.1617817885759201</v>
      </c>
      <c r="T2317" s="3">
        <v>0.57961725173327305</v>
      </c>
      <c r="U2317" s="15">
        <f t="shared" si="133"/>
        <v>-1.1014543001725019</v>
      </c>
      <c r="V2317" s="3">
        <v>0.74270172393783296</v>
      </c>
      <c r="W2317" s="92">
        <v>121.46768105150466</v>
      </c>
    </row>
    <row r="2318" spans="1:23" ht="16" x14ac:dyDescent="0.2">
      <c r="A2318" s="6" t="s">
        <v>5166</v>
      </c>
      <c r="B2318" t="s">
        <v>5167</v>
      </c>
      <c r="C2318" t="s">
        <v>4117</v>
      </c>
      <c r="D2318" s="31" t="s">
        <v>11415</v>
      </c>
      <c r="E2318" s="32" t="s">
        <v>8516</v>
      </c>
      <c r="F2318" s="1" t="s">
        <v>641</v>
      </c>
      <c r="G2318" t="s">
        <v>8488</v>
      </c>
      <c r="H2318">
        <v>3505102</v>
      </c>
      <c r="I2318">
        <v>3505953</v>
      </c>
      <c r="J2318">
        <f t="shared" si="135"/>
        <v>852</v>
      </c>
      <c r="K2318" t="s">
        <v>4105</v>
      </c>
      <c r="L2318" s="11">
        <v>3.2738666350062</v>
      </c>
      <c r="M2318" s="13">
        <v>-1.1995156846692101</v>
      </c>
      <c r="N2318">
        <v>9.1711060514129607E-3</v>
      </c>
      <c r="O2318" s="5">
        <v>2.2858160498512602E-2</v>
      </c>
      <c r="P2318" s="82">
        <v>-0.140420814021399</v>
      </c>
      <c r="Q2318">
        <v>0.75468530817546198</v>
      </c>
      <c r="R2318" s="3">
        <v>0.83035265911613498</v>
      </c>
      <c r="S2318" s="15">
        <f>-1/2^M2318</f>
        <v>-2.2966255992082205</v>
      </c>
      <c r="T2318" s="5">
        <v>2.2858160498512602E-2</v>
      </c>
      <c r="U2318" s="15">
        <f t="shared" si="133"/>
        <v>-1.1022265731100769</v>
      </c>
      <c r="V2318" s="3">
        <v>0.83035265911613498</v>
      </c>
      <c r="W2318" s="92">
        <v>10.215729344050624</v>
      </c>
    </row>
    <row r="2319" spans="1:23" ht="16" x14ac:dyDescent="0.2">
      <c r="A2319" s="6" t="s">
        <v>7757</v>
      </c>
      <c r="B2319" t="s">
        <v>4662</v>
      </c>
      <c r="C2319" t="s">
        <v>4200</v>
      </c>
      <c r="D2319" s="31" t="s">
        <v>9910</v>
      </c>
      <c r="E2319" s="32" t="s">
        <v>8488</v>
      </c>
      <c r="F2319" s="1" t="s">
        <v>2782</v>
      </c>
      <c r="G2319" t="s">
        <v>8489</v>
      </c>
      <c r="H2319">
        <v>1319690</v>
      </c>
      <c r="I2319">
        <v>1320526</v>
      </c>
      <c r="J2319">
        <f t="shared" si="135"/>
        <v>837</v>
      </c>
      <c r="K2319" t="s">
        <v>4105</v>
      </c>
      <c r="L2319" s="11">
        <v>6.2647010202846696</v>
      </c>
      <c r="M2319" s="2">
        <v>-0.67136951688546898</v>
      </c>
      <c r="N2319">
        <v>2.0010248113124501E-2</v>
      </c>
      <c r="O2319" s="5">
        <v>4.5207522567075498E-2</v>
      </c>
      <c r="P2319" s="82">
        <v>-0.14111900441005101</v>
      </c>
      <c r="Q2319">
        <v>0.62344026448087697</v>
      </c>
      <c r="R2319" s="3">
        <v>0.72850050831027602</v>
      </c>
      <c r="S2319" s="15">
        <f>-1/2^M2319</f>
        <v>-1.5925840532197215</v>
      </c>
      <c r="T2319" s="5">
        <v>4.5207522567075498E-2</v>
      </c>
      <c r="U2319" s="15">
        <f t="shared" si="133"/>
        <v>-1.1027601233216167</v>
      </c>
      <c r="V2319" s="3">
        <v>0.72850050831027602</v>
      </c>
      <c r="W2319" s="92">
        <v>86.274753009588224</v>
      </c>
    </row>
    <row r="2320" spans="1:23" ht="16" x14ac:dyDescent="0.2">
      <c r="A2320" s="6" t="s">
        <v>6721</v>
      </c>
      <c r="B2320" t="s">
        <v>6722</v>
      </c>
      <c r="C2320" t="s">
        <v>4454</v>
      </c>
      <c r="D2320" s="31" t="s">
        <v>9385</v>
      </c>
      <c r="E2320" s="32" t="s">
        <v>8516</v>
      </c>
      <c r="F2320" s="1" t="s">
        <v>1677</v>
      </c>
      <c r="G2320" t="s">
        <v>8488</v>
      </c>
      <c r="H2320">
        <v>726035</v>
      </c>
      <c r="I2320">
        <v>726733</v>
      </c>
      <c r="J2320">
        <f t="shared" si="135"/>
        <v>699</v>
      </c>
      <c r="K2320" t="s">
        <v>4105</v>
      </c>
      <c r="L2320" s="11">
        <v>5.2800890948141204</v>
      </c>
      <c r="M2320" s="2">
        <v>0.26692703692145198</v>
      </c>
      <c r="N2320">
        <v>0.39144465163817299</v>
      </c>
      <c r="O2320" s="3">
        <v>0.50690230125384905</v>
      </c>
      <c r="P2320" s="82">
        <v>-0.14351544399309801</v>
      </c>
      <c r="Q2320">
        <v>0.64858412849615199</v>
      </c>
      <c r="R2320" s="3">
        <v>0.74870594694241699</v>
      </c>
      <c r="S2320" s="17">
        <f>2^M2320</f>
        <v>1.2032421715079913</v>
      </c>
      <c r="T2320" s="3">
        <v>0.50690230125384905</v>
      </c>
      <c r="U2320" s="15">
        <f t="shared" si="133"/>
        <v>-1.1045934242094892</v>
      </c>
      <c r="V2320" s="3">
        <v>0.74870594694241699</v>
      </c>
      <c r="W2320" s="92">
        <v>34.544924003754367</v>
      </c>
    </row>
    <row r="2321" spans="1:23" ht="16" x14ac:dyDescent="0.2">
      <c r="A2321" s="6" t="s">
        <v>7262</v>
      </c>
      <c r="B2321" t="s">
        <v>7263</v>
      </c>
      <c r="C2321" t="s">
        <v>4949</v>
      </c>
      <c r="D2321" s="31" t="s">
        <v>8802</v>
      </c>
      <c r="E2321" s="32" t="s">
        <v>8488</v>
      </c>
      <c r="F2321" s="1" t="s">
        <v>2143</v>
      </c>
      <c r="G2321" t="s">
        <v>8489</v>
      </c>
      <c r="H2321">
        <v>47706</v>
      </c>
      <c r="I2321">
        <v>48473</v>
      </c>
      <c r="J2321">
        <f t="shared" si="135"/>
        <v>768</v>
      </c>
      <c r="K2321" t="s">
        <v>4105</v>
      </c>
      <c r="L2321" s="11">
        <v>6.3615461517385903</v>
      </c>
      <c r="M2321" s="2">
        <v>1.66393971690111E-2</v>
      </c>
      <c r="N2321">
        <v>0.95566460063425696</v>
      </c>
      <c r="O2321" s="3">
        <v>0.97176199792014495</v>
      </c>
      <c r="P2321" s="82">
        <v>-0.145580877799662</v>
      </c>
      <c r="Q2321">
        <v>0.62807184196296495</v>
      </c>
      <c r="R2321" s="3">
        <v>0.73224507561998597</v>
      </c>
      <c r="S2321" s="17">
        <f>2^M2321</f>
        <v>1.0116003190791694</v>
      </c>
      <c r="T2321" s="3">
        <v>0.97176199792014495</v>
      </c>
      <c r="U2321" s="15">
        <f t="shared" si="133"/>
        <v>-1.106175947504269</v>
      </c>
      <c r="V2321" s="3">
        <v>0.73224507561998597</v>
      </c>
      <c r="W2321" s="92">
        <v>85.615905030553961</v>
      </c>
    </row>
    <row r="2322" spans="1:23" ht="16" x14ac:dyDescent="0.2">
      <c r="A2322" s="6" t="s">
        <v>8095</v>
      </c>
      <c r="B2322" t="s">
        <v>8096</v>
      </c>
      <c r="C2322" t="s">
        <v>4212</v>
      </c>
      <c r="D2322" s="31" t="s">
        <v>10921</v>
      </c>
      <c r="E2322" s="32" t="s">
        <v>8488</v>
      </c>
      <c r="F2322" s="1" t="s">
        <v>3362</v>
      </c>
      <c r="G2322" t="s">
        <v>8488</v>
      </c>
      <c r="H2322">
        <v>2567360</v>
      </c>
      <c r="I2322">
        <v>2568490</v>
      </c>
      <c r="J2322">
        <f t="shared" si="135"/>
        <v>1131</v>
      </c>
      <c r="K2322" t="s">
        <v>4105</v>
      </c>
      <c r="L2322" s="11">
        <v>5.5775629930781596</v>
      </c>
      <c r="M2322" s="2">
        <v>0.15660922193063201</v>
      </c>
      <c r="N2322">
        <v>0.64421219231133398</v>
      </c>
      <c r="O2322" s="3">
        <v>0.73576710044786098</v>
      </c>
      <c r="P2322" s="82">
        <v>-0.14623476842709099</v>
      </c>
      <c r="Q2322">
        <v>0.66804706294274896</v>
      </c>
      <c r="R2322" s="3">
        <v>0.76494649745606302</v>
      </c>
      <c r="S2322" s="17">
        <f>2^M2322</f>
        <v>1.1146642523866188</v>
      </c>
      <c r="T2322" s="3">
        <v>0.73576710044786098</v>
      </c>
      <c r="U2322" s="15">
        <f t="shared" si="133"/>
        <v>-1.1066774270324102</v>
      </c>
      <c r="V2322" s="3">
        <v>0.76494649745606302</v>
      </c>
      <c r="W2322" s="92">
        <v>48.2314248379665</v>
      </c>
    </row>
    <row r="2323" spans="1:23" ht="16" x14ac:dyDescent="0.2">
      <c r="A2323" s="6" t="s">
        <v>6570</v>
      </c>
      <c r="B2323" t="s">
        <v>6571</v>
      </c>
      <c r="C2323" t="s">
        <v>4191</v>
      </c>
      <c r="D2323" s="31" t="s">
        <v>11172</v>
      </c>
      <c r="E2323" s="32" t="s">
        <v>8488</v>
      </c>
      <c r="F2323" s="1" t="s">
        <v>1568</v>
      </c>
      <c r="G2323" t="s">
        <v>8488</v>
      </c>
      <c r="H2323">
        <v>2855518</v>
      </c>
      <c r="I2323">
        <v>2855826</v>
      </c>
      <c r="J2323">
        <f t="shared" si="135"/>
        <v>309</v>
      </c>
      <c r="K2323" t="s">
        <v>4105</v>
      </c>
      <c r="L2323" s="11">
        <v>11.388227496680299</v>
      </c>
      <c r="M2323" s="2">
        <v>0.64263954974608894</v>
      </c>
      <c r="N2323">
        <v>3.5437185681314202E-2</v>
      </c>
      <c r="O2323" s="3">
        <v>7.2698474373710603E-2</v>
      </c>
      <c r="P2323" s="82">
        <v>-0.14633276301161499</v>
      </c>
      <c r="Q2323">
        <v>0.63075543863124905</v>
      </c>
      <c r="R2323" s="3">
        <v>0.73474775130002201</v>
      </c>
      <c r="S2323" s="17">
        <f>2^M2323</f>
        <v>1.561182882626325</v>
      </c>
      <c r="T2323" s="3">
        <v>7.2698474373710603E-2</v>
      </c>
      <c r="U2323" s="15">
        <f t="shared" si="133"/>
        <v>-1.1067526002844381</v>
      </c>
      <c r="V2323" s="3">
        <v>0.73474775130002201</v>
      </c>
      <c r="W2323" s="92">
        <v>2124.0068006476936</v>
      </c>
    </row>
    <row r="2324" spans="1:23" ht="16" x14ac:dyDescent="0.2">
      <c r="A2324" s="6" t="s">
        <v>6719</v>
      </c>
      <c r="B2324" t="s">
        <v>6720</v>
      </c>
      <c r="C2324" t="s">
        <v>4113</v>
      </c>
      <c r="D2324" s="31" t="s">
        <v>9779</v>
      </c>
      <c r="E2324" s="32" t="s">
        <v>8488</v>
      </c>
      <c r="F2324" s="1" t="s">
        <v>1676</v>
      </c>
      <c r="G2324" t="s">
        <v>8488</v>
      </c>
      <c r="H2324">
        <v>1178757</v>
      </c>
      <c r="I2324">
        <v>1180595</v>
      </c>
      <c r="J2324">
        <f t="shared" si="135"/>
        <v>1839</v>
      </c>
      <c r="K2324" t="s">
        <v>4105</v>
      </c>
      <c r="L2324" s="11">
        <v>2.8977273554393199</v>
      </c>
      <c r="M2324" s="2">
        <v>-0.18815882329702399</v>
      </c>
      <c r="N2324">
        <v>0.59678338982678703</v>
      </c>
      <c r="O2324" s="3">
        <v>0.69537207358471798</v>
      </c>
      <c r="P2324" s="82">
        <v>-0.14656610538437301</v>
      </c>
      <c r="Q2324">
        <v>0.68717103169917004</v>
      </c>
      <c r="R2324" s="3">
        <v>0.77923676384671103</v>
      </c>
      <c r="S2324" s="15">
        <f>-1/2^M2324</f>
        <v>-1.1393087944545608</v>
      </c>
      <c r="T2324" s="3">
        <v>0.69537207358471798</v>
      </c>
      <c r="U2324" s="15">
        <f t="shared" si="133"/>
        <v>-1.1069316215997909</v>
      </c>
      <c r="V2324" s="3">
        <v>0.77923676384671103</v>
      </c>
      <c r="W2324" s="92">
        <v>8.0558677826274323</v>
      </c>
    </row>
    <row r="2325" spans="1:23" ht="16" x14ac:dyDescent="0.2">
      <c r="A2325" s="6" t="s">
        <v>6506</v>
      </c>
      <c r="B2325" t="s">
        <v>4107</v>
      </c>
      <c r="C2325" t="s">
        <v>4107</v>
      </c>
      <c r="D2325" s="31"/>
      <c r="E2325" s="32"/>
      <c r="F2325" s="1" t="s">
        <v>1531</v>
      </c>
      <c r="G2325" t="s">
        <v>8488</v>
      </c>
      <c r="H2325">
        <v>2331320</v>
      </c>
      <c r="I2325">
        <v>2331720</v>
      </c>
      <c r="J2325">
        <f t="shared" si="135"/>
        <v>401</v>
      </c>
      <c r="K2325" t="s">
        <v>4344</v>
      </c>
      <c r="L2325" s="11">
        <v>13.4554909603618</v>
      </c>
      <c r="M2325" s="12">
        <v>1.1101410601089201</v>
      </c>
      <c r="N2325">
        <v>5.1805431784318395E-4</v>
      </c>
      <c r="O2325" s="5">
        <v>1.9618200874043099E-3</v>
      </c>
      <c r="P2325" s="82">
        <v>-0.14739776075622299</v>
      </c>
      <c r="Q2325">
        <v>0.640994924485906</v>
      </c>
      <c r="R2325" s="3">
        <v>0.74289767352160196</v>
      </c>
      <c r="S2325" s="16">
        <f>2^M2325</f>
        <v>2.1586675273079132</v>
      </c>
      <c r="T2325" s="5">
        <v>1.9618200874043099E-3</v>
      </c>
      <c r="U2325" s="15">
        <f t="shared" si="133"/>
        <v>-1.1075699068884135</v>
      </c>
      <c r="V2325" s="3">
        <v>0.74289767352160196</v>
      </c>
      <c r="W2325" s="92">
        <v>7119.3017793146601</v>
      </c>
    </row>
    <row r="2326" spans="1:23" ht="16" x14ac:dyDescent="0.2">
      <c r="A2326" s="6" t="s">
        <v>8251</v>
      </c>
      <c r="B2326" t="s">
        <v>4438</v>
      </c>
      <c r="C2326" t="s">
        <v>4191</v>
      </c>
      <c r="D2326" s="31" t="s">
        <v>12054</v>
      </c>
      <c r="E2326" s="32" t="s">
        <v>8488</v>
      </c>
      <c r="F2326" s="1" t="s">
        <v>4044</v>
      </c>
      <c r="G2326" t="s">
        <v>8488</v>
      </c>
      <c r="H2326">
        <v>4185160</v>
      </c>
      <c r="I2326">
        <v>4185681</v>
      </c>
      <c r="J2326">
        <f t="shared" si="135"/>
        <v>522</v>
      </c>
      <c r="K2326" t="s">
        <v>4105</v>
      </c>
      <c r="L2326" s="11">
        <v>3.1990833873243401</v>
      </c>
      <c r="M2326" s="2">
        <v>-0.400140260111991</v>
      </c>
      <c r="N2326">
        <v>0.296048968064417</v>
      </c>
      <c r="O2326" s="3">
        <v>0.40685671707547</v>
      </c>
      <c r="P2326" s="82">
        <v>-0.14752792635921699</v>
      </c>
      <c r="Q2326">
        <v>0.70144807313017898</v>
      </c>
      <c r="R2326" s="3">
        <v>0.79165616706479203</v>
      </c>
      <c r="S2326" s="15">
        <f>-1/2^M2326</f>
        <v>-1.3196362007572155</v>
      </c>
      <c r="T2326" s="3">
        <v>0.40685671707547</v>
      </c>
      <c r="U2326" s="15">
        <f t="shared" si="133"/>
        <v>-1.1076698406960279</v>
      </c>
      <c r="V2326" s="3">
        <v>0.79165616706479203</v>
      </c>
      <c r="W2326" s="92">
        <v>9.647159767749633</v>
      </c>
    </row>
    <row r="2327" spans="1:23" ht="16" x14ac:dyDescent="0.2">
      <c r="A2327" s="6" t="s">
        <v>4812</v>
      </c>
      <c r="B2327" t="s">
        <v>4279</v>
      </c>
      <c r="C2327" t="s">
        <v>4149</v>
      </c>
      <c r="D2327" s="31" t="s">
        <v>9899</v>
      </c>
      <c r="E2327" s="32" t="s">
        <v>8488</v>
      </c>
      <c r="F2327" s="1" t="s">
        <v>526</v>
      </c>
      <c r="G2327" t="s">
        <v>8489</v>
      </c>
      <c r="H2327">
        <v>1308802</v>
      </c>
      <c r="I2327">
        <v>1309803</v>
      </c>
      <c r="J2327">
        <f t="shared" si="135"/>
        <v>1002</v>
      </c>
      <c r="K2327" t="s">
        <v>4105</v>
      </c>
      <c r="L2327" s="11">
        <v>3.98966443485569</v>
      </c>
      <c r="M2327" s="2">
        <v>-0.49508210683186099</v>
      </c>
      <c r="N2327">
        <v>0.18127391099536</v>
      </c>
      <c r="O2327" s="3">
        <v>0.275501445626047</v>
      </c>
      <c r="P2327" s="82">
        <v>-0.15006214558880299</v>
      </c>
      <c r="Q2327">
        <v>0.68517083740916096</v>
      </c>
      <c r="R2327" s="3">
        <v>0.77825851897194398</v>
      </c>
      <c r="S2327" s="15">
        <f>-1/2^M2327</f>
        <v>-1.4094009648549888</v>
      </c>
      <c r="T2327" s="3">
        <v>0.275501445626047</v>
      </c>
      <c r="U2327" s="15">
        <f t="shared" si="133"/>
        <v>-1.1096172689558756</v>
      </c>
      <c r="V2327" s="3">
        <v>0.77825851897194398</v>
      </c>
      <c r="W2327" s="92">
        <v>19.591469179669435</v>
      </c>
    </row>
    <row r="2328" spans="1:23" ht="16" x14ac:dyDescent="0.2">
      <c r="A2328" s="6" t="s">
        <v>5016</v>
      </c>
      <c r="B2328" t="s">
        <v>5017</v>
      </c>
      <c r="C2328" t="s">
        <v>4139</v>
      </c>
      <c r="D2328" s="31" t="s">
        <v>11663</v>
      </c>
      <c r="E2328" s="32" t="s">
        <v>8488</v>
      </c>
      <c r="F2328" s="1" t="s">
        <v>550</v>
      </c>
      <c r="G2328" t="s">
        <v>8488</v>
      </c>
      <c r="H2328">
        <v>3773366</v>
      </c>
      <c r="I2328">
        <v>3774154</v>
      </c>
      <c r="J2328">
        <f t="shared" si="135"/>
        <v>789</v>
      </c>
      <c r="K2328" t="s">
        <v>4105</v>
      </c>
      <c r="L2328" s="11">
        <v>7.1398151687469502</v>
      </c>
      <c r="M2328" s="12">
        <v>1.3866463455983</v>
      </c>
      <c r="N2328" s="21">
        <v>1.11282428924535E-6</v>
      </c>
      <c r="O2328" s="4">
        <v>8.1428586583817503E-6</v>
      </c>
      <c r="P2328" s="82">
        <v>-0.15121958123376</v>
      </c>
      <c r="Q2328">
        <v>0.592648220843771</v>
      </c>
      <c r="R2328" s="3">
        <v>0.70170780114326003</v>
      </c>
      <c r="S2328" s="16">
        <f>2^M2328</f>
        <v>2.6147016647874235</v>
      </c>
      <c r="T2328" s="4">
        <v>8.1428586583817503E-6</v>
      </c>
      <c r="U2328" s="15">
        <f t="shared" si="133"/>
        <v>-1.1105078424067776</v>
      </c>
      <c r="V2328" s="3">
        <v>0.70170780114326003</v>
      </c>
      <c r="W2328" s="92">
        <v>87.981049040648941</v>
      </c>
    </row>
    <row r="2329" spans="1:23" ht="16" x14ac:dyDescent="0.2">
      <c r="A2329" s="6" t="s">
        <v>8104</v>
      </c>
      <c r="B2329" t="s">
        <v>7807</v>
      </c>
      <c r="C2329" t="s">
        <v>4113</v>
      </c>
      <c r="D2329" s="31" t="s">
        <v>10894</v>
      </c>
      <c r="E2329" s="32" t="s">
        <v>8488</v>
      </c>
      <c r="F2329" s="1" t="s">
        <v>3376</v>
      </c>
      <c r="G2329" t="s">
        <v>8488</v>
      </c>
      <c r="H2329">
        <v>2538697</v>
      </c>
      <c r="I2329">
        <v>2539758</v>
      </c>
      <c r="J2329">
        <f t="shared" si="135"/>
        <v>1062</v>
      </c>
      <c r="K2329" t="s">
        <v>4105</v>
      </c>
      <c r="L2329" s="11">
        <v>10.0161218443202</v>
      </c>
      <c r="M2329" s="2">
        <v>-3.9276870078299601E-2</v>
      </c>
      <c r="N2329">
        <v>0.89946536974815205</v>
      </c>
      <c r="O2329" s="3">
        <v>0.93263585319933395</v>
      </c>
      <c r="P2329" s="82">
        <v>-0.151462206922858</v>
      </c>
      <c r="Q2329">
        <v>0.62633114302752302</v>
      </c>
      <c r="R2329" s="3">
        <v>0.730736928769671</v>
      </c>
      <c r="S2329" s="15">
        <f>-1/2^M2329</f>
        <v>-1.0275986286711825</v>
      </c>
      <c r="T2329" s="3">
        <v>0.93263585319933395</v>
      </c>
      <c r="U2329" s="15">
        <f t="shared" si="133"/>
        <v>-1.1106946181151103</v>
      </c>
      <c r="V2329" s="3">
        <v>0.730736928769671</v>
      </c>
      <c r="W2329" s="92">
        <v>903.92764554523421</v>
      </c>
    </row>
    <row r="2330" spans="1:23" ht="16" x14ac:dyDescent="0.2">
      <c r="A2330" s="6" t="s">
        <v>7429</v>
      </c>
      <c r="B2330" t="s">
        <v>4389</v>
      </c>
      <c r="C2330" t="s">
        <v>4185</v>
      </c>
      <c r="D2330" s="31" t="s">
        <v>11330</v>
      </c>
      <c r="E2330" s="32" t="s">
        <v>8516</v>
      </c>
      <c r="F2330" s="1" t="s">
        <v>3815</v>
      </c>
      <c r="G2330" t="s">
        <v>8488</v>
      </c>
      <c r="H2330">
        <v>3412128</v>
      </c>
      <c r="I2330">
        <v>3413357</v>
      </c>
      <c r="J2330">
        <f t="shared" si="135"/>
        <v>1230</v>
      </c>
      <c r="K2330" t="s">
        <v>4105</v>
      </c>
      <c r="L2330" s="11">
        <v>6.2547512485269001</v>
      </c>
      <c r="M2330" s="13">
        <v>-1.7182051057111201</v>
      </c>
      <c r="N2330" s="21">
        <v>7.8896279145018997E-7</v>
      </c>
      <c r="O2330" s="4">
        <v>6.0198740871803497E-6</v>
      </c>
      <c r="P2330" s="82">
        <v>-0.15176041353707401</v>
      </c>
      <c r="Q2330">
        <v>0.65250046113890303</v>
      </c>
      <c r="R2330" s="3">
        <v>0.75196922879707995</v>
      </c>
      <c r="S2330" s="15">
        <f>-1/2^M2330</f>
        <v>-3.2902680138886202</v>
      </c>
      <c r="T2330" s="4">
        <v>6.0198740871803497E-6</v>
      </c>
      <c r="U2330" s="15">
        <f t="shared" si="133"/>
        <v>-1.1109242236144483</v>
      </c>
      <c r="V2330" s="3">
        <v>0.75196922879707995</v>
      </c>
      <c r="W2330" s="92">
        <v>110.56705921625399</v>
      </c>
    </row>
    <row r="2331" spans="1:23" ht="16" x14ac:dyDescent="0.2">
      <c r="A2331" s="6" t="s">
        <v>4897</v>
      </c>
      <c r="B2331" t="s">
        <v>4898</v>
      </c>
      <c r="C2331" t="s">
        <v>4113</v>
      </c>
      <c r="D2331" s="31" t="s">
        <v>9118</v>
      </c>
      <c r="E2331" s="32" t="s">
        <v>8516</v>
      </c>
      <c r="F2331" s="1" t="s">
        <v>479</v>
      </c>
      <c r="G2331" t="s">
        <v>8488</v>
      </c>
      <c r="H2331">
        <v>416235</v>
      </c>
      <c r="I2331">
        <v>417713</v>
      </c>
      <c r="J2331">
        <f t="shared" si="135"/>
        <v>1479</v>
      </c>
      <c r="K2331" t="s">
        <v>4105</v>
      </c>
      <c r="L2331" s="11">
        <v>7.4871353146517903</v>
      </c>
      <c r="M2331" s="2">
        <v>0.16769410837488599</v>
      </c>
      <c r="N2331">
        <v>0.61104099234590303</v>
      </c>
      <c r="O2331" s="3">
        <v>0.70776616071668497</v>
      </c>
      <c r="P2331" s="82">
        <v>-0.15203459215819901</v>
      </c>
      <c r="Q2331">
        <v>0.64566298469685801</v>
      </c>
      <c r="R2331" s="3">
        <v>0.74695256487136796</v>
      </c>
      <c r="S2331" s="17">
        <f>2^M2331</f>
        <v>1.1232617149390434</v>
      </c>
      <c r="T2331" s="3">
        <v>0.70776616071668497</v>
      </c>
      <c r="U2331" s="15">
        <f t="shared" si="133"/>
        <v>-1.1111353705361751</v>
      </c>
      <c r="V2331" s="3">
        <v>0.74695256487136796</v>
      </c>
      <c r="W2331" s="92">
        <v>141.14147249482633</v>
      </c>
    </row>
    <row r="2332" spans="1:23" ht="16" x14ac:dyDescent="0.2">
      <c r="A2332" s="6" t="s">
        <v>6996</v>
      </c>
      <c r="B2332" t="s">
        <v>4107</v>
      </c>
      <c r="C2332" t="s">
        <v>4107</v>
      </c>
      <c r="D2332" s="31"/>
      <c r="E2332" s="32"/>
      <c r="F2332" s="1" t="s">
        <v>1889</v>
      </c>
      <c r="G2332" t="s">
        <v>8488</v>
      </c>
      <c r="H2332">
        <v>3856479</v>
      </c>
      <c r="I2332">
        <v>3856700</v>
      </c>
      <c r="J2332">
        <f t="shared" si="135"/>
        <v>222</v>
      </c>
      <c r="K2332" t="s">
        <v>4344</v>
      </c>
      <c r="L2332" s="11">
        <v>5.1843634417761804</v>
      </c>
      <c r="M2332" s="12">
        <v>1.0174202129098</v>
      </c>
      <c r="N2332">
        <v>6.0161977495380898E-4</v>
      </c>
      <c r="O2332" s="5">
        <v>2.2390291715189302E-3</v>
      </c>
      <c r="P2332" s="82">
        <v>-0.15206365306660699</v>
      </c>
      <c r="Q2332">
        <v>0.61473883343629698</v>
      </c>
      <c r="R2332" s="3">
        <v>0.72079489039017397</v>
      </c>
      <c r="S2332" s="16">
        <f>2^M2332</f>
        <v>2.0242959316423303</v>
      </c>
      <c r="T2332" s="5">
        <v>2.2390291715189302E-3</v>
      </c>
      <c r="U2332" s="15">
        <f t="shared" si="133"/>
        <v>-1.1111577529021925</v>
      </c>
      <c r="V2332" s="3">
        <v>0.72079489039017397</v>
      </c>
      <c r="W2332" s="92">
        <v>25.760525796639431</v>
      </c>
    </row>
    <row r="2333" spans="1:23" ht="16" x14ac:dyDescent="0.2">
      <c r="A2333" s="6" t="s">
        <v>6914</v>
      </c>
      <c r="B2333" t="s">
        <v>6915</v>
      </c>
      <c r="C2333" t="s">
        <v>4212</v>
      </c>
      <c r="D2333" s="31" t="s">
        <v>11766</v>
      </c>
      <c r="E2333" s="32" t="s">
        <v>8488</v>
      </c>
      <c r="F2333" s="1" t="s">
        <v>1816</v>
      </c>
      <c r="G2333" t="s">
        <v>8488</v>
      </c>
      <c r="H2333">
        <v>3882979</v>
      </c>
      <c r="I2333">
        <v>3883434</v>
      </c>
      <c r="J2333">
        <f t="shared" si="135"/>
        <v>456</v>
      </c>
      <c r="K2333" t="s">
        <v>4105</v>
      </c>
      <c r="L2333" s="11">
        <v>1.7816187560563601</v>
      </c>
      <c r="M2333" s="13">
        <v>-1.10830254027695</v>
      </c>
      <c r="N2333">
        <v>7.6878000172993198E-3</v>
      </c>
      <c r="O2333" s="5">
        <v>1.97116921118137E-2</v>
      </c>
      <c r="P2333" s="82">
        <v>-0.15234960863998401</v>
      </c>
      <c r="Q2333">
        <v>0.69998936579001303</v>
      </c>
      <c r="R2333" s="3">
        <v>0.790496931655572</v>
      </c>
      <c r="S2333" s="15">
        <f>-1/2^M2333</f>
        <v>-2.1559183494142</v>
      </c>
      <c r="T2333" s="5">
        <v>1.97116921118137E-2</v>
      </c>
      <c r="U2333" s="15">
        <f t="shared" si="133"/>
        <v>-1.1113780165304041</v>
      </c>
      <c r="V2333" s="3">
        <v>0.790496931655572</v>
      </c>
      <c r="W2333" s="92">
        <v>4.298685417166543</v>
      </c>
    </row>
    <row r="2334" spans="1:23" ht="16" x14ac:dyDescent="0.2">
      <c r="A2334" s="6" t="s">
        <v>5849</v>
      </c>
      <c r="B2334" t="s">
        <v>4107</v>
      </c>
      <c r="C2334" t="s">
        <v>4107</v>
      </c>
      <c r="D2334" s="31"/>
      <c r="E2334" s="32"/>
      <c r="F2334" s="1" t="s">
        <v>1092</v>
      </c>
      <c r="G2334" t="s">
        <v>8489</v>
      </c>
      <c r="H2334">
        <v>3999166</v>
      </c>
      <c r="I2334">
        <v>3999272</v>
      </c>
      <c r="J2334">
        <f t="shared" si="135"/>
        <v>107</v>
      </c>
      <c r="K2334" t="s">
        <v>4344</v>
      </c>
      <c r="L2334" s="11">
        <v>2.3327522831962102</v>
      </c>
      <c r="M2334" s="2">
        <v>-0.57483760787499705</v>
      </c>
      <c r="N2334">
        <v>0.17417471735102999</v>
      </c>
      <c r="O2334" s="3">
        <v>0.26691207797111999</v>
      </c>
      <c r="P2334" s="82">
        <v>-0.15291434793591999</v>
      </c>
      <c r="Q2334">
        <v>0.71809507768118197</v>
      </c>
      <c r="R2334" s="3">
        <v>0.80336510115112003</v>
      </c>
      <c r="S2334" s="15">
        <f>-1/2^M2334</f>
        <v>-1.4895097920158775</v>
      </c>
      <c r="T2334" s="3">
        <v>0.26691207797111999</v>
      </c>
      <c r="U2334" s="15">
        <f t="shared" si="133"/>
        <v>-1.111813147781725</v>
      </c>
      <c r="V2334" s="3">
        <v>0.80336510115112003</v>
      </c>
      <c r="W2334" s="92">
        <v>6.415915030474153</v>
      </c>
    </row>
    <row r="2335" spans="1:23" ht="16" x14ac:dyDescent="0.2">
      <c r="A2335" s="6" t="s">
        <v>6380</v>
      </c>
      <c r="B2335" t="s">
        <v>6381</v>
      </c>
      <c r="C2335" t="s">
        <v>4191</v>
      </c>
      <c r="D2335" s="31" t="s">
        <v>11151</v>
      </c>
      <c r="E2335" s="32" t="s">
        <v>8488</v>
      </c>
      <c r="F2335" s="1" t="s">
        <v>1444</v>
      </c>
      <c r="G2335" t="s">
        <v>8488</v>
      </c>
      <c r="H2335">
        <v>2833899</v>
      </c>
      <c r="I2335">
        <v>2834927</v>
      </c>
      <c r="J2335">
        <f t="shared" si="135"/>
        <v>1029</v>
      </c>
      <c r="K2335" t="s">
        <v>4105</v>
      </c>
      <c r="L2335" s="11">
        <v>8.1031281179351708</v>
      </c>
      <c r="M2335" s="2">
        <v>-3.2556252735647502E-2</v>
      </c>
      <c r="N2335">
        <v>0.90634363958680497</v>
      </c>
      <c r="O2335" s="3">
        <v>0.93598506679341698</v>
      </c>
      <c r="P2335" s="82">
        <v>-0.15332941461324501</v>
      </c>
      <c r="Q2335">
        <v>0.58012992172822497</v>
      </c>
      <c r="R2335" s="3">
        <v>0.69187487759859501</v>
      </c>
      <c r="S2335" s="15">
        <f>-1/2^M2335</f>
        <v>-1.0228228192891409</v>
      </c>
      <c r="T2335" s="3">
        <v>0.93598506679341698</v>
      </c>
      <c r="U2335" s="15">
        <f t="shared" si="133"/>
        <v>-1.1121330649965757</v>
      </c>
      <c r="V2335" s="3">
        <v>0.69187487759859501</v>
      </c>
      <c r="W2335" s="92">
        <v>269.50954633695329</v>
      </c>
    </row>
    <row r="2336" spans="1:23" ht="16" x14ac:dyDescent="0.2">
      <c r="A2336" s="6" t="s">
        <v>6142</v>
      </c>
      <c r="B2336" t="s">
        <v>5228</v>
      </c>
      <c r="C2336" t="s">
        <v>4117</v>
      </c>
      <c r="D2336" s="31" t="s">
        <v>9631</v>
      </c>
      <c r="E2336" s="32" t="s">
        <v>8488</v>
      </c>
      <c r="F2336" s="1" t="s">
        <v>1285</v>
      </c>
      <c r="G2336" t="s">
        <v>8489</v>
      </c>
      <c r="H2336">
        <v>1006774</v>
      </c>
      <c r="I2336">
        <v>1008519</v>
      </c>
      <c r="J2336">
        <f t="shared" si="135"/>
        <v>1746</v>
      </c>
      <c r="K2336" t="s">
        <v>4105</v>
      </c>
      <c r="L2336" s="11">
        <v>9.7743791957192805</v>
      </c>
      <c r="M2336" s="2">
        <v>-0.75459356503419694</v>
      </c>
      <c r="N2336">
        <v>1.02317369548476E-2</v>
      </c>
      <c r="O2336" s="5">
        <v>2.5210852460773901E-2</v>
      </c>
      <c r="P2336" s="82">
        <v>-0.153977989635707</v>
      </c>
      <c r="Q2336">
        <v>0.59832404930465399</v>
      </c>
      <c r="R2336" s="3">
        <v>0.70720421030682501</v>
      </c>
      <c r="S2336" s="15">
        <f>-1/2^M2336</f>
        <v>-1.6871562209163025</v>
      </c>
      <c r="T2336" s="5">
        <v>2.5210852460773901E-2</v>
      </c>
      <c r="U2336" s="15">
        <f t="shared" si="133"/>
        <v>-1.1126331456545973</v>
      </c>
      <c r="V2336" s="3">
        <v>0.70720421030682501</v>
      </c>
      <c r="W2336" s="92">
        <v>1101.7755715602368</v>
      </c>
    </row>
    <row r="2337" spans="1:23" ht="16" x14ac:dyDescent="0.2">
      <c r="A2337" s="6" t="s">
        <v>5038</v>
      </c>
      <c r="B2337" t="s">
        <v>5039</v>
      </c>
      <c r="C2337" t="s">
        <v>4949</v>
      </c>
      <c r="D2337" s="31" t="s">
        <v>11539</v>
      </c>
      <c r="E2337" s="32" t="s">
        <v>8488</v>
      </c>
      <c r="F2337" s="1" t="s">
        <v>565</v>
      </c>
      <c r="G2337" t="s">
        <v>8488</v>
      </c>
      <c r="H2337">
        <v>3638245</v>
      </c>
      <c r="I2337">
        <v>3639768</v>
      </c>
      <c r="J2337">
        <f t="shared" si="135"/>
        <v>1524</v>
      </c>
      <c r="K2337" t="s">
        <v>4105</v>
      </c>
      <c r="L2337" s="11">
        <v>5.03862272708015</v>
      </c>
      <c r="M2337" s="2">
        <v>0.103021799121305</v>
      </c>
      <c r="N2337">
        <v>0.73024222909143</v>
      </c>
      <c r="O2337" s="3">
        <v>0.80736409396151498</v>
      </c>
      <c r="P2337" s="82">
        <v>-0.15407703146801099</v>
      </c>
      <c r="Q2337">
        <v>0.60998030696120498</v>
      </c>
      <c r="R2337" s="3">
        <v>0.71726415355936601</v>
      </c>
      <c r="S2337" s="17">
        <f>2^M2337</f>
        <v>1.0740206999497273</v>
      </c>
      <c r="T2337" s="3">
        <v>0.80736409396151498</v>
      </c>
      <c r="U2337" s="15">
        <f t="shared" si="133"/>
        <v>-1.1127095311726325</v>
      </c>
      <c r="V2337" s="3">
        <v>0.71726415355936601</v>
      </c>
      <c r="W2337" s="92">
        <v>35.741890991627095</v>
      </c>
    </row>
    <row r="2338" spans="1:23" ht="16" x14ac:dyDescent="0.2">
      <c r="A2338" s="6" t="s">
        <v>6511</v>
      </c>
      <c r="B2338" t="s">
        <v>4360</v>
      </c>
      <c r="C2338" t="s">
        <v>4139</v>
      </c>
      <c r="D2338" s="31" t="s">
        <v>10301</v>
      </c>
      <c r="E2338" s="32">
        <v>1</v>
      </c>
      <c r="F2338" s="1" t="s">
        <v>1534</v>
      </c>
      <c r="G2338" t="s">
        <v>8489</v>
      </c>
      <c r="H2338">
        <v>1767310</v>
      </c>
      <c r="I2338">
        <v>1768872</v>
      </c>
      <c r="J2338">
        <f t="shared" si="135"/>
        <v>1563</v>
      </c>
      <c r="K2338" t="s">
        <v>4105</v>
      </c>
      <c r="L2338" s="11">
        <v>11.8450818694823</v>
      </c>
      <c r="M2338" s="13">
        <v>-1.45527699430876</v>
      </c>
      <c r="N2338" s="21">
        <v>2.2760347533842899E-5</v>
      </c>
      <c r="O2338" s="5">
        <v>1.2440909004850199E-4</v>
      </c>
      <c r="P2338" s="82">
        <v>-0.154243890864875</v>
      </c>
      <c r="Q2338">
        <v>0.64688810324854495</v>
      </c>
      <c r="R2338" s="3">
        <v>0.74802131375641601</v>
      </c>
      <c r="S2338" s="15">
        <f>-1/2^M2338</f>
        <v>-2.7420920351259044</v>
      </c>
      <c r="T2338" s="5">
        <v>1.2440909004850199E-4</v>
      </c>
      <c r="U2338" s="15">
        <f t="shared" si="133"/>
        <v>-1.1128382325081889</v>
      </c>
      <c r="V2338" s="3">
        <v>0.74802131375641601</v>
      </c>
      <c r="W2338" s="92">
        <v>2474.4658657497566</v>
      </c>
    </row>
    <row r="2339" spans="1:23" ht="16" x14ac:dyDescent="0.2">
      <c r="A2339" s="6" t="s">
        <v>4493</v>
      </c>
      <c r="B2339" t="s">
        <v>8182</v>
      </c>
      <c r="C2339" t="s">
        <v>4454</v>
      </c>
      <c r="D2339" s="31" t="s">
        <v>11171</v>
      </c>
      <c r="E2339" s="32">
        <v>1</v>
      </c>
      <c r="F2339" s="1" t="s">
        <v>3527</v>
      </c>
      <c r="G2339" t="s">
        <v>8488</v>
      </c>
      <c r="H2339">
        <v>2855177</v>
      </c>
      <c r="I2339">
        <v>2855515</v>
      </c>
      <c r="J2339">
        <f t="shared" si="135"/>
        <v>339</v>
      </c>
      <c r="K2339" t="s">
        <v>4105</v>
      </c>
      <c r="L2339" s="11">
        <v>11.9129941001028</v>
      </c>
      <c r="M2339" s="2">
        <v>0.50821216603866404</v>
      </c>
      <c r="N2339">
        <v>9.4651510035135597E-2</v>
      </c>
      <c r="O2339" s="3">
        <v>0.163530473929793</v>
      </c>
      <c r="P2339" s="82">
        <v>-0.155737878858559</v>
      </c>
      <c r="Q2339">
        <v>0.60776007061175497</v>
      </c>
      <c r="R2339" s="3">
        <v>0.71614295512363302</v>
      </c>
      <c r="S2339" s="17">
        <f>2^M2339</f>
        <v>1.4222865599285948</v>
      </c>
      <c r="T2339" s="3">
        <v>0.163530473929793</v>
      </c>
      <c r="U2339" s="15">
        <f t="shared" si="133"/>
        <v>-1.1139912330016617</v>
      </c>
      <c r="V2339" s="3">
        <v>0.71614295512363302</v>
      </c>
      <c r="W2339" s="92">
        <v>3196.4187652828132</v>
      </c>
    </row>
    <row r="2340" spans="1:23" ht="16" x14ac:dyDescent="0.2">
      <c r="A2340" s="6" t="s">
        <v>7182</v>
      </c>
      <c r="B2340" t="s">
        <v>5171</v>
      </c>
      <c r="C2340" t="s">
        <v>4117</v>
      </c>
      <c r="D2340" s="31" t="s">
        <v>9901</v>
      </c>
      <c r="E2340" s="32" t="s">
        <v>8488</v>
      </c>
      <c r="F2340" s="1" t="s">
        <v>2067</v>
      </c>
      <c r="G2340" t="s">
        <v>8489</v>
      </c>
      <c r="H2340">
        <v>1311319</v>
      </c>
      <c r="I2340">
        <v>1312812</v>
      </c>
      <c r="J2340">
        <f t="shared" si="135"/>
        <v>1494</v>
      </c>
      <c r="K2340" t="s">
        <v>4105</v>
      </c>
      <c r="L2340" s="11">
        <v>2.8583631426673302</v>
      </c>
      <c r="M2340" s="2">
        <v>0.60273288172903405</v>
      </c>
      <c r="N2340">
        <v>8.69981188224596E-2</v>
      </c>
      <c r="O2340" s="3">
        <v>0.15340518804389899</v>
      </c>
      <c r="P2340" s="82">
        <v>-0.156397426954347</v>
      </c>
      <c r="Q2340">
        <v>0.67734676721556997</v>
      </c>
      <c r="R2340" s="3">
        <v>0.77207088310312499</v>
      </c>
      <c r="S2340" s="17">
        <f>2^M2340</f>
        <v>1.518590493296498</v>
      </c>
      <c r="T2340" s="3">
        <v>0.15340518804389899</v>
      </c>
      <c r="U2340" s="15">
        <f t="shared" si="133"/>
        <v>-1.1145006260108683</v>
      </c>
      <c r="V2340" s="3">
        <v>0.77207088310312499</v>
      </c>
      <c r="W2340" s="92">
        <v>5.5469656481350667</v>
      </c>
    </row>
    <row r="2341" spans="1:23" ht="16" x14ac:dyDescent="0.2">
      <c r="A2341" s="6" t="s">
        <v>4196</v>
      </c>
      <c r="B2341" t="s">
        <v>4197</v>
      </c>
      <c r="C2341" t="s">
        <v>4185</v>
      </c>
      <c r="D2341" s="31" t="s">
        <v>11727</v>
      </c>
      <c r="E2341" s="32" t="s">
        <v>8488</v>
      </c>
      <c r="F2341" s="1" t="s">
        <v>46</v>
      </c>
      <c r="G2341" t="s">
        <v>8489</v>
      </c>
      <c r="H2341">
        <v>3837840</v>
      </c>
      <c r="I2341">
        <v>3838559</v>
      </c>
      <c r="J2341">
        <f t="shared" si="135"/>
        <v>720</v>
      </c>
      <c r="K2341" t="s">
        <v>4105</v>
      </c>
      <c r="L2341" s="11">
        <v>4.6686477054775599</v>
      </c>
      <c r="M2341" s="13">
        <v>-1.2252456591252301</v>
      </c>
      <c r="N2341" s="21">
        <v>1.2534592083328199E-5</v>
      </c>
      <c r="O2341" s="4">
        <v>7.0776479370099701E-5</v>
      </c>
      <c r="P2341" s="82">
        <v>-0.156812333743715</v>
      </c>
      <c r="Q2341">
        <v>0.56689579543908297</v>
      </c>
      <c r="R2341" s="3">
        <v>0.68173906034824405</v>
      </c>
      <c r="S2341" s="15">
        <f>-1/2^M2341</f>
        <v>-2.3379525649537194</v>
      </c>
      <c r="T2341" s="4">
        <v>7.0776479370099701E-5</v>
      </c>
      <c r="U2341" s="15">
        <f t="shared" si="133"/>
        <v>-1.1148211929795606</v>
      </c>
      <c r="V2341" s="3">
        <v>0.68173906034824405</v>
      </c>
      <c r="W2341" s="92">
        <v>35.025124553891708</v>
      </c>
    </row>
    <row r="2342" spans="1:23" ht="16" x14ac:dyDescent="0.2">
      <c r="A2342" s="6" t="s">
        <v>4849</v>
      </c>
      <c r="B2342" t="s">
        <v>4837</v>
      </c>
      <c r="C2342" t="s">
        <v>4216</v>
      </c>
      <c r="D2342" s="31" t="s">
        <v>11835</v>
      </c>
      <c r="E2342" s="32" t="s">
        <v>8488</v>
      </c>
      <c r="F2342" s="1" t="s">
        <v>452</v>
      </c>
      <c r="G2342" t="s">
        <v>8489</v>
      </c>
      <c r="H2342">
        <v>3952275</v>
      </c>
      <c r="I2342">
        <v>3953786</v>
      </c>
      <c r="J2342">
        <f t="shared" si="135"/>
        <v>1512</v>
      </c>
      <c r="K2342" t="s">
        <v>4105</v>
      </c>
      <c r="L2342" s="11">
        <v>9.2383444461632394</v>
      </c>
      <c r="M2342" s="2">
        <v>0.854484187208427</v>
      </c>
      <c r="N2342">
        <v>5.6488560771782602E-3</v>
      </c>
      <c r="O2342" s="5">
        <v>1.5235580944032E-2</v>
      </c>
      <c r="P2342" s="82">
        <v>-0.15684851264668301</v>
      </c>
      <c r="Q2342">
        <v>0.60942831996198299</v>
      </c>
      <c r="R2342" s="3">
        <v>0.71688663496048199</v>
      </c>
      <c r="S2342" s="17">
        <f>2^M2342</f>
        <v>1.8081121776335751</v>
      </c>
      <c r="T2342" s="5">
        <v>1.5235580944032E-2</v>
      </c>
      <c r="U2342" s="15">
        <f t="shared" ref="U2342:U2405" si="136">-1/2^P2342</f>
        <v>-1.1148491500407205</v>
      </c>
      <c r="V2342" s="3">
        <v>0.71688663496048199</v>
      </c>
      <c r="W2342" s="92">
        <v>515.76653096829466</v>
      </c>
    </row>
    <row r="2343" spans="1:23" ht="16" x14ac:dyDescent="0.2">
      <c r="A2343" s="6" t="s">
        <v>4471</v>
      </c>
      <c r="B2343" t="s">
        <v>4472</v>
      </c>
      <c r="C2343" t="s">
        <v>4117</v>
      </c>
      <c r="D2343" s="31" t="s">
        <v>10721</v>
      </c>
      <c r="E2343" s="32" t="s">
        <v>8488</v>
      </c>
      <c r="F2343" s="1" t="s">
        <v>200</v>
      </c>
      <c r="G2343" t="s">
        <v>8488</v>
      </c>
      <c r="H2343">
        <v>2358208</v>
      </c>
      <c r="I2343">
        <v>2358918</v>
      </c>
      <c r="J2343">
        <f t="shared" si="135"/>
        <v>711</v>
      </c>
      <c r="K2343" t="s">
        <v>4105</v>
      </c>
      <c r="L2343" s="11">
        <v>6.1468600379470502</v>
      </c>
      <c r="M2343" s="2">
        <v>-0.434319994865557</v>
      </c>
      <c r="N2343">
        <v>0.158823509805021</v>
      </c>
      <c r="O2343" s="3">
        <v>0.24927745058532999</v>
      </c>
      <c r="P2343" s="82">
        <v>-0.15739005951538801</v>
      </c>
      <c r="Q2343">
        <v>0.60948461778613505</v>
      </c>
      <c r="R2343" s="3">
        <v>0.71688663496048199</v>
      </c>
      <c r="S2343" s="15">
        <f>-1/2^M2343</f>
        <v>-1.3512737686027529</v>
      </c>
      <c r="T2343" s="3">
        <v>0.24927745058532999</v>
      </c>
      <c r="U2343" s="15">
        <f t="shared" si="136"/>
        <v>-1.1152677113980234</v>
      </c>
      <c r="V2343" s="3">
        <v>0.71688663496048199</v>
      </c>
      <c r="W2343" s="92">
        <v>75.954476270083632</v>
      </c>
    </row>
    <row r="2344" spans="1:23" ht="16" x14ac:dyDescent="0.2">
      <c r="A2344" s="6" t="s">
        <v>6000</v>
      </c>
      <c r="B2344" t="s">
        <v>6001</v>
      </c>
      <c r="C2344" t="s">
        <v>5718</v>
      </c>
      <c r="D2344" s="31" t="s">
        <v>9742</v>
      </c>
      <c r="E2344" s="32" t="s">
        <v>8488</v>
      </c>
      <c r="F2344" s="1" t="s">
        <v>1186</v>
      </c>
      <c r="G2344" t="s">
        <v>8488</v>
      </c>
      <c r="H2344">
        <v>1127466</v>
      </c>
      <c r="I2344">
        <v>1128314</v>
      </c>
      <c r="J2344">
        <f t="shared" si="135"/>
        <v>849</v>
      </c>
      <c r="K2344" t="s">
        <v>4105</v>
      </c>
      <c r="L2344" s="11">
        <v>1.71052285930773</v>
      </c>
      <c r="M2344" s="12">
        <v>1.7145595553344499</v>
      </c>
      <c r="N2344">
        <v>3.3963707413330599E-4</v>
      </c>
      <c r="O2344" s="5">
        <v>1.3483657536917E-3</v>
      </c>
      <c r="P2344" s="82">
        <v>-0.15847136152056401</v>
      </c>
      <c r="Q2344">
        <v>0.77459777705973398</v>
      </c>
      <c r="R2344" s="3">
        <v>0.84387576295918398</v>
      </c>
      <c r="S2344" s="16">
        <f>2^M2344</f>
        <v>3.2819643216188239</v>
      </c>
      <c r="T2344" s="5">
        <v>1.3483657536917E-3</v>
      </c>
      <c r="U2344" s="15">
        <f t="shared" si="136"/>
        <v>-1.1161039194799218</v>
      </c>
      <c r="V2344" s="3">
        <v>0.84387576295918398</v>
      </c>
      <c r="W2344" s="92">
        <v>1.6905376338981968</v>
      </c>
    </row>
    <row r="2345" spans="1:23" ht="16" x14ac:dyDescent="0.2">
      <c r="A2345" s="6" t="s">
        <v>7141</v>
      </c>
      <c r="B2345" t="s">
        <v>4107</v>
      </c>
      <c r="C2345" t="s">
        <v>4107</v>
      </c>
      <c r="D2345" s="31"/>
      <c r="E2345" s="32"/>
      <c r="F2345" s="1" t="s">
        <v>2036</v>
      </c>
      <c r="G2345" t="s">
        <v>8489</v>
      </c>
      <c r="H2345">
        <v>1242262</v>
      </c>
      <c r="I2345">
        <v>1242370</v>
      </c>
      <c r="J2345">
        <f t="shared" si="135"/>
        <v>109</v>
      </c>
      <c r="K2345" t="s">
        <v>4344</v>
      </c>
      <c r="L2345" s="11">
        <v>4.4951336659386296</v>
      </c>
      <c r="M2345" s="12">
        <v>1.9499607220850901</v>
      </c>
      <c r="N2345" s="21">
        <v>1.08426419800322E-7</v>
      </c>
      <c r="O2345" s="4">
        <v>1.01618824949845E-6</v>
      </c>
      <c r="P2345" s="82">
        <v>-0.15916051875571999</v>
      </c>
      <c r="Q2345">
        <v>0.67311361752007803</v>
      </c>
      <c r="R2345" s="3">
        <v>0.76967448465735899</v>
      </c>
      <c r="S2345" s="16">
        <f>2^M2345</f>
        <v>3.8636401252124104</v>
      </c>
      <c r="T2345" s="4">
        <v>1.01618824949845E-6</v>
      </c>
      <c r="U2345" s="15">
        <f t="shared" si="136"/>
        <v>-1.1166371956127243</v>
      </c>
      <c r="V2345" s="3">
        <v>0.76967448465735899</v>
      </c>
      <c r="W2345" s="92">
        <v>10.50861528123021</v>
      </c>
    </row>
    <row r="2346" spans="1:23" ht="16" x14ac:dyDescent="0.2">
      <c r="A2346" s="6" t="s">
        <v>7087</v>
      </c>
      <c r="B2346" t="s">
        <v>7088</v>
      </c>
      <c r="C2346" t="s">
        <v>4191</v>
      </c>
      <c r="D2346" s="31" t="s">
        <v>9595</v>
      </c>
      <c r="E2346" s="32" t="s">
        <v>8488</v>
      </c>
      <c r="F2346" s="1" t="s">
        <v>1955</v>
      </c>
      <c r="G2346" t="s">
        <v>8489</v>
      </c>
      <c r="H2346">
        <v>970135</v>
      </c>
      <c r="I2346">
        <v>970617</v>
      </c>
      <c r="J2346">
        <f t="shared" si="135"/>
        <v>483</v>
      </c>
      <c r="K2346" t="s">
        <v>4105</v>
      </c>
      <c r="L2346" s="11">
        <v>7.7462747898246898</v>
      </c>
      <c r="M2346" s="2">
        <v>-0.47666959608597398</v>
      </c>
      <c r="N2346">
        <v>0.172795573606568</v>
      </c>
      <c r="O2346" s="3">
        <v>0.26506944306986602</v>
      </c>
      <c r="P2346" s="82">
        <v>-0.15950739179086401</v>
      </c>
      <c r="Q2346">
        <v>0.64772366145243798</v>
      </c>
      <c r="R2346" s="3">
        <v>0.74838987394942402</v>
      </c>
      <c r="S2346" s="15">
        <f>-1/2^M2346</f>
        <v>-1.3915276696985492</v>
      </c>
      <c r="T2346" s="3">
        <v>0.26506944306986602</v>
      </c>
      <c r="U2346" s="15">
        <f t="shared" si="136"/>
        <v>-1.1169057055124423</v>
      </c>
      <c r="V2346" s="3">
        <v>0.74838987394942402</v>
      </c>
      <c r="W2346" s="92">
        <v>246.16330682037164</v>
      </c>
    </row>
    <row r="2347" spans="1:23" ht="16" x14ac:dyDescent="0.2">
      <c r="A2347" s="6" t="s">
        <v>4493</v>
      </c>
      <c r="B2347" t="s">
        <v>7774</v>
      </c>
      <c r="C2347" t="s">
        <v>4454</v>
      </c>
      <c r="D2347" s="31" t="s">
        <v>9953</v>
      </c>
      <c r="E2347" s="32">
        <v>1</v>
      </c>
      <c r="F2347" s="1" t="s">
        <v>2813</v>
      </c>
      <c r="G2347" t="s">
        <v>8489</v>
      </c>
      <c r="H2347">
        <v>1394004</v>
      </c>
      <c r="I2347">
        <v>1394684</v>
      </c>
      <c r="J2347">
        <f t="shared" si="135"/>
        <v>681</v>
      </c>
      <c r="K2347" t="s">
        <v>4105</v>
      </c>
      <c r="L2347" s="11">
        <v>3.39940876646991</v>
      </c>
      <c r="M2347" s="12">
        <v>1.4691986815643601</v>
      </c>
      <c r="N2347" s="21">
        <v>4.1616773739839299E-5</v>
      </c>
      <c r="O2347" s="5">
        <v>2.13279470913908E-4</v>
      </c>
      <c r="P2347" s="82">
        <v>-0.159965723269169</v>
      </c>
      <c r="Q2347">
        <v>0.67701304777080196</v>
      </c>
      <c r="R2347" s="3">
        <v>0.77198293363865</v>
      </c>
      <c r="S2347" s="16">
        <f>2^M2347</f>
        <v>2.7686806962789712</v>
      </c>
      <c r="T2347" s="5">
        <v>2.13279470913908E-4</v>
      </c>
      <c r="U2347" s="15">
        <f t="shared" si="136"/>
        <v>-1.1172605929643034</v>
      </c>
      <c r="V2347" s="3">
        <v>0.77198293363865</v>
      </c>
      <c r="W2347" s="92">
        <v>6.1962481735008028</v>
      </c>
    </row>
    <row r="2348" spans="1:23" ht="16" x14ac:dyDescent="0.2">
      <c r="A2348" s="6" t="s">
        <v>4493</v>
      </c>
      <c r="B2348" t="s">
        <v>7560</v>
      </c>
      <c r="C2348" t="s">
        <v>4454</v>
      </c>
      <c r="D2348" s="31" t="s">
        <v>9527</v>
      </c>
      <c r="E2348" s="32" t="s">
        <v>8488</v>
      </c>
      <c r="F2348" s="1" t="s">
        <v>2505</v>
      </c>
      <c r="G2348" t="s">
        <v>8488</v>
      </c>
      <c r="H2348">
        <v>889372</v>
      </c>
      <c r="I2348">
        <v>889686</v>
      </c>
      <c r="J2348">
        <f t="shared" si="135"/>
        <v>315</v>
      </c>
      <c r="K2348" t="s">
        <v>4105</v>
      </c>
      <c r="L2348" s="11">
        <v>2.5510725852033902</v>
      </c>
      <c r="M2348" s="12">
        <v>1.0126671761369399</v>
      </c>
      <c r="N2348">
        <v>1.9181802916006199E-2</v>
      </c>
      <c r="O2348" s="5">
        <v>4.3623989457177499E-2</v>
      </c>
      <c r="P2348" s="82">
        <v>-0.160280971792749</v>
      </c>
      <c r="Q2348">
        <v>0.72982524623865896</v>
      </c>
      <c r="R2348" s="3">
        <v>0.81168589428601801</v>
      </c>
      <c r="S2348" s="16">
        <f>2^M2348</f>
        <v>2.0176377531929326</v>
      </c>
      <c r="T2348" s="5">
        <v>4.3623989457177499E-2</v>
      </c>
      <c r="U2348" s="15">
        <f t="shared" si="136"/>
        <v>-1.1175047563024081</v>
      </c>
      <c r="V2348" s="3">
        <v>0.81168589428601801</v>
      </c>
      <c r="W2348" s="92">
        <v>3.68793334116625</v>
      </c>
    </row>
    <row r="2349" spans="1:23" ht="16" x14ac:dyDescent="0.2">
      <c r="A2349" s="6" t="s">
        <v>8083</v>
      </c>
      <c r="B2349" t="s">
        <v>8084</v>
      </c>
      <c r="C2349" t="s">
        <v>4194</v>
      </c>
      <c r="D2349" s="31" t="s">
        <v>10967</v>
      </c>
      <c r="E2349" s="32" t="s">
        <v>8516</v>
      </c>
      <c r="F2349" s="1" t="s">
        <v>3346</v>
      </c>
      <c r="G2349" t="s">
        <v>8488</v>
      </c>
      <c r="H2349">
        <v>2612282</v>
      </c>
      <c r="I2349">
        <v>2614417</v>
      </c>
      <c r="J2349">
        <f t="shared" si="135"/>
        <v>2136</v>
      </c>
      <c r="K2349" t="s">
        <v>4105</v>
      </c>
      <c r="L2349" s="11">
        <v>8.40141284066382</v>
      </c>
      <c r="M2349" s="12">
        <v>1.1460906973379099</v>
      </c>
      <c r="N2349">
        <v>2.0817256502756099E-4</v>
      </c>
      <c r="O2349" s="5">
        <v>8.7556186417842095E-4</v>
      </c>
      <c r="P2349" s="82">
        <v>-0.16107795190985999</v>
      </c>
      <c r="Q2349">
        <v>0.59880049146775505</v>
      </c>
      <c r="R2349" s="3">
        <v>0.70747479275245795</v>
      </c>
      <c r="S2349" s="16">
        <f>2^M2349</f>
        <v>2.2131338340197186</v>
      </c>
      <c r="T2349" s="5">
        <v>8.7556186417842095E-4</v>
      </c>
      <c r="U2349" s="15">
        <f t="shared" si="136"/>
        <v>-1.1181222638797377</v>
      </c>
      <c r="V2349" s="3">
        <v>0.70747479275245795</v>
      </c>
      <c r="W2349" s="92">
        <v>215.9076181956963</v>
      </c>
    </row>
    <row r="2350" spans="1:23" ht="16" x14ac:dyDescent="0.2">
      <c r="A2350" s="6" t="s">
        <v>6876</v>
      </c>
      <c r="B2350" t="s">
        <v>4107</v>
      </c>
      <c r="C2350" t="s">
        <v>4107</v>
      </c>
      <c r="D2350" s="31" t="s">
        <v>10804</v>
      </c>
      <c r="E2350" s="32" t="s">
        <v>8488</v>
      </c>
      <c r="F2350" s="1" t="s">
        <v>1791</v>
      </c>
      <c r="G2350" t="s">
        <v>8488</v>
      </c>
      <c r="H2350">
        <v>2439804</v>
      </c>
      <c r="I2350">
        <v>2440415</v>
      </c>
      <c r="J2350">
        <f t="shared" si="135"/>
        <v>612</v>
      </c>
      <c r="K2350" t="s">
        <v>4105</v>
      </c>
      <c r="L2350" s="11">
        <v>1.43374109790225</v>
      </c>
      <c r="M2350" s="12">
        <v>1.11181642323949</v>
      </c>
      <c r="N2350">
        <v>9.4433730140360203E-3</v>
      </c>
      <c r="O2350" s="5">
        <v>2.3493967407647198E-2</v>
      </c>
      <c r="P2350" s="82">
        <v>-0.163441494552961</v>
      </c>
      <c r="Q2350">
        <v>0.74519806389587995</v>
      </c>
      <c r="R2350" s="3">
        <v>0.82423395535951205</v>
      </c>
      <c r="S2350" s="16">
        <f>2^M2350</f>
        <v>2.1611757862257326</v>
      </c>
      <c r="T2350" s="5">
        <v>2.3493967407647198E-2</v>
      </c>
      <c r="U2350" s="15">
        <f t="shared" si="136"/>
        <v>-1.1199555658098024</v>
      </c>
      <c r="V2350" s="3">
        <v>0.82423395535951205</v>
      </c>
      <c r="W2350" s="92">
        <v>1.8049300231800667</v>
      </c>
    </row>
    <row r="2351" spans="1:23" ht="16" x14ac:dyDescent="0.2">
      <c r="A2351" s="6" t="s">
        <v>6315</v>
      </c>
      <c r="B2351" t="s">
        <v>4379</v>
      </c>
      <c r="C2351" t="s">
        <v>4175</v>
      </c>
      <c r="D2351" s="31" t="s">
        <v>9372</v>
      </c>
      <c r="E2351" s="32" t="s">
        <v>8488</v>
      </c>
      <c r="F2351" s="1" t="s">
        <v>1403</v>
      </c>
      <c r="G2351" t="s">
        <v>8489</v>
      </c>
      <c r="H2351">
        <v>710148</v>
      </c>
      <c r="I2351">
        <v>711416</v>
      </c>
      <c r="J2351">
        <f t="shared" si="135"/>
        <v>1269</v>
      </c>
      <c r="K2351" t="s">
        <v>4105</v>
      </c>
      <c r="L2351" s="11">
        <v>5.9516673351924698</v>
      </c>
      <c r="M2351" s="13">
        <v>-1.03576954636865</v>
      </c>
      <c r="N2351">
        <v>7.5688772738928996E-3</v>
      </c>
      <c r="O2351" s="5">
        <v>1.94553795925675E-2</v>
      </c>
      <c r="P2351" s="82">
        <v>-0.16619747288058501</v>
      </c>
      <c r="Q2351">
        <v>0.66492033191082001</v>
      </c>
      <c r="R2351" s="3">
        <v>0.76216700224621603</v>
      </c>
      <c r="S2351" s="15">
        <f>-1/2^M2351</f>
        <v>-2.0502069530767164</v>
      </c>
      <c r="T2351" s="5">
        <v>1.94553795925675E-2</v>
      </c>
      <c r="U2351" s="15">
        <f t="shared" si="136"/>
        <v>-1.1220970601632096</v>
      </c>
      <c r="V2351" s="3">
        <v>0.76216700224621603</v>
      </c>
      <c r="W2351" s="92">
        <v>76.929131624934698</v>
      </c>
    </row>
    <row r="2352" spans="1:23" ht="16" x14ac:dyDescent="0.2">
      <c r="A2352" s="6" t="s">
        <v>4198</v>
      </c>
      <c r="B2352" t="s">
        <v>4199</v>
      </c>
      <c r="C2352" t="s">
        <v>4200</v>
      </c>
      <c r="D2352" s="31" t="s">
        <v>11728</v>
      </c>
      <c r="E2352" s="32" t="s">
        <v>8516</v>
      </c>
      <c r="F2352" s="1" t="s">
        <v>47</v>
      </c>
      <c r="G2352" t="s">
        <v>8489</v>
      </c>
      <c r="H2352">
        <v>3838552</v>
      </c>
      <c r="I2352">
        <v>3839862</v>
      </c>
      <c r="J2352">
        <f t="shared" si="135"/>
        <v>1311</v>
      </c>
      <c r="K2352" t="s">
        <v>4105</v>
      </c>
      <c r="L2352" s="11">
        <v>4.9055667348866301</v>
      </c>
      <c r="M2352" s="13">
        <v>-1.2366269192989401</v>
      </c>
      <c r="N2352">
        <v>1.00932510778065E-4</v>
      </c>
      <c r="O2352" s="5">
        <v>4.6115848050186402E-4</v>
      </c>
      <c r="P2352" s="82">
        <v>-0.16757662098439999</v>
      </c>
      <c r="Q2352">
        <v>0.59032491783536301</v>
      </c>
      <c r="R2352" s="3">
        <v>0.70031255251913005</v>
      </c>
      <c r="S2352" s="15">
        <f>-1/2^M2352</f>
        <v>-2.3564693542347652</v>
      </c>
      <c r="T2352" s="5">
        <v>4.6115848050186402E-4</v>
      </c>
      <c r="U2352" s="15">
        <f t="shared" si="136"/>
        <v>-1.1231702446625083</v>
      </c>
      <c r="V2352" s="3">
        <v>0.70031255251913005</v>
      </c>
      <c r="W2352" s="92">
        <v>41.100792516406237</v>
      </c>
    </row>
    <row r="2353" spans="1:23" ht="16" x14ac:dyDescent="0.2">
      <c r="A2353" s="6" t="s">
        <v>4654</v>
      </c>
      <c r="B2353" t="s">
        <v>4107</v>
      </c>
      <c r="C2353" t="s">
        <v>4107</v>
      </c>
      <c r="D2353" s="31" t="s">
        <v>10307</v>
      </c>
      <c r="E2353" s="32" t="s">
        <v>8488</v>
      </c>
      <c r="F2353" s="1" t="s">
        <v>318</v>
      </c>
      <c r="G2353" t="s">
        <v>8489</v>
      </c>
      <c r="H2353">
        <v>1775067</v>
      </c>
      <c r="I2353">
        <v>1775612</v>
      </c>
      <c r="J2353">
        <f t="shared" si="135"/>
        <v>546</v>
      </c>
      <c r="K2353" t="s">
        <v>4105</v>
      </c>
      <c r="L2353" s="11">
        <v>2.3126361842474701</v>
      </c>
      <c r="M2353" s="2">
        <v>0.55705415688388105</v>
      </c>
      <c r="N2353">
        <v>0.12734684461432799</v>
      </c>
      <c r="O2353" s="3">
        <v>0.210535157930655</v>
      </c>
      <c r="P2353" s="82">
        <v>-0.16984480781528</v>
      </c>
      <c r="Q2353">
        <v>0.66912568808962802</v>
      </c>
      <c r="R2353" s="3">
        <v>0.76596791678971698</v>
      </c>
      <c r="S2353" s="17">
        <f>2^M2353</f>
        <v>1.4712619740683031</v>
      </c>
      <c r="T2353" s="3">
        <v>0.210535157930655</v>
      </c>
      <c r="U2353" s="15">
        <f t="shared" si="136"/>
        <v>-1.1249374675031953</v>
      </c>
      <c r="V2353" s="3">
        <v>0.76596791678971698</v>
      </c>
      <c r="W2353" s="92">
        <v>3.6688133392972198</v>
      </c>
    </row>
    <row r="2354" spans="1:23" ht="16" x14ac:dyDescent="0.2">
      <c r="A2354" s="6" t="s">
        <v>5365</v>
      </c>
      <c r="B2354" t="s">
        <v>5366</v>
      </c>
      <c r="C2354" t="s">
        <v>5367</v>
      </c>
      <c r="D2354" s="31" t="s">
        <v>11624</v>
      </c>
      <c r="E2354" s="32" t="s">
        <v>8488</v>
      </c>
      <c r="F2354" s="1" t="s">
        <v>775</v>
      </c>
      <c r="G2354" t="s">
        <v>8489</v>
      </c>
      <c r="H2354">
        <v>3735449</v>
      </c>
      <c r="I2354">
        <v>3738217</v>
      </c>
      <c r="J2354">
        <f t="shared" si="135"/>
        <v>2769</v>
      </c>
      <c r="K2354" t="s">
        <v>4105</v>
      </c>
      <c r="L2354" s="11">
        <v>8.2286872029696294</v>
      </c>
      <c r="M2354" s="2">
        <v>-0.36602025504601299</v>
      </c>
      <c r="N2354">
        <v>0.23318397401105201</v>
      </c>
      <c r="O2354" s="3">
        <v>0.33598463085832497</v>
      </c>
      <c r="P2354" s="82">
        <v>-0.170056947893859</v>
      </c>
      <c r="Q2354">
        <v>0.57945984317795796</v>
      </c>
      <c r="R2354" s="3">
        <v>0.69127656386094705</v>
      </c>
      <c r="S2354" s="15">
        <f>-1/2^M2354</f>
        <v>-1.2887927246573456</v>
      </c>
      <c r="T2354" s="3">
        <v>0.33598463085832497</v>
      </c>
      <c r="U2354" s="15">
        <f t="shared" si="136"/>
        <v>-1.1251028953049773</v>
      </c>
      <c r="V2354" s="3">
        <v>0.69127656386094705</v>
      </c>
      <c r="W2354" s="92">
        <v>360.48458112589532</v>
      </c>
    </row>
    <row r="2355" spans="1:23" ht="16" x14ac:dyDescent="0.2">
      <c r="A2355" s="6" t="s">
        <v>6097</v>
      </c>
      <c r="B2355" t="s">
        <v>4270</v>
      </c>
      <c r="C2355" t="s">
        <v>4117</v>
      </c>
      <c r="D2355" s="31" t="s">
        <v>9302</v>
      </c>
      <c r="E2355" s="32" t="s">
        <v>8516</v>
      </c>
      <c r="F2355" s="1" t="s">
        <v>1256</v>
      </c>
      <c r="G2355" t="s">
        <v>8488</v>
      </c>
      <c r="H2355">
        <v>625125</v>
      </c>
      <c r="I2355">
        <v>626291</v>
      </c>
      <c r="J2355">
        <f t="shared" si="135"/>
        <v>1167</v>
      </c>
      <c r="K2355" t="s">
        <v>4105</v>
      </c>
      <c r="L2355" s="11">
        <v>7.5202997596128496</v>
      </c>
      <c r="M2355" s="13">
        <v>-2.38334793808894</v>
      </c>
      <c r="N2355" s="21">
        <v>2.88273826699445E-12</v>
      </c>
      <c r="O2355" s="4">
        <v>5.9765861545516204E-11</v>
      </c>
      <c r="P2355" s="82">
        <v>-0.17022780749718699</v>
      </c>
      <c r="Q2355">
        <v>0.59828058631780701</v>
      </c>
      <c r="R2355" s="3">
        <v>0.70720421030682501</v>
      </c>
      <c r="S2355" s="15">
        <f>-1/2^M2355</f>
        <v>-5.2174610964327659</v>
      </c>
      <c r="T2355" s="4">
        <v>5.9765861545516204E-11</v>
      </c>
      <c r="U2355" s="15">
        <f t="shared" si="136"/>
        <v>-1.1252361500903973</v>
      </c>
      <c r="V2355" s="3">
        <v>0.70720421030682501</v>
      </c>
      <c r="W2355" s="92">
        <v>230.81221539244135</v>
      </c>
    </row>
    <row r="2356" spans="1:23" ht="16" x14ac:dyDescent="0.2">
      <c r="A2356" s="6" t="s">
        <v>5893</v>
      </c>
      <c r="B2356" t="s">
        <v>5894</v>
      </c>
      <c r="C2356" t="s">
        <v>4110</v>
      </c>
      <c r="D2356" s="31" t="s">
        <v>11276</v>
      </c>
      <c r="E2356" s="32" t="s">
        <v>8488</v>
      </c>
      <c r="F2356" s="1" t="s">
        <v>1121</v>
      </c>
      <c r="G2356" t="s">
        <v>8488</v>
      </c>
      <c r="H2356">
        <v>2972329</v>
      </c>
      <c r="I2356">
        <v>2973159</v>
      </c>
      <c r="J2356">
        <f t="shared" si="135"/>
        <v>831</v>
      </c>
      <c r="K2356" t="s">
        <v>4105</v>
      </c>
      <c r="L2356" s="11">
        <v>6.7536775088621104</v>
      </c>
      <c r="M2356" s="12">
        <v>1.0078508697725801</v>
      </c>
      <c r="N2356">
        <v>4.0618661500325303E-4</v>
      </c>
      <c r="O2356" s="5">
        <v>1.5805871372561199E-3</v>
      </c>
      <c r="P2356" s="82">
        <v>-0.17076244648034999</v>
      </c>
      <c r="Q2356">
        <v>0.54972872675816997</v>
      </c>
      <c r="R2356" s="3">
        <v>0.667051854372535</v>
      </c>
      <c r="S2356" s="16">
        <f>2^M2356</f>
        <v>2.0109132835623704</v>
      </c>
      <c r="T2356" s="5">
        <v>1.5805871372561199E-3</v>
      </c>
      <c r="U2356" s="15">
        <f t="shared" si="136"/>
        <v>-1.1256532213205825</v>
      </c>
      <c r="V2356" s="3">
        <v>0.667051854372535</v>
      </c>
      <c r="W2356" s="92">
        <v>72.790987947209402</v>
      </c>
    </row>
    <row r="2357" spans="1:23" ht="16" x14ac:dyDescent="0.2">
      <c r="A2357" s="6" t="s">
        <v>5721</v>
      </c>
      <c r="B2357" t="s">
        <v>5682</v>
      </c>
      <c r="C2357" t="s">
        <v>4113</v>
      </c>
      <c r="D2357" s="31" t="s">
        <v>9855</v>
      </c>
      <c r="E2357" s="32" t="s">
        <v>8488</v>
      </c>
      <c r="F2357" s="1" t="s">
        <v>1008</v>
      </c>
      <c r="G2357" t="s">
        <v>8489</v>
      </c>
      <c r="H2357">
        <v>1259606</v>
      </c>
      <c r="I2357">
        <v>1260778</v>
      </c>
      <c r="J2357">
        <f t="shared" si="135"/>
        <v>1173</v>
      </c>
      <c r="K2357" t="s">
        <v>4105</v>
      </c>
      <c r="L2357" s="11">
        <v>3.5853513789319802</v>
      </c>
      <c r="M2357" s="2">
        <v>-0.48150120463844098</v>
      </c>
      <c r="N2357">
        <v>0.24656359201257699</v>
      </c>
      <c r="O2357" s="3">
        <v>0.35180519472076099</v>
      </c>
      <c r="P2357" s="82">
        <v>-0.171978093362122</v>
      </c>
      <c r="Q2357">
        <v>0.68004105312090202</v>
      </c>
      <c r="R2357" s="3">
        <v>0.77436020057179</v>
      </c>
      <c r="S2357" s="15">
        <f>-1/2^M2357</f>
        <v>-1.3961957302554595</v>
      </c>
      <c r="T2357" s="3">
        <v>0.35180519472076099</v>
      </c>
      <c r="U2357" s="15">
        <f t="shared" si="136"/>
        <v>-1.1266021214501307</v>
      </c>
      <c r="V2357" s="3">
        <v>0.77436020057179</v>
      </c>
      <c r="W2357" s="92">
        <v>17.102146111816932</v>
      </c>
    </row>
    <row r="2358" spans="1:23" ht="16" x14ac:dyDescent="0.2">
      <c r="A2358" s="6" t="s">
        <v>5516</v>
      </c>
      <c r="B2358" t="s">
        <v>5517</v>
      </c>
      <c r="C2358" t="s">
        <v>4117</v>
      </c>
      <c r="D2358" s="31" t="s">
        <v>10685</v>
      </c>
      <c r="E2358" s="32" t="s">
        <v>8488</v>
      </c>
      <c r="F2358" s="1" t="s">
        <v>864</v>
      </c>
      <c r="G2358" t="s">
        <v>8488</v>
      </c>
      <c r="H2358">
        <v>2323009</v>
      </c>
      <c r="I2358">
        <v>2323599</v>
      </c>
      <c r="J2358">
        <f t="shared" si="135"/>
        <v>591</v>
      </c>
      <c r="K2358" t="s">
        <v>4105</v>
      </c>
      <c r="L2358" s="11">
        <v>3.7075401619705102</v>
      </c>
      <c r="M2358" s="2">
        <v>1.17822458523673E-2</v>
      </c>
      <c r="N2358">
        <v>0.97680042912408804</v>
      </c>
      <c r="O2358" s="3">
        <v>0.98577367322924303</v>
      </c>
      <c r="P2358" s="82">
        <v>-0.17241471777652401</v>
      </c>
      <c r="Q2358">
        <v>0.67669131399365601</v>
      </c>
      <c r="R2358" s="3">
        <v>0.77198293363865</v>
      </c>
      <c r="S2358" s="17">
        <f>2^M2358</f>
        <v>1.0082002700230552</v>
      </c>
      <c r="T2358" s="3">
        <v>0.98577367322924303</v>
      </c>
      <c r="U2358" s="15">
        <f t="shared" si="136"/>
        <v>-1.1269431335288742</v>
      </c>
      <c r="V2358" s="3">
        <v>0.77198293363865</v>
      </c>
      <c r="W2358" s="92">
        <v>10.089873029998609</v>
      </c>
    </row>
    <row r="2359" spans="1:23" ht="16" x14ac:dyDescent="0.2">
      <c r="A2359" s="6" t="s">
        <v>6229</v>
      </c>
      <c r="B2359" t="s">
        <v>6230</v>
      </c>
      <c r="C2359" t="s">
        <v>4110</v>
      </c>
      <c r="D2359" s="31" t="s">
        <v>10178</v>
      </c>
      <c r="E2359" s="32" t="s">
        <v>8488</v>
      </c>
      <c r="F2359" s="1" t="s">
        <v>1351</v>
      </c>
      <c r="G2359" t="s">
        <v>8489</v>
      </c>
      <c r="H2359">
        <v>1644068</v>
      </c>
      <c r="I2359">
        <v>1646485</v>
      </c>
      <c r="J2359">
        <f t="shared" si="135"/>
        <v>2418</v>
      </c>
      <c r="K2359" t="s">
        <v>4105</v>
      </c>
      <c r="L2359" s="11">
        <v>7.6148501389236101</v>
      </c>
      <c r="M2359" s="2">
        <v>0.93445499090454598</v>
      </c>
      <c r="N2359">
        <v>1.0235271099955799E-3</v>
      </c>
      <c r="O2359" s="5">
        <v>3.5636800564307698E-3</v>
      </c>
      <c r="P2359" s="82">
        <v>-0.17275915241800199</v>
      </c>
      <c r="Q2359">
        <v>0.54261115897754597</v>
      </c>
      <c r="R2359" s="3">
        <v>0.65938981871013203</v>
      </c>
      <c r="S2359" s="17">
        <f>2^M2359</f>
        <v>1.9111685137672236</v>
      </c>
      <c r="T2359" s="5">
        <v>3.5636800564307698E-3</v>
      </c>
      <c r="U2359" s="15">
        <f t="shared" si="136"/>
        <v>-1.1272122164480332</v>
      </c>
      <c r="V2359" s="3">
        <v>0.65938981871013203</v>
      </c>
      <c r="W2359" s="92">
        <v>145.62213039651598</v>
      </c>
    </row>
    <row r="2360" spans="1:23" ht="16" x14ac:dyDescent="0.2">
      <c r="A2360" s="6" t="s">
        <v>6495</v>
      </c>
      <c r="B2360" t="s">
        <v>6496</v>
      </c>
      <c r="C2360" t="s">
        <v>4110</v>
      </c>
      <c r="D2360" s="31" t="s">
        <v>10213</v>
      </c>
      <c r="E2360" s="32" t="s">
        <v>8488</v>
      </c>
      <c r="F2360" s="1" t="s">
        <v>1525</v>
      </c>
      <c r="G2360" t="s">
        <v>8489</v>
      </c>
      <c r="H2360">
        <v>1677451</v>
      </c>
      <c r="I2360">
        <v>1678218</v>
      </c>
      <c r="J2360">
        <f t="shared" si="135"/>
        <v>768</v>
      </c>
      <c r="K2360" t="s">
        <v>4105</v>
      </c>
      <c r="L2360" s="11">
        <v>4.8385657947978196</v>
      </c>
      <c r="M2360" s="13">
        <v>-1.5439733202214201</v>
      </c>
      <c r="N2360">
        <v>1.7939785795144099E-4</v>
      </c>
      <c r="O2360" s="5">
        <v>7.73190976007015E-4</v>
      </c>
      <c r="P2360" s="82">
        <v>-0.17336577029900799</v>
      </c>
      <c r="Q2360">
        <v>0.66471693925897501</v>
      </c>
      <c r="R2360" s="3">
        <v>0.76216700224621603</v>
      </c>
      <c r="S2360" s="15">
        <f>-1/2^M2360</f>
        <v>-2.9159648321581115</v>
      </c>
      <c r="T2360" s="5">
        <v>7.73190976007015E-4</v>
      </c>
      <c r="U2360" s="15">
        <f t="shared" si="136"/>
        <v>-1.1276862811982418</v>
      </c>
      <c r="V2360" s="3">
        <v>0.76216700224621603</v>
      </c>
      <c r="W2360" s="92">
        <v>39.991912436311033</v>
      </c>
    </row>
    <row r="2361" spans="1:23" ht="16" x14ac:dyDescent="0.2">
      <c r="A2361" s="6" t="s">
        <v>7487</v>
      </c>
      <c r="B2361" t="s">
        <v>6805</v>
      </c>
      <c r="C2361" t="s">
        <v>4259</v>
      </c>
      <c r="D2361" s="31" t="s">
        <v>9322</v>
      </c>
      <c r="E2361" s="32" t="s">
        <v>8516</v>
      </c>
      <c r="F2361" s="1" t="s">
        <v>2395</v>
      </c>
      <c r="G2361" t="s">
        <v>8488</v>
      </c>
      <c r="H2361">
        <v>648930</v>
      </c>
      <c r="I2361">
        <v>649664</v>
      </c>
      <c r="J2361">
        <f t="shared" si="135"/>
        <v>735</v>
      </c>
      <c r="K2361" t="s">
        <v>4105</v>
      </c>
      <c r="L2361" s="11">
        <v>6.8792290477654996</v>
      </c>
      <c r="M2361" s="2">
        <v>-8.1164775446498902E-2</v>
      </c>
      <c r="N2361">
        <v>0.79463161600364696</v>
      </c>
      <c r="O2361" s="3">
        <v>0.85705800937860499</v>
      </c>
      <c r="P2361" s="82">
        <v>-0.17480558661482501</v>
      </c>
      <c r="Q2361">
        <v>0.57607671931604898</v>
      </c>
      <c r="R2361" s="3">
        <v>0.68884210101729704</v>
      </c>
      <c r="S2361" s="15">
        <f>-1/2^M2361</f>
        <v>-1.0578717801014539</v>
      </c>
      <c r="T2361" s="3">
        <v>0.85705800937860499</v>
      </c>
      <c r="U2361" s="15">
        <f t="shared" si="136"/>
        <v>-1.1288122790986941</v>
      </c>
      <c r="V2361" s="3">
        <v>0.68884210101729704</v>
      </c>
      <c r="W2361" s="92">
        <v>115.46899771877277</v>
      </c>
    </row>
    <row r="2362" spans="1:23" ht="16" x14ac:dyDescent="0.2">
      <c r="A2362" s="6" t="s">
        <v>4493</v>
      </c>
      <c r="B2362" t="s">
        <v>4107</v>
      </c>
      <c r="C2362" t="s">
        <v>4107</v>
      </c>
      <c r="D2362" s="31" t="s">
        <v>11616</v>
      </c>
      <c r="E2362" s="32" t="s">
        <v>8488</v>
      </c>
      <c r="F2362" s="1" t="s">
        <v>3921</v>
      </c>
      <c r="G2362" t="s">
        <v>8488</v>
      </c>
      <c r="H2362">
        <v>3727697</v>
      </c>
      <c r="I2362">
        <v>3728119</v>
      </c>
      <c r="J2362">
        <f t="shared" si="135"/>
        <v>423</v>
      </c>
      <c r="K2362" t="s">
        <v>4105</v>
      </c>
      <c r="L2362" s="11">
        <v>5.2162474269552197</v>
      </c>
      <c r="M2362" s="12">
        <v>2.18892638747726</v>
      </c>
      <c r="N2362" s="21">
        <v>9.4113867354651296E-6</v>
      </c>
      <c r="O2362" s="4">
        <v>5.54286119786002E-5</v>
      </c>
      <c r="P2362" s="82">
        <v>-0.174806239270651</v>
      </c>
      <c r="Q2362">
        <v>0.71871235910572595</v>
      </c>
      <c r="R2362" s="3">
        <v>0.80336510115112003</v>
      </c>
      <c r="S2362" s="16">
        <f>2^M2362</f>
        <v>4.5596604312990934</v>
      </c>
      <c r="T2362" s="4">
        <v>5.54286119786002E-5</v>
      </c>
      <c r="U2362" s="15">
        <f t="shared" si="136"/>
        <v>-1.1288127897582971</v>
      </c>
      <c r="V2362" s="3">
        <v>0.80336510115112003</v>
      </c>
      <c r="W2362" s="92">
        <v>15.941182129180367</v>
      </c>
    </row>
    <row r="2363" spans="1:23" ht="16" x14ac:dyDescent="0.2">
      <c r="A2363" s="6" t="s">
        <v>5214</v>
      </c>
      <c r="B2363" t="s">
        <v>5215</v>
      </c>
      <c r="C2363" t="s">
        <v>4149</v>
      </c>
      <c r="D2363" s="31" t="s">
        <v>11891</v>
      </c>
      <c r="E2363" s="32" t="s">
        <v>8488</v>
      </c>
      <c r="F2363" s="1" t="s">
        <v>917</v>
      </c>
      <c r="G2363" t="s">
        <v>8488</v>
      </c>
      <c r="H2363">
        <v>4012866</v>
      </c>
      <c r="I2363">
        <v>4013699</v>
      </c>
      <c r="J2363">
        <f t="shared" si="135"/>
        <v>834</v>
      </c>
      <c r="K2363" t="s">
        <v>4105</v>
      </c>
      <c r="L2363" s="11">
        <v>5.6957836930749801</v>
      </c>
      <c r="M2363" s="13">
        <v>-1.3876396375717699</v>
      </c>
      <c r="N2363">
        <v>1.3406992569902799E-4</v>
      </c>
      <c r="O2363" s="5">
        <v>5.9498058918325204E-4</v>
      </c>
      <c r="P2363" s="82">
        <v>-0.17505639506392601</v>
      </c>
      <c r="Q2363">
        <v>0.62276706616425603</v>
      </c>
      <c r="R2363" s="3">
        <v>0.72833584233739901</v>
      </c>
      <c r="S2363" s="15">
        <f>-1/2^M2363</f>
        <v>-2.616502500291888</v>
      </c>
      <c r="T2363" s="5">
        <v>5.9498058918325204E-4</v>
      </c>
      <c r="U2363" s="15">
        <f t="shared" si="136"/>
        <v>-1.1290085369770924</v>
      </c>
      <c r="V2363" s="3">
        <v>0.72833584233739901</v>
      </c>
      <c r="W2363" s="92">
        <v>76.095067052530197</v>
      </c>
    </row>
    <row r="2364" spans="1:23" ht="16" x14ac:dyDescent="0.2">
      <c r="A2364" s="6" t="s">
        <v>6902</v>
      </c>
      <c r="B2364" t="s">
        <v>4438</v>
      </c>
      <c r="C2364" t="s">
        <v>4191</v>
      </c>
      <c r="D2364" s="31" t="s">
        <v>11773</v>
      </c>
      <c r="E2364" s="32" t="s">
        <v>8488</v>
      </c>
      <c r="F2364" s="1" t="s">
        <v>1809</v>
      </c>
      <c r="G2364" t="s">
        <v>8488</v>
      </c>
      <c r="H2364">
        <v>3888862</v>
      </c>
      <c r="I2364">
        <v>3889731</v>
      </c>
      <c r="J2364">
        <f t="shared" si="135"/>
        <v>870</v>
      </c>
      <c r="K2364" t="s">
        <v>4105</v>
      </c>
      <c r="L2364" s="11">
        <v>1.4470234872825201</v>
      </c>
      <c r="M2364" s="2">
        <v>-0.89149471487762899</v>
      </c>
      <c r="N2364">
        <v>5.6544893403847898E-2</v>
      </c>
      <c r="O2364" s="3">
        <v>0.107221521178331</v>
      </c>
      <c r="P2364" s="82">
        <v>-0.17551486095162599</v>
      </c>
      <c r="Q2364">
        <v>0.69891446129365198</v>
      </c>
      <c r="R2364" s="3">
        <v>0.78950023764734201</v>
      </c>
      <c r="S2364" s="15">
        <f>-1/2^M2364</f>
        <v>-1.8550971155802143</v>
      </c>
      <c r="T2364" s="3">
        <v>0.107221521178331</v>
      </c>
      <c r="U2364" s="15">
        <f t="shared" si="136"/>
        <v>-1.1293673752205491</v>
      </c>
      <c r="V2364" s="3">
        <v>0.78950023764734201</v>
      </c>
      <c r="W2364" s="92">
        <v>3.0540880019337799</v>
      </c>
    </row>
    <row r="2365" spans="1:23" ht="16" x14ac:dyDescent="0.2">
      <c r="A2365" s="6" t="s">
        <v>8162</v>
      </c>
      <c r="B2365" t="s">
        <v>4727</v>
      </c>
      <c r="C2365" t="s">
        <v>4212</v>
      </c>
      <c r="D2365" s="31" t="s">
        <v>11139</v>
      </c>
      <c r="E2365" s="32">
        <v>1</v>
      </c>
      <c r="F2365" s="1" t="s">
        <v>3494</v>
      </c>
      <c r="G2365" t="s">
        <v>8489</v>
      </c>
      <c r="H2365">
        <v>2818494</v>
      </c>
      <c r="I2365">
        <v>2820050</v>
      </c>
      <c r="J2365">
        <f t="shared" si="135"/>
        <v>1557</v>
      </c>
      <c r="K2365" t="s">
        <v>4105</v>
      </c>
      <c r="L2365" s="11">
        <v>6.8674362940464704</v>
      </c>
      <c r="M2365" s="13">
        <v>-1.87746264949304</v>
      </c>
      <c r="N2365" s="21">
        <v>8.2907392075026E-11</v>
      </c>
      <c r="O2365" s="4">
        <v>1.3346464488940501E-9</v>
      </c>
      <c r="P2365" s="82">
        <v>-0.17555311922206401</v>
      </c>
      <c r="Q2365">
        <v>0.528493656780196</v>
      </c>
      <c r="R2365" s="3">
        <v>0.64586676424016198</v>
      </c>
      <c r="S2365" s="15">
        <f>-1/2^M2365</f>
        <v>-3.6742827446873143</v>
      </c>
      <c r="T2365" s="4">
        <v>1.3346464488940501E-9</v>
      </c>
      <c r="U2365" s="15">
        <f t="shared" si="136"/>
        <v>-1.1293973248732123</v>
      </c>
      <c r="V2365" s="3">
        <v>0.64586676424016198</v>
      </c>
      <c r="W2365" s="92">
        <v>182.176811012803</v>
      </c>
    </row>
    <row r="2366" spans="1:23" ht="16" x14ac:dyDescent="0.2">
      <c r="A2366" s="6" t="s">
        <v>4493</v>
      </c>
      <c r="B2366" t="s">
        <v>4107</v>
      </c>
      <c r="C2366" t="s">
        <v>4107</v>
      </c>
      <c r="D2366" s="31" t="s">
        <v>9344</v>
      </c>
      <c r="E2366" s="32">
        <v>1</v>
      </c>
      <c r="F2366" s="1" t="s">
        <v>2404</v>
      </c>
      <c r="G2366" t="s">
        <v>8489</v>
      </c>
      <c r="H2366">
        <v>679390</v>
      </c>
      <c r="I2366">
        <v>679761</v>
      </c>
      <c r="J2366">
        <f t="shared" si="135"/>
        <v>372</v>
      </c>
      <c r="K2366" t="s">
        <v>4105</v>
      </c>
      <c r="L2366" s="11">
        <v>4.4597792099808702</v>
      </c>
      <c r="M2366" s="2">
        <v>-0.41245345838390401</v>
      </c>
      <c r="N2366">
        <v>0.404746656242085</v>
      </c>
      <c r="O2366" s="3">
        <v>0.52060548369357496</v>
      </c>
      <c r="P2366" s="82">
        <v>-0.175713018406597</v>
      </c>
      <c r="Q2366">
        <v>0.72229307065785098</v>
      </c>
      <c r="R2366" s="3">
        <v>0.80571006930719502</v>
      </c>
      <c r="S2366" s="15">
        <f>-1/2^M2366</f>
        <v>-1.3309473099180986</v>
      </c>
      <c r="T2366" s="3">
        <v>0.52060548369357496</v>
      </c>
      <c r="U2366" s="15">
        <f t="shared" si="136"/>
        <v>-1.1295225070594834</v>
      </c>
      <c r="V2366" s="3">
        <v>0.80571006930719502</v>
      </c>
      <c r="W2366" s="92">
        <v>26.699882780331166</v>
      </c>
    </row>
    <row r="2367" spans="1:23" ht="16" x14ac:dyDescent="0.2">
      <c r="A2367" s="6" t="s">
        <v>4493</v>
      </c>
      <c r="B2367" t="s">
        <v>7364</v>
      </c>
      <c r="C2367" t="s">
        <v>4454</v>
      </c>
      <c r="D2367" s="31" t="s">
        <v>9080</v>
      </c>
      <c r="E2367" s="32" t="s">
        <v>8516</v>
      </c>
      <c r="F2367" s="1" t="s">
        <v>2250</v>
      </c>
      <c r="G2367" t="s">
        <v>8488</v>
      </c>
      <c r="H2367">
        <v>349996</v>
      </c>
      <c r="I2367">
        <v>350853</v>
      </c>
      <c r="J2367">
        <f t="shared" si="135"/>
        <v>858</v>
      </c>
      <c r="K2367" t="s">
        <v>4105</v>
      </c>
      <c r="L2367" s="11">
        <v>7.23222084268924</v>
      </c>
      <c r="M2367" s="12">
        <v>2.0019598038264599</v>
      </c>
      <c r="N2367" s="21">
        <v>4.3817135866968898E-9</v>
      </c>
      <c r="O2367" s="4">
        <v>5.1835545456457498E-8</v>
      </c>
      <c r="P2367" s="82">
        <v>-0.175817841680729</v>
      </c>
      <c r="Q2367">
        <v>0.59719379890172197</v>
      </c>
      <c r="R2367" s="3">
        <v>0.70627500561554801</v>
      </c>
      <c r="S2367" s="16">
        <f>2^M2367</f>
        <v>4.0054374223364881</v>
      </c>
      <c r="T2367" s="4">
        <v>5.1835545456457498E-8</v>
      </c>
      <c r="U2367" s="15">
        <f t="shared" si="136"/>
        <v>-1.129604578838691</v>
      </c>
      <c r="V2367" s="3">
        <v>0.70627500561554801</v>
      </c>
      <c r="W2367" s="92">
        <v>73.603798720916572</v>
      </c>
    </row>
    <row r="2368" spans="1:23" ht="16" x14ac:dyDescent="0.2">
      <c r="A2368" s="6" t="s">
        <v>6887</v>
      </c>
      <c r="B2368" t="s">
        <v>6717</v>
      </c>
      <c r="C2368" t="s">
        <v>4212</v>
      </c>
      <c r="D2368" s="31" t="s">
        <v>11188</v>
      </c>
      <c r="E2368" s="32" t="s">
        <v>8488</v>
      </c>
      <c r="F2368" s="1" t="s">
        <v>1799</v>
      </c>
      <c r="G2368" t="s">
        <v>8488</v>
      </c>
      <c r="H2368">
        <v>2871022</v>
      </c>
      <c r="I2368">
        <v>2872749</v>
      </c>
      <c r="J2368">
        <f t="shared" si="135"/>
        <v>1728</v>
      </c>
      <c r="K2368" t="s">
        <v>4105</v>
      </c>
      <c r="L2368" s="11">
        <v>3.74967987954098</v>
      </c>
      <c r="M2368" s="2">
        <v>0.42084300604472902</v>
      </c>
      <c r="N2368">
        <v>0.21087419905535801</v>
      </c>
      <c r="O2368" s="3">
        <v>0.31004247389765299</v>
      </c>
      <c r="P2368" s="82">
        <v>-0.175853937448332</v>
      </c>
      <c r="Q2368">
        <v>0.61251180599166699</v>
      </c>
      <c r="R2368" s="3">
        <v>0.71900513685896295</v>
      </c>
      <c r="S2368" s="17">
        <f>2^M2368</f>
        <v>1.3387095707868086</v>
      </c>
      <c r="T2368" s="3">
        <v>0.31004247389765299</v>
      </c>
      <c r="U2368" s="15">
        <f t="shared" si="136"/>
        <v>-1.1296328415368255</v>
      </c>
      <c r="V2368" s="3">
        <v>0.71900513685896295</v>
      </c>
      <c r="W2368" s="92">
        <v>11.090117037695862</v>
      </c>
    </row>
    <row r="2369" spans="1:23" ht="16" x14ac:dyDescent="0.2">
      <c r="A2369" s="6" t="s">
        <v>6352</v>
      </c>
      <c r="B2369" t="s">
        <v>6297</v>
      </c>
      <c r="C2369" t="s">
        <v>4175</v>
      </c>
      <c r="D2369" s="31" t="s">
        <v>10157</v>
      </c>
      <c r="E2369" s="32" t="s">
        <v>8488</v>
      </c>
      <c r="F2369" s="1" t="s">
        <v>1425</v>
      </c>
      <c r="G2369" t="s">
        <v>8489</v>
      </c>
      <c r="H2369">
        <v>1621374</v>
      </c>
      <c r="I2369">
        <v>1622660</v>
      </c>
      <c r="J2369">
        <f t="shared" si="135"/>
        <v>1287</v>
      </c>
      <c r="K2369" t="s">
        <v>4105</v>
      </c>
      <c r="L2369" s="11">
        <v>10.052339442355599</v>
      </c>
      <c r="M2369" s="12">
        <v>3.7863118928273698</v>
      </c>
      <c r="N2369">
        <v>8.7499316320608592E-3</v>
      </c>
      <c r="O2369" s="5">
        <v>2.1928247466184301E-2</v>
      </c>
      <c r="P2369" s="82">
        <v>-0.17593868756259601</v>
      </c>
      <c r="Q2369">
        <v>0.89178892825463796</v>
      </c>
      <c r="R2369" s="3">
        <v>0.932448688355906</v>
      </c>
      <c r="S2369" s="16">
        <f>2^M2369</f>
        <v>13.797279199027091</v>
      </c>
      <c r="T2369" s="5">
        <v>2.1928247466184301E-2</v>
      </c>
      <c r="U2369" s="15">
        <f t="shared" si="136"/>
        <v>-1.1296992029796293</v>
      </c>
      <c r="V2369" s="3">
        <v>0.932448688355906</v>
      </c>
      <c r="W2369" s="92">
        <v>117.86180456407648</v>
      </c>
    </row>
    <row r="2370" spans="1:23" ht="16" x14ac:dyDescent="0.2">
      <c r="A2370" s="6" t="s">
        <v>4493</v>
      </c>
      <c r="B2370" t="s">
        <v>7842</v>
      </c>
      <c r="C2370" t="s">
        <v>4454</v>
      </c>
      <c r="D2370" s="31" t="s">
        <v>10190</v>
      </c>
      <c r="E2370" s="32" t="s">
        <v>8488</v>
      </c>
      <c r="F2370" s="1" t="s">
        <v>2909</v>
      </c>
      <c r="G2370" t="s">
        <v>8489</v>
      </c>
      <c r="H2370">
        <v>1656064</v>
      </c>
      <c r="I2370">
        <v>1656426</v>
      </c>
      <c r="J2370">
        <f t="shared" si="135"/>
        <v>363</v>
      </c>
      <c r="K2370" t="s">
        <v>4105</v>
      </c>
      <c r="L2370" s="11">
        <v>7.0547909143937799</v>
      </c>
      <c r="M2370" s="2">
        <v>-0.35872673703688601</v>
      </c>
      <c r="N2370">
        <v>0.19739507767520001</v>
      </c>
      <c r="O2370" s="3">
        <v>0.29485639583090301</v>
      </c>
      <c r="P2370" s="82">
        <v>-0.17635189173216001</v>
      </c>
      <c r="Q2370">
        <v>0.52666197409283499</v>
      </c>
      <c r="R2370" s="3">
        <v>0.64483259928137704</v>
      </c>
      <c r="S2370" s="15">
        <f>-1/2^M2370</f>
        <v>-1.2822936986466562</v>
      </c>
      <c r="T2370" s="3">
        <v>0.29485639583090301</v>
      </c>
      <c r="U2370" s="15">
        <f t="shared" si="136"/>
        <v>-1.1300228079426056</v>
      </c>
      <c r="V2370" s="3">
        <v>0.64483259928137704</v>
      </c>
      <c r="W2370" s="92">
        <v>146.17629121001664</v>
      </c>
    </row>
    <row r="2371" spans="1:23" ht="16" x14ac:dyDescent="0.2">
      <c r="A2371" s="6" t="s">
        <v>7554</v>
      </c>
      <c r="B2371" t="s">
        <v>4613</v>
      </c>
      <c r="C2371" t="s">
        <v>4392</v>
      </c>
      <c r="D2371" s="31" t="s">
        <v>9538</v>
      </c>
      <c r="E2371" s="32" t="s">
        <v>8488</v>
      </c>
      <c r="F2371" s="1" t="s">
        <v>2494</v>
      </c>
      <c r="G2371" t="s">
        <v>8489</v>
      </c>
      <c r="H2371">
        <v>905010</v>
      </c>
      <c r="I2371">
        <v>905672</v>
      </c>
      <c r="J2371">
        <f t="shared" si="135"/>
        <v>663</v>
      </c>
      <c r="K2371" t="s">
        <v>4105</v>
      </c>
      <c r="L2371" s="11">
        <v>5.11997488043174</v>
      </c>
      <c r="M2371" s="13">
        <v>-1.1097496593660101</v>
      </c>
      <c r="N2371">
        <v>1.44779550970036E-4</v>
      </c>
      <c r="O2371" s="5">
        <v>6.3768246430471803E-4</v>
      </c>
      <c r="P2371" s="82">
        <v>-0.177200036263648</v>
      </c>
      <c r="Q2371">
        <v>0.53755919686388398</v>
      </c>
      <c r="R2371" s="3">
        <v>0.65460709081170099</v>
      </c>
      <c r="S2371" s="15">
        <f>-1/2^M2371</f>
        <v>-2.1580819638660382</v>
      </c>
      <c r="T2371" s="5">
        <v>6.3768246430471803E-4</v>
      </c>
      <c r="U2371" s="15">
        <f t="shared" si="136"/>
        <v>-1.1306873312244659</v>
      </c>
      <c r="V2371" s="3">
        <v>0.65460709081170099</v>
      </c>
      <c r="W2371" s="92">
        <v>42.938102343552295</v>
      </c>
    </row>
    <row r="2372" spans="1:23" ht="16" x14ac:dyDescent="0.2">
      <c r="A2372" s="6" t="s">
        <v>4685</v>
      </c>
      <c r="B2372" t="s">
        <v>4748</v>
      </c>
      <c r="C2372" t="s">
        <v>4749</v>
      </c>
      <c r="D2372" s="31" t="s">
        <v>9106</v>
      </c>
      <c r="E2372" s="32" t="s">
        <v>8516</v>
      </c>
      <c r="F2372" s="1" t="s">
        <v>2285</v>
      </c>
      <c r="G2372" t="s">
        <v>8488</v>
      </c>
      <c r="H2372">
        <v>405069</v>
      </c>
      <c r="I2372">
        <v>406007</v>
      </c>
      <c r="J2372">
        <f t="shared" si="135"/>
        <v>939</v>
      </c>
      <c r="K2372" t="s">
        <v>4105</v>
      </c>
      <c r="L2372" s="11">
        <v>4.0312374130971103</v>
      </c>
      <c r="M2372" s="2">
        <v>0.65070644163983105</v>
      </c>
      <c r="N2372">
        <v>0.116505640624662</v>
      </c>
      <c r="O2372" s="3">
        <v>0.19488820487540201</v>
      </c>
      <c r="P2372" s="82">
        <v>-0.179344195703946</v>
      </c>
      <c r="Q2372">
        <v>0.671188427818323</v>
      </c>
      <c r="R2372" s="3">
        <v>0.76811499754508294</v>
      </c>
      <c r="S2372" s="17">
        <f>2^M2372</f>
        <v>1.5699367554482433</v>
      </c>
      <c r="T2372" s="3">
        <v>0.19488820487540201</v>
      </c>
      <c r="U2372" s="15">
        <f t="shared" si="136"/>
        <v>-1.1323690285433803</v>
      </c>
      <c r="V2372" s="3">
        <v>0.76811499754508294</v>
      </c>
      <c r="W2372" s="92">
        <v>13.403461179973801</v>
      </c>
    </row>
    <row r="2373" spans="1:23" ht="16" x14ac:dyDescent="0.2">
      <c r="A2373" s="6" t="s">
        <v>7320</v>
      </c>
      <c r="B2373" t="s">
        <v>7321</v>
      </c>
      <c r="C2373" t="s">
        <v>4149</v>
      </c>
      <c r="D2373" s="31" t="s">
        <v>8988</v>
      </c>
      <c r="E2373" s="32" t="s">
        <v>8488</v>
      </c>
      <c r="F2373" s="1" t="s">
        <v>2199</v>
      </c>
      <c r="G2373" t="s">
        <v>8489</v>
      </c>
      <c r="H2373">
        <v>251427</v>
      </c>
      <c r="I2373">
        <v>252314</v>
      </c>
      <c r="J2373">
        <f t="shared" si="135"/>
        <v>888</v>
      </c>
      <c r="K2373" t="s">
        <v>4105</v>
      </c>
      <c r="L2373" s="11">
        <v>2.8882201516725501</v>
      </c>
      <c r="M2373" s="2">
        <v>-0.67422160735016801</v>
      </c>
      <c r="N2373">
        <v>9.9379015794461803E-2</v>
      </c>
      <c r="O2373" s="3">
        <v>0.170762184946114</v>
      </c>
      <c r="P2373" s="82">
        <v>-0.17956593519335501</v>
      </c>
      <c r="Q2373">
        <v>0.658806676287362</v>
      </c>
      <c r="R2373" s="3">
        <v>0.75711125592374595</v>
      </c>
      <c r="S2373" s="15">
        <f>-1/2^M2373</f>
        <v>-1.5957355761660457</v>
      </c>
      <c r="T2373" s="3">
        <v>0.170762184946114</v>
      </c>
      <c r="U2373" s="15">
        <f t="shared" si="136"/>
        <v>-1.1325430848894431</v>
      </c>
      <c r="V2373" s="3">
        <v>0.75711125592374595</v>
      </c>
      <c r="W2373" s="92">
        <v>9.221379506978856</v>
      </c>
    </row>
    <row r="2374" spans="1:23" ht="16" x14ac:dyDescent="0.2">
      <c r="A2374" s="6" t="s">
        <v>4726</v>
      </c>
      <c r="B2374" t="s">
        <v>4727</v>
      </c>
      <c r="C2374" t="s">
        <v>4212</v>
      </c>
      <c r="D2374" s="31" t="s">
        <v>8914</v>
      </c>
      <c r="E2374" s="32">
        <v>1</v>
      </c>
      <c r="F2374" s="1" t="s">
        <v>374</v>
      </c>
      <c r="G2374" t="s">
        <v>8489</v>
      </c>
      <c r="H2374">
        <v>156612</v>
      </c>
      <c r="I2374">
        <v>157325</v>
      </c>
      <c r="J2374">
        <f t="shared" si="135"/>
        <v>714</v>
      </c>
      <c r="K2374" t="s">
        <v>4105</v>
      </c>
      <c r="L2374" s="11">
        <v>2.1498991918227799</v>
      </c>
      <c r="M2374" s="2">
        <v>0.64174904032588198</v>
      </c>
      <c r="N2374">
        <v>0.14763645800816599</v>
      </c>
      <c r="O2374" s="3">
        <v>0.23563283830619</v>
      </c>
      <c r="P2374" s="82">
        <v>-0.18072834491626599</v>
      </c>
      <c r="Q2374">
        <v>0.70584192167574</v>
      </c>
      <c r="R2374" s="3">
        <v>0.79426564925408805</v>
      </c>
      <c r="S2374" s="17">
        <f>2^M2374</f>
        <v>1.5602195334469298</v>
      </c>
      <c r="T2374" s="3">
        <v>0.23563283830619</v>
      </c>
      <c r="U2374" s="15">
        <f t="shared" si="136"/>
        <v>-1.133455966375879</v>
      </c>
      <c r="V2374" s="3">
        <v>0.79426564925408805</v>
      </c>
      <c r="W2374" s="92">
        <v>3.0060113316090002</v>
      </c>
    </row>
    <row r="2375" spans="1:23" ht="16" x14ac:dyDescent="0.2">
      <c r="A2375" s="6" t="s">
        <v>7145</v>
      </c>
      <c r="B2375" t="s">
        <v>7146</v>
      </c>
      <c r="C2375" t="s">
        <v>4212</v>
      </c>
      <c r="D2375" s="31" t="s">
        <v>11555</v>
      </c>
      <c r="E2375" s="32" t="s">
        <v>8516</v>
      </c>
      <c r="F2375" s="1" t="s">
        <v>2044</v>
      </c>
      <c r="G2375" t="s">
        <v>8488</v>
      </c>
      <c r="H2375">
        <v>3652588</v>
      </c>
      <c r="I2375">
        <v>3654054</v>
      </c>
      <c r="J2375">
        <f t="shared" ref="J2375:J2438" si="137">I2375-H2375+1</f>
        <v>1467</v>
      </c>
      <c r="K2375" t="s">
        <v>4105</v>
      </c>
      <c r="L2375" s="11">
        <v>3.4265503729117901</v>
      </c>
      <c r="M2375" s="2">
        <v>0.15279499494631499</v>
      </c>
      <c r="N2375">
        <v>0.64033248201538295</v>
      </c>
      <c r="O2375" s="3">
        <v>0.73198686679842595</v>
      </c>
      <c r="P2375" s="82">
        <v>-0.18083440737578901</v>
      </c>
      <c r="Q2375">
        <v>0.59188791611913505</v>
      </c>
      <c r="R2375" s="3">
        <v>0.70126855094449603</v>
      </c>
      <c r="S2375" s="17">
        <f>2^M2375</f>
        <v>1.1117211721871243</v>
      </c>
      <c r="T2375" s="3">
        <v>0.73198686679842595</v>
      </c>
      <c r="U2375" s="15">
        <f t="shared" si="136"/>
        <v>-1.1335392976019876</v>
      </c>
      <c r="V2375" s="3">
        <v>0.70126855094449603</v>
      </c>
      <c r="W2375" s="92">
        <v>10.320416509584275</v>
      </c>
    </row>
    <row r="2376" spans="1:23" ht="16" x14ac:dyDescent="0.2">
      <c r="A2376" s="6" t="s">
        <v>4248</v>
      </c>
      <c r="B2376" t="s">
        <v>4107</v>
      </c>
      <c r="C2376" t="s">
        <v>4107</v>
      </c>
      <c r="D2376" s="31" t="s">
        <v>9237</v>
      </c>
      <c r="E2376" s="32" t="s">
        <v>8516</v>
      </c>
      <c r="F2376" s="1" t="s">
        <v>2415</v>
      </c>
      <c r="G2376" t="s">
        <v>8489</v>
      </c>
      <c r="H2376">
        <v>557873</v>
      </c>
      <c r="I2376">
        <v>558058</v>
      </c>
      <c r="J2376">
        <f t="shared" si="137"/>
        <v>186</v>
      </c>
      <c r="K2376" t="s">
        <v>4105</v>
      </c>
      <c r="L2376" s="11">
        <v>1.85195931924071</v>
      </c>
      <c r="M2376" s="2">
        <v>-0.45649703766146599</v>
      </c>
      <c r="N2376">
        <v>0.31811177461676599</v>
      </c>
      <c r="O2376" s="3">
        <v>0.42941428306538099</v>
      </c>
      <c r="P2376" s="82">
        <v>-0.18088025803864399</v>
      </c>
      <c r="Q2376">
        <v>0.69500467108010799</v>
      </c>
      <c r="R2376" s="3">
        <v>0.786382076842294</v>
      </c>
      <c r="S2376" s="15">
        <f>-1/2^M2376</f>
        <v>-1.372205959908906</v>
      </c>
      <c r="T2376" s="3">
        <v>0.42941428306538099</v>
      </c>
      <c r="U2376" s="15">
        <f t="shared" si="136"/>
        <v>-1.1335753234789712</v>
      </c>
      <c r="V2376" s="3">
        <v>0.786382076842294</v>
      </c>
      <c r="W2376" s="92">
        <v>3.6038344328961571</v>
      </c>
    </row>
    <row r="2377" spans="1:23" ht="16" x14ac:dyDescent="0.2">
      <c r="A2377" s="6" t="s">
        <v>7952</v>
      </c>
      <c r="B2377" t="s">
        <v>4107</v>
      </c>
      <c r="C2377" t="s">
        <v>4107</v>
      </c>
      <c r="D2377" s="31" t="s">
        <v>10591</v>
      </c>
      <c r="E2377" s="32">
        <v>1</v>
      </c>
      <c r="F2377" s="1" t="s">
        <v>3130</v>
      </c>
      <c r="G2377" t="s">
        <v>8488</v>
      </c>
      <c r="H2377">
        <v>2210749</v>
      </c>
      <c r="I2377">
        <v>2211282</v>
      </c>
      <c r="J2377">
        <f t="shared" si="137"/>
        <v>534</v>
      </c>
      <c r="K2377" t="s">
        <v>4105</v>
      </c>
      <c r="L2377" s="11">
        <v>1.63615196935248</v>
      </c>
      <c r="M2377" s="2">
        <v>0.18311053158124699</v>
      </c>
      <c r="N2377">
        <v>0.73373767912403198</v>
      </c>
      <c r="O2377" s="3">
        <v>0.80945798785384304</v>
      </c>
      <c r="P2377" s="82">
        <v>-0.180931364503505</v>
      </c>
      <c r="Q2377">
        <v>0.74622920453572605</v>
      </c>
      <c r="R2377" s="3">
        <v>0.82434630910095696</v>
      </c>
      <c r="S2377" s="17">
        <f>2^M2377</f>
        <v>1.135329081658728</v>
      </c>
      <c r="T2377" s="3">
        <v>0.80945798785384304</v>
      </c>
      <c r="U2377" s="15">
        <f t="shared" si="136"/>
        <v>-1.1336154803048599</v>
      </c>
      <c r="V2377" s="3">
        <v>0.82434630910095696</v>
      </c>
      <c r="W2377" s="92">
        <v>2.9064720317541131</v>
      </c>
    </row>
    <row r="2378" spans="1:23" ht="16" x14ac:dyDescent="0.2">
      <c r="A2378" s="6" t="s">
        <v>7161</v>
      </c>
      <c r="B2378" t="s">
        <v>7162</v>
      </c>
      <c r="C2378" t="s">
        <v>4175</v>
      </c>
      <c r="D2378" s="31" t="s">
        <v>11680</v>
      </c>
      <c r="E2378" s="32" t="s">
        <v>8488</v>
      </c>
      <c r="F2378" s="1" t="s">
        <v>2056</v>
      </c>
      <c r="G2378" t="s">
        <v>8488</v>
      </c>
      <c r="H2378">
        <v>3788426</v>
      </c>
      <c r="I2378">
        <v>3789055</v>
      </c>
      <c r="J2378">
        <f t="shared" si="137"/>
        <v>630</v>
      </c>
      <c r="K2378" t="s">
        <v>4105</v>
      </c>
      <c r="L2378" s="11">
        <v>8.5184134475442708</v>
      </c>
      <c r="M2378" s="2">
        <v>-0.29872653747411398</v>
      </c>
      <c r="N2378">
        <v>0.438261662105702</v>
      </c>
      <c r="O2378" s="3">
        <v>0.55218041138254503</v>
      </c>
      <c r="P2378" s="82">
        <v>-0.18203745005434799</v>
      </c>
      <c r="Q2378">
        <v>0.63659479887555803</v>
      </c>
      <c r="R2378" s="3">
        <v>0.73945388032005799</v>
      </c>
      <c r="S2378" s="15">
        <f>-1/2^M2378</f>
        <v>-1.2300581653991245</v>
      </c>
      <c r="T2378" s="3">
        <v>0.55218041138254503</v>
      </c>
      <c r="U2378" s="15">
        <f t="shared" si="136"/>
        <v>-1.1344849339669645</v>
      </c>
      <c r="V2378" s="3">
        <v>0.73945388032005799</v>
      </c>
      <c r="W2378" s="92">
        <v>422.36261518165401</v>
      </c>
    </row>
    <row r="2379" spans="1:23" ht="16" x14ac:dyDescent="0.2">
      <c r="A2379" s="6" t="s">
        <v>7013</v>
      </c>
      <c r="B2379" t="s">
        <v>7014</v>
      </c>
      <c r="C2379" t="s">
        <v>4414</v>
      </c>
      <c r="D2379" s="31" t="s">
        <v>9837</v>
      </c>
      <c r="E2379" s="32" t="s">
        <v>8488</v>
      </c>
      <c r="F2379" s="1" t="s">
        <v>1904</v>
      </c>
      <c r="G2379" t="s">
        <v>8489</v>
      </c>
      <c r="H2379">
        <v>1243134</v>
      </c>
      <c r="I2379">
        <v>1243751</v>
      </c>
      <c r="J2379">
        <f t="shared" si="137"/>
        <v>618</v>
      </c>
      <c r="K2379" t="s">
        <v>4105</v>
      </c>
      <c r="L2379" s="11">
        <v>4.33377666408684</v>
      </c>
      <c r="M2379" s="12">
        <v>2.2140340680975599</v>
      </c>
      <c r="N2379" s="21">
        <v>2.40932051137306E-11</v>
      </c>
      <c r="O2379" s="4">
        <v>4.2060222908073101E-10</v>
      </c>
      <c r="P2379" s="82">
        <v>-0.18280687030876</v>
      </c>
      <c r="Q2379">
        <v>0.60892328817685604</v>
      </c>
      <c r="R2379" s="3">
        <v>0.71684258616747698</v>
      </c>
      <c r="S2379" s="16">
        <f>2^M2379</f>
        <v>4.6397081797517981</v>
      </c>
      <c r="T2379" s="4">
        <v>4.2060222908073101E-10</v>
      </c>
      <c r="U2379" s="15">
        <f t="shared" si="136"/>
        <v>-1.1350901405214811</v>
      </c>
      <c r="V2379" s="3">
        <v>0.71684258616747698</v>
      </c>
      <c r="W2379" s="92">
        <v>7.3970390363023597</v>
      </c>
    </row>
    <row r="2380" spans="1:23" ht="16" x14ac:dyDescent="0.2">
      <c r="A2380" s="6" t="s">
        <v>7458</v>
      </c>
      <c r="B2380" t="s">
        <v>7459</v>
      </c>
      <c r="C2380" t="s">
        <v>4194</v>
      </c>
      <c r="D2380" s="31" t="s">
        <v>9257</v>
      </c>
      <c r="E2380" s="32" t="s">
        <v>8488</v>
      </c>
      <c r="F2380" s="1" t="s">
        <v>2354</v>
      </c>
      <c r="G2380" t="s">
        <v>8489</v>
      </c>
      <c r="H2380">
        <v>576209</v>
      </c>
      <c r="I2380">
        <v>576802</v>
      </c>
      <c r="J2380">
        <f t="shared" si="137"/>
        <v>594</v>
      </c>
      <c r="K2380" t="s">
        <v>4105</v>
      </c>
      <c r="L2380" s="11">
        <v>2.6032865481760701</v>
      </c>
      <c r="M2380" s="2">
        <v>-0.81870812927506298</v>
      </c>
      <c r="N2380">
        <v>4.1477221795556997E-2</v>
      </c>
      <c r="O2380" s="3">
        <v>8.2772968143296793E-2</v>
      </c>
      <c r="P2380" s="82">
        <v>-0.182807796376113</v>
      </c>
      <c r="Q2380">
        <v>0.64398908462569804</v>
      </c>
      <c r="R2380" s="3">
        <v>0.74554523495977199</v>
      </c>
      <c r="S2380" s="15">
        <f>-1/2^M2380</f>
        <v>-1.7638258557982189</v>
      </c>
      <c r="T2380" s="3">
        <v>8.2772968143296793E-2</v>
      </c>
      <c r="U2380" s="15">
        <f t="shared" si="136"/>
        <v>-1.1350908691371826</v>
      </c>
      <c r="V2380" s="3">
        <v>0.74554523495977199</v>
      </c>
      <c r="W2380" s="92">
        <v>7.9626477473154296</v>
      </c>
    </row>
    <row r="2381" spans="1:23" ht="16" x14ac:dyDescent="0.2">
      <c r="A2381" s="6" t="s">
        <v>6056</v>
      </c>
      <c r="B2381" t="s">
        <v>6057</v>
      </c>
      <c r="C2381" t="s">
        <v>4117</v>
      </c>
      <c r="D2381" s="31" t="s">
        <v>10444</v>
      </c>
      <c r="E2381" s="32" t="s">
        <v>8488</v>
      </c>
      <c r="F2381" s="1" t="s">
        <v>3009</v>
      </c>
      <c r="G2381" t="s">
        <v>8488</v>
      </c>
      <c r="H2381">
        <v>2037601</v>
      </c>
      <c r="I2381">
        <v>2038779</v>
      </c>
      <c r="J2381">
        <f t="shared" si="137"/>
        <v>1179</v>
      </c>
      <c r="K2381" t="s">
        <v>4105</v>
      </c>
      <c r="L2381" s="11">
        <v>8.5627670425738295E-2</v>
      </c>
      <c r="M2381" s="13">
        <v>-2.0850562948360798</v>
      </c>
      <c r="N2381">
        <v>5.6019227958890097E-3</v>
      </c>
      <c r="O2381" s="5">
        <v>1.5128877024423899E-2</v>
      </c>
      <c r="P2381" s="82">
        <v>-0.18292168293884101</v>
      </c>
      <c r="Q2381">
        <v>0.77236265899253098</v>
      </c>
      <c r="R2381" s="3">
        <v>0.84262982772490602</v>
      </c>
      <c r="S2381" s="15">
        <f>-1/2^M2381</f>
        <v>-4.2429165234205675</v>
      </c>
      <c r="T2381" s="5">
        <v>1.5128877024423899E-2</v>
      </c>
      <c r="U2381" s="15">
        <f t="shared" si="136"/>
        <v>-1.1351804769172746</v>
      </c>
      <c r="V2381" s="3">
        <v>0.84262982772490602</v>
      </c>
      <c r="W2381" s="92">
        <v>1.2222536623987976</v>
      </c>
    </row>
    <row r="2382" spans="1:23" ht="16" x14ac:dyDescent="0.2">
      <c r="A2382" s="6" t="s">
        <v>4493</v>
      </c>
      <c r="B2382" t="s">
        <v>4107</v>
      </c>
      <c r="C2382" t="s">
        <v>4107</v>
      </c>
      <c r="D2382" s="31" t="s">
        <v>9804</v>
      </c>
      <c r="E2382" s="32" t="s">
        <v>8516</v>
      </c>
      <c r="F2382" s="1" t="s">
        <v>2784</v>
      </c>
      <c r="G2382" t="s">
        <v>8488</v>
      </c>
      <c r="H2382">
        <v>1204731</v>
      </c>
      <c r="I2382">
        <v>1204916</v>
      </c>
      <c r="J2382">
        <f t="shared" si="137"/>
        <v>186</v>
      </c>
      <c r="K2382" t="s">
        <v>4105</v>
      </c>
      <c r="L2382" s="11">
        <v>6.3091138897018402</v>
      </c>
      <c r="M2382" s="13">
        <v>-1.28672613030488</v>
      </c>
      <c r="N2382">
        <v>1.1820361048724001E-3</v>
      </c>
      <c r="O2382" s="5">
        <v>4.0435485087510102E-3</v>
      </c>
      <c r="P2382" s="82">
        <v>-0.18371305897318599</v>
      </c>
      <c r="Q2382">
        <v>0.63758779021864298</v>
      </c>
      <c r="R2382" s="3">
        <v>0.74038652760945001</v>
      </c>
      <c r="S2382" s="15">
        <f>-1/2^M2382</f>
        <v>-2.4397378362521938</v>
      </c>
      <c r="T2382" s="5">
        <v>4.0435485087510102E-3</v>
      </c>
      <c r="U2382" s="15">
        <f t="shared" si="136"/>
        <v>-1.1358033397090852</v>
      </c>
      <c r="V2382" s="3">
        <v>0.74038652760945001</v>
      </c>
      <c r="W2382" s="92">
        <v>113.09552247379054</v>
      </c>
    </row>
    <row r="2383" spans="1:23" ht="16" x14ac:dyDescent="0.2">
      <c r="A2383" s="6" t="s">
        <v>7267</v>
      </c>
      <c r="B2383" t="s">
        <v>7268</v>
      </c>
      <c r="C2383" t="s">
        <v>4185</v>
      </c>
      <c r="D2383" s="31" t="s">
        <v>8811</v>
      </c>
      <c r="E2383" s="32" t="s">
        <v>8488</v>
      </c>
      <c r="F2383" s="1" t="s">
        <v>2146</v>
      </c>
      <c r="G2383" t="s">
        <v>8489</v>
      </c>
      <c r="H2383">
        <v>55295</v>
      </c>
      <c r="I2383">
        <v>55672</v>
      </c>
      <c r="J2383">
        <f t="shared" si="137"/>
        <v>378</v>
      </c>
      <c r="K2383" t="s">
        <v>4105</v>
      </c>
      <c r="L2383" s="11">
        <v>8.0312765271513094</v>
      </c>
      <c r="M2383" s="2">
        <v>-0.90956243867081898</v>
      </c>
      <c r="N2383">
        <v>2.0123500591146099E-3</v>
      </c>
      <c r="O2383" s="5">
        <v>6.3494980727636201E-3</v>
      </c>
      <c r="P2383" s="82">
        <v>-0.18389736972082499</v>
      </c>
      <c r="Q2383">
        <v>0.52911515391377795</v>
      </c>
      <c r="R2383" s="3">
        <v>0.64643384131430304</v>
      </c>
      <c r="S2383" s="15">
        <f>-1/2^M2383</f>
        <v>-1.8784756808635226</v>
      </c>
      <c r="T2383" s="5">
        <v>6.3494980727636201E-3</v>
      </c>
      <c r="U2383" s="15">
        <f t="shared" si="136"/>
        <v>-1.1359484529377706</v>
      </c>
      <c r="V2383" s="3">
        <v>0.64643384131430304</v>
      </c>
      <c r="W2383" s="92">
        <v>340.46813508063036</v>
      </c>
    </row>
    <row r="2384" spans="1:23" ht="16" x14ac:dyDescent="0.2">
      <c r="A2384" s="6" t="s">
        <v>6178</v>
      </c>
      <c r="B2384" t="s">
        <v>6307</v>
      </c>
      <c r="C2384" t="s">
        <v>4149</v>
      </c>
      <c r="D2384" s="31"/>
      <c r="E2384" s="32"/>
      <c r="F2384" s="1" t="s">
        <v>3673</v>
      </c>
      <c r="G2384" t="s">
        <v>8489</v>
      </c>
      <c r="H2384">
        <v>3276955</v>
      </c>
      <c r="I2384">
        <v>3278223</v>
      </c>
      <c r="J2384">
        <f t="shared" si="137"/>
        <v>1269</v>
      </c>
      <c r="K2384" t="s">
        <v>4105</v>
      </c>
      <c r="L2384" s="11">
        <v>5.6345173921225502</v>
      </c>
      <c r="M2384" s="12">
        <v>1.3746872561052099</v>
      </c>
      <c r="N2384" s="21">
        <v>1.46575920502659E-6</v>
      </c>
      <c r="O2384" s="4">
        <v>1.0409933454384399E-5</v>
      </c>
      <c r="P2384" s="82">
        <v>-0.184251935640591</v>
      </c>
      <c r="Q2384">
        <v>0.52375069118943096</v>
      </c>
      <c r="R2384" s="3">
        <v>0.64274935346266504</v>
      </c>
      <c r="S2384" s="16">
        <f t="shared" ref="S2384:S2395" si="138">2^M2384</f>
        <v>2.5931169188393794</v>
      </c>
      <c r="T2384" s="4">
        <v>1.0409933454384399E-5</v>
      </c>
      <c r="U2384" s="15">
        <f t="shared" si="136"/>
        <v>-1.1362276651719225</v>
      </c>
      <c r="V2384" s="3">
        <v>0.64274935346266504</v>
      </c>
      <c r="W2384" s="92">
        <v>30.928444630869432</v>
      </c>
    </row>
    <row r="2385" spans="1:23" ht="16" x14ac:dyDescent="0.2">
      <c r="A2385" s="6" t="s">
        <v>8192</v>
      </c>
      <c r="B2385" t="s">
        <v>7605</v>
      </c>
      <c r="C2385" t="s">
        <v>4212</v>
      </c>
      <c r="D2385" s="31"/>
      <c r="E2385" s="32"/>
      <c r="F2385" s="1" t="s">
        <v>3538</v>
      </c>
      <c r="G2385" t="s">
        <v>8488</v>
      </c>
      <c r="H2385">
        <v>3088388</v>
      </c>
      <c r="I2385">
        <v>3089149</v>
      </c>
      <c r="J2385">
        <f t="shared" si="137"/>
        <v>762</v>
      </c>
      <c r="K2385" t="s">
        <v>4105</v>
      </c>
      <c r="L2385" s="11">
        <v>3.53365839223079</v>
      </c>
      <c r="M2385" s="2">
        <v>0.16298915169964501</v>
      </c>
      <c r="N2385">
        <v>0.66100997313357102</v>
      </c>
      <c r="O2385" s="3">
        <v>0.749570701578262</v>
      </c>
      <c r="P2385" s="82">
        <v>-0.18544724323970199</v>
      </c>
      <c r="Q2385">
        <v>0.62690262557821996</v>
      </c>
      <c r="R2385" s="3">
        <v>0.73108956761323696</v>
      </c>
      <c r="S2385" s="17">
        <f t="shared" si="138"/>
        <v>1.1196044697917025</v>
      </c>
      <c r="T2385" s="3">
        <v>0.749570701578262</v>
      </c>
      <c r="U2385" s="15">
        <f t="shared" si="136"/>
        <v>-1.1371694472574705</v>
      </c>
      <c r="V2385" s="3">
        <v>0.73108956761323696</v>
      </c>
      <c r="W2385" s="92">
        <v>9.928284923628679</v>
      </c>
    </row>
    <row r="2386" spans="1:23" ht="16" x14ac:dyDescent="0.2">
      <c r="A2386" s="6" t="s">
        <v>5041</v>
      </c>
      <c r="B2386" t="s">
        <v>5042</v>
      </c>
      <c r="C2386" t="s">
        <v>5043</v>
      </c>
      <c r="D2386" s="31" t="s">
        <v>11541</v>
      </c>
      <c r="E2386" s="32" t="s">
        <v>8488</v>
      </c>
      <c r="F2386" s="1" t="s">
        <v>567</v>
      </c>
      <c r="G2386" t="s">
        <v>8488</v>
      </c>
      <c r="H2386">
        <v>3640285</v>
      </c>
      <c r="I2386">
        <v>3640551</v>
      </c>
      <c r="J2386">
        <f t="shared" si="137"/>
        <v>267</v>
      </c>
      <c r="K2386" t="s">
        <v>4105</v>
      </c>
      <c r="L2386" s="11">
        <v>2.76254727633704</v>
      </c>
      <c r="M2386" s="2">
        <v>0.27263212546918603</v>
      </c>
      <c r="N2386">
        <v>0.48816167221991003</v>
      </c>
      <c r="O2386" s="3">
        <v>0.59764499387495695</v>
      </c>
      <c r="P2386" s="82">
        <v>-0.18566614820268099</v>
      </c>
      <c r="Q2386">
        <v>0.64793932294633105</v>
      </c>
      <c r="R2386" s="3">
        <v>0.74839361865354204</v>
      </c>
      <c r="S2386" s="17">
        <f t="shared" si="138"/>
        <v>1.2080097722599079</v>
      </c>
      <c r="T2386" s="3">
        <v>0.59764499387495695</v>
      </c>
      <c r="U2386" s="15">
        <f t="shared" si="136"/>
        <v>-1.1373420068873985</v>
      </c>
      <c r="V2386" s="3">
        <v>0.74839361865354204</v>
      </c>
      <c r="W2386" s="92">
        <v>6.9374171270740499</v>
      </c>
    </row>
    <row r="2387" spans="1:23" ht="16" x14ac:dyDescent="0.2">
      <c r="A2387" s="6" t="s">
        <v>4493</v>
      </c>
      <c r="B2387" t="s">
        <v>4107</v>
      </c>
      <c r="C2387" t="s">
        <v>4107</v>
      </c>
      <c r="D2387" s="31"/>
      <c r="E2387" s="32" t="s">
        <v>8488</v>
      </c>
      <c r="F2387" s="1" t="s">
        <v>4095</v>
      </c>
      <c r="G2387" t="s">
        <v>8488</v>
      </c>
      <c r="H2387">
        <v>4172387</v>
      </c>
      <c r="I2387">
        <v>4172536</v>
      </c>
      <c r="J2387">
        <f t="shared" si="137"/>
        <v>150</v>
      </c>
      <c r="K2387" t="s">
        <v>4105</v>
      </c>
      <c r="L2387" s="11">
        <v>0.72228846380864498</v>
      </c>
      <c r="M2387" s="2">
        <v>0.72744065032830896</v>
      </c>
      <c r="N2387">
        <v>0.203669255253246</v>
      </c>
      <c r="O2387" s="3">
        <v>0.30174907950196</v>
      </c>
      <c r="P2387" s="82">
        <v>-0.18775201818946499</v>
      </c>
      <c r="Q2387">
        <v>0.77242778117632704</v>
      </c>
      <c r="R2387" s="3">
        <v>0.84262982772490602</v>
      </c>
      <c r="S2387" s="17">
        <f t="shared" si="138"/>
        <v>1.6556992643202209</v>
      </c>
      <c r="T2387" s="3">
        <v>0.30174907950196</v>
      </c>
      <c r="U2387" s="15">
        <f t="shared" si="136"/>
        <v>-1.1389875822197659</v>
      </c>
      <c r="V2387" s="3">
        <v>0.84262982772490602</v>
      </c>
      <c r="W2387" s="92">
        <v>1.0440537655799702</v>
      </c>
    </row>
    <row r="2388" spans="1:23" ht="16" x14ac:dyDescent="0.2">
      <c r="A2388" s="6" t="s">
        <v>7324</v>
      </c>
      <c r="B2388" t="s">
        <v>5114</v>
      </c>
      <c r="C2388" t="s">
        <v>4149</v>
      </c>
      <c r="D2388" s="31" t="s">
        <v>10290</v>
      </c>
      <c r="E2388" s="32" t="s">
        <v>8488</v>
      </c>
      <c r="F2388" s="1" t="s">
        <v>2937</v>
      </c>
      <c r="G2388" t="s">
        <v>8489</v>
      </c>
      <c r="H2388">
        <v>1754785</v>
      </c>
      <c r="I2388">
        <v>1755510</v>
      </c>
      <c r="J2388">
        <f t="shared" si="137"/>
        <v>726</v>
      </c>
      <c r="K2388" t="s">
        <v>4105</v>
      </c>
      <c r="L2388" s="11">
        <v>7.1078413715798199</v>
      </c>
      <c r="M2388" s="2">
        <v>0.65546056953433296</v>
      </c>
      <c r="N2388">
        <v>5.0451953107709099E-2</v>
      </c>
      <c r="O2388" s="3">
        <v>9.7461302356304E-2</v>
      </c>
      <c r="P2388" s="82">
        <v>-0.18784957948705799</v>
      </c>
      <c r="Q2388">
        <v>0.57499194246496299</v>
      </c>
      <c r="R2388" s="3">
        <v>0.68814633347483201</v>
      </c>
      <c r="S2388" s="17">
        <f t="shared" si="138"/>
        <v>1.5751187176787895</v>
      </c>
      <c r="T2388" s="3">
        <v>9.7461302356304E-2</v>
      </c>
      <c r="U2388" s="15">
        <f t="shared" si="136"/>
        <v>-1.1390646081057947</v>
      </c>
      <c r="V2388" s="3">
        <v>0.68814633347483201</v>
      </c>
      <c r="W2388" s="92">
        <v>126.89729985597266</v>
      </c>
    </row>
    <row r="2389" spans="1:23" ht="16" x14ac:dyDescent="0.2">
      <c r="A2389" s="6" t="s">
        <v>8262</v>
      </c>
      <c r="B2389" t="s">
        <v>8263</v>
      </c>
      <c r="C2389" t="s">
        <v>4200</v>
      </c>
      <c r="D2389" s="31"/>
      <c r="E2389" s="32"/>
      <c r="F2389" s="1" t="s">
        <v>3658</v>
      </c>
      <c r="G2389" t="s">
        <v>8489</v>
      </c>
      <c r="H2389">
        <v>3218854</v>
      </c>
      <c r="I2389">
        <v>3219840</v>
      </c>
      <c r="J2389">
        <f t="shared" si="137"/>
        <v>987</v>
      </c>
      <c r="K2389" t="s">
        <v>4105</v>
      </c>
      <c r="L2389" s="11">
        <v>2.8886344240252599</v>
      </c>
      <c r="M2389" s="2">
        <v>0.87689529149496503</v>
      </c>
      <c r="N2389">
        <v>7.5955460840494093E-2</v>
      </c>
      <c r="O2389" s="3">
        <v>0.13687320752863399</v>
      </c>
      <c r="P2389" s="82">
        <v>-0.18916515488468</v>
      </c>
      <c r="Q2389">
        <v>0.71113742804671298</v>
      </c>
      <c r="R2389" s="3">
        <v>0.79803694426784</v>
      </c>
      <c r="S2389" s="17">
        <f t="shared" si="138"/>
        <v>1.8364190354003624</v>
      </c>
      <c r="T2389" s="3">
        <v>0.13687320752863399</v>
      </c>
      <c r="U2389" s="15">
        <f t="shared" si="136"/>
        <v>-1.1401037804763583</v>
      </c>
      <c r="V2389" s="3">
        <v>0.79803694426784</v>
      </c>
      <c r="W2389" s="92">
        <v>5.5903503121003766</v>
      </c>
    </row>
    <row r="2390" spans="1:23" ht="16" x14ac:dyDescent="0.2">
      <c r="A2390" s="6" t="s">
        <v>5849</v>
      </c>
      <c r="B2390" t="s">
        <v>4107</v>
      </c>
      <c r="C2390" t="s">
        <v>4107</v>
      </c>
      <c r="D2390" s="31"/>
      <c r="E2390" s="32"/>
      <c r="F2390" s="1" t="s">
        <v>1089</v>
      </c>
      <c r="G2390" t="s">
        <v>8488</v>
      </c>
      <c r="H2390">
        <v>3129195</v>
      </c>
      <c r="I2390">
        <v>3129333</v>
      </c>
      <c r="J2390">
        <f t="shared" si="137"/>
        <v>139</v>
      </c>
      <c r="K2390" t="s">
        <v>4344</v>
      </c>
      <c r="L2390" s="11">
        <v>8.6205670914884607</v>
      </c>
      <c r="M2390" s="12">
        <v>2.4450705290980199</v>
      </c>
      <c r="N2390" s="21">
        <v>9.1734145714636095E-14</v>
      </c>
      <c r="O2390" s="4">
        <v>2.4452510919388399E-12</v>
      </c>
      <c r="P2390" s="82">
        <v>-0.18961954281020901</v>
      </c>
      <c r="Q2390">
        <v>0.54541579115062799</v>
      </c>
      <c r="R2390" s="3">
        <v>0.66238131066598505</v>
      </c>
      <c r="S2390" s="16">
        <f t="shared" si="138"/>
        <v>5.4455226750052113</v>
      </c>
      <c r="T2390" s="4">
        <v>2.4452510919388399E-12</v>
      </c>
      <c r="U2390" s="15">
        <f t="shared" si="136"/>
        <v>-1.140462921505754</v>
      </c>
      <c r="V2390" s="3">
        <v>0.66238131066598505</v>
      </c>
      <c r="W2390" s="92">
        <v>145.00919260923868</v>
      </c>
    </row>
    <row r="2391" spans="1:23" ht="16" x14ac:dyDescent="0.2">
      <c r="A2391" s="6" t="s">
        <v>5520</v>
      </c>
      <c r="B2391" t="s">
        <v>4107</v>
      </c>
      <c r="C2391" t="s">
        <v>4107</v>
      </c>
      <c r="D2391" s="31" t="s">
        <v>10684</v>
      </c>
      <c r="E2391" s="32" t="s">
        <v>8516</v>
      </c>
      <c r="F2391" s="1" t="s">
        <v>867</v>
      </c>
      <c r="G2391" t="s">
        <v>8488</v>
      </c>
      <c r="H2391">
        <v>2321972</v>
      </c>
      <c r="I2391">
        <v>2322964</v>
      </c>
      <c r="J2391">
        <f t="shared" si="137"/>
        <v>993</v>
      </c>
      <c r="K2391" t="s">
        <v>4105</v>
      </c>
      <c r="L2391" s="11">
        <v>5.22106063585192</v>
      </c>
      <c r="M2391" s="2">
        <v>0.51266219915521305</v>
      </c>
      <c r="N2391">
        <v>0.12767070488191301</v>
      </c>
      <c r="O2391" s="3">
        <v>0.210900701625857</v>
      </c>
      <c r="P2391" s="82">
        <v>-0.19070955266273601</v>
      </c>
      <c r="Q2391">
        <v>0.57630179213302601</v>
      </c>
      <c r="R2391" s="3">
        <v>0.68891055815552504</v>
      </c>
      <c r="S2391" s="17">
        <f t="shared" si="138"/>
        <v>1.426680415517444</v>
      </c>
      <c r="T2391" s="3">
        <v>0.210900701625857</v>
      </c>
      <c r="U2391" s="15">
        <f t="shared" si="136"/>
        <v>-1.1413249093230591</v>
      </c>
      <c r="V2391" s="3">
        <v>0.68891055815552504</v>
      </c>
      <c r="W2391" s="92">
        <v>26.652852476935035</v>
      </c>
    </row>
    <row r="2392" spans="1:23" ht="16" x14ac:dyDescent="0.2">
      <c r="A2392" s="6" t="s">
        <v>4493</v>
      </c>
      <c r="B2392" t="s">
        <v>8055</v>
      </c>
      <c r="C2392" t="s">
        <v>4194</v>
      </c>
      <c r="D2392" s="31" t="s">
        <v>10799</v>
      </c>
      <c r="E2392" s="32" t="s">
        <v>8488</v>
      </c>
      <c r="F2392" s="1" t="s">
        <v>3315</v>
      </c>
      <c r="G2392" t="s">
        <v>8488</v>
      </c>
      <c r="H2392">
        <v>2433316</v>
      </c>
      <c r="I2392">
        <v>2433522</v>
      </c>
      <c r="J2392">
        <f t="shared" si="137"/>
        <v>207</v>
      </c>
      <c r="K2392" t="s">
        <v>4105</v>
      </c>
      <c r="L2392" s="11">
        <v>1.6531955359295001</v>
      </c>
      <c r="M2392" s="12">
        <v>1.5465387215886801</v>
      </c>
      <c r="N2392">
        <v>9.3528678548690796E-4</v>
      </c>
      <c r="O2392" s="5">
        <v>3.2996900034331501E-3</v>
      </c>
      <c r="P2392" s="82">
        <v>-0.19101248676146901</v>
      </c>
      <c r="Q2392">
        <v>0.73066655939621705</v>
      </c>
      <c r="R2392" s="3">
        <v>0.81203194286421398</v>
      </c>
      <c r="S2392" s="16">
        <f t="shared" si="138"/>
        <v>2.9211546158069321</v>
      </c>
      <c r="T2392" s="5">
        <v>3.2996900034331501E-3</v>
      </c>
      <c r="U2392" s="15">
        <f t="shared" si="136"/>
        <v>-1.1415645875121736</v>
      </c>
      <c r="V2392" s="3">
        <v>0.81203194286421398</v>
      </c>
      <c r="W2392" s="92">
        <v>1.6473151781732802</v>
      </c>
    </row>
    <row r="2393" spans="1:23" ht="16" x14ac:dyDescent="0.2">
      <c r="A2393" s="6" t="s">
        <v>4178</v>
      </c>
      <c r="B2393" t="s">
        <v>5938</v>
      </c>
      <c r="C2393" t="s">
        <v>4139</v>
      </c>
      <c r="D2393" s="31" t="s">
        <v>12071</v>
      </c>
      <c r="E2393" s="32" t="s">
        <v>8488</v>
      </c>
      <c r="F2393" s="1" t="s">
        <v>4034</v>
      </c>
      <c r="G2393" t="s">
        <v>8488</v>
      </c>
      <c r="H2393">
        <v>4201070</v>
      </c>
      <c r="I2393">
        <v>4203073</v>
      </c>
      <c r="J2393">
        <f t="shared" si="137"/>
        <v>2004</v>
      </c>
      <c r="K2393" t="s">
        <v>4105</v>
      </c>
      <c r="L2393" s="11">
        <v>7.4745000925292304</v>
      </c>
      <c r="M2393" s="12">
        <v>1.1024663750988399</v>
      </c>
      <c r="N2393" s="21">
        <v>9.2433252404399099E-5</v>
      </c>
      <c r="O2393" s="5">
        <v>4.2874406906221298E-4</v>
      </c>
      <c r="P2393" s="82">
        <v>-0.19188990170057901</v>
      </c>
      <c r="Q2393">
        <v>0.49414157643287199</v>
      </c>
      <c r="R2393" s="3">
        <v>0.61580181276774104</v>
      </c>
      <c r="S2393" s="16">
        <f t="shared" si="138"/>
        <v>2.1472145833309351</v>
      </c>
      <c r="T2393" s="5">
        <v>4.2874406906221298E-4</v>
      </c>
      <c r="U2393" s="15">
        <f t="shared" si="136"/>
        <v>-1.1422590727912119</v>
      </c>
      <c r="V2393" s="3">
        <v>0.61580181276774104</v>
      </c>
      <c r="W2393" s="92">
        <v>133.35371692440035</v>
      </c>
    </row>
    <row r="2394" spans="1:23" ht="16" x14ac:dyDescent="0.2">
      <c r="A2394" s="6" t="s">
        <v>4724</v>
      </c>
      <c r="B2394" t="s">
        <v>4725</v>
      </c>
      <c r="C2394" t="s">
        <v>4212</v>
      </c>
      <c r="D2394" s="31" t="s">
        <v>11021</v>
      </c>
      <c r="E2394" s="32" t="s">
        <v>8488</v>
      </c>
      <c r="F2394" s="1" t="s">
        <v>372</v>
      </c>
      <c r="G2394" t="s">
        <v>8488</v>
      </c>
      <c r="H2394">
        <v>2664573</v>
      </c>
      <c r="I2394">
        <v>2665391</v>
      </c>
      <c r="J2394">
        <f t="shared" si="137"/>
        <v>819</v>
      </c>
      <c r="K2394" t="s">
        <v>4105</v>
      </c>
      <c r="L2394" s="11">
        <v>1.8138916139980701</v>
      </c>
      <c r="M2394" s="12">
        <v>4.3936588660935501</v>
      </c>
      <c r="N2394" s="21">
        <v>1.89167340351068E-9</v>
      </c>
      <c r="O2394" s="4">
        <v>2.41158985136998E-8</v>
      </c>
      <c r="P2394" s="82">
        <v>-0.19281287339381201</v>
      </c>
      <c r="Q2394">
        <v>0.844059360558154</v>
      </c>
      <c r="R2394" s="3">
        <v>0.89781664144099504</v>
      </c>
      <c r="S2394" s="16">
        <f t="shared" si="138"/>
        <v>21.01953525138541</v>
      </c>
      <c r="T2394" s="4">
        <v>2.41158985136998E-8</v>
      </c>
      <c r="U2394" s="15">
        <f t="shared" si="136"/>
        <v>-1.142990072809114</v>
      </c>
      <c r="V2394" s="3">
        <v>0.89781664144099504</v>
      </c>
      <c r="W2394" s="92">
        <v>0.38330410999257908</v>
      </c>
    </row>
    <row r="2395" spans="1:23" ht="16" x14ac:dyDescent="0.2">
      <c r="A2395" s="6" t="s">
        <v>4261</v>
      </c>
      <c r="B2395" t="s">
        <v>4262</v>
      </c>
      <c r="C2395" t="s">
        <v>4175</v>
      </c>
      <c r="D2395" s="31" t="s">
        <v>11142</v>
      </c>
      <c r="E2395" s="32" t="s">
        <v>8488</v>
      </c>
      <c r="F2395" s="1" t="s">
        <v>81</v>
      </c>
      <c r="G2395" t="s">
        <v>8488</v>
      </c>
      <c r="H2395">
        <v>2822901</v>
      </c>
      <c r="I2395">
        <v>2823413</v>
      </c>
      <c r="J2395">
        <f t="shared" si="137"/>
        <v>513</v>
      </c>
      <c r="K2395" t="s">
        <v>4105</v>
      </c>
      <c r="L2395" s="11">
        <v>8.6132444670848098</v>
      </c>
      <c r="M2395" s="12">
        <v>1.19592708321019</v>
      </c>
      <c r="N2395" s="21">
        <v>4.7579321756106601E-5</v>
      </c>
      <c r="O2395" s="5">
        <v>2.39649525220521E-4</v>
      </c>
      <c r="P2395" s="82">
        <v>-0.19333934923353399</v>
      </c>
      <c r="Q2395">
        <v>0.50673136693065102</v>
      </c>
      <c r="R2395" s="3">
        <v>0.62654586182238703</v>
      </c>
      <c r="S2395" s="16">
        <f t="shared" si="138"/>
        <v>2.2909200052003684</v>
      </c>
      <c r="T2395" s="5">
        <v>2.39649525220521E-4</v>
      </c>
      <c r="U2395" s="15">
        <f t="shared" si="136"/>
        <v>-1.1434072548557508</v>
      </c>
      <c r="V2395" s="3">
        <v>0.62654586182238703</v>
      </c>
      <c r="W2395" s="92">
        <v>243.13419260917567</v>
      </c>
    </row>
    <row r="2396" spans="1:23" ht="16" x14ac:dyDescent="0.2">
      <c r="A2396" s="6" t="s">
        <v>7973</v>
      </c>
      <c r="B2396" t="s">
        <v>4107</v>
      </c>
      <c r="C2396" t="s">
        <v>4107</v>
      </c>
      <c r="D2396" s="31" t="s">
        <v>10605</v>
      </c>
      <c r="E2396" s="32" t="s">
        <v>8488</v>
      </c>
      <c r="F2396" s="1" t="s">
        <v>3117</v>
      </c>
      <c r="G2396" t="s">
        <v>8488</v>
      </c>
      <c r="H2396">
        <v>2220335</v>
      </c>
      <c r="I2396">
        <v>2220946</v>
      </c>
      <c r="J2396">
        <f t="shared" si="137"/>
        <v>612</v>
      </c>
      <c r="K2396" t="s">
        <v>4105</v>
      </c>
      <c r="L2396" s="11">
        <v>3.96164100193158</v>
      </c>
      <c r="M2396" s="13">
        <v>-1.2312991052626301</v>
      </c>
      <c r="N2396">
        <v>3.69552184513995E-3</v>
      </c>
      <c r="O2396" s="5">
        <v>1.06831811086616E-2</v>
      </c>
      <c r="P2396" s="82">
        <v>-0.19349328961868201</v>
      </c>
      <c r="Q2396">
        <v>0.64119036718319999</v>
      </c>
      <c r="R2396" s="3">
        <v>0.74289767352160196</v>
      </c>
      <c r="S2396" s="15">
        <f>-1/2^M2396</f>
        <v>-2.3477830578115739</v>
      </c>
      <c r="T2396" s="5">
        <v>1.06831811086616E-2</v>
      </c>
      <c r="U2396" s="15">
        <f t="shared" si="136"/>
        <v>-1.1435292667427512</v>
      </c>
      <c r="V2396" s="3">
        <v>0.74289767352160196</v>
      </c>
      <c r="W2396" s="92">
        <v>23.372909796323537</v>
      </c>
    </row>
    <row r="2397" spans="1:23" ht="16" x14ac:dyDescent="0.2">
      <c r="A2397" s="6" t="s">
        <v>4921</v>
      </c>
      <c r="B2397" t="s">
        <v>8071</v>
      </c>
      <c r="C2397" t="s">
        <v>4194</v>
      </c>
      <c r="D2397" s="31" t="s">
        <v>11001</v>
      </c>
      <c r="E2397" s="32" t="s">
        <v>8488</v>
      </c>
      <c r="F2397" s="1" t="s">
        <v>3334</v>
      </c>
      <c r="G2397" t="s">
        <v>8488</v>
      </c>
      <c r="H2397">
        <v>2646594</v>
      </c>
      <c r="I2397">
        <v>2647112</v>
      </c>
      <c r="J2397">
        <f t="shared" si="137"/>
        <v>519</v>
      </c>
      <c r="K2397" t="s">
        <v>4105</v>
      </c>
      <c r="L2397" s="11">
        <v>5.9809095294201402</v>
      </c>
      <c r="M2397" s="2">
        <v>0.74638947223205498</v>
      </c>
      <c r="N2397">
        <v>2.4553212627478199E-2</v>
      </c>
      <c r="O2397" s="3">
        <v>5.40597409555479E-2</v>
      </c>
      <c r="P2397" s="82">
        <v>-0.193833937590672</v>
      </c>
      <c r="Q2397">
        <v>0.560585921922643</v>
      </c>
      <c r="R2397" s="3">
        <v>0.67663685989588296</v>
      </c>
      <c r="S2397" s="17">
        <f>2^M2397</f>
        <v>1.6775891923848594</v>
      </c>
      <c r="T2397" s="3">
        <v>5.40597409555479E-2</v>
      </c>
      <c r="U2397" s="15">
        <f t="shared" si="136"/>
        <v>-1.1437993078167465</v>
      </c>
      <c r="V2397" s="3">
        <v>0.67663685989588296</v>
      </c>
      <c r="W2397" s="92">
        <v>58.267748915480773</v>
      </c>
    </row>
    <row r="2398" spans="1:23" ht="16" x14ac:dyDescent="0.2">
      <c r="A2398" s="6" t="s">
        <v>6731</v>
      </c>
      <c r="B2398" t="s">
        <v>4107</v>
      </c>
      <c r="C2398" t="s">
        <v>4107</v>
      </c>
      <c r="D2398" s="31" t="s">
        <v>11329</v>
      </c>
      <c r="E2398" s="32" t="s">
        <v>8516</v>
      </c>
      <c r="F2398" s="1" t="s">
        <v>3814</v>
      </c>
      <c r="G2398" t="s">
        <v>8489</v>
      </c>
      <c r="H2398">
        <v>3411684</v>
      </c>
      <c r="I2398">
        <v>3412094</v>
      </c>
      <c r="J2398">
        <f t="shared" si="137"/>
        <v>411</v>
      </c>
      <c r="K2398" t="s">
        <v>4105</v>
      </c>
      <c r="L2398" s="11">
        <v>1.5895548829694699</v>
      </c>
      <c r="M2398" s="13">
        <v>-1.2075678174716</v>
      </c>
      <c r="N2398">
        <v>8.1845137610905994E-3</v>
      </c>
      <c r="O2398" s="5">
        <v>2.0751963551128402E-2</v>
      </c>
      <c r="P2398" s="82">
        <v>-0.19392375423469199</v>
      </c>
      <c r="Q2398">
        <v>0.64956406171910197</v>
      </c>
      <c r="R2398" s="3">
        <v>0.74923262971504001</v>
      </c>
      <c r="S2398" s="15">
        <f>-1/2^M2398</f>
        <v>-2.3094796236643331</v>
      </c>
      <c r="T2398" s="5">
        <v>2.0751963551128402E-2</v>
      </c>
      <c r="U2398" s="15">
        <f t="shared" si="136"/>
        <v>-1.1438705185787379</v>
      </c>
      <c r="V2398" s="3">
        <v>0.74923262971504001</v>
      </c>
      <c r="W2398" s="92">
        <v>3.0126242472307871</v>
      </c>
    </row>
    <row r="2399" spans="1:23" ht="16" x14ac:dyDescent="0.2">
      <c r="A2399" s="6" t="s">
        <v>4556</v>
      </c>
      <c r="B2399" t="s">
        <v>4557</v>
      </c>
      <c r="C2399" t="s">
        <v>4549</v>
      </c>
      <c r="D2399" s="31" t="s">
        <v>10742</v>
      </c>
      <c r="E2399" s="32" t="s">
        <v>8488</v>
      </c>
      <c r="F2399" s="1" t="s">
        <v>261</v>
      </c>
      <c r="G2399" t="s">
        <v>8488</v>
      </c>
      <c r="H2399">
        <v>2380347</v>
      </c>
      <c r="I2399">
        <v>2381117</v>
      </c>
      <c r="J2399">
        <f t="shared" si="137"/>
        <v>771</v>
      </c>
      <c r="K2399" t="s">
        <v>4105</v>
      </c>
      <c r="L2399" s="11">
        <v>4.4499919067468898</v>
      </c>
      <c r="M2399" s="2">
        <v>-0.68672960204008504</v>
      </c>
      <c r="N2399">
        <v>2.7878817545532598E-2</v>
      </c>
      <c r="O2399" s="3">
        <v>5.97299300753713E-2</v>
      </c>
      <c r="P2399" s="82">
        <v>-0.19399441035076301</v>
      </c>
      <c r="Q2399">
        <v>0.53279493232165198</v>
      </c>
      <c r="R2399" s="3">
        <v>0.64997336470980205</v>
      </c>
      <c r="S2399" s="15">
        <f>-1/2^M2399</f>
        <v>-1.6096305610214547</v>
      </c>
      <c r="T2399" s="3">
        <v>5.97299300753713E-2</v>
      </c>
      <c r="U2399" s="15">
        <f t="shared" si="136"/>
        <v>-1.1439265411094817</v>
      </c>
      <c r="V2399" s="3">
        <v>0.64997336470980205</v>
      </c>
      <c r="W2399" s="92">
        <v>28.971925376146533</v>
      </c>
    </row>
    <row r="2400" spans="1:23" ht="16" x14ac:dyDescent="0.2">
      <c r="A2400" s="6" t="s">
        <v>7477</v>
      </c>
      <c r="B2400" t="s">
        <v>5749</v>
      </c>
      <c r="C2400" t="s">
        <v>4149</v>
      </c>
      <c r="D2400" s="31" t="s">
        <v>12051</v>
      </c>
      <c r="E2400" s="32" t="s">
        <v>8488</v>
      </c>
      <c r="F2400" s="1" t="s">
        <v>4047</v>
      </c>
      <c r="G2400" t="s">
        <v>8488</v>
      </c>
      <c r="H2400">
        <v>4183445</v>
      </c>
      <c r="I2400">
        <v>4183897</v>
      </c>
      <c r="J2400">
        <f t="shared" si="137"/>
        <v>453</v>
      </c>
      <c r="K2400" t="s">
        <v>4105</v>
      </c>
      <c r="L2400" s="11">
        <v>4.04637318315595</v>
      </c>
      <c r="M2400" s="2">
        <v>0.21920492455288501</v>
      </c>
      <c r="N2400">
        <v>0.49186951928371397</v>
      </c>
      <c r="O2400" s="3">
        <v>0.60128778340072897</v>
      </c>
      <c r="P2400" s="82">
        <v>-0.19411534981494799</v>
      </c>
      <c r="Q2400">
        <v>0.55193743421516706</v>
      </c>
      <c r="R2400" s="3">
        <v>0.66913856097261104</v>
      </c>
      <c r="S2400" s="17">
        <f>2^M2400</f>
        <v>1.1640918736169561</v>
      </c>
      <c r="T2400" s="3">
        <v>0.60128778340072897</v>
      </c>
      <c r="U2400" s="15">
        <f t="shared" si="136"/>
        <v>-1.1440224391737828</v>
      </c>
      <c r="V2400" s="3">
        <v>0.66913856097261104</v>
      </c>
      <c r="W2400" s="92">
        <v>16.784989101638001</v>
      </c>
    </row>
    <row r="2401" spans="1:23" ht="16" x14ac:dyDescent="0.2">
      <c r="A2401" s="6" t="s">
        <v>4248</v>
      </c>
      <c r="B2401" t="s">
        <v>4107</v>
      </c>
      <c r="C2401" t="s">
        <v>4107</v>
      </c>
      <c r="D2401" s="31" t="s">
        <v>11441</v>
      </c>
      <c r="E2401" s="32" t="s">
        <v>8488</v>
      </c>
      <c r="F2401" s="1" t="s">
        <v>3771</v>
      </c>
      <c r="G2401" t="s">
        <v>8488</v>
      </c>
      <c r="H2401">
        <v>3533196</v>
      </c>
      <c r="I2401">
        <v>3533288</v>
      </c>
      <c r="J2401">
        <f t="shared" si="137"/>
        <v>93</v>
      </c>
      <c r="K2401" t="s">
        <v>4105</v>
      </c>
      <c r="L2401" s="11">
        <v>2.5802684525275801</v>
      </c>
      <c r="M2401" s="12">
        <v>2.4243114809457502</v>
      </c>
      <c r="N2401" s="21">
        <v>1.1503564849715699E-9</v>
      </c>
      <c r="O2401" s="4">
        <v>1.5282243918473399E-8</v>
      </c>
      <c r="P2401" s="82">
        <v>-0.19433258580504301</v>
      </c>
      <c r="Q2401">
        <v>0.69614705156439005</v>
      </c>
      <c r="R2401" s="3">
        <v>0.78702386303272498</v>
      </c>
      <c r="S2401" s="16">
        <f>2^M2401</f>
        <v>5.3677276783223036</v>
      </c>
      <c r="T2401" s="4">
        <v>1.5282243918473399E-8</v>
      </c>
      <c r="U2401" s="15">
        <f t="shared" si="136"/>
        <v>-1.1441947150546945</v>
      </c>
      <c r="V2401" s="3">
        <v>0.78702386303272498</v>
      </c>
      <c r="W2401" s="92">
        <v>1.8993214573561801</v>
      </c>
    </row>
    <row r="2402" spans="1:23" ht="16" x14ac:dyDescent="0.2">
      <c r="A2402" s="6" t="s">
        <v>4493</v>
      </c>
      <c r="B2402" t="s">
        <v>4107</v>
      </c>
      <c r="C2402" t="s">
        <v>4107</v>
      </c>
      <c r="D2402" s="31"/>
      <c r="E2402" s="32"/>
      <c r="F2402" s="1" t="s">
        <v>3690</v>
      </c>
      <c r="G2402" t="s">
        <v>8488</v>
      </c>
      <c r="H2402">
        <v>3364618</v>
      </c>
      <c r="I2402">
        <v>3364962</v>
      </c>
      <c r="J2402">
        <f t="shared" si="137"/>
        <v>345</v>
      </c>
      <c r="K2402" t="s">
        <v>4105</v>
      </c>
      <c r="L2402" s="11">
        <v>3.3192405721212799</v>
      </c>
      <c r="M2402" s="2">
        <v>-0.37323903911034401</v>
      </c>
      <c r="N2402">
        <v>0.298031166981644</v>
      </c>
      <c r="O2402" s="3">
        <v>0.409169879752391</v>
      </c>
      <c r="P2402" s="82">
        <v>-0.19650670301838899</v>
      </c>
      <c r="Q2402">
        <v>0.58643133250683999</v>
      </c>
      <c r="R2402" s="3">
        <v>0.69696022580792605</v>
      </c>
      <c r="S2402" s="15">
        <f>-1/2^M2402</f>
        <v>-1.29525759138079</v>
      </c>
      <c r="T2402" s="3">
        <v>0.409169879752391</v>
      </c>
      <c r="U2402" s="15">
        <f t="shared" si="136"/>
        <v>-1.145920297171926</v>
      </c>
      <c r="V2402" s="3">
        <v>0.69696022580792605</v>
      </c>
      <c r="W2402" s="92">
        <v>12.135345407591467</v>
      </c>
    </row>
    <row r="2403" spans="1:23" ht="16" x14ac:dyDescent="0.2">
      <c r="A2403" s="6" t="s">
        <v>7720</v>
      </c>
      <c r="B2403" t="s">
        <v>6066</v>
      </c>
      <c r="C2403" t="s">
        <v>4149</v>
      </c>
      <c r="D2403" s="31" t="s">
        <v>9784</v>
      </c>
      <c r="E2403" s="32" t="s">
        <v>8488</v>
      </c>
      <c r="F2403" s="1" t="s">
        <v>2723</v>
      </c>
      <c r="G2403" t="s">
        <v>8489</v>
      </c>
      <c r="H2403">
        <v>1184657</v>
      </c>
      <c r="I2403">
        <v>1185004</v>
      </c>
      <c r="J2403">
        <f t="shared" si="137"/>
        <v>348</v>
      </c>
      <c r="K2403" t="s">
        <v>4105</v>
      </c>
      <c r="L2403" s="11">
        <v>3.4835271914856998</v>
      </c>
      <c r="M2403" s="2">
        <v>0.92243546176370395</v>
      </c>
      <c r="N2403">
        <v>4.0434546186011496E-3</v>
      </c>
      <c r="O2403" s="5">
        <v>1.15026896807746E-2</v>
      </c>
      <c r="P2403" s="82">
        <v>-0.196668614215355</v>
      </c>
      <c r="Q2403">
        <v>0.56402573665914002</v>
      </c>
      <c r="R2403" s="3">
        <v>0.67977852289658502</v>
      </c>
      <c r="S2403" s="17">
        <f>2^M2403</f>
        <v>1.8953121341662289</v>
      </c>
      <c r="T2403" s="5">
        <v>1.15026896807746E-2</v>
      </c>
      <c r="U2403" s="15">
        <f t="shared" si="136"/>
        <v>-1.1460489090637962</v>
      </c>
      <c r="V2403" s="3">
        <v>0.67977852289658502</v>
      </c>
      <c r="W2403" s="92">
        <v>8.2328930751306348</v>
      </c>
    </row>
    <row r="2404" spans="1:23" ht="16" x14ac:dyDescent="0.2">
      <c r="A2404" s="6" t="s">
        <v>4178</v>
      </c>
      <c r="B2404" t="s">
        <v>5962</v>
      </c>
      <c r="C2404" t="s">
        <v>4139</v>
      </c>
      <c r="D2404" s="31" t="s">
        <v>9275</v>
      </c>
      <c r="E2404" s="32" t="s">
        <v>8488</v>
      </c>
      <c r="F2404" s="1" t="s">
        <v>2370</v>
      </c>
      <c r="G2404" t="s">
        <v>8489</v>
      </c>
      <c r="H2404">
        <v>596478</v>
      </c>
      <c r="I2404">
        <v>597098</v>
      </c>
      <c r="J2404">
        <f t="shared" si="137"/>
        <v>621</v>
      </c>
      <c r="K2404" t="s">
        <v>4105</v>
      </c>
      <c r="L2404" s="11">
        <v>1.48882582397317</v>
      </c>
      <c r="M2404" s="2">
        <v>0.75253397558372803</v>
      </c>
      <c r="N2404">
        <v>0.194752078388333</v>
      </c>
      <c r="O2404" s="3">
        <v>0.29198585894233298</v>
      </c>
      <c r="P2404" s="82">
        <v>-0.197114160631429</v>
      </c>
      <c r="Q2404">
        <v>0.75470055326730801</v>
      </c>
      <c r="R2404" s="3">
        <v>0.83035265911613498</v>
      </c>
      <c r="S2404" s="17">
        <f>2^M2404</f>
        <v>1.6847493574486676</v>
      </c>
      <c r="T2404" s="3">
        <v>0.29198585894233298</v>
      </c>
      <c r="U2404" s="15">
        <f t="shared" si="136"/>
        <v>-1.1464028971379245</v>
      </c>
      <c r="V2404" s="3">
        <v>0.83035265911613498</v>
      </c>
      <c r="W2404" s="92">
        <v>1.590998334043306</v>
      </c>
    </row>
    <row r="2405" spans="1:23" ht="16" x14ac:dyDescent="0.2">
      <c r="A2405" s="6" t="s">
        <v>5289</v>
      </c>
      <c r="B2405" t="s">
        <v>7644</v>
      </c>
      <c r="C2405" t="s">
        <v>4149</v>
      </c>
      <c r="D2405" s="31"/>
      <c r="E2405" s="32"/>
      <c r="F2405" s="1" t="s">
        <v>3595</v>
      </c>
      <c r="G2405" t="s">
        <v>8488</v>
      </c>
      <c r="H2405">
        <v>3118847</v>
      </c>
      <c r="I2405">
        <v>3119239</v>
      </c>
      <c r="J2405">
        <f t="shared" si="137"/>
        <v>393</v>
      </c>
      <c r="K2405" t="s">
        <v>4105</v>
      </c>
      <c r="L2405" s="11">
        <v>4.0468694796544398</v>
      </c>
      <c r="M2405" s="2">
        <v>-0.24647245317983599</v>
      </c>
      <c r="N2405">
        <v>0.48328414212392901</v>
      </c>
      <c r="O2405" s="3">
        <v>0.59403159576423603</v>
      </c>
      <c r="P2405" s="82">
        <v>-0.197156832797165</v>
      </c>
      <c r="Q2405">
        <v>0.578190766750459</v>
      </c>
      <c r="R2405" s="3">
        <v>0.69016373873528203</v>
      </c>
      <c r="S2405" s="15">
        <f>-1/2^M2405</f>
        <v>-1.1863029258018425</v>
      </c>
      <c r="T2405" s="3">
        <v>0.59403159576423603</v>
      </c>
      <c r="U2405" s="15">
        <f t="shared" si="136"/>
        <v>-1.1464368060490391</v>
      </c>
      <c r="V2405" s="3">
        <v>0.69016373873528203</v>
      </c>
      <c r="W2405" s="92">
        <v>18.398037537436334</v>
      </c>
    </row>
    <row r="2406" spans="1:23" ht="16" x14ac:dyDescent="0.2">
      <c r="A2406" s="6" t="s">
        <v>5369</v>
      </c>
      <c r="B2406" t="s">
        <v>4641</v>
      </c>
      <c r="C2406" t="s">
        <v>4414</v>
      </c>
      <c r="D2406" s="31" t="s">
        <v>10744</v>
      </c>
      <c r="E2406" s="32" t="s">
        <v>8488</v>
      </c>
      <c r="F2406" s="1" t="s">
        <v>777</v>
      </c>
      <c r="G2406" t="s">
        <v>8488</v>
      </c>
      <c r="H2406">
        <v>2381919</v>
      </c>
      <c r="I2406">
        <v>2382965</v>
      </c>
      <c r="J2406">
        <f t="shared" si="137"/>
        <v>1047</v>
      </c>
      <c r="K2406" t="s">
        <v>4105</v>
      </c>
      <c r="L2406" s="11">
        <v>7.5010725181382796</v>
      </c>
      <c r="M2406" s="13">
        <v>-1.1960078837602</v>
      </c>
      <c r="N2406">
        <v>1.9143741673047999E-4</v>
      </c>
      <c r="O2406" s="5">
        <v>8.17742555336754E-4</v>
      </c>
      <c r="P2406" s="82">
        <v>-0.19722309829846599</v>
      </c>
      <c r="Q2406">
        <v>0.53261200617733595</v>
      </c>
      <c r="R2406" s="3">
        <v>0.64997336470980205</v>
      </c>
      <c r="S2406" s="15">
        <f>-1/2^M2406</f>
        <v>-2.2910483156020325</v>
      </c>
      <c r="T2406" s="5">
        <v>8.17742555336754E-4</v>
      </c>
      <c r="U2406" s="15">
        <f t="shared" ref="U2406:U2469" si="139">-1/2^P2406</f>
        <v>-1.146489465101878</v>
      </c>
      <c r="V2406" s="3">
        <v>0.64997336470980205</v>
      </c>
      <c r="W2406" s="92">
        <v>241.52931191091099</v>
      </c>
    </row>
    <row r="2407" spans="1:23" ht="16" x14ac:dyDescent="0.2">
      <c r="A2407" s="6" t="s">
        <v>4493</v>
      </c>
      <c r="B2407" t="s">
        <v>8384</v>
      </c>
      <c r="C2407" t="s">
        <v>4454</v>
      </c>
      <c r="D2407" s="31" t="s">
        <v>11778</v>
      </c>
      <c r="E2407" s="32" t="s">
        <v>8516</v>
      </c>
      <c r="F2407" s="1" t="s">
        <v>3859</v>
      </c>
      <c r="G2407" t="s">
        <v>8488</v>
      </c>
      <c r="H2407">
        <v>3894030</v>
      </c>
      <c r="I2407">
        <v>3894401</v>
      </c>
      <c r="J2407">
        <f t="shared" si="137"/>
        <v>372</v>
      </c>
      <c r="K2407" t="s">
        <v>4105</v>
      </c>
      <c r="L2407" s="11">
        <v>6.6778950995674302</v>
      </c>
      <c r="M2407" s="2">
        <v>-0.83111920240338999</v>
      </c>
      <c r="N2407">
        <v>6.7235326949545001E-3</v>
      </c>
      <c r="O2407" s="5">
        <v>1.7557316611188398E-2</v>
      </c>
      <c r="P2407" s="82">
        <v>-0.197239251107899</v>
      </c>
      <c r="Q2407">
        <v>0.51733848800544702</v>
      </c>
      <c r="R2407" s="3">
        <v>0.63640230544272103</v>
      </c>
      <c r="S2407" s="15">
        <f>-1/2^M2407</f>
        <v>-1.7790649759085513</v>
      </c>
      <c r="T2407" s="5">
        <v>1.7557316611188398E-2</v>
      </c>
      <c r="U2407" s="15">
        <f t="shared" si="139"/>
        <v>-1.1465023015842906</v>
      </c>
      <c r="V2407" s="3">
        <v>0.63640230544272103</v>
      </c>
      <c r="W2407" s="92">
        <v>126.557964506652</v>
      </c>
    </row>
    <row r="2408" spans="1:23" ht="16" x14ac:dyDescent="0.2">
      <c r="A2408" s="6" t="s">
        <v>5103</v>
      </c>
      <c r="B2408" t="s">
        <v>5104</v>
      </c>
      <c r="C2408" t="s">
        <v>4216</v>
      </c>
      <c r="D2408" s="31" t="s">
        <v>10381</v>
      </c>
      <c r="E2408" s="32" t="s">
        <v>8488</v>
      </c>
      <c r="F2408" s="1" t="s">
        <v>602</v>
      </c>
      <c r="G2408" t="s">
        <v>8489</v>
      </c>
      <c r="H2408">
        <v>1916663</v>
      </c>
      <c r="I2408">
        <v>1917097</v>
      </c>
      <c r="J2408">
        <f t="shared" si="137"/>
        <v>435</v>
      </c>
      <c r="K2408" t="s">
        <v>4105</v>
      </c>
      <c r="L2408" s="11">
        <v>4.1656250343801604</v>
      </c>
      <c r="M2408" s="13">
        <v>-1.5048239262941201</v>
      </c>
      <c r="N2408" s="21">
        <v>9.9777015690754303E-6</v>
      </c>
      <c r="O2408" s="4">
        <v>5.8243026365104E-5</v>
      </c>
      <c r="P2408" s="82">
        <v>-0.19848381531515699</v>
      </c>
      <c r="Q2408">
        <v>0.54689493308533599</v>
      </c>
      <c r="R2408" s="3">
        <v>0.66380949151842195</v>
      </c>
      <c r="S2408" s="15">
        <f>-1/2^M2408</f>
        <v>-2.8379003397381357</v>
      </c>
      <c r="T2408" s="4">
        <v>5.8243026365104E-5</v>
      </c>
      <c r="U2408" s="15">
        <f t="shared" si="139"/>
        <v>-1.1474917770673194</v>
      </c>
      <c r="V2408" s="3">
        <v>0.66380949151842195</v>
      </c>
      <c r="W2408" s="92">
        <v>26.044155958487099</v>
      </c>
    </row>
    <row r="2409" spans="1:23" ht="16" x14ac:dyDescent="0.2">
      <c r="A2409" s="6" t="s">
        <v>8415</v>
      </c>
      <c r="B2409" t="s">
        <v>8416</v>
      </c>
      <c r="C2409" t="s">
        <v>4110</v>
      </c>
      <c r="D2409" s="31" t="s">
        <v>11612</v>
      </c>
      <c r="E2409" s="32" t="s">
        <v>8488</v>
      </c>
      <c r="F2409" s="1" t="s">
        <v>3923</v>
      </c>
      <c r="G2409" t="s">
        <v>8488</v>
      </c>
      <c r="H2409">
        <v>3724420</v>
      </c>
      <c r="I2409">
        <v>3725136</v>
      </c>
      <c r="J2409">
        <f t="shared" si="137"/>
        <v>717</v>
      </c>
      <c r="K2409" t="s">
        <v>4105</v>
      </c>
      <c r="L2409" s="11">
        <v>5.9661527616398802</v>
      </c>
      <c r="M2409" s="12">
        <v>1.0241863964409701</v>
      </c>
      <c r="N2409">
        <v>2.8790127484352399E-4</v>
      </c>
      <c r="O2409" s="5">
        <v>1.15866150316928E-3</v>
      </c>
      <c r="P2409" s="82">
        <v>-0.19870244401246201</v>
      </c>
      <c r="Q2409">
        <v>0.48522886865620102</v>
      </c>
      <c r="R2409" s="3">
        <v>0.60746096548755901</v>
      </c>
      <c r="S2409" s="16">
        <f>2^M2409</f>
        <v>2.0338120984735899</v>
      </c>
      <c r="T2409" s="5">
        <v>1.15866150316928E-3</v>
      </c>
      <c r="U2409" s="15">
        <f t="shared" si="139"/>
        <v>-1.1476656832881373</v>
      </c>
      <c r="V2409" s="3">
        <v>0.60746096548755901</v>
      </c>
      <c r="W2409" s="92">
        <v>46.945657319109635</v>
      </c>
    </row>
    <row r="2410" spans="1:23" ht="16" x14ac:dyDescent="0.2">
      <c r="A2410" s="6" t="s">
        <v>6695</v>
      </c>
      <c r="B2410" t="s">
        <v>6437</v>
      </c>
      <c r="C2410" t="s">
        <v>4110</v>
      </c>
      <c r="D2410" s="31" t="s">
        <v>10490</v>
      </c>
      <c r="E2410" s="32" t="s">
        <v>8488</v>
      </c>
      <c r="F2410" s="1" t="s">
        <v>1655</v>
      </c>
      <c r="G2410" t="s">
        <v>8488</v>
      </c>
      <c r="H2410">
        <v>2094010</v>
      </c>
      <c r="I2410">
        <v>2095785</v>
      </c>
      <c r="J2410">
        <f t="shared" si="137"/>
        <v>1776</v>
      </c>
      <c r="K2410" t="s">
        <v>4105</v>
      </c>
      <c r="L2410" s="11">
        <v>5.9023625632693699</v>
      </c>
      <c r="M2410" s="12">
        <v>1.8461719393071501</v>
      </c>
      <c r="N2410" s="21">
        <v>1.06749789864021E-8</v>
      </c>
      <c r="O2410" s="4">
        <v>1.1875552503843E-7</v>
      </c>
      <c r="P2410" s="82">
        <v>-0.200719471006264</v>
      </c>
      <c r="Q2410">
        <v>0.532803988367475</v>
      </c>
      <c r="R2410" s="3">
        <v>0.64997336470980205</v>
      </c>
      <c r="S2410" s="16">
        <f>2^M2410</f>
        <v>3.5954489838096513</v>
      </c>
      <c r="T2410" s="4">
        <v>1.1875552503843E-7</v>
      </c>
      <c r="U2410" s="15">
        <f t="shared" si="139"/>
        <v>-1.1492713529269509</v>
      </c>
      <c r="V2410" s="3">
        <v>0.64997336470980205</v>
      </c>
      <c r="W2410" s="92">
        <v>31.481708463875634</v>
      </c>
    </row>
    <row r="2411" spans="1:23" ht="16" x14ac:dyDescent="0.2">
      <c r="A2411" s="6" t="s">
        <v>7303</v>
      </c>
      <c r="B2411" t="s">
        <v>4270</v>
      </c>
      <c r="C2411" t="s">
        <v>4117</v>
      </c>
      <c r="D2411" s="31" t="s">
        <v>9258</v>
      </c>
      <c r="E2411" s="32" t="s">
        <v>8516</v>
      </c>
      <c r="F2411" s="1" t="s">
        <v>2355</v>
      </c>
      <c r="G2411" t="s">
        <v>8488</v>
      </c>
      <c r="H2411">
        <v>576946</v>
      </c>
      <c r="I2411">
        <v>578133</v>
      </c>
      <c r="J2411">
        <f t="shared" si="137"/>
        <v>1188</v>
      </c>
      <c r="K2411" t="s">
        <v>4105</v>
      </c>
      <c r="L2411" s="11">
        <v>2.5162604374570701</v>
      </c>
      <c r="M2411" s="13">
        <v>-1.17838616788726</v>
      </c>
      <c r="N2411">
        <v>6.9548654763467398E-4</v>
      </c>
      <c r="O2411" s="5">
        <v>2.5476521251239E-3</v>
      </c>
      <c r="P2411" s="82">
        <v>-0.201773145112529</v>
      </c>
      <c r="Q2411">
        <v>0.54555693334024202</v>
      </c>
      <c r="R2411" s="3">
        <v>0.66238131066598505</v>
      </c>
      <c r="S2411" s="15">
        <f>-1/2^M2411</f>
        <v>-2.2632346473148899</v>
      </c>
      <c r="T2411" s="5">
        <v>2.5476521251239E-3</v>
      </c>
      <c r="U2411" s="15">
        <f t="shared" si="139"/>
        <v>-1.1501110312727794</v>
      </c>
      <c r="V2411" s="3">
        <v>0.66238131066598505</v>
      </c>
      <c r="W2411" s="92">
        <v>8.2311343741087093</v>
      </c>
    </row>
    <row r="2412" spans="1:23" ht="16" x14ac:dyDescent="0.2">
      <c r="A2412" s="6" t="s">
        <v>7719</v>
      </c>
      <c r="B2412" t="s">
        <v>4982</v>
      </c>
      <c r="C2412" t="s">
        <v>4117</v>
      </c>
      <c r="D2412" s="31" t="s">
        <v>9796</v>
      </c>
      <c r="E2412" s="32" t="s">
        <v>8516</v>
      </c>
      <c r="F2412" s="1" t="s">
        <v>2721</v>
      </c>
      <c r="G2412" t="s">
        <v>8489</v>
      </c>
      <c r="H2412">
        <v>1194333</v>
      </c>
      <c r="I2412">
        <v>1194827</v>
      </c>
      <c r="J2412">
        <f t="shared" si="137"/>
        <v>495</v>
      </c>
      <c r="K2412" t="s">
        <v>4105</v>
      </c>
      <c r="L2412" s="11">
        <v>5.0981701834665296</v>
      </c>
      <c r="M2412" s="2">
        <v>-0.31747984068268198</v>
      </c>
      <c r="N2412">
        <v>0.286800156825747</v>
      </c>
      <c r="O2412" s="3">
        <v>0.39653575068025998</v>
      </c>
      <c r="P2412" s="82">
        <v>-0.20355781139203</v>
      </c>
      <c r="Q2412">
        <v>0.49672752742040799</v>
      </c>
      <c r="R2412" s="3">
        <v>0.61789893941235596</v>
      </c>
      <c r="S2412" s="15">
        <f>-1/2^M2412</f>
        <v>-1.2461518170145538</v>
      </c>
      <c r="T2412" s="3">
        <v>0.39653575068025998</v>
      </c>
      <c r="U2412" s="15">
        <f t="shared" si="139"/>
        <v>-1.1515346408292428</v>
      </c>
      <c r="V2412" s="3">
        <v>0.61789893941235596</v>
      </c>
      <c r="W2412" s="92">
        <v>36.308218447636463</v>
      </c>
    </row>
    <row r="2413" spans="1:23" ht="16" x14ac:dyDescent="0.2">
      <c r="A2413" s="6" t="s">
        <v>6472</v>
      </c>
      <c r="B2413" t="s">
        <v>6473</v>
      </c>
      <c r="C2413" t="s">
        <v>4414</v>
      </c>
      <c r="D2413" s="31" t="s">
        <v>10797</v>
      </c>
      <c r="E2413" s="32" t="s">
        <v>8488</v>
      </c>
      <c r="F2413" s="1" t="s">
        <v>1512</v>
      </c>
      <c r="G2413" t="s">
        <v>8488</v>
      </c>
      <c r="H2413">
        <v>2430258</v>
      </c>
      <c r="I2413">
        <v>2431343</v>
      </c>
      <c r="J2413">
        <f t="shared" si="137"/>
        <v>1086</v>
      </c>
      <c r="K2413" t="s">
        <v>4105</v>
      </c>
      <c r="L2413" s="11">
        <v>6.3371286188457798</v>
      </c>
      <c r="M2413" s="13">
        <v>-1.56529916513547</v>
      </c>
      <c r="N2413" s="21">
        <v>4.3486767201800799E-6</v>
      </c>
      <c r="O2413" s="4">
        <v>2.7719437789346699E-5</v>
      </c>
      <c r="P2413" s="82">
        <v>-0.203603559859103</v>
      </c>
      <c r="Q2413">
        <v>0.53990250309513699</v>
      </c>
      <c r="R2413" s="3">
        <v>0.65687604481492001</v>
      </c>
      <c r="S2413" s="15">
        <f>-1/2^M2413</f>
        <v>-2.9593886298892293</v>
      </c>
      <c r="T2413" s="4">
        <v>2.7719437789346699E-5</v>
      </c>
      <c r="U2413" s="15">
        <f t="shared" si="139"/>
        <v>-1.1515711570564304</v>
      </c>
      <c r="V2413" s="3">
        <v>0.65687604481492001</v>
      </c>
      <c r="W2413" s="92">
        <v>131.95536122082967</v>
      </c>
    </row>
    <row r="2414" spans="1:23" ht="16" x14ac:dyDescent="0.2">
      <c r="A2414" s="6" t="s">
        <v>7477</v>
      </c>
      <c r="B2414" t="s">
        <v>5749</v>
      </c>
      <c r="C2414" t="s">
        <v>4149</v>
      </c>
      <c r="D2414" s="31" t="s">
        <v>9289</v>
      </c>
      <c r="E2414" s="32" t="s">
        <v>8488</v>
      </c>
      <c r="F2414" s="1" t="s">
        <v>2382</v>
      </c>
      <c r="G2414" t="s">
        <v>8488</v>
      </c>
      <c r="H2414">
        <v>612836</v>
      </c>
      <c r="I2414">
        <v>613330</v>
      </c>
      <c r="J2414">
        <f t="shared" si="137"/>
        <v>495</v>
      </c>
      <c r="K2414" t="s">
        <v>4105</v>
      </c>
      <c r="L2414" s="11">
        <v>4.3444467158371696</v>
      </c>
      <c r="M2414" s="2">
        <v>-0.61545661054979195</v>
      </c>
      <c r="N2414">
        <v>4.3510356635062399E-2</v>
      </c>
      <c r="O2414" s="3">
        <v>8.6131424187496697E-2</v>
      </c>
      <c r="P2414" s="82">
        <v>-0.203683598437397</v>
      </c>
      <c r="Q2414">
        <v>0.50454527316266196</v>
      </c>
      <c r="R2414" s="3">
        <v>0.62478381488166801</v>
      </c>
      <c r="S2414" s="15">
        <f>-1/2^M2414</f>
        <v>-1.5320428093371794</v>
      </c>
      <c r="T2414" s="3">
        <v>8.6131424187496697E-2</v>
      </c>
      <c r="U2414" s="15">
        <f t="shared" si="139"/>
        <v>-1.1516350462862266</v>
      </c>
      <c r="V2414" s="3">
        <v>0.62478381488166801</v>
      </c>
      <c r="W2414" s="92">
        <v>23.628017999987435</v>
      </c>
    </row>
    <row r="2415" spans="1:23" ht="16" x14ac:dyDescent="0.2">
      <c r="A2415" s="6" t="s">
        <v>7659</v>
      </c>
      <c r="B2415" t="s">
        <v>7660</v>
      </c>
      <c r="C2415" t="s">
        <v>4194</v>
      </c>
      <c r="D2415" s="31" t="s">
        <v>9653</v>
      </c>
      <c r="E2415" s="32" t="s">
        <v>8516</v>
      </c>
      <c r="F2415" s="1" t="s">
        <v>2635</v>
      </c>
      <c r="G2415" t="s">
        <v>8488</v>
      </c>
      <c r="H2415">
        <v>1032063</v>
      </c>
      <c r="I2415">
        <v>1033397</v>
      </c>
      <c r="J2415">
        <f t="shared" si="137"/>
        <v>1335</v>
      </c>
      <c r="K2415" t="s">
        <v>4105</v>
      </c>
      <c r="L2415" s="11">
        <v>6.9823504608493296</v>
      </c>
      <c r="M2415" s="2">
        <v>0.75846233148967901</v>
      </c>
      <c r="N2415">
        <v>1.1771827222914E-2</v>
      </c>
      <c r="O2415" s="5">
        <v>2.8475751767862E-2</v>
      </c>
      <c r="P2415" s="82">
        <v>-0.20742386374157301</v>
      </c>
      <c r="Q2415">
        <v>0.491100452290821</v>
      </c>
      <c r="R2415" s="3">
        <v>0.61275603545708801</v>
      </c>
      <c r="S2415" s="17">
        <f>2^M2415</f>
        <v>1.6916866121656673</v>
      </c>
      <c r="T2415" s="5">
        <v>2.8475751767862E-2</v>
      </c>
      <c r="U2415" s="15">
        <f t="shared" si="139"/>
        <v>-1.1546245963462702</v>
      </c>
      <c r="V2415" s="3">
        <v>0.61275603545708801</v>
      </c>
      <c r="W2415" s="92">
        <v>110.70330552819733</v>
      </c>
    </row>
    <row r="2416" spans="1:23" ht="16" x14ac:dyDescent="0.2">
      <c r="A2416" s="6" t="s">
        <v>7131</v>
      </c>
      <c r="B2416" t="s">
        <v>7132</v>
      </c>
      <c r="C2416" t="s">
        <v>4191</v>
      </c>
      <c r="D2416" s="31" t="s">
        <v>9313</v>
      </c>
      <c r="E2416" s="32" t="s">
        <v>8488</v>
      </c>
      <c r="F2416" s="1" t="s">
        <v>2031</v>
      </c>
      <c r="G2416" t="s">
        <v>8489</v>
      </c>
      <c r="H2416">
        <v>642111</v>
      </c>
      <c r="I2416">
        <v>642800</v>
      </c>
      <c r="J2416">
        <f t="shared" si="137"/>
        <v>690</v>
      </c>
      <c r="K2416" t="s">
        <v>4105</v>
      </c>
      <c r="L2416" s="11">
        <v>6.2834918267948998</v>
      </c>
      <c r="M2416" s="2">
        <v>-0.73980949727978795</v>
      </c>
      <c r="N2416">
        <v>2.2181437365551601E-2</v>
      </c>
      <c r="O2416" s="5">
        <v>4.9378958994354301E-2</v>
      </c>
      <c r="P2416" s="82">
        <v>-0.207979384701551</v>
      </c>
      <c r="Q2416">
        <v>0.51796781763035804</v>
      </c>
      <c r="R2416" s="3">
        <v>0.63698558758916002</v>
      </c>
      <c r="S2416" s="15">
        <f>-1/2^M2416</f>
        <v>-1.6699553126709294</v>
      </c>
      <c r="T2416" s="5">
        <v>4.9378958994354301E-2</v>
      </c>
      <c r="U2416" s="15">
        <f t="shared" si="139"/>
        <v>-1.1550692791471222</v>
      </c>
      <c r="V2416" s="3">
        <v>0.63698558758916002</v>
      </c>
      <c r="W2416" s="92">
        <v>91.91769696832624</v>
      </c>
    </row>
    <row r="2417" spans="1:23" ht="16" x14ac:dyDescent="0.2">
      <c r="A2417" s="6" t="s">
        <v>5363</v>
      </c>
      <c r="B2417" t="s">
        <v>5364</v>
      </c>
      <c r="C2417" t="s">
        <v>4414</v>
      </c>
      <c r="D2417" s="31" t="s">
        <v>9706</v>
      </c>
      <c r="E2417" s="32">
        <v>1</v>
      </c>
      <c r="F2417" s="1" t="s">
        <v>773</v>
      </c>
      <c r="G2417" t="s">
        <v>8489</v>
      </c>
      <c r="H2417">
        <v>1088197</v>
      </c>
      <c r="I2417">
        <v>1089609</v>
      </c>
      <c r="J2417">
        <f t="shared" si="137"/>
        <v>1413</v>
      </c>
      <c r="K2417" t="s">
        <v>4105</v>
      </c>
      <c r="L2417" s="11">
        <v>7.6480448156693601</v>
      </c>
      <c r="M2417" s="2">
        <v>-0.72388445459211104</v>
      </c>
      <c r="N2417">
        <v>1.35017688857044E-2</v>
      </c>
      <c r="O2417" s="5">
        <v>3.2167592150793102E-2</v>
      </c>
      <c r="P2417" s="82">
        <v>-0.20841531579404601</v>
      </c>
      <c r="Q2417">
        <v>0.47495952426233901</v>
      </c>
      <c r="R2417" s="3">
        <v>0.59715431764070503</v>
      </c>
      <c r="S2417" s="15">
        <f>-1/2^M2417</f>
        <v>-1.6516230461278749</v>
      </c>
      <c r="T2417" s="5">
        <v>3.2167592150793102E-2</v>
      </c>
      <c r="U2417" s="15">
        <f t="shared" si="139"/>
        <v>-1.1554183527078334</v>
      </c>
      <c r="V2417" s="3">
        <v>0.59715431764070503</v>
      </c>
      <c r="W2417" s="92">
        <v>262.18375479226967</v>
      </c>
    </row>
    <row r="2418" spans="1:23" ht="16" x14ac:dyDescent="0.2">
      <c r="A2418" s="6" t="s">
        <v>6174</v>
      </c>
      <c r="B2418" t="s">
        <v>4107</v>
      </c>
      <c r="C2418" t="s">
        <v>4107</v>
      </c>
      <c r="D2418" s="31" t="s">
        <v>10469</v>
      </c>
      <c r="E2418" s="32">
        <v>1</v>
      </c>
      <c r="F2418" s="1" t="s">
        <v>1308</v>
      </c>
      <c r="G2418" t="s">
        <v>8489</v>
      </c>
      <c r="H2418">
        <v>2063262</v>
      </c>
      <c r="I2418">
        <v>2063384</v>
      </c>
      <c r="J2418">
        <f t="shared" si="137"/>
        <v>123</v>
      </c>
      <c r="K2418" t="s">
        <v>4105</v>
      </c>
      <c r="L2418" s="11">
        <v>1.77440427950568</v>
      </c>
      <c r="M2418" s="2">
        <v>-0.21993052700222701</v>
      </c>
      <c r="N2418">
        <v>0.60836505212997205</v>
      </c>
      <c r="O2418" s="3">
        <v>0.70606122108949199</v>
      </c>
      <c r="P2418" s="82">
        <v>-0.20902504814766401</v>
      </c>
      <c r="Q2418">
        <v>0.64062143938335603</v>
      </c>
      <c r="R2418" s="3">
        <v>0.74286751657307304</v>
      </c>
      <c r="S2418" s="15">
        <f>-1/2^M2418</f>
        <v>-1.1646775000584355</v>
      </c>
      <c r="T2418" s="3">
        <v>0.70606122108949199</v>
      </c>
      <c r="U2418" s="15">
        <f t="shared" si="139"/>
        <v>-1.1559067752951975</v>
      </c>
      <c r="V2418" s="3">
        <v>0.74286751657307304</v>
      </c>
      <c r="W2418" s="92">
        <v>2.32467662420957</v>
      </c>
    </row>
    <row r="2419" spans="1:23" ht="16" x14ac:dyDescent="0.2">
      <c r="A2419" s="6" t="s">
        <v>7661</v>
      </c>
      <c r="B2419" t="s">
        <v>5252</v>
      </c>
      <c r="C2419" t="s">
        <v>4127</v>
      </c>
      <c r="D2419" s="31" t="s">
        <v>9659</v>
      </c>
      <c r="E2419" s="32" t="s">
        <v>8488</v>
      </c>
      <c r="F2419" s="1" t="s">
        <v>2639</v>
      </c>
      <c r="G2419" t="s">
        <v>8488</v>
      </c>
      <c r="H2419">
        <v>1037688</v>
      </c>
      <c r="I2419">
        <v>1038419</v>
      </c>
      <c r="J2419">
        <f t="shared" si="137"/>
        <v>732</v>
      </c>
      <c r="K2419" t="s">
        <v>4105</v>
      </c>
      <c r="L2419" s="11">
        <v>6.2775373002481301</v>
      </c>
      <c r="M2419" s="2">
        <v>0.26367507883149</v>
      </c>
      <c r="N2419">
        <v>0.41964414905039499</v>
      </c>
      <c r="O2419" s="3">
        <v>0.53564652731712403</v>
      </c>
      <c r="P2419" s="82">
        <v>-0.209823716334926</v>
      </c>
      <c r="Q2419">
        <v>0.52285870428578796</v>
      </c>
      <c r="R2419" s="3">
        <v>0.64184658525513205</v>
      </c>
      <c r="S2419" s="17">
        <f>2^M2419</f>
        <v>1.2005330151605251</v>
      </c>
      <c r="T2419" s="3">
        <v>0.53564652731712403</v>
      </c>
      <c r="U2419" s="15">
        <f t="shared" si="139"/>
        <v>-1.1565468562029724</v>
      </c>
      <c r="V2419" s="3">
        <v>0.64184658525513205</v>
      </c>
      <c r="W2419" s="92">
        <v>78.754396636055858</v>
      </c>
    </row>
    <row r="2420" spans="1:23" ht="16" x14ac:dyDescent="0.2">
      <c r="A2420" s="6" t="s">
        <v>6050</v>
      </c>
      <c r="B2420" t="s">
        <v>6051</v>
      </c>
      <c r="C2420" t="s">
        <v>4212</v>
      </c>
      <c r="D2420" s="31"/>
      <c r="E2420" s="32"/>
      <c r="F2420" s="1" t="s">
        <v>1225</v>
      </c>
      <c r="G2420" t="s">
        <v>8489</v>
      </c>
      <c r="H2420">
        <v>3076818</v>
      </c>
      <c r="I2420">
        <v>3078356</v>
      </c>
      <c r="J2420">
        <f t="shared" si="137"/>
        <v>1539</v>
      </c>
      <c r="K2420" t="s">
        <v>4105</v>
      </c>
      <c r="L2420" s="11">
        <v>7.9945598675670002</v>
      </c>
      <c r="M2420" s="2">
        <v>0.64451103108939301</v>
      </c>
      <c r="N2420">
        <v>3.7865696976886701E-2</v>
      </c>
      <c r="O2420" s="3">
        <v>7.6873731993135394E-2</v>
      </c>
      <c r="P2420" s="82">
        <v>-0.209892735310132</v>
      </c>
      <c r="Q2420">
        <v>0.498664004729304</v>
      </c>
      <c r="R2420" s="3">
        <v>0.61955682185647498</v>
      </c>
      <c r="S2420" s="17">
        <f>2^M2420</f>
        <v>1.5632093819372026</v>
      </c>
      <c r="T2420" s="3">
        <v>7.6873731993135394E-2</v>
      </c>
      <c r="U2420" s="15">
        <f t="shared" si="139"/>
        <v>-1.1566021870843821</v>
      </c>
      <c r="V2420" s="3">
        <v>0.61955682185647498</v>
      </c>
      <c r="W2420" s="92">
        <v>200.52151500955802</v>
      </c>
    </row>
    <row r="2421" spans="1:23" ht="16" x14ac:dyDescent="0.2">
      <c r="A2421" s="6" t="s">
        <v>7372</v>
      </c>
      <c r="B2421" t="s">
        <v>7908</v>
      </c>
      <c r="C2421" t="s">
        <v>4454</v>
      </c>
      <c r="D2421" s="31" t="s">
        <v>10412</v>
      </c>
      <c r="E2421" s="32">
        <v>1</v>
      </c>
      <c r="F2421" s="1" t="s">
        <v>2989</v>
      </c>
      <c r="G2421" t="s">
        <v>8488</v>
      </c>
      <c r="H2421">
        <v>1958027</v>
      </c>
      <c r="I2421">
        <v>1959559</v>
      </c>
      <c r="J2421">
        <f t="shared" si="137"/>
        <v>1533</v>
      </c>
      <c r="K2421" t="s">
        <v>4105</v>
      </c>
      <c r="L2421" s="11">
        <v>0.56359148317903796</v>
      </c>
      <c r="M2421" s="12">
        <v>1.7843653941048601</v>
      </c>
      <c r="N2421">
        <v>5.4679245920367303E-3</v>
      </c>
      <c r="O2421" s="5">
        <v>1.48255154889767E-2</v>
      </c>
      <c r="P2421" s="82">
        <v>-0.21191330945790901</v>
      </c>
      <c r="Q2421">
        <v>0.79055378728379899</v>
      </c>
      <c r="R2421" s="3">
        <v>0.85613836715274705</v>
      </c>
      <c r="S2421" s="16">
        <f>2^M2421</f>
        <v>3.4446690807437741</v>
      </c>
      <c r="T2421" s="5">
        <v>1.48255154889767E-2</v>
      </c>
      <c r="U2421" s="15">
        <f t="shared" si="139"/>
        <v>-1.1582232072762237</v>
      </c>
      <c r="V2421" s="3">
        <v>0.85613836715274705</v>
      </c>
      <c r="W2421" s="92">
        <v>0.57782214618139927</v>
      </c>
    </row>
    <row r="2422" spans="1:23" ht="16" x14ac:dyDescent="0.2">
      <c r="A2422" s="6" t="s">
        <v>4679</v>
      </c>
      <c r="B2422" t="s">
        <v>7493</v>
      </c>
      <c r="C2422" t="s">
        <v>4920</v>
      </c>
      <c r="D2422" s="31" t="s">
        <v>9345</v>
      </c>
      <c r="E2422" s="32">
        <v>1</v>
      </c>
      <c r="F2422" s="1" t="s">
        <v>2405</v>
      </c>
      <c r="G2422" t="s">
        <v>8489</v>
      </c>
      <c r="H2422">
        <v>679827</v>
      </c>
      <c r="I2422">
        <v>680873</v>
      </c>
      <c r="J2422">
        <f t="shared" si="137"/>
        <v>1047</v>
      </c>
      <c r="K2422" t="s">
        <v>4105</v>
      </c>
      <c r="L2422" s="11">
        <v>4.5670862803928696</v>
      </c>
      <c r="M2422" s="2">
        <v>-0.22521902657734399</v>
      </c>
      <c r="N2422">
        <v>0.57494493020599602</v>
      </c>
      <c r="O2422" s="3">
        <v>0.67737990813240501</v>
      </c>
      <c r="P2422" s="82">
        <v>-0.212095187468235</v>
      </c>
      <c r="Q2422">
        <v>0.59889766256146004</v>
      </c>
      <c r="R2422" s="3">
        <v>0.70747479275245795</v>
      </c>
      <c r="S2422" s="15">
        <f>-1/2^M2422</f>
        <v>-1.1689547030518392</v>
      </c>
      <c r="T2422" s="3">
        <v>0.67737990813240501</v>
      </c>
      <c r="U2422" s="15">
        <f t="shared" si="139"/>
        <v>-1.1583692316303058</v>
      </c>
      <c r="V2422" s="3">
        <v>0.70747479275245795</v>
      </c>
      <c r="W2422" s="92">
        <v>27.230802860503399</v>
      </c>
    </row>
    <row r="2423" spans="1:23" ht="16" x14ac:dyDescent="0.2">
      <c r="A2423" s="6" t="s">
        <v>8424</v>
      </c>
      <c r="B2423" t="s">
        <v>8425</v>
      </c>
      <c r="C2423" t="s">
        <v>4212</v>
      </c>
      <c r="D2423" s="31" t="s">
        <v>11970</v>
      </c>
      <c r="E2423" s="32">
        <v>1</v>
      </c>
      <c r="F2423" s="1" t="s">
        <v>3954</v>
      </c>
      <c r="G2423" t="s">
        <v>8488</v>
      </c>
      <c r="H2423">
        <v>4102429</v>
      </c>
      <c r="I2423">
        <v>4103661</v>
      </c>
      <c r="J2423">
        <f t="shared" si="137"/>
        <v>1233</v>
      </c>
      <c r="K2423" t="s">
        <v>4105</v>
      </c>
      <c r="L2423" s="11">
        <v>5.2135660739162502</v>
      </c>
      <c r="M2423" s="13">
        <v>-2.5079473263891399</v>
      </c>
      <c r="N2423" s="21">
        <v>2.41807858862491E-11</v>
      </c>
      <c r="O2423" s="4">
        <v>4.2060222908073101E-10</v>
      </c>
      <c r="P2423" s="82">
        <v>-0.212354190345966</v>
      </c>
      <c r="Q2423">
        <v>0.54486465284448404</v>
      </c>
      <c r="R2423" s="3">
        <v>0.66193234682645996</v>
      </c>
      <c r="S2423" s="15">
        <f>-1/2^M2423</f>
        <v>-5.6881019627422438</v>
      </c>
      <c r="T2423" s="4">
        <v>4.2060222908073101E-10</v>
      </c>
      <c r="U2423" s="15">
        <f t="shared" si="139"/>
        <v>-1.1585772089841637</v>
      </c>
      <c r="V2423" s="3">
        <v>0.66193234682645996</v>
      </c>
      <c r="W2423" s="92">
        <v>64.155707936522106</v>
      </c>
    </row>
    <row r="2424" spans="1:23" ht="16" x14ac:dyDescent="0.2">
      <c r="A2424" s="6" t="s">
        <v>4493</v>
      </c>
      <c r="B2424" t="s">
        <v>4107</v>
      </c>
      <c r="C2424" t="s">
        <v>4107</v>
      </c>
      <c r="D2424" s="31" t="s">
        <v>9512</v>
      </c>
      <c r="E2424" s="32" t="s">
        <v>8516</v>
      </c>
      <c r="F2424" s="1" t="s">
        <v>2569</v>
      </c>
      <c r="G2424" t="s">
        <v>8489</v>
      </c>
      <c r="H2424">
        <v>875428</v>
      </c>
      <c r="I2424">
        <v>875694</v>
      </c>
      <c r="J2424">
        <f t="shared" si="137"/>
        <v>267</v>
      </c>
      <c r="K2424" t="s">
        <v>4105</v>
      </c>
      <c r="L2424" s="11">
        <v>0.94739646165098701</v>
      </c>
      <c r="M2424" s="2">
        <v>-2.3667690419072302E-3</v>
      </c>
      <c r="N2424">
        <v>0.99613352066404603</v>
      </c>
      <c r="O2424" s="3">
        <v>0.99807861906905304</v>
      </c>
      <c r="P2424" s="82">
        <v>-0.212679677163638</v>
      </c>
      <c r="Q2424">
        <v>0.68700714483896896</v>
      </c>
      <c r="R2424" s="3">
        <v>0.77923676384671103</v>
      </c>
      <c r="S2424" s="17">
        <f>2^M2424</f>
        <v>0.99836082562777917</v>
      </c>
      <c r="T2424" s="3">
        <v>0.99807861906905304</v>
      </c>
      <c r="U2424" s="15">
        <f t="shared" si="139"/>
        <v>-1.1588386253890779</v>
      </c>
      <c r="V2424" s="3">
        <v>0.77923676384671103</v>
      </c>
      <c r="W2424" s="92">
        <v>1.6842183693553132</v>
      </c>
    </row>
    <row r="2425" spans="1:23" ht="16" x14ac:dyDescent="0.2">
      <c r="A2425" s="6" t="s">
        <v>7094</v>
      </c>
      <c r="B2425" t="s">
        <v>4107</v>
      </c>
      <c r="C2425" t="s">
        <v>4107</v>
      </c>
      <c r="D2425" s="31"/>
      <c r="E2425" s="32"/>
      <c r="F2425" s="1" t="s">
        <v>2016</v>
      </c>
      <c r="G2425" t="s">
        <v>8488</v>
      </c>
      <c r="H2425">
        <v>4155053</v>
      </c>
      <c r="I2425">
        <v>4155124</v>
      </c>
      <c r="J2425">
        <f t="shared" si="137"/>
        <v>72</v>
      </c>
      <c r="K2425" t="s">
        <v>8498</v>
      </c>
      <c r="L2425" s="11">
        <v>2.18681314496988</v>
      </c>
      <c r="M2425" s="13">
        <v>-2.7702868907570899</v>
      </c>
      <c r="N2425" s="21">
        <v>2.93793569426525E-8</v>
      </c>
      <c r="O2425" s="4">
        <v>3.01505650623971E-7</v>
      </c>
      <c r="P2425" s="82">
        <v>-0.21681329524967299</v>
      </c>
      <c r="Q2425">
        <v>0.61314220265701502</v>
      </c>
      <c r="R2425" s="3">
        <v>0.71953937733191697</v>
      </c>
      <c r="S2425" s="15">
        <f>-1/2^M2425</f>
        <v>-6.8224356918963229</v>
      </c>
      <c r="T2425" s="4">
        <v>3.01505650623971E-7</v>
      </c>
      <c r="U2425" s="15">
        <f t="shared" si="139"/>
        <v>-1.1621636976825822</v>
      </c>
      <c r="V2425" s="3">
        <v>0.71953937733191697</v>
      </c>
      <c r="W2425" s="92">
        <v>8.1436495066333023</v>
      </c>
    </row>
    <row r="2426" spans="1:23" ht="16" x14ac:dyDescent="0.2">
      <c r="A2426" s="6" t="s">
        <v>4571</v>
      </c>
      <c r="B2426" t="s">
        <v>4572</v>
      </c>
      <c r="C2426" t="s">
        <v>4139</v>
      </c>
      <c r="D2426" s="31" t="s">
        <v>10394</v>
      </c>
      <c r="E2426" s="32" t="s">
        <v>8488</v>
      </c>
      <c r="F2426" s="1" t="s">
        <v>269</v>
      </c>
      <c r="G2426" t="s">
        <v>8489</v>
      </c>
      <c r="H2426">
        <v>1926680</v>
      </c>
      <c r="I2426">
        <v>1929409</v>
      </c>
      <c r="J2426">
        <f t="shared" si="137"/>
        <v>2730</v>
      </c>
      <c r="K2426" t="s">
        <v>4105</v>
      </c>
      <c r="L2426" s="11">
        <v>9.1013957532882301</v>
      </c>
      <c r="M2426" s="12">
        <v>1.6208741768758801</v>
      </c>
      <c r="N2426">
        <v>5.4026419910503903E-4</v>
      </c>
      <c r="O2426" s="5">
        <v>2.0346647131432899E-3</v>
      </c>
      <c r="P2426" s="82">
        <v>-0.21721745363816999</v>
      </c>
      <c r="Q2426">
        <v>0.63520935382875299</v>
      </c>
      <c r="R2426" s="3">
        <v>0.73888761617087795</v>
      </c>
      <c r="S2426" s="16">
        <f>2^M2426</f>
        <v>3.0756134144679477</v>
      </c>
      <c r="T2426" s="5">
        <v>2.0346647131432899E-3</v>
      </c>
      <c r="U2426" s="15">
        <f t="shared" si="139"/>
        <v>-1.1624893132776843</v>
      </c>
      <c r="V2426" s="3">
        <v>0.73888761617087795</v>
      </c>
      <c r="W2426" s="92">
        <v>279.56932206503399</v>
      </c>
    </row>
    <row r="2427" spans="1:23" ht="16" x14ac:dyDescent="0.2">
      <c r="A2427" s="6" t="s">
        <v>4248</v>
      </c>
      <c r="B2427" t="s">
        <v>4107</v>
      </c>
      <c r="C2427" t="s">
        <v>4107</v>
      </c>
      <c r="D2427" s="31" t="s">
        <v>9224</v>
      </c>
      <c r="E2427" s="32" t="s">
        <v>8488</v>
      </c>
      <c r="F2427" s="1" t="s">
        <v>2328</v>
      </c>
      <c r="G2427" t="s">
        <v>8489</v>
      </c>
      <c r="H2427">
        <v>524492</v>
      </c>
      <c r="I2427">
        <v>524785</v>
      </c>
      <c r="J2427">
        <f t="shared" si="137"/>
        <v>294</v>
      </c>
      <c r="K2427" t="s">
        <v>4105</v>
      </c>
      <c r="L2427" s="11">
        <v>8.8565383699365405</v>
      </c>
      <c r="M2427" s="2">
        <v>-0.29817228101340298</v>
      </c>
      <c r="N2427">
        <v>0.30888150730394098</v>
      </c>
      <c r="O2427" s="3">
        <v>0.41971485848483198</v>
      </c>
      <c r="P2427" s="82">
        <v>-0.21749210494267299</v>
      </c>
      <c r="Q2427">
        <v>0.45804090417048998</v>
      </c>
      <c r="R2427" s="3">
        <v>0.58140318850335904</v>
      </c>
      <c r="S2427" s="15">
        <f>-1/2^M2427</f>
        <v>-1.2295856908140774</v>
      </c>
      <c r="T2427" s="3">
        <v>0.41971485848483198</v>
      </c>
      <c r="U2427" s="15">
        <f t="shared" si="139"/>
        <v>-1.1627106418262934</v>
      </c>
      <c r="V2427" s="3">
        <v>0.58140318850335904</v>
      </c>
      <c r="W2427" s="92">
        <v>522.19194222161696</v>
      </c>
    </row>
    <row r="2428" spans="1:23" ht="16" x14ac:dyDescent="0.2">
      <c r="A2428" s="6" t="s">
        <v>5787</v>
      </c>
      <c r="B2428" t="s">
        <v>5788</v>
      </c>
      <c r="C2428" t="s">
        <v>4414</v>
      </c>
      <c r="D2428" s="31" t="s">
        <v>11662</v>
      </c>
      <c r="E2428" s="32" t="s">
        <v>8488</v>
      </c>
      <c r="F2428" s="1" t="s">
        <v>1047</v>
      </c>
      <c r="G2428" t="s">
        <v>8488</v>
      </c>
      <c r="H2428">
        <v>3772325</v>
      </c>
      <c r="I2428">
        <v>3773350</v>
      </c>
      <c r="J2428">
        <f t="shared" si="137"/>
        <v>1026</v>
      </c>
      <c r="K2428" t="s">
        <v>4105</v>
      </c>
      <c r="L2428" s="11">
        <v>8.1404313994644895</v>
      </c>
      <c r="M2428" s="12">
        <v>1.4306727115173401</v>
      </c>
      <c r="N2428" s="21">
        <v>9.3338418603873297E-7</v>
      </c>
      <c r="O2428" s="4">
        <v>6.9537968850979999E-6</v>
      </c>
      <c r="P2428" s="82">
        <v>-0.21859780629688699</v>
      </c>
      <c r="Q2428">
        <v>0.44771201604702598</v>
      </c>
      <c r="R2428" s="3">
        <v>0.57058609930861304</v>
      </c>
      <c r="S2428" s="16">
        <f>2^M2428</f>
        <v>2.6957238446455385</v>
      </c>
      <c r="T2428" s="4">
        <v>6.9537968850979999E-6</v>
      </c>
      <c r="U2428" s="15">
        <f t="shared" si="139"/>
        <v>-1.1636021008495425</v>
      </c>
      <c r="V2428" s="3">
        <v>0.57058609930861304</v>
      </c>
      <c r="W2428" s="92">
        <v>164.939606015165</v>
      </c>
    </row>
    <row r="2429" spans="1:23" ht="16" x14ac:dyDescent="0.2">
      <c r="A2429" s="6" t="s">
        <v>7449</v>
      </c>
      <c r="B2429" t="s">
        <v>6180</v>
      </c>
      <c r="C2429" t="s">
        <v>4194</v>
      </c>
      <c r="D2429" s="31" t="s">
        <v>9475</v>
      </c>
      <c r="E2429" s="32" t="s">
        <v>8488</v>
      </c>
      <c r="F2429" s="1" t="s">
        <v>2540</v>
      </c>
      <c r="G2429" t="s">
        <v>8489</v>
      </c>
      <c r="H2429">
        <v>835740</v>
      </c>
      <c r="I2429">
        <v>836534</v>
      </c>
      <c r="J2429">
        <f t="shared" si="137"/>
        <v>795</v>
      </c>
      <c r="K2429" t="s">
        <v>4105</v>
      </c>
      <c r="L2429" s="11">
        <v>4.7000483440965501</v>
      </c>
      <c r="M2429" s="2">
        <v>0.15859089141685001</v>
      </c>
      <c r="N2429">
        <v>0.64836043677692301</v>
      </c>
      <c r="O2429" s="3">
        <v>0.73890049777047995</v>
      </c>
      <c r="P2429" s="82">
        <v>-0.218779370276135</v>
      </c>
      <c r="Q2429">
        <v>0.536596853776655</v>
      </c>
      <c r="R2429" s="3">
        <v>0.65382311806268001</v>
      </c>
      <c r="S2429" s="17">
        <f>2^M2429</f>
        <v>1.1161963945412823</v>
      </c>
      <c r="T2429" s="3">
        <v>0.73890049777047995</v>
      </c>
      <c r="U2429" s="15">
        <f t="shared" si="139"/>
        <v>-1.1637485500410718</v>
      </c>
      <c r="V2429" s="3">
        <v>0.65382311806268001</v>
      </c>
      <c r="W2429" s="92">
        <v>22.549862905724467</v>
      </c>
    </row>
    <row r="2430" spans="1:23" ht="16" x14ac:dyDescent="0.2">
      <c r="A2430" s="6" t="s">
        <v>4493</v>
      </c>
      <c r="B2430" t="s">
        <v>4107</v>
      </c>
      <c r="C2430" t="s">
        <v>4107</v>
      </c>
      <c r="D2430" s="31" t="s">
        <v>9735</v>
      </c>
      <c r="E2430" s="32" t="s">
        <v>8488</v>
      </c>
      <c r="F2430" s="1" t="s">
        <v>2672</v>
      </c>
      <c r="G2430" t="s">
        <v>8488</v>
      </c>
      <c r="H2430">
        <v>1121036</v>
      </c>
      <c r="I2430">
        <v>1121398</v>
      </c>
      <c r="J2430">
        <f t="shared" si="137"/>
        <v>363</v>
      </c>
      <c r="K2430" t="s">
        <v>4105</v>
      </c>
      <c r="L2430" s="11">
        <v>0.36488909862653601</v>
      </c>
      <c r="M2430" s="2">
        <v>0.93181524278001404</v>
      </c>
      <c r="N2430">
        <v>0.16725859431270099</v>
      </c>
      <c r="O2430" s="3">
        <v>0.258883648194425</v>
      </c>
      <c r="P2430" s="82">
        <v>-0.21972078999099801</v>
      </c>
      <c r="Q2430">
        <v>0.78137258115583896</v>
      </c>
      <c r="R2430" s="3">
        <v>0.84922807668644895</v>
      </c>
      <c r="S2430" s="17">
        <f>2^M2430</f>
        <v>1.9076747810907755</v>
      </c>
      <c r="T2430" s="3">
        <v>0.258883648194425</v>
      </c>
      <c r="U2430" s="15">
        <f t="shared" si="139"/>
        <v>-1.1645081931601697</v>
      </c>
      <c r="V2430" s="3">
        <v>0.84922807668644895</v>
      </c>
      <c r="W2430" s="92">
        <v>0.64016460377534645</v>
      </c>
    </row>
    <row r="2431" spans="1:23" ht="16" x14ac:dyDescent="0.2">
      <c r="A2431" s="6" t="s">
        <v>8411</v>
      </c>
      <c r="B2431" t="s">
        <v>8412</v>
      </c>
      <c r="C2431" t="s">
        <v>4161</v>
      </c>
      <c r="D2431" s="31" t="s">
        <v>11619</v>
      </c>
      <c r="E2431" s="32" t="s">
        <v>8488</v>
      </c>
      <c r="F2431" s="1" t="s">
        <v>3918</v>
      </c>
      <c r="G2431" t="s">
        <v>8488</v>
      </c>
      <c r="H2431">
        <v>3731005</v>
      </c>
      <c r="I2431">
        <v>3731769</v>
      </c>
      <c r="J2431">
        <f t="shared" si="137"/>
        <v>765</v>
      </c>
      <c r="K2431" t="s">
        <v>4105</v>
      </c>
      <c r="L2431" s="11">
        <v>4.39640531751773</v>
      </c>
      <c r="M2431" s="2">
        <v>-0.118310644551312</v>
      </c>
      <c r="N2431">
        <v>0.79732250314977005</v>
      </c>
      <c r="O2431" s="3">
        <v>0.85834990487270202</v>
      </c>
      <c r="P2431" s="82">
        <v>-0.22039952270596599</v>
      </c>
      <c r="Q2431">
        <v>0.63478400055790096</v>
      </c>
      <c r="R2431" s="3">
        <v>0.73860213216841897</v>
      </c>
      <c r="S2431" s="15">
        <f>-1/2^M2431</f>
        <v>-1.0854630712286231</v>
      </c>
      <c r="T2431" s="3">
        <v>0.85834990487270202</v>
      </c>
      <c r="U2431" s="15">
        <f t="shared" si="139"/>
        <v>-1.1650561785197593</v>
      </c>
      <c r="V2431" s="3">
        <v>0.73860213216841897</v>
      </c>
      <c r="W2431" s="92">
        <v>17.7409706975847</v>
      </c>
    </row>
    <row r="2432" spans="1:23" ht="16" x14ac:dyDescent="0.2">
      <c r="A2432" s="6" t="s">
        <v>7646</v>
      </c>
      <c r="B2432" t="s">
        <v>7417</v>
      </c>
      <c r="C2432" t="s">
        <v>4392</v>
      </c>
      <c r="D2432" s="31" t="s">
        <v>9613</v>
      </c>
      <c r="E2432" s="32" t="s">
        <v>8516</v>
      </c>
      <c r="F2432" s="1" t="s">
        <v>2614</v>
      </c>
      <c r="G2432" t="s">
        <v>8488</v>
      </c>
      <c r="H2432">
        <v>985734</v>
      </c>
      <c r="I2432">
        <v>986813</v>
      </c>
      <c r="J2432">
        <f t="shared" si="137"/>
        <v>1080</v>
      </c>
      <c r="K2432" t="s">
        <v>4105</v>
      </c>
      <c r="L2432" s="11">
        <v>7.2949725142952504</v>
      </c>
      <c r="M2432" s="2">
        <v>0.42729191738463501</v>
      </c>
      <c r="N2432">
        <v>0.210034811691061</v>
      </c>
      <c r="O2432" s="3">
        <v>0.30914051702825501</v>
      </c>
      <c r="P2432" s="82">
        <v>-0.220455097693769</v>
      </c>
      <c r="Q2432">
        <v>0.51850070598276399</v>
      </c>
      <c r="R2432" s="3">
        <v>0.63744995449513298</v>
      </c>
      <c r="S2432" s="17">
        <f>2^M2432</f>
        <v>1.3447070569550703</v>
      </c>
      <c r="T2432" s="3">
        <v>0.30914051702825501</v>
      </c>
      <c r="U2432" s="15">
        <f t="shared" si="139"/>
        <v>-1.1651010592659956</v>
      </c>
      <c r="V2432" s="3">
        <v>0.63744995449513298</v>
      </c>
      <c r="W2432" s="92">
        <v>137.82386749627997</v>
      </c>
    </row>
    <row r="2433" spans="1:23" ht="16" x14ac:dyDescent="0.2">
      <c r="A2433" s="6" t="s">
        <v>6686</v>
      </c>
      <c r="B2433" t="s">
        <v>6687</v>
      </c>
      <c r="C2433" t="s">
        <v>4191</v>
      </c>
      <c r="D2433" s="31" t="s">
        <v>12079</v>
      </c>
      <c r="E2433" s="32" t="s">
        <v>8488</v>
      </c>
      <c r="F2433" s="1" t="s">
        <v>1649</v>
      </c>
      <c r="G2433" t="s">
        <v>8488</v>
      </c>
      <c r="H2433">
        <v>4208870</v>
      </c>
      <c r="I2433">
        <v>4209589</v>
      </c>
      <c r="J2433">
        <f t="shared" si="137"/>
        <v>720</v>
      </c>
      <c r="K2433" t="s">
        <v>4105</v>
      </c>
      <c r="L2433" s="11">
        <v>7.5870802359885001</v>
      </c>
      <c r="M2433" s="2">
        <v>-0.15612140362962099</v>
      </c>
      <c r="N2433">
        <v>0.60347357024689097</v>
      </c>
      <c r="O2433" s="3">
        <v>0.70155684318630696</v>
      </c>
      <c r="P2433" s="82">
        <v>-0.22079653324477699</v>
      </c>
      <c r="Q2433">
        <v>0.46323166632843599</v>
      </c>
      <c r="R2433" s="3">
        <v>0.58563781653163804</v>
      </c>
      <c r="S2433" s="15">
        <f>-1/2^M2433</f>
        <v>-1.1142874148103636</v>
      </c>
      <c r="T2433" s="3">
        <v>0.70155684318630696</v>
      </c>
      <c r="U2433" s="15">
        <f t="shared" si="139"/>
        <v>-1.1653768306439332</v>
      </c>
      <c r="V2433" s="3">
        <v>0.58563781653163804</v>
      </c>
      <c r="W2433" s="92">
        <v>227.13740980263501</v>
      </c>
    </row>
    <row r="2434" spans="1:23" ht="16" x14ac:dyDescent="0.2">
      <c r="A2434" s="6" t="s">
        <v>7057</v>
      </c>
      <c r="B2434" t="s">
        <v>7058</v>
      </c>
      <c r="C2434" t="s">
        <v>4259</v>
      </c>
      <c r="D2434" s="31" t="s">
        <v>11199</v>
      </c>
      <c r="E2434" s="32" t="s">
        <v>8488</v>
      </c>
      <c r="F2434" s="1" t="s">
        <v>1933</v>
      </c>
      <c r="G2434" t="s">
        <v>8488</v>
      </c>
      <c r="H2434">
        <v>2886315</v>
      </c>
      <c r="I2434">
        <v>2887589</v>
      </c>
      <c r="J2434">
        <f t="shared" si="137"/>
        <v>1275</v>
      </c>
      <c r="K2434" t="s">
        <v>4105</v>
      </c>
      <c r="L2434" s="11">
        <v>11.527755416309301</v>
      </c>
      <c r="M2434" s="2">
        <v>-0.21221934877721299</v>
      </c>
      <c r="N2434">
        <v>0.45425299926079898</v>
      </c>
      <c r="O2434" s="3">
        <v>0.56660849649516298</v>
      </c>
      <c r="P2434" s="82">
        <v>-0.221326870864852</v>
      </c>
      <c r="Q2434">
        <v>0.43519006673472899</v>
      </c>
      <c r="R2434" s="3">
        <v>0.55861639272859898</v>
      </c>
      <c r="S2434" s="15">
        <f>-1/2^M2434</f>
        <v>-1.158468927564029</v>
      </c>
      <c r="T2434" s="3">
        <v>0.56660849649516298</v>
      </c>
      <c r="U2434" s="15">
        <f t="shared" si="139"/>
        <v>-1.1658053042771106</v>
      </c>
      <c r="V2434" s="3">
        <v>0.55861639272859898</v>
      </c>
      <c r="W2434" s="92">
        <v>2986.5621806334671</v>
      </c>
    </row>
    <row r="2435" spans="1:23" ht="16" x14ac:dyDescent="0.2">
      <c r="A2435" s="6" t="s">
        <v>4493</v>
      </c>
      <c r="B2435" t="s">
        <v>7832</v>
      </c>
      <c r="C2435" t="s">
        <v>4200</v>
      </c>
      <c r="D2435" s="31" t="s">
        <v>10144</v>
      </c>
      <c r="E2435" s="32" t="s">
        <v>8488</v>
      </c>
      <c r="F2435" s="1" t="s">
        <v>2902</v>
      </c>
      <c r="G2435" t="s">
        <v>8489</v>
      </c>
      <c r="H2435">
        <v>1609327</v>
      </c>
      <c r="I2435">
        <v>1610163</v>
      </c>
      <c r="J2435">
        <f t="shared" si="137"/>
        <v>837</v>
      </c>
      <c r="K2435" t="s">
        <v>4105</v>
      </c>
      <c r="L2435" s="11">
        <v>8.71022125973691</v>
      </c>
      <c r="M2435" s="12">
        <v>1.0215076075245999</v>
      </c>
      <c r="N2435">
        <v>4.34496468876218E-4</v>
      </c>
      <c r="O2435" s="5">
        <v>1.67948023044903E-3</v>
      </c>
      <c r="P2435" s="82">
        <v>-0.223247667733045</v>
      </c>
      <c r="Q2435">
        <v>0.43898339468269099</v>
      </c>
      <c r="R2435" s="3">
        <v>0.56260594291990296</v>
      </c>
      <c r="S2435" s="16">
        <f>2^M2435</f>
        <v>2.0300392301747676</v>
      </c>
      <c r="T2435" s="5">
        <v>1.67948023044903E-3</v>
      </c>
      <c r="U2435" s="15">
        <f t="shared" si="139"/>
        <v>-1.1673584852720296</v>
      </c>
      <c r="V2435" s="3">
        <v>0.56260594291990296</v>
      </c>
      <c r="W2435" s="92">
        <v>278.20133937086467</v>
      </c>
    </row>
    <row r="2436" spans="1:23" ht="16" x14ac:dyDescent="0.2">
      <c r="A2436" s="6" t="s">
        <v>4493</v>
      </c>
      <c r="B2436" t="s">
        <v>4107</v>
      </c>
      <c r="C2436" t="s">
        <v>4107</v>
      </c>
      <c r="D2436" s="31"/>
      <c r="E2436" s="32"/>
      <c r="F2436" s="1" t="s">
        <v>3827</v>
      </c>
      <c r="G2436" t="s">
        <v>8488</v>
      </c>
      <c r="H2436">
        <v>3390479</v>
      </c>
      <c r="I2436">
        <v>3390664</v>
      </c>
      <c r="J2436">
        <f t="shared" si="137"/>
        <v>186</v>
      </c>
      <c r="K2436" t="s">
        <v>4105</v>
      </c>
      <c r="L2436" s="11">
        <v>5.6502195151607504</v>
      </c>
      <c r="M2436" s="2">
        <v>-0.84575782752676898</v>
      </c>
      <c r="N2436">
        <v>5.9868566903897398E-3</v>
      </c>
      <c r="O2436" s="5">
        <v>1.5948115972777399E-2</v>
      </c>
      <c r="P2436" s="82">
        <v>-0.223933379465935</v>
      </c>
      <c r="Q2436">
        <v>0.463773735905679</v>
      </c>
      <c r="R2436" s="3">
        <v>0.586142606494092</v>
      </c>
      <c r="S2436" s="15">
        <f>-1/2^M2436</f>
        <v>-1.7972085463763465</v>
      </c>
      <c r="T2436" s="5">
        <v>1.5948115972777399E-2</v>
      </c>
      <c r="U2436" s="15">
        <f t="shared" si="139"/>
        <v>-1.1679134616523332</v>
      </c>
      <c r="V2436" s="3">
        <v>0.586142606494092</v>
      </c>
      <c r="W2436" s="92">
        <v>60.593755941343339</v>
      </c>
    </row>
    <row r="2437" spans="1:23" ht="16" x14ac:dyDescent="0.2">
      <c r="A2437" s="6" t="s">
        <v>6036</v>
      </c>
      <c r="B2437" t="s">
        <v>4885</v>
      </c>
      <c r="C2437" t="s">
        <v>4113</v>
      </c>
      <c r="D2437" s="31" t="s">
        <v>9818</v>
      </c>
      <c r="E2437" s="32">
        <v>1</v>
      </c>
      <c r="F2437" s="1" t="s">
        <v>1209</v>
      </c>
      <c r="G2437" t="s">
        <v>8489</v>
      </c>
      <c r="H2437">
        <v>1219849</v>
      </c>
      <c r="I2437">
        <v>1221486</v>
      </c>
      <c r="J2437">
        <f t="shared" si="137"/>
        <v>1638</v>
      </c>
      <c r="K2437" t="s">
        <v>4105</v>
      </c>
      <c r="L2437" s="11">
        <v>7.0293670464644702</v>
      </c>
      <c r="M2437" s="13">
        <v>-2.1151348984559899</v>
      </c>
      <c r="N2437" s="21">
        <v>1.1233522422911399E-6</v>
      </c>
      <c r="O2437" s="4">
        <v>8.1906944131529794E-6</v>
      </c>
      <c r="P2437" s="82">
        <v>-0.22395794060937099</v>
      </c>
      <c r="Q2437">
        <v>0.59077187737629799</v>
      </c>
      <c r="R2437" s="3">
        <v>0.70049640572781702</v>
      </c>
      <c r="S2437" s="15">
        <f>-1/2^M2437</f>
        <v>-4.3323052531345176</v>
      </c>
      <c r="T2437" s="4">
        <v>8.1906944131529794E-6</v>
      </c>
      <c r="U2437" s="15">
        <f t="shared" si="139"/>
        <v>-1.1679333449495075</v>
      </c>
      <c r="V2437" s="3">
        <v>0.70049640572781702</v>
      </c>
      <c r="W2437" s="92">
        <v>230.36722474993431</v>
      </c>
    </row>
    <row r="2438" spans="1:23" ht="16" x14ac:dyDescent="0.2">
      <c r="A2438" s="6" t="s">
        <v>4348</v>
      </c>
      <c r="B2438" t="s">
        <v>4349</v>
      </c>
      <c r="C2438" t="s">
        <v>4127</v>
      </c>
      <c r="D2438" s="31" t="s">
        <v>11883</v>
      </c>
      <c r="E2438" s="32" t="s">
        <v>8488</v>
      </c>
      <c r="F2438" s="1" t="s">
        <v>127</v>
      </c>
      <c r="G2438" t="s">
        <v>8488</v>
      </c>
      <c r="H2438">
        <v>4001329</v>
      </c>
      <c r="I2438">
        <v>4001979</v>
      </c>
      <c r="J2438">
        <f t="shared" si="137"/>
        <v>651</v>
      </c>
      <c r="K2438" t="s">
        <v>4105</v>
      </c>
      <c r="L2438" s="11">
        <v>2.7250442813034299</v>
      </c>
      <c r="M2438" s="2">
        <v>-3.3015379244621897E-2</v>
      </c>
      <c r="N2438">
        <v>0.93078258717184503</v>
      </c>
      <c r="O2438" s="3">
        <v>0.95373528888888903</v>
      </c>
      <c r="P2438" s="82">
        <v>-0.22482254396999901</v>
      </c>
      <c r="Q2438">
        <v>0.56966717269220302</v>
      </c>
      <c r="R2438" s="3">
        <v>0.68356730309894598</v>
      </c>
      <c r="S2438" s="15">
        <f>-1/2^M2438</f>
        <v>-1.0231483765198939</v>
      </c>
      <c r="T2438" s="3">
        <v>0.95373528888888903</v>
      </c>
      <c r="U2438" s="15">
        <f t="shared" si="139"/>
        <v>-1.1686334941229894</v>
      </c>
      <c r="V2438" s="3">
        <v>0.68356730309894598</v>
      </c>
      <c r="W2438" s="92">
        <v>5.5066732922961732</v>
      </c>
    </row>
    <row r="2439" spans="1:23" ht="16" x14ac:dyDescent="0.2">
      <c r="A2439" s="6" t="s">
        <v>6790</v>
      </c>
      <c r="B2439" t="s">
        <v>6783</v>
      </c>
      <c r="C2439" t="s">
        <v>4149</v>
      </c>
      <c r="D2439" s="31" t="s">
        <v>8933</v>
      </c>
      <c r="E2439" s="32" t="s">
        <v>8488</v>
      </c>
      <c r="F2439" s="1" t="s">
        <v>1721</v>
      </c>
      <c r="G2439" t="s">
        <v>8489</v>
      </c>
      <c r="H2439">
        <v>194849</v>
      </c>
      <c r="I2439">
        <v>195412</v>
      </c>
      <c r="J2439">
        <f t="shared" ref="J2439:J2502" si="140">I2439-H2439+1</f>
        <v>564</v>
      </c>
      <c r="K2439" t="s">
        <v>4105</v>
      </c>
      <c r="L2439" s="11">
        <v>8.6414791697732607</v>
      </c>
      <c r="M2439" s="13">
        <v>-1.47493893503</v>
      </c>
      <c r="N2439" s="21">
        <v>3.0206909262669802E-6</v>
      </c>
      <c r="O2439" s="4">
        <v>1.98082048759201E-5</v>
      </c>
      <c r="P2439" s="82">
        <v>-0.22737764391068199</v>
      </c>
      <c r="Q2439">
        <v>0.46228784291300601</v>
      </c>
      <c r="R2439" s="3">
        <v>0.584699022256018</v>
      </c>
      <c r="S2439" s="15">
        <f>-1/2^M2439</f>
        <v>-2.779718780005036</v>
      </c>
      <c r="T2439" s="4">
        <v>1.98082048759201E-5</v>
      </c>
      <c r="U2439" s="15">
        <f t="shared" si="139"/>
        <v>-1.1707050484153003</v>
      </c>
      <c r="V2439" s="3">
        <v>0.584699022256018</v>
      </c>
      <c r="W2439" s="92">
        <v>524.25343391172134</v>
      </c>
    </row>
    <row r="2440" spans="1:23" ht="16" x14ac:dyDescent="0.2">
      <c r="A2440" s="6" t="s">
        <v>7135</v>
      </c>
      <c r="B2440" t="s">
        <v>7136</v>
      </c>
      <c r="C2440" t="s">
        <v>4191</v>
      </c>
      <c r="D2440" s="31" t="s">
        <v>9315</v>
      </c>
      <c r="E2440" s="32" t="s">
        <v>8488</v>
      </c>
      <c r="F2440" s="1" t="s">
        <v>2033</v>
      </c>
      <c r="G2440" t="s">
        <v>8489</v>
      </c>
      <c r="H2440">
        <v>643258</v>
      </c>
      <c r="I2440">
        <v>644298</v>
      </c>
      <c r="J2440">
        <f t="shared" si="140"/>
        <v>1041</v>
      </c>
      <c r="K2440" t="s">
        <v>4105</v>
      </c>
      <c r="L2440" s="11">
        <v>7.0511187794504799</v>
      </c>
      <c r="M2440" s="2">
        <v>-0.835266414781211</v>
      </c>
      <c r="N2440">
        <v>6.4280795182989001E-3</v>
      </c>
      <c r="O2440" s="5">
        <v>1.6947505730646701E-2</v>
      </c>
      <c r="P2440" s="82">
        <v>-0.22753512248859001</v>
      </c>
      <c r="Q2440">
        <v>0.45494442817870601</v>
      </c>
      <c r="R2440" s="3">
        <v>0.57836694879950001</v>
      </c>
      <c r="S2440" s="15">
        <f>-1/2^M2440</f>
        <v>-1.784186484601419</v>
      </c>
      <c r="T2440" s="5">
        <v>1.6947505730646701E-2</v>
      </c>
      <c r="U2440" s="15">
        <f t="shared" si="139"/>
        <v>-1.170832844673936</v>
      </c>
      <c r="V2440" s="3">
        <v>0.57836694879950001</v>
      </c>
      <c r="W2440" s="92">
        <v>163.37103928958601</v>
      </c>
    </row>
    <row r="2441" spans="1:23" ht="16" x14ac:dyDescent="0.2">
      <c r="A2441" s="6" t="s">
        <v>4493</v>
      </c>
      <c r="B2441" t="s">
        <v>7842</v>
      </c>
      <c r="C2441" t="s">
        <v>4454</v>
      </c>
      <c r="D2441" s="31" t="s">
        <v>10886</v>
      </c>
      <c r="E2441" s="32" t="s">
        <v>8488</v>
      </c>
      <c r="F2441" s="1" t="s">
        <v>3378</v>
      </c>
      <c r="G2441" t="s">
        <v>8488</v>
      </c>
      <c r="H2441">
        <v>2529926</v>
      </c>
      <c r="I2441">
        <v>2530333</v>
      </c>
      <c r="J2441">
        <f t="shared" si="140"/>
        <v>408</v>
      </c>
      <c r="K2441" t="s">
        <v>4105</v>
      </c>
      <c r="L2441" s="11">
        <v>8.6052243350401501</v>
      </c>
      <c r="M2441" s="2">
        <v>0.49502158136172603</v>
      </c>
      <c r="N2441">
        <v>9.2782491196671299E-2</v>
      </c>
      <c r="O2441" s="3">
        <v>0.160866803550193</v>
      </c>
      <c r="P2441" s="82">
        <v>-0.22786437432638901</v>
      </c>
      <c r="Q2441">
        <v>0.43916646066110598</v>
      </c>
      <c r="R2441" s="3">
        <v>0.56266489419907695</v>
      </c>
      <c r="S2441" s="17">
        <f>2^M2441</f>
        <v>1.4093418374134865</v>
      </c>
      <c r="T2441" s="3">
        <v>0.160866803550193</v>
      </c>
      <c r="U2441" s="15">
        <f t="shared" si="139"/>
        <v>-1.1711000826192786</v>
      </c>
      <c r="V2441" s="3">
        <v>0.56266489419907695</v>
      </c>
      <c r="W2441" s="92">
        <v>309.98489269072132</v>
      </c>
    </row>
    <row r="2442" spans="1:23" ht="16" x14ac:dyDescent="0.2">
      <c r="A2442" s="6" t="s">
        <v>7362</v>
      </c>
      <c r="B2442" t="s">
        <v>4218</v>
      </c>
      <c r="C2442" t="s">
        <v>4149</v>
      </c>
      <c r="D2442" s="31" t="s">
        <v>11873</v>
      </c>
      <c r="E2442" s="32" t="s">
        <v>8488</v>
      </c>
      <c r="F2442" s="1" t="s">
        <v>4006</v>
      </c>
      <c r="G2442" t="s">
        <v>8489</v>
      </c>
      <c r="H2442">
        <v>3991718</v>
      </c>
      <c r="I2442">
        <v>3992593</v>
      </c>
      <c r="J2442">
        <f t="shared" si="140"/>
        <v>876</v>
      </c>
      <c r="K2442" t="s">
        <v>4105</v>
      </c>
      <c r="L2442" s="11">
        <v>4.12916648466868</v>
      </c>
      <c r="M2442" s="13">
        <v>-1.8635526939950799</v>
      </c>
      <c r="N2442" s="21">
        <v>2.84838138751488E-9</v>
      </c>
      <c r="O2442" s="4">
        <v>3.4903300285816698E-8</v>
      </c>
      <c r="P2442" s="82">
        <v>-0.22804392089235401</v>
      </c>
      <c r="Q2442">
        <v>0.44212937097796701</v>
      </c>
      <c r="R2442" s="3">
        <v>0.56555760331846705</v>
      </c>
      <c r="S2442" s="15">
        <f>-1/2^M2442</f>
        <v>-3.6390268451386896</v>
      </c>
      <c r="T2442" s="4">
        <v>3.4903300285816698E-8</v>
      </c>
      <c r="U2442" s="15">
        <f t="shared" si="139"/>
        <v>-1.1712458376658501</v>
      </c>
      <c r="V2442" s="3">
        <v>0.56555760331846705</v>
      </c>
      <c r="W2442" s="92">
        <v>28.014910235077267</v>
      </c>
    </row>
    <row r="2443" spans="1:23" ht="16" x14ac:dyDescent="0.2">
      <c r="A2443" s="6" t="s">
        <v>6133</v>
      </c>
      <c r="B2443" t="s">
        <v>6134</v>
      </c>
      <c r="C2443" t="s">
        <v>4113</v>
      </c>
      <c r="D2443" s="31"/>
      <c r="E2443" s="32"/>
      <c r="F2443" s="1" t="s">
        <v>1280</v>
      </c>
      <c r="G2443" t="s">
        <v>8488</v>
      </c>
      <c r="H2443">
        <v>3296417</v>
      </c>
      <c r="I2443">
        <v>3297919</v>
      </c>
      <c r="J2443">
        <f t="shared" si="140"/>
        <v>1503</v>
      </c>
      <c r="K2443" t="s">
        <v>4105</v>
      </c>
      <c r="L2443" s="11">
        <v>7.6276555717791998</v>
      </c>
      <c r="M2443" s="2">
        <v>7.2111089704224196E-2</v>
      </c>
      <c r="N2443">
        <v>0.80423016387122703</v>
      </c>
      <c r="O2443" s="3">
        <v>0.860626908939361</v>
      </c>
      <c r="P2443" s="82">
        <v>-0.22882172213069499</v>
      </c>
      <c r="Q2443">
        <v>0.43312630497960097</v>
      </c>
      <c r="R2443" s="3">
        <v>0.55631523214682799</v>
      </c>
      <c r="S2443" s="17">
        <f>2^M2443</f>
        <v>1.0512538541109242</v>
      </c>
      <c r="T2443" s="3">
        <v>0.860626908939361</v>
      </c>
      <c r="U2443" s="15">
        <f t="shared" si="139"/>
        <v>-1.1718774625445294</v>
      </c>
      <c r="V2443" s="3">
        <v>0.55631523214682799</v>
      </c>
      <c r="W2443" s="92">
        <v>180.41497520796065</v>
      </c>
    </row>
    <row r="2444" spans="1:23" ht="16" x14ac:dyDescent="0.2">
      <c r="A2444" s="6" t="s">
        <v>4493</v>
      </c>
      <c r="B2444" t="s">
        <v>7784</v>
      </c>
      <c r="C2444" t="s">
        <v>4454</v>
      </c>
      <c r="D2444" s="31" t="s">
        <v>10079</v>
      </c>
      <c r="E2444" s="32" t="s">
        <v>8488</v>
      </c>
      <c r="F2444" s="1" t="s">
        <v>2829</v>
      </c>
      <c r="G2444" t="s">
        <v>8489</v>
      </c>
      <c r="H2444">
        <v>1535936</v>
      </c>
      <c r="I2444">
        <v>1536202</v>
      </c>
      <c r="J2444">
        <f t="shared" si="140"/>
        <v>267</v>
      </c>
      <c r="K2444" t="s">
        <v>4105</v>
      </c>
      <c r="L2444" s="11">
        <v>5.6443257714815296</v>
      </c>
      <c r="M2444" s="2">
        <v>-0.89032863458796696</v>
      </c>
      <c r="N2444">
        <v>8.5679529922707796E-3</v>
      </c>
      <c r="O2444" s="5">
        <v>2.1559160509584601E-2</v>
      </c>
      <c r="P2444" s="82">
        <v>-0.229351905815254</v>
      </c>
      <c r="Q2444">
        <v>0.49509935540779298</v>
      </c>
      <c r="R2444" s="3">
        <v>0.61643398663906301</v>
      </c>
      <c r="S2444" s="15">
        <f>-1/2^M2444</f>
        <v>-1.8535983108158418</v>
      </c>
      <c r="T2444" s="5">
        <v>2.1559160509584601E-2</v>
      </c>
      <c r="U2444" s="15">
        <f t="shared" si="139"/>
        <v>-1.1723082011771822</v>
      </c>
      <c r="V2444" s="3">
        <v>0.61643398663906301</v>
      </c>
      <c r="W2444" s="92">
        <v>69.53917097992796</v>
      </c>
    </row>
    <row r="2445" spans="1:23" ht="16" x14ac:dyDescent="0.2">
      <c r="A2445" s="6" t="s">
        <v>4493</v>
      </c>
      <c r="B2445" t="s">
        <v>4107</v>
      </c>
      <c r="C2445" t="s">
        <v>4107</v>
      </c>
      <c r="D2445" s="31" t="s">
        <v>9886</v>
      </c>
      <c r="E2445" s="32" t="s">
        <v>8488</v>
      </c>
      <c r="F2445" s="1" t="s">
        <v>2789</v>
      </c>
      <c r="G2445" t="s">
        <v>8488</v>
      </c>
      <c r="H2445">
        <v>1293776</v>
      </c>
      <c r="I2445">
        <v>1293964</v>
      </c>
      <c r="J2445">
        <f t="shared" si="140"/>
        <v>189</v>
      </c>
      <c r="K2445" t="s">
        <v>4105</v>
      </c>
      <c r="L2445" s="11">
        <v>1.979391096109</v>
      </c>
      <c r="M2445" s="2">
        <v>-0.73784860005170505</v>
      </c>
      <c r="N2445">
        <v>9.1784700172117303E-2</v>
      </c>
      <c r="O2445" s="3">
        <v>0.15965958943857</v>
      </c>
      <c r="P2445" s="82">
        <v>-0.232650902762878</v>
      </c>
      <c r="Q2445">
        <v>0.59230415819370996</v>
      </c>
      <c r="R2445" s="3">
        <v>0.701502760930519</v>
      </c>
      <c r="S2445" s="15">
        <f>-1/2^M2445</f>
        <v>-1.6676870673043878</v>
      </c>
      <c r="T2445" s="3">
        <v>0.15965958943857</v>
      </c>
      <c r="U2445" s="15">
        <f t="shared" si="139"/>
        <v>-1.1749919744351223</v>
      </c>
      <c r="V2445" s="3">
        <v>0.701502760930519</v>
      </c>
      <c r="W2445" s="92">
        <v>5.3842029374495075</v>
      </c>
    </row>
    <row r="2446" spans="1:23" ht="16" x14ac:dyDescent="0.2">
      <c r="A2446" s="6" t="s">
        <v>4493</v>
      </c>
      <c r="B2446" t="s">
        <v>8201</v>
      </c>
      <c r="C2446" t="s">
        <v>4454</v>
      </c>
      <c r="D2446" s="31" t="s">
        <v>11305</v>
      </c>
      <c r="E2446" s="32">
        <v>1</v>
      </c>
      <c r="F2446" s="1" t="s">
        <v>3554</v>
      </c>
      <c r="G2446" t="s">
        <v>8488</v>
      </c>
      <c r="H2446">
        <v>3018309</v>
      </c>
      <c r="I2446">
        <v>3018764</v>
      </c>
      <c r="J2446">
        <f t="shared" si="140"/>
        <v>456</v>
      </c>
      <c r="K2446" t="s">
        <v>4105</v>
      </c>
      <c r="L2446" s="11">
        <v>1.01333804259142</v>
      </c>
      <c r="M2446" s="2">
        <v>0.20917371592362299</v>
      </c>
      <c r="N2446">
        <v>0.76225579059751902</v>
      </c>
      <c r="O2446" s="3">
        <v>0.82867055625074604</v>
      </c>
      <c r="P2446" s="82">
        <v>-0.233016297476171</v>
      </c>
      <c r="Q2446">
        <v>0.75258554196456795</v>
      </c>
      <c r="R2446" s="3">
        <v>0.82869196613856</v>
      </c>
      <c r="S2446" s="17">
        <f>2^M2446</f>
        <v>1.1560258960651359</v>
      </c>
      <c r="T2446" s="3">
        <v>0.82867055625074604</v>
      </c>
      <c r="U2446" s="15">
        <f t="shared" si="139"/>
        <v>-1.1752896050621668</v>
      </c>
      <c r="V2446" s="3">
        <v>0.82869196613856</v>
      </c>
      <c r="W2446" s="92">
        <v>1.1018356596529573</v>
      </c>
    </row>
    <row r="2447" spans="1:23" ht="16" x14ac:dyDescent="0.2">
      <c r="A2447" s="6" t="s">
        <v>6912</v>
      </c>
      <c r="B2447" t="s">
        <v>6913</v>
      </c>
      <c r="C2447" t="s">
        <v>4212</v>
      </c>
      <c r="D2447" s="31" t="s">
        <v>11767</v>
      </c>
      <c r="E2447" s="32" t="s">
        <v>8488</v>
      </c>
      <c r="F2447" s="1" t="s">
        <v>1815</v>
      </c>
      <c r="G2447" t="s">
        <v>8488</v>
      </c>
      <c r="H2447">
        <v>3883427</v>
      </c>
      <c r="I2447">
        <v>3884278</v>
      </c>
      <c r="J2447">
        <f t="shared" si="140"/>
        <v>852</v>
      </c>
      <c r="K2447" t="s">
        <v>4105</v>
      </c>
      <c r="L2447" s="11">
        <v>3.6434046794858701</v>
      </c>
      <c r="M2447" s="13">
        <v>-1.0042759139425901</v>
      </c>
      <c r="N2447">
        <v>8.5188544682327102E-4</v>
      </c>
      <c r="O2447" s="5">
        <v>3.0408606601822E-3</v>
      </c>
      <c r="P2447" s="82">
        <v>-0.23517844567910701</v>
      </c>
      <c r="Q2447">
        <v>0.42598123936825</v>
      </c>
      <c r="R2447" s="3">
        <v>0.54920005892169199</v>
      </c>
      <c r="S2447" s="15">
        <f>-1/2^M2447</f>
        <v>-2.0059364684060017</v>
      </c>
      <c r="T2447" s="5">
        <v>3.0408606601822E-3</v>
      </c>
      <c r="U2447" s="15">
        <f t="shared" si="139"/>
        <v>-1.1770523167797764</v>
      </c>
      <c r="V2447" s="3">
        <v>0.54920005892169199</v>
      </c>
      <c r="W2447" s="92">
        <v>16.807626505550868</v>
      </c>
    </row>
    <row r="2448" spans="1:23" ht="16" x14ac:dyDescent="0.2">
      <c r="A2448" s="6" t="s">
        <v>5289</v>
      </c>
      <c r="B2448" t="s">
        <v>5114</v>
      </c>
      <c r="C2448" t="s">
        <v>4149</v>
      </c>
      <c r="D2448" s="31" t="s">
        <v>9493</v>
      </c>
      <c r="E2448" s="32" t="s">
        <v>8488</v>
      </c>
      <c r="F2448" s="1" t="s">
        <v>1949</v>
      </c>
      <c r="G2448" t="s">
        <v>8489</v>
      </c>
      <c r="H2448">
        <v>853556</v>
      </c>
      <c r="I2448">
        <v>854272</v>
      </c>
      <c r="J2448">
        <f t="shared" si="140"/>
        <v>717</v>
      </c>
      <c r="K2448" t="s">
        <v>4105</v>
      </c>
      <c r="L2448" s="11">
        <v>9.6531128655394198</v>
      </c>
      <c r="M2448" s="2">
        <v>0.41836935390206198</v>
      </c>
      <c r="N2448">
        <v>0.27320606247948498</v>
      </c>
      <c r="O2448" s="3">
        <v>0.38161386115611601</v>
      </c>
      <c r="P2448" s="82">
        <v>-0.23537606271445</v>
      </c>
      <c r="Q2448">
        <v>0.53735437158937904</v>
      </c>
      <c r="R2448" s="3">
        <v>0.65455183839002995</v>
      </c>
      <c r="S2448" s="17">
        <f>2^M2448</f>
        <v>1.3364161793440601</v>
      </c>
      <c r="T2448" s="3">
        <v>0.38161386115611601</v>
      </c>
      <c r="U2448" s="15">
        <f t="shared" si="139"/>
        <v>-1.1772135577311267</v>
      </c>
      <c r="V2448" s="3">
        <v>0.65455183839002995</v>
      </c>
      <c r="W2448" s="92">
        <v>606.40141032359429</v>
      </c>
    </row>
    <row r="2449" spans="1:23" ht="16" x14ac:dyDescent="0.2">
      <c r="A2449" s="6" t="s">
        <v>4493</v>
      </c>
      <c r="B2449" t="s">
        <v>7829</v>
      </c>
      <c r="C2449" t="s">
        <v>4454</v>
      </c>
      <c r="D2449" s="31" t="s">
        <v>10118</v>
      </c>
      <c r="E2449" s="32" t="s">
        <v>8488</v>
      </c>
      <c r="F2449" s="1" t="s">
        <v>2898</v>
      </c>
      <c r="G2449" t="s">
        <v>8489</v>
      </c>
      <c r="H2449">
        <v>1575264</v>
      </c>
      <c r="I2449">
        <v>1575782</v>
      </c>
      <c r="J2449">
        <f t="shared" si="140"/>
        <v>519</v>
      </c>
      <c r="K2449" t="s">
        <v>4105</v>
      </c>
      <c r="L2449" s="11">
        <v>10.7607852537067</v>
      </c>
      <c r="M2449" s="2">
        <v>0.90288977989146302</v>
      </c>
      <c r="N2449">
        <v>2.1174869866913601E-3</v>
      </c>
      <c r="O2449" s="5">
        <v>6.6556539665911501E-3</v>
      </c>
      <c r="P2449" s="82">
        <v>-0.23627620400252999</v>
      </c>
      <c r="Q2449">
        <v>0.41808484578167199</v>
      </c>
      <c r="R2449" s="3">
        <v>0.54191294345871899</v>
      </c>
      <c r="S2449" s="17">
        <f>2^M2449</f>
        <v>1.8698075390732536</v>
      </c>
      <c r="T2449" s="5">
        <v>6.6556539665911501E-3</v>
      </c>
      <c r="U2449" s="15">
        <f t="shared" si="139"/>
        <v>-1.1779482862381949</v>
      </c>
      <c r="V2449" s="3">
        <v>0.54191294345871899</v>
      </c>
      <c r="W2449" s="92">
        <v>1274.4787172273934</v>
      </c>
    </row>
    <row r="2450" spans="1:23" ht="16" x14ac:dyDescent="0.2">
      <c r="A2450" s="6" t="s">
        <v>5407</v>
      </c>
      <c r="B2450" t="s">
        <v>5408</v>
      </c>
      <c r="C2450" t="s">
        <v>4113</v>
      </c>
      <c r="D2450" s="31"/>
      <c r="E2450" s="32"/>
      <c r="F2450" s="1" t="s">
        <v>797</v>
      </c>
      <c r="G2450" t="s">
        <v>8488</v>
      </c>
      <c r="H2450">
        <v>3314828</v>
      </c>
      <c r="I2450">
        <v>3316129</v>
      </c>
      <c r="J2450">
        <f t="shared" si="140"/>
        <v>1302</v>
      </c>
      <c r="K2450" t="s">
        <v>4105</v>
      </c>
      <c r="L2450" s="11">
        <v>6.6221814137044603</v>
      </c>
      <c r="M2450" s="2">
        <v>-0.4735779893989</v>
      </c>
      <c r="N2450">
        <v>0.14070623111317801</v>
      </c>
      <c r="O2450" s="3">
        <v>0.22767011380354499</v>
      </c>
      <c r="P2450" s="82">
        <v>-0.23691652361551099</v>
      </c>
      <c r="Q2450">
        <v>0.461040237442917</v>
      </c>
      <c r="R2450" s="3">
        <v>0.58394636677049605</v>
      </c>
      <c r="S2450" s="15">
        <f>-1/2^M2450</f>
        <v>-1.3885489043343711</v>
      </c>
      <c r="T2450" s="3">
        <v>0.22767011380354499</v>
      </c>
      <c r="U2450" s="15">
        <f t="shared" si="139"/>
        <v>-1.1784712178201737</v>
      </c>
      <c r="V2450" s="3">
        <v>0.58394636677049605</v>
      </c>
      <c r="W2450" s="92">
        <v>131.08745949453268</v>
      </c>
    </row>
    <row r="2451" spans="1:23" ht="16" x14ac:dyDescent="0.2">
      <c r="A2451" s="6" t="s">
        <v>6584</v>
      </c>
      <c r="B2451" t="s">
        <v>6585</v>
      </c>
      <c r="C2451" t="s">
        <v>4191</v>
      </c>
      <c r="D2451" s="31" t="s">
        <v>8894</v>
      </c>
      <c r="E2451" s="32" t="s">
        <v>8488</v>
      </c>
      <c r="F2451" s="1" t="s">
        <v>1575</v>
      </c>
      <c r="G2451" t="s">
        <v>8489</v>
      </c>
      <c r="H2451">
        <v>143875</v>
      </c>
      <c r="I2451">
        <v>144054</v>
      </c>
      <c r="J2451">
        <f t="shared" si="140"/>
        <v>180</v>
      </c>
      <c r="K2451" t="s">
        <v>4105</v>
      </c>
      <c r="L2451" s="11">
        <v>10.0254737528176</v>
      </c>
      <c r="M2451" s="2">
        <v>-0.86160813296935002</v>
      </c>
      <c r="N2451">
        <v>1.08768681220707E-2</v>
      </c>
      <c r="O2451" s="5">
        <v>2.6523137725320601E-2</v>
      </c>
      <c r="P2451" s="82">
        <v>-0.237555160687899</v>
      </c>
      <c r="Q2451">
        <v>0.47963272664969497</v>
      </c>
      <c r="R2451" s="3">
        <v>0.60173971359932699</v>
      </c>
      <c r="S2451" s="15">
        <f>-1/2^M2451</f>
        <v>-1.8170626125388281</v>
      </c>
      <c r="T2451" s="5">
        <v>2.6523137725320601E-2</v>
      </c>
      <c r="U2451" s="15">
        <f t="shared" si="139"/>
        <v>-1.1789930065500351</v>
      </c>
      <c r="V2451" s="3">
        <v>0.60173971359932699</v>
      </c>
      <c r="W2451" s="92">
        <v>1387.1137528892898</v>
      </c>
    </row>
    <row r="2452" spans="1:23" ht="16" x14ac:dyDescent="0.2">
      <c r="A2452" s="6" t="s">
        <v>4493</v>
      </c>
      <c r="B2452" t="s">
        <v>7877</v>
      </c>
      <c r="C2452" t="s">
        <v>4543</v>
      </c>
      <c r="D2452" s="31" t="s">
        <v>10296</v>
      </c>
      <c r="E2452" s="32">
        <v>1</v>
      </c>
      <c r="F2452" s="1" t="s">
        <v>2944</v>
      </c>
      <c r="G2452" t="s">
        <v>8489</v>
      </c>
      <c r="H2452">
        <v>1761707</v>
      </c>
      <c r="I2452">
        <v>1762573</v>
      </c>
      <c r="J2452">
        <f t="shared" si="140"/>
        <v>867</v>
      </c>
      <c r="K2452" t="s">
        <v>4105</v>
      </c>
      <c r="L2452" s="11">
        <v>7.3301681956959399</v>
      </c>
      <c r="M2452" s="12">
        <v>1.36894949345746</v>
      </c>
      <c r="N2452" s="21">
        <v>7.4780003084218101E-5</v>
      </c>
      <c r="O2452" s="5">
        <v>3.5490150534323099E-4</v>
      </c>
      <c r="P2452" s="82">
        <v>-0.23771016433931999</v>
      </c>
      <c r="Q2452">
        <v>0.48672693791208099</v>
      </c>
      <c r="R2452" s="3">
        <v>0.60840867239010199</v>
      </c>
      <c r="S2452" s="16">
        <f>2^M2452</f>
        <v>2.5828242783019419</v>
      </c>
      <c r="T2452" s="5">
        <v>3.5490150534323099E-4</v>
      </c>
      <c r="U2452" s="15">
        <f t="shared" si="139"/>
        <v>-1.179119684769238</v>
      </c>
      <c r="V2452" s="3">
        <v>0.60840867239010199</v>
      </c>
      <c r="W2452" s="92">
        <v>105.48556285531346</v>
      </c>
    </row>
    <row r="2453" spans="1:23" ht="16" x14ac:dyDescent="0.2">
      <c r="A2453" s="6" t="s">
        <v>7749</v>
      </c>
      <c r="B2453" t="s">
        <v>6268</v>
      </c>
      <c r="C2453" t="s">
        <v>4200</v>
      </c>
      <c r="D2453" s="31" t="s">
        <v>9889</v>
      </c>
      <c r="E2453" s="32" t="s">
        <v>8488</v>
      </c>
      <c r="F2453" s="1" t="s">
        <v>2770</v>
      </c>
      <c r="G2453" t="s">
        <v>8488</v>
      </c>
      <c r="H2453">
        <v>1295748</v>
      </c>
      <c r="I2453">
        <v>1296500</v>
      </c>
      <c r="J2453">
        <f t="shared" si="140"/>
        <v>753</v>
      </c>
      <c r="K2453" t="s">
        <v>4105</v>
      </c>
      <c r="L2453" s="11">
        <v>4.2719634061831799</v>
      </c>
      <c r="M2453" s="2">
        <v>-0.51397496809473597</v>
      </c>
      <c r="N2453">
        <v>0.13802018335090099</v>
      </c>
      <c r="O2453" s="3">
        <v>0.22407836347097301</v>
      </c>
      <c r="P2453" s="82">
        <v>-0.23896504000162599</v>
      </c>
      <c r="Q2453">
        <v>0.49174113616172199</v>
      </c>
      <c r="R2453" s="3">
        <v>0.61336899542505896</v>
      </c>
      <c r="S2453" s="15">
        <f>-1/2^M2453</f>
        <v>-1.4279792028963341</v>
      </c>
      <c r="T2453" s="3">
        <v>0.22407836347097301</v>
      </c>
      <c r="U2453" s="15">
        <f t="shared" si="139"/>
        <v>-1.1801457451972623</v>
      </c>
      <c r="V2453" s="3">
        <v>0.61336899542505896</v>
      </c>
      <c r="W2453" s="92">
        <v>23.704757687689067</v>
      </c>
    </row>
    <row r="2454" spans="1:23" ht="16" x14ac:dyDescent="0.2">
      <c r="A2454" s="6" t="s">
        <v>8456</v>
      </c>
      <c r="B2454" t="s">
        <v>4107</v>
      </c>
      <c r="C2454" t="s">
        <v>4107</v>
      </c>
      <c r="D2454" s="31" t="s">
        <v>11852</v>
      </c>
      <c r="E2454" s="32" t="s">
        <v>8516</v>
      </c>
      <c r="F2454" s="1" t="s">
        <v>4016</v>
      </c>
      <c r="G2454" t="s">
        <v>8488</v>
      </c>
      <c r="H2454">
        <v>3969611</v>
      </c>
      <c r="I2454">
        <v>3969799</v>
      </c>
      <c r="J2454">
        <f t="shared" si="140"/>
        <v>189</v>
      </c>
      <c r="K2454" t="s">
        <v>4105</v>
      </c>
      <c r="L2454" s="11">
        <v>2.3070227426798802</v>
      </c>
      <c r="M2454" s="2">
        <v>-6.8848100801874399E-3</v>
      </c>
      <c r="N2454">
        <v>0.985837698060408</v>
      </c>
      <c r="O2454" s="3">
        <v>0.99114958377123996</v>
      </c>
      <c r="P2454" s="82">
        <v>-0.239079001398668</v>
      </c>
      <c r="Q2454">
        <v>0.56210404551899396</v>
      </c>
      <c r="R2454" s="3">
        <v>0.67801335647898597</v>
      </c>
      <c r="S2454" s="17">
        <f>2^M2454</f>
        <v>0.99523918209530282</v>
      </c>
      <c r="T2454" s="3">
        <v>0.99114958377123996</v>
      </c>
      <c r="U2454" s="15">
        <f t="shared" si="139"/>
        <v>-1.1802389709768097</v>
      </c>
      <c r="V2454" s="3">
        <v>0.67801335647898597</v>
      </c>
      <c r="W2454" s="92">
        <v>4.0996068174567668</v>
      </c>
    </row>
    <row r="2455" spans="1:23" ht="16" x14ac:dyDescent="0.2">
      <c r="A2455" s="6" t="s">
        <v>4993</v>
      </c>
      <c r="B2455" t="s">
        <v>4994</v>
      </c>
      <c r="C2455" t="s">
        <v>4127</v>
      </c>
      <c r="D2455" s="31" t="s">
        <v>9843</v>
      </c>
      <c r="E2455" s="32" t="s">
        <v>8488</v>
      </c>
      <c r="F2455" s="1" t="s">
        <v>534</v>
      </c>
      <c r="G2455" t="s">
        <v>8489</v>
      </c>
      <c r="H2455">
        <v>1247788</v>
      </c>
      <c r="I2455">
        <v>1248564</v>
      </c>
      <c r="J2455">
        <f t="shared" si="140"/>
        <v>777</v>
      </c>
      <c r="K2455" t="s">
        <v>4105</v>
      </c>
      <c r="L2455" s="11">
        <v>9.4552558948762808</v>
      </c>
      <c r="M2455" s="2">
        <v>-0.85650472347297402</v>
      </c>
      <c r="N2455">
        <v>1.38305609315996E-2</v>
      </c>
      <c r="O2455" s="5">
        <v>3.2760792050903903E-2</v>
      </c>
      <c r="P2455" s="82">
        <v>-0.23972646691959701</v>
      </c>
      <c r="Q2455">
        <v>0.48798088889274699</v>
      </c>
      <c r="R2455" s="3">
        <v>0.60941939425151403</v>
      </c>
      <c r="S2455" s="15">
        <f>-1/2^M2455</f>
        <v>-1.8106462653181581</v>
      </c>
      <c r="T2455" s="5">
        <v>3.2760792050903903E-2</v>
      </c>
      <c r="U2455" s="15">
        <f t="shared" si="139"/>
        <v>-1.1807687680013546</v>
      </c>
      <c r="V2455" s="3">
        <v>0.60941939425151403</v>
      </c>
      <c r="W2455" s="92">
        <v>898.19037864793529</v>
      </c>
    </row>
    <row r="2456" spans="1:23" ht="16" x14ac:dyDescent="0.2">
      <c r="A2456" s="6" t="s">
        <v>4493</v>
      </c>
      <c r="B2456" t="s">
        <v>8173</v>
      </c>
      <c r="C2456" t="s">
        <v>4543</v>
      </c>
      <c r="D2456" s="31" t="s">
        <v>11234</v>
      </c>
      <c r="E2456" s="32" t="s">
        <v>8488</v>
      </c>
      <c r="F2456" s="1" t="s">
        <v>3517</v>
      </c>
      <c r="G2456" t="s">
        <v>8488</v>
      </c>
      <c r="H2456">
        <v>2925640</v>
      </c>
      <c r="I2456">
        <v>2925897</v>
      </c>
      <c r="J2456">
        <f t="shared" si="140"/>
        <v>258</v>
      </c>
      <c r="K2456" t="s">
        <v>4105</v>
      </c>
      <c r="L2456" s="11">
        <v>6.0871532374150803</v>
      </c>
      <c r="M2456" s="12">
        <v>2.2053091686034101</v>
      </c>
      <c r="N2456" s="21">
        <v>1.1447568418923099E-11</v>
      </c>
      <c r="O2456" s="4">
        <v>2.1360121981672399E-10</v>
      </c>
      <c r="P2456" s="82">
        <v>-0.23974830723944701</v>
      </c>
      <c r="Q2456">
        <v>0.45494032266152001</v>
      </c>
      <c r="R2456" s="3">
        <v>0.57836694879950001</v>
      </c>
      <c r="S2456" s="16">
        <f>2^M2456</f>
        <v>4.6117335727954334</v>
      </c>
      <c r="T2456" s="4">
        <v>2.1360121981672399E-10</v>
      </c>
      <c r="U2456" s="15">
        <f t="shared" si="139"/>
        <v>-1.180786643270924</v>
      </c>
      <c r="V2456" s="3">
        <v>0.57836694879950001</v>
      </c>
      <c r="W2456" s="92">
        <v>31.595226310823836</v>
      </c>
    </row>
    <row r="2457" spans="1:23" ht="16" x14ac:dyDescent="0.2">
      <c r="A2457" s="6" t="s">
        <v>5501</v>
      </c>
      <c r="B2457" t="s">
        <v>4107</v>
      </c>
      <c r="C2457" t="s">
        <v>4107</v>
      </c>
      <c r="D2457" s="31"/>
      <c r="E2457" s="32"/>
      <c r="F2457" s="1" t="s">
        <v>854</v>
      </c>
      <c r="G2457" t="s">
        <v>8489</v>
      </c>
      <c r="H2457">
        <v>1613078</v>
      </c>
      <c r="I2457">
        <v>1613304</v>
      </c>
      <c r="J2457">
        <f t="shared" si="140"/>
        <v>227</v>
      </c>
      <c r="K2457" t="s">
        <v>4344</v>
      </c>
      <c r="L2457" s="11">
        <v>7.97655717978681</v>
      </c>
      <c r="M2457" s="12">
        <v>1.3876237350873499</v>
      </c>
      <c r="N2457" s="21">
        <v>1.2587152525867201E-5</v>
      </c>
      <c r="O2457" s="4">
        <v>7.0975633404786904E-5</v>
      </c>
      <c r="P2457" s="82">
        <v>-0.240268948367451</v>
      </c>
      <c r="Q2457">
        <v>0.44360517912717801</v>
      </c>
      <c r="R2457" s="3">
        <v>0.56676362303238503</v>
      </c>
      <c r="S2457" s="16">
        <f>2^M2457</f>
        <v>2.6164736593658819</v>
      </c>
      <c r="T2457" s="4">
        <v>7.0975633404786904E-5</v>
      </c>
      <c r="U2457" s="15">
        <f t="shared" si="139"/>
        <v>-1.1812128435519826</v>
      </c>
      <c r="V2457" s="3">
        <v>0.56676362303238503</v>
      </c>
      <c r="W2457" s="92">
        <v>161.64099278110066</v>
      </c>
    </row>
    <row r="2458" spans="1:23" ht="16" x14ac:dyDescent="0.2">
      <c r="A2458" s="6" t="s">
        <v>4493</v>
      </c>
      <c r="B2458" t="s">
        <v>4107</v>
      </c>
      <c r="C2458" t="s">
        <v>4107</v>
      </c>
      <c r="D2458" s="31" t="s">
        <v>10823</v>
      </c>
      <c r="E2458" s="32" t="s">
        <v>8488</v>
      </c>
      <c r="F2458" s="1" t="s">
        <v>3405</v>
      </c>
      <c r="G2458" t="s">
        <v>8488</v>
      </c>
      <c r="H2458">
        <v>2460278</v>
      </c>
      <c r="I2458">
        <v>2460502</v>
      </c>
      <c r="J2458">
        <f t="shared" si="140"/>
        <v>225</v>
      </c>
      <c r="K2458" t="s">
        <v>4105</v>
      </c>
      <c r="L2458" s="11">
        <v>3.4727298598001801</v>
      </c>
      <c r="M2458" s="12">
        <v>1.9922457219370999</v>
      </c>
      <c r="N2458" s="21">
        <v>2.6670678934424503E-7</v>
      </c>
      <c r="O2458" s="4">
        <v>2.2620482856572902E-6</v>
      </c>
      <c r="P2458" s="82">
        <v>-0.240673116361384</v>
      </c>
      <c r="Q2458">
        <v>0.55785961284200303</v>
      </c>
      <c r="R2458" s="3">
        <v>0.67432676994005403</v>
      </c>
      <c r="S2458" s="16">
        <f>2^M2458</f>
        <v>3.9785582508697592</v>
      </c>
      <c r="T2458" s="4">
        <v>2.2620482856572902E-6</v>
      </c>
      <c r="U2458" s="15">
        <f t="shared" si="139"/>
        <v>-1.1815438042128181</v>
      </c>
      <c r="V2458" s="3">
        <v>0.67432676994005403</v>
      </c>
      <c r="W2458" s="92">
        <v>6.0709759561550962</v>
      </c>
    </row>
    <row r="2459" spans="1:23" ht="16" x14ac:dyDescent="0.2">
      <c r="A2459" s="6" t="s">
        <v>5053</v>
      </c>
      <c r="B2459" t="s">
        <v>5054</v>
      </c>
      <c r="C2459" t="s">
        <v>4949</v>
      </c>
      <c r="D2459" s="31" t="s">
        <v>10227</v>
      </c>
      <c r="E2459" s="32" t="s">
        <v>8488</v>
      </c>
      <c r="F2459" s="1" t="s">
        <v>574</v>
      </c>
      <c r="G2459" t="s">
        <v>8489</v>
      </c>
      <c r="H2459">
        <v>1692130</v>
      </c>
      <c r="I2459">
        <v>1692450</v>
      </c>
      <c r="J2459">
        <f t="shared" si="140"/>
        <v>321</v>
      </c>
      <c r="K2459" t="s">
        <v>4105</v>
      </c>
      <c r="L2459" s="11">
        <v>3.9566590082994302</v>
      </c>
      <c r="M2459" s="13">
        <v>-1.1673451699852899</v>
      </c>
      <c r="N2459">
        <v>3.1080786097173502E-3</v>
      </c>
      <c r="O2459" s="5">
        <v>9.1993147316255797E-3</v>
      </c>
      <c r="P2459" s="82">
        <v>-0.24126169868637901</v>
      </c>
      <c r="Q2459">
        <v>0.53407848244816802</v>
      </c>
      <c r="R2459" s="3">
        <v>0.65133457232612302</v>
      </c>
      <c r="S2459" s="15">
        <f>-1/2^M2459</f>
        <v>-2.2459801387082949</v>
      </c>
      <c r="T2459" s="5">
        <v>9.1993147316255797E-3</v>
      </c>
      <c r="U2459" s="15">
        <f t="shared" si="139"/>
        <v>-1.18202594191959</v>
      </c>
      <c r="V2459" s="3">
        <v>0.65133457232612302</v>
      </c>
      <c r="W2459" s="92">
        <v>23.841649627142232</v>
      </c>
    </row>
    <row r="2460" spans="1:23" ht="16" x14ac:dyDescent="0.2">
      <c r="A2460" s="6" t="s">
        <v>4493</v>
      </c>
      <c r="B2460" t="s">
        <v>7899</v>
      </c>
      <c r="C2460" t="s">
        <v>4454</v>
      </c>
      <c r="D2460" s="31" t="s">
        <v>10399</v>
      </c>
      <c r="E2460" s="32" t="s">
        <v>8488</v>
      </c>
      <c r="F2460" s="1" t="s">
        <v>2982</v>
      </c>
      <c r="G2460" t="s">
        <v>8488</v>
      </c>
      <c r="H2460">
        <v>1931545</v>
      </c>
      <c r="I2460">
        <v>1931832</v>
      </c>
      <c r="J2460">
        <f t="shared" si="140"/>
        <v>288</v>
      </c>
      <c r="K2460" t="s">
        <v>4105</v>
      </c>
      <c r="L2460" s="11">
        <v>6.6126904052993201</v>
      </c>
      <c r="M2460" s="2">
        <v>9.1044217507493294E-2</v>
      </c>
      <c r="N2460">
        <v>0.74125078174403003</v>
      </c>
      <c r="O2460" s="3">
        <v>0.81402741012820901</v>
      </c>
      <c r="P2460" s="82">
        <v>-0.24139655915702499</v>
      </c>
      <c r="Q2460">
        <v>0.38395949394874301</v>
      </c>
      <c r="R2460" s="3">
        <v>0.506313434840858</v>
      </c>
      <c r="S2460" s="17">
        <f>2^M2460</f>
        <v>1.0651408486513358</v>
      </c>
      <c r="T2460" s="3">
        <v>0.81402741012820901</v>
      </c>
      <c r="U2460" s="15">
        <f t="shared" si="139"/>
        <v>-1.1821364406883297</v>
      </c>
      <c r="V2460" s="3">
        <v>0.506313434840858</v>
      </c>
      <c r="W2460" s="92">
        <v>106.53286922092185</v>
      </c>
    </row>
    <row r="2461" spans="1:23" ht="16" x14ac:dyDescent="0.2">
      <c r="A2461" s="6" t="s">
        <v>7485</v>
      </c>
      <c r="B2461" t="s">
        <v>7486</v>
      </c>
      <c r="C2461" t="s">
        <v>4194</v>
      </c>
      <c r="D2461" s="31" t="s">
        <v>11748</v>
      </c>
      <c r="E2461" s="32" t="s">
        <v>8488</v>
      </c>
      <c r="F2461" s="1" t="s">
        <v>3863</v>
      </c>
      <c r="G2461" t="s">
        <v>8488</v>
      </c>
      <c r="H2461">
        <v>3859535</v>
      </c>
      <c r="I2461">
        <v>3860836</v>
      </c>
      <c r="J2461">
        <f t="shared" si="140"/>
        <v>1302</v>
      </c>
      <c r="K2461" t="s">
        <v>4105</v>
      </c>
      <c r="L2461" s="11">
        <v>7.4285798590909904</v>
      </c>
      <c r="M2461" s="2">
        <v>7.6886706421053899E-2</v>
      </c>
      <c r="N2461">
        <v>0.78391071570274495</v>
      </c>
      <c r="O2461" s="3">
        <v>0.84772220441511303</v>
      </c>
      <c r="P2461" s="82">
        <v>-0.242813165519216</v>
      </c>
      <c r="Q2461">
        <v>0.38805235040175701</v>
      </c>
      <c r="R2461" s="3">
        <v>0.51088996100038897</v>
      </c>
      <c r="S2461" s="17">
        <f>2^M2461</f>
        <v>1.0547394860470256</v>
      </c>
      <c r="T2461" s="3">
        <v>0.84772220441511303</v>
      </c>
      <c r="U2461" s="15">
        <f t="shared" si="139"/>
        <v>-1.1832977702792677</v>
      </c>
      <c r="V2461" s="3">
        <v>0.51088996100038897</v>
      </c>
      <c r="W2461" s="92">
        <v>187.28767631431103</v>
      </c>
    </row>
    <row r="2462" spans="1:23" ht="16" x14ac:dyDescent="0.2">
      <c r="A2462" s="6" t="s">
        <v>6202</v>
      </c>
      <c r="B2462" t="s">
        <v>6203</v>
      </c>
      <c r="C2462" t="s">
        <v>4414</v>
      </c>
      <c r="D2462" s="31"/>
      <c r="E2462" s="32"/>
      <c r="F2462" s="1" t="s">
        <v>1331</v>
      </c>
      <c r="G2462" t="s">
        <v>8488</v>
      </c>
      <c r="H2462">
        <v>3259403</v>
      </c>
      <c r="I2462">
        <v>3260875</v>
      </c>
      <c r="J2462">
        <f t="shared" si="140"/>
        <v>1473</v>
      </c>
      <c r="K2462" t="s">
        <v>4105</v>
      </c>
      <c r="L2462" s="11">
        <v>8.5734190820877103</v>
      </c>
      <c r="M2462" s="2">
        <v>-0.113787046852352</v>
      </c>
      <c r="N2462">
        <v>0.69713108464266305</v>
      </c>
      <c r="O2462" s="3">
        <v>0.78061186646430203</v>
      </c>
      <c r="P2462" s="82">
        <v>-0.24332284879831101</v>
      </c>
      <c r="Q2462">
        <v>0.40593873656153301</v>
      </c>
      <c r="R2462" s="3">
        <v>0.52951335036069003</v>
      </c>
      <c r="S2462" s="15">
        <f>-1/2^M2462</f>
        <v>-1.082064911436093</v>
      </c>
      <c r="T2462" s="3">
        <v>0.78061186646430203</v>
      </c>
      <c r="U2462" s="15">
        <f t="shared" si="139"/>
        <v>-1.183715886109471</v>
      </c>
      <c r="V2462" s="3">
        <v>0.52951335036069003</v>
      </c>
      <c r="W2462" s="92">
        <v>388.38359225087805</v>
      </c>
    </row>
    <row r="2463" spans="1:23" ht="16" x14ac:dyDescent="0.2">
      <c r="A2463" s="6" t="s">
        <v>6651</v>
      </c>
      <c r="B2463" t="s">
        <v>4107</v>
      </c>
      <c r="C2463" t="s">
        <v>4107</v>
      </c>
      <c r="D2463" s="31"/>
      <c r="E2463" s="32"/>
      <c r="F2463" s="1" t="s">
        <v>1612</v>
      </c>
      <c r="G2463" t="s">
        <v>8489</v>
      </c>
      <c r="H2463">
        <v>30279</v>
      </c>
      <c r="I2463">
        <v>31832</v>
      </c>
      <c r="J2463">
        <f t="shared" si="140"/>
        <v>1554</v>
      </c>
      <c r="K2463" t="s">
        <v>8499</v>
      </c>
      <c r="L2463" s="11">
        <v>7.4955754573210802</v>
      </c>
      <c r="M2463" s="13">
        <v>-1.53829779434784</v>
      </c>
      <c r="N2463" s="21">
        <v>2.5724006400212801E-5</v>
      </c>
      <c r="O2463" s="5">
        <v>1.3821602915297599E-4</v>
      </c>
      <c r="P2463" s="82">
        <v>-0.243481108159218</v>
      </c>
      <c r="Q2463">
        <v>0.49565037208788298</v>
      </c>
      <c r="R2463" s="3">
        <v>0.61686981165647103</v>
      </c>
      <c r="S2463" s="15">
        <f>-1/2^M2463</f>
        <v>-2.9045160345204741</v>
      </c>
      <c r="T2463" s="5">
        <v>1.3821602915297599E-4</v>
      </c>
      <c r="U2463" s="15">
        <f t="shared" si="139"/>
        <v>-1.1838457433486627</v>
      </c>
      <c r="V2463" s="3">
        <v>0.61686981165647103</v>
      </c>
      <c r="W2463" s="92">
        <v>302.23207056591167</v>
      </c>
    </row>
    <row r="2464" spans="1:23" ht="16" x14ac:dyDescent="0.2">
      <c r="A2464" s="6" t="s">
        <v>4493</v>
      </c>
      <c r="B2464" t="s">
        <v>8462</v>
      </c>
      <c r="C2464" t="s">
        <v>4149</v>
      </c>
      <c r="D2464" s="31" t="s">
        <v>12055</v>
      </c>
      <c r="E2464" s="32" t="s">
        <v>8488</v>
      </c>
      <c r="F2464" s="1" t="s">
        <v>4043</v>
      </c>
      <c r="G2464" t="s">
        <v>8489</v>
      </c>
      <c r="H2464">
        <v>4186092</v>
      </c>
      <c r="I2464">
        <v>4186448</v>
      </c>
      <c r="J2464">
        <f t="shared" si="140"/>
        <v>357</v>
      </c>
      <c r="K2464" t="s">
        <v>4105</v>
      </c>
      <c r="L2464" s="11">
        <v>3.8996434796738901</v>
      </c>
      <c r="M2464" s="2">
        <v>0.34035339811985299</v>
      </c>
      <c r="N2464">
        <v>0.22742915245453399</v>
      </c>
      <c r="O2464" s="3">
        <v>0.32896288612609598</v>
      </c>
      <c r="P2464" s="82">
        <v>-0.24349529058373401</v>
      </c>
      <c r="Q2464">
        <v>0.406596879252002</v>
      </c>
      <c r="R2464" s="3">
        <v>0.53020336382765798</v>
      </c>
      <c r="S2464" s="17">
        <f>2^M2464</f>
        <v>1.2660666877731057</v>
      </c>
      <c r="T2464" s="3">
        <v>0.32896288612609598</v>
      </c>
      <c r="U2464" s="15">
        <f t="shared" si="139"/>
        <v>-1.1838573812104034</v>
      </c>
      <c r="V2464" s="3">
        <v>0.53020336382765798</v>
      </c>
      <c r="W2464" s="92">
        <v>14.382532833701168</v>
      </c>
    </row>
    <row r="2465" spans="1:23" ht="16" x14ac:dyDescent="0.2">
      <c r="A2465" s="6" t="s">
        <v>4493</v>
      </c>
      <c r="B2465" t="s">
        <v>4438</v>
      </c>
      <c r="C2465" t="s">
        <v>4191</v>
      </c>
      <c r="D2465" s="31" t="s">
        <v>10825</v>
      </c>
      <c r="E2465" s="32" t="s">
        <v>8488</v>
      </c>
      <c r="F2465" s="1" t="s">
        <v>3401</v>
      </c>
      <c r="G2465" t="s">
        <v>8488</v>
      </c>
      <c r="H2465">
        <v>2462193</v>
      </c>
      <c r="I2465">
        <v>2463224</v>
      </c>
      <c r="J2465">
        <f t="shared" si="140"/>
        <v>1032</v>
      </c>
      <c r="K2465" t="s">
        <v>4105</v>
      </c>
      <c r="L2465" s="11">
        <v>4.6269161838855597</v>
      </c>
      <c r="M2465" s="2">
        <v>-0.25329106517463301</v>
      </c>
      <c r="N2465">
        <v>0.42400287761465399</v>
      </c>
      <c r="O2465" s="3">
        <v>0.53986718753354701</v>
      </c>
      <c r="P2465" s="82">
        <v>-0.24398868228628501</v>
      </c>
      <c r="Q2465">
        <v>0.44513181487689901</v>
      </c>
      <c r="R2465" s="3">
        <v>0.56782663146975398</v>
      </c>
      <c r="S2465" s="15">
        <f>-1/2^M2465</f>
        <v>-1.1919230219857313</v>
      </c>
      <c r="T2465" s="3">
        <v>0.53986718753354701</v>
      </c>
      <c r="U2465" s="15">
        <f t="shared" si="139"/>
        <v>-1.1842623214671608</v>
      </c>
      <c r="V2465" s="3">
        <v>0.56782663146975398</v>
      </c>
      <c r="W2465" s="92">
        <v>28.928702920421632</v>
      </c>
    </row>
    <row r="2466" spans="1:23" ht="16" x14ac:dyDescent="0.2">
      <c r="A2466" s="6" t="s">
        <v>5357</v>
      </c>
      <c r="B2466" t="s">
        <v>5358</v>
      </c>
      <c r="C2466" t="s">
        <v>4414</v>
      </c>
      <c r="D2466" s="31" t="s">
        <v>10983</v>
      </c>
      <c r="E2466" s="32" t="s">
        <v>8488</v>
      </c>
      <c r="F2466" s="1" t="s">
        <v>770</v>
      </c>
      <c r="G2466" t="s">
        <v>8488</v>
      </c>
      <c r="H2466">
        <v>2629718</v>
      </c>
      <c r="I2466">
        <v>2630857</v>
      </c>
      <c r="J2466">
        <f t="shared" si="140"/>
        <v>1140</v>
      </c>
      <c r="K2466" t="s">
        <v>4105</v>
      </c>
      <c r="L2466" s="11">
        <v>6.2701263154095104</v>
      </c>
      <c r="M2466" s="2">
        <v>0.86363404525463305</v>
      </c>
      <c r="N2466">
        <v>3.8952018045654499E-3</v>
      </c>
      <c r="O2466" s="5">
        <v>1.11427201447674E-2</v>
      </c>
      <c r="P2466" s="82">
        <v>-0.24612231180689301</v>
      </c>
      <c r="Q2466">
        <v>0.413111861237626</v>
      </c>
      <c r="R2466" s="3">
        <v>0.53682310553353996</v>
      </c>
      <c r="S2466" s="17">
        <f>2^M2466</f>
        <v>1.8196160249058611</v>
      </c>
      <c r="T2466" s="5">
        <v>1.11427201447674E-2</v>
      </c>
      <c r="U2466" s="15">
        <f t="shared" si="139"/>
        <v>-1.186015045604037</v>
      </c>
      <c r="V2466" s="3">
        <v>0.53682310553353996</v>
      </c>
      <c r="W2466" s="92">
        <v>61.085855126522773</v>
      </c>
    </row>
    <row r="2467" spans="1:23" ht="16" x14ac:dyDescent="0.2">
      <c r="A2467" s="6" t="s">
        <v>7729</v>
      </c>
      <c r="B2467" t="s">
        <v>7447</v>
      </c>
      <c r="C2467" t="s">
        <v>4212</v>
      </c>
      <c r="D2467" s="31" t="s">
        <v>9828</v>
      </c>
      <c r="E2467" s="32" t="s">
        <v>8488</v>
      </c>
      <c r="F2467" s="1" t="s">
        <v>2733</v>
      </c>
      <c r="G2467" t="s">
        <v>8488</v>
      </c>
      <c r="H2467">
        <v>1235163</v>
      </c>
      <c r="I2467">
        <v>1235708</v>
      </c>
      <c r="J2467">
        <f t="shared" si="140"/>
        <v>546</v>
      </c>
      <c r="K2467" t="s">
        <v>4105</v>
      </c>
      <c r="L2467" s="11">
        <v>4.2905507197831199</v>
      </c>
      <c r="M2467" s="2">
        <v>-7.8329787269083503E-3</v>
      </c>
      <c r="N2467">
        <v>0.98115252538529996</v>
      </c>
      <c r="O2467" s="3">
        <v>0.98837573416114199</v>
      </c>
      <c r="P2467" s="82">
        <v>-0.246191441698448</v>
      </c>
      <c r="Q2467">
        <v>0.464231599969538</v>
      </c>
      <c r="R2467" s="3">
        <v>0.58632338550459595</v>
      </c>
      <c r="S2467" s="15">
        <f>-1/2^M2467</f>
        <v>-1.0054441730621213</v>
      </c>
      <c r="T2467" s="3">
        <v>0.98837573416114199</v>
      </c>
      <c r="U2467" s="15">
        <f t="shared" si="139"/>
        <v>-1.1860718774732375</v>
      </c>
      <c r="V2467" s="3">
        <v>0.58632338550459595</v>
      </c>
      <c r="W2467" s="92">
        <v>20.561291468967898</v>
      </c>
    </row>
    <row r="2468" spans="1:23" ht="16" x14ac:dyDescent="0.2">
      <c r="A2468" s="6" t="s">
        <v>4541</v>
      </c>
      <c r="B2468" t="s">
        <v>4438</v>
      </c>
      <c r="C2468" t="s">
        <v>4191</v>
      </c>
      <c r="D2468" s="31" t="s">
        <v>10531</v>
      </c>
      <c r="E2468" s="32" t="s">
        <v>8488</v>
      </c>
      <c r="F2468" s="1" t="s">
        <v>255</v>
      </c>
      <c r="G2468" t="s">
        <v>8488</v>
      </c>
      <c r="H2468">
        <v>2146013</v>
      </c>
      <c r="I2468">
        <v>2146792</v>
      </c>
      <c r="J2468">
        <f t="shared" si="140"/>
        <v>780</v>
      </c>
      <c r="K2468" t="s">
        <v>4105</v>
      </c>
      <c r="L2468" s="11">
        <v>2.0510204654836</v>
      </c>
      <c r="M2468" s="2">
        <v>0.880058804347012</v>
      </c>
      <c r="N2468">
        <v>2.4878254045763701E-2</v>
      </c>
      <c r="O2468" s="3">
        <v>5.4641644118705202E-2</v>
      </c>
      <c r="P2468" s="82">
        <v>-0.247406960488112</v>
      </c>
      <c r="Q2468">
        <v>0.57436247726374901</v>
      </c>
      <c r="R2468" s="3">
        <v>0.68759345849159803</v>
      </c>
      <c r="S2468" s="17">
        <f>2^M2468</f>
        <v>1.8404503165997577</v>
      </c>
      <c r="T2468" s="3">
        <v>5.4641644118705202E-2</v>
      </c>
      <c r="U2468" s="15">
        <f t="shared" si="139"/>
        <v>-1.1870716037631384</v>
      </c>
      <c r="V2468" s="3">
        <v>0.68759345849159803</v>
      </c>
      <c r="W2468" s="92">
        <v>2.8447168763179831</v>
      </c>
    </row>
    <row r="2469" spans="1:23" ht="16" x14ac:dyDescent="0.2">
      <c r="A2469" s="6" t="s">
        <v>4493</v>
      </c>
      <c r="B2469" t="s">
        <v>4107</v>
      </c>
      <c r="C2469" t="s">
        <v>4107</v>
      </c>
      <c r="D2469" s="31" t="s">
        <v>11711</v>
      </c>
      <c r="E2469" s="32" t="s">
        <v>8488</v>
      </c>
      <c r="F2469" s="1" t="s">
        <v>3878</v>
      </c>
      <c r="G2469" t="s">
        <v>8489</v>
      </c>
      <c r="H2469">
        <v>3818906</v>
      </c>
      <c r="I2469">
        <v>3819178</v>
      </c>
      <c r="J2469">
        <f t="shared" si="140"/>
        <v>273</v>
      </c>
      <c r="K2469" t="s">
        <v>4105</v>
      </c>
      <c r="L2469" s="11">
        <v>7.1289694922905502</v>
      </c>
      <c r="M2469" s="2">
        <v>-1.1329726052931199</v>
      </c>
      <c r="N2469">
        <v>4.0630095558150899E-2</v>
      </c>
      <c r="O2469" s="3">
        <v>8.1240400519342101E-2</v>
      </c>
      <c r="P2469" s="82">
        <v>-0.24837621487279299</v>
      </c>
      <c r="Q2469">
        <v>0.64957830186500098</v>
      </c>
      <c r="R2469" s="3">
        <v>0.74923262971504001</v>
      </c>
      <c r="S2469" s="15">
        <f>-1/2^M2469</f>
        <v>-2.1931015329319496</v>
      </c>
      <c r="T2469" s="3">
        <v>8.1240400519342101E-2</v>
      </c>
      <c r="U2469" s="15">
        <f t="shared" si="139"/>
        <v>-1.1878693890950558</v>
      </c>
      <c r="V2469" s="3">
        <v>0.74923262971504001</v>
      </c>
      <c r="W2469" s="92">
        <v>188.40823444186603</v>
      </c>
    </row>
    <row r="2470" spans="1:23" ht="16" x14ac:dyDescent="0.2">
      <c r="A2470" s="6" t="s">
        <v>4248</v>
      </c>
      <c r="B2470" t="s">
        <v>4107</v>
      </c>
      <c r="C2470" t="s">
        <v>4107</v>
      </c>
      <c r="D2470" s="31"/>
      <c r="E2470" s="32"/>
      <c r="F2470" s="1" t="s">
        <v>223</v>
      </c>
      <c r="G2470" t="s">
        <v>8488</v>
      </c>
      <c r="H2470">
        <v>3119273</v>
      </c>
      <c r="I2470">
        <v>3119431</v>
      </c>
      <c r="J2470">
        <f t="shared" si="140"/>
        <v>159</v>
      </c>
      <c r="K2470" t="s">
        <v>4105</v>
      </c>
      <c r="L2470" s="11">
        <v>1.8196594721532999</v>
      </c>
      <c r="M2470" s="2">
        <v>0.23858292246069299</v>
      </c>
      <c r="N2470">
        <v>0.66471742810465995</v>
      </c>
      <c r="O2470" s="3">
        <v>0.75335865333231</v>
      </c>
      <c r="P2470" s="82">
        <v>-0.248700113904089</v>
      </c>
      <c r="Q2470">
        <v>0.66454397275894495</v>
      </c>
      <c r="R2470" s="3">
        <v>0.76216700224621603</v>
      </c>
      <c r="S2470" s="17">
        <f>2^M2470</f>
        <v>1.1798332088248016</v>
      </c>
      <c r="T2470" s="3">
        <v>0.75335865333231</v>
      </c>
      <c r="U2470" s="15">
        <f t="shared" ref="U2470:U2533" si="141">-1/2^P2470</f>
        <v>-1.1881361072349159</v>
      </c>
      <c r="V2470" s="3">
        <v>0.76216700224621603</v>
      </c>
      <c r="W2470" s="92">
        <v>2.9482294375360136</v>
      </c>
    </row>
    <row r="2471" spans="1:23" ht="16" x14ac:dyDescent="0.2">
      <c r="A2471" s="6" t="s">
        <v>5518</v>
      </c>
      <c r="B2471" t="s">
        <v>5110</v>
      </c>
      <c r="C2471" t="s">
        <v>4117</v>
      </c>
      <c r="D2471" s="31" t="s">
        <v>10686</v>
      </c>
      <c r="E2471" s="32" t="s">
        <v>8488</v>
      </c>
      <c r="F2471" s="1" t="s">
        <v>865</v>
      </c>
      <c r="G2471" t="s">
        <v>8488</v>
      </c>
      <c r="H2471">
        <v>2323601</v>
      </c>
      <c r="I2471">
        <v>2324575</v>
      </c>
      <c r="J2471">
        <f t="shared" si="140"/>
        <v>975</v>
      </c>
      <c r="K2471" t="s">
        <v>4105</v>
      </c>
      <c r="L2471" s="11">
        <v>5.3750817528673203</v>
      </c>
      <c r="M2471" s="2">
        <v>-7.7793081873976794E-2</v>
      </c>
      <c r="N2471">
        <v>0.84802292202721996</v>
      </c>
      <c r="O2471" s="3">
        <v>0.89604481207766795</v>
      </c>
      <c r="P2471" s="82">
        <v>-0.25024313717664498</v>
      </c>
      <c r="Q2471">
        <v>0.53974591666912897</v>
      </c>
      <c r="R2471" s="3">
        <v>0.65687604481492001</v>
      </c>
      <c r="S2471" s="15">
        <f>-1/2^M2471</f>
        <v>-1.0554023360023443</v>
      </c>
      <c r="T2471" s="3">
        <v>0.89604481207766795</v>
      </c>
      <c r="U2471" s="15">
        <f t="shared" si="141"/>
        <v>-1.189407548786688</v>
      </c>
      <c r="V2471" s="3">
        <v>0.65687604481492001</v>
      </c>
      <c r="W2471" s="92">
        <v>36.725948302792837</v>
      </c>
    </row>
    <row r="2472" spans="1:23" ht="16" x14ac:dyDescent="0.2">
      <c r="A2472" s="6" t="s">
        <v>7732</v>
      </c>
      <c r="B2472" t="s">
        <v>7461</v>
      </c>
      <c r="C2472" t="s">
        <v>4200</v>
      </c>
      <c r="D2472" s="31" t="s">
        <v>11599</v>
      </c>
      <c r="E2472" s="32" t="s">
        <v>8516</v>
      </c>
      <c r="F2472" s="1" t="s">
        <v>3934</v>
      </c>
      <c r="G2472" t="s">
        <v>8489</v>
      </c>
      <c r="H2472">
        <v>3712617</v>
      </c>
      <c r="I2472">
        <v>3713945</v>
      </c>
      <c r="J2472">
        <f t="shared" si="140"/>
        <v>1329</v>
      </c>
      <c r="K2472" t="s">
        <v>4105</v>
      </c>
      <c r="L2472" s="11">
        <v>1.99520439384875</v>
      </c>
      <c r="M2472" s="13">
        <v>-1.7364541144197301</v>
      </c>
      <c r="N2472" s="21">
        <v>3.6187288161939403E-5</v>
      </c>
      <c r="O2472" s="5">
        <v>1.8732511715606701E-4</v>
      </c>
      <c r="P2472" s="82">
        <v>-0.25039764019944899</v>
      </c>
      <c r="Q2472">
        <v>0.51545315066697495</v>
      </c>
      <c r="R2472" s="3">
        <v>0.63449103798032402</v>
      </c>
      <c r="S2472" s="15">
        <f>-1/2^M2472</f>
        <v>-3.3321517736480479</v>
      </c>
      <c r="T2472" s="5">
        <v>1.8732511715606701E-4</v>
      </c>
      <c r="U2472" s="15">
        <f t="shared" si="141"/>
        <v>-1.1895349332282295</v>
      </c>
      <c r="V2472" s="3">
        <v>0.63449103798032402</v>
      </c>
      <c r="W2472" s="92">
        <v>6.1436141451065902</v>
      </c>
    </row>
    <row r="2473" spans="1:23" ht="16" x14ac:dyDescent="0.2">
      <c r="A2473" s="6" t="s">
        <v>8089</v>
      </c>
      <c r="B2473" t="s">
        <v>8090</v>
      </c>
      <c r="C2473" t="s">
        <v>4454</v>
      </c>
      <c r="D2473" s="31" t="s">
        <v>10946</v>
      </c>
      <c r="E2473" s="32" t="s">
        <v>8488</v>
      </c>
      <c r="F2473" s="1" t="s">
        <v>3351</v>
      </c>
      <c r="G2473" t="s">
        <v>8489</v>
      </c>
      <c r="H2473">
        <v>2590804</v>
      </c>
      <c r="I2473">
        <v>2591385</v>
      </c>
      <c r="J2473">
        <f t="shared" si="140"/>
        <v>582</v>
      </c>
      <c r="K2473" t="s">
        <v>4105</v>
      </c>
      <c r="L2473" s="11">
        <v>6.6694011201127203</v>
      </c>
      <c r="M2473" s="12">
        <v>1.20503625056533</v>
      </c>
      <c r="N2473" s="21">
        <v>2.9881381074426399E-5</v>
      </c>
      <c r="O2473" s="5">
        <v>1.5807096560634099E-4</v>
      </c>
      <c r="P2473" s="82">
        <v>-0.25066792369964802</v>
      </c>
      <c r="Q2473">
        <v>0.38569213560453203</v>
      </c>
      <c r="R2473" s="3">
        <v>0.50810854193087396</v>
      </c>
      <c r="S2473" s="16">
        <f>2^M2473</f>
        <v>2.3054306213724995</v>
      </c>
      <c r="T2473" s="5">
        <v>1.5807096560634099E-4</v>
      </c>
      <c r="U2473" s="15">
        <f t="shared" si="141"/>
        <v>-1.189757809009411</v>
      </c>
      <c r="V2473" s="3">
        <v>0.50810854193087396</v>
      </c>
      <c r="W2473" s="92">
        <v>65.694628778927097</v>
      </c>
    </row>
    <row r="2474" spans="1:23" ht="16" x14ac:dyDescent="0.2">
      <c r="A2474" s="6" t="s">
        <v>7143</v>
      </c>
      <c r="B2474" t="s">
        <v>7144</v>
      </c>
      <c r="C2474" t="s">
        <v>4212</v>
      </c>
      <c r="D2474" s="31" t="s">
        <v>11556</v>
      </c>
      <c r="E2474" s="32" t="s">
        <v>8488</v>
      </c>
      <c r="F2474" s="1" t="s">
        <v>2043</v>
      </c>
      <c r="G2474" t="s">
        <v>8488</v>
      </c>
      <c r="H2474">
        <v>3654139</v>
      </c>
      <c r="I2474">
        <v>3655524</v>
      </c>
      <c r="J2474">
        <f t="shared" si="140"/>
        <v>1386</v>
      </c>
      <c r="K2474" t="s">
        <v>4105</v>
      </c>
      <c r="L2474" s="11">
        <v>3.2057718044297201</v>
      </c>
      <c r="M2474" s="2">
        <v>0.104285369794843</v>
      </c>
      <c r="N2474">
        <v>0.76121332537151998</v>
      </c>
      <c r="O2474" s="3">
        <v>0.82819327292017098</v>
      </c>
      <c r="P2474" s="82">
        <v>-0.25245118167633501</v>
      </c>
      <c r="Q2474">
        <v>0.47672275216673099</v>
      </c>
      <c r="R2474" s="3">
        <v>0.599187660025851</v>
      </c>
      <c r="S2474" s="17">
        <f>2^M2474</f>
        <v>1.0749617827817139</v>
      </c>
      <c r="T2474" s="3">
        <v>0.82819327292017098</v>
      </c>
      <c r="U2474" s="15">
        <f t="shared" si="141"/>
        <v>-1.191229330588174</v>
      </c>
      <c r="V2474" s="3">
        <v>0.599187660025851</v>
      </c>
      <c r="W2474" s="92">
        <v>8.8021846018794445</v>
      </c>
    </row>
    <row r="2475" spans="1:23" ht="16" x14ac:dyDescent="0.2">
      <c r="A2475" s="6" t="s">
        <v>6462</v>
      </c>
      <c r="B2475" t="s">
        <v>4233</v>
      </c>
      <c r="C2475" t="s">
        <v>4117</v>
      </c>
      <c r="D2475" s="31" t="s">
        <v>9418</v>
      </c>
      <c r="E2475" s="32" t="s">
        <v>8516</v>
      </c>
      <c r="F2475" s="1" t="s">
        <v>1504</v>
      </c>
      <c r="G2475" t="s">
        <v>8489</v>
      </c>
      <c r="H2475">
        <v>763875</v>
      </c>
      <c r="I2475">
        <v>764765</v>
      </c>
      <c r="J2475">
        <f t="shared" si="140"/>
        <v>891</v>
      </c>
      <c r="K2475" t="s">
        <v>4105</v>
      </c>
      <c r="L2475" s="11">
        <v>1.41596306241875</v>
      </c>
      <c r="M2475" s="2">
        <v>-0.93653709329335899</v>
      </c>
      <c r="N2475">
        <v>8.4163309236786804E-2</v>
      </c>
      <c r="O2475" s="3">
        <v>0.14923990687559799</v>
      </c>
      <c r="P2475" s="82">
        <v>-0.25288435972857298</v>
      </c>
      <c r="Q2475">
        <v>0.63335585896914803</v>
      </c>
      <c r="R2475" s="3">
        <v>0.73714936236698303</v>
      </c>
      <c r="S2475" s="15">
        <f>-1/2^M2475</f>
        <v>-1.9139287099482825</v>
      </c>
      <c r="T2475" s="3">
        <v>0.14923990687559799</v>
      </c>
      <c r="U2475" s="15">
        <f t="shared" si="141"/>
        <v>-1.1915870582177612</v>
      </c>
      <c r="V2475" s="3">
        <v>0.73714936236698303</v>
      </c>
      <c r="W2475" s="92">
        <v>2.7291530881720067</v>
      </c>
    </row>
    <row r="2476" spans="1:23" ht="16" x14ac:dyDescent="0.2">
      <c r="A2476" s="6" t="s">
        <v>7362</v>
      </c>
      <c r="B2476" t="s">
        <v>4218</v>
      </c>
      <c r="C2476" t="s">
        <v>4149</v>
      </c>
      <c r="D2476" s="31" t="s">
        <v>11400</v>
      </c>
      <c r="E2476" s="32" t="s">
        <v>8488</v>
      </c>
      <c r="F2476" s="1" t="s">
        <v>3747</v>
      </c>
      <c r="G2476" t="s">
        <v>8488</v>
      </c>
      <c r="H2476">
        <v>3487974</v>
      </c>
      <c r="I2476">
        <v>3488852</v>
      </c>
      <c r="J2476">
        <f t="shared" si="140"/>
        <v>879</v>
      </c>
      <c r="K2476" t="s">
        <v>4105</v>
      </c>
      <c r="L2476" s="11">
        <v>3.2454958271615402</v>
      </c>
      <c r="M2476" s="2">
        <v>-0.40415843460669598</v>
      </c>
      <c r="N2476">
        <v>0.21012792661636501</v>
      </c>
      <c r="O2476" s="3">
        <v>0.30916671640149801</v>
      </c>
      <c r="P2476" s="82">
        <v>-0.25362051371351102</v>
      </c>
      <c r="Q2476">
        <v>0.43680522518289799</v>
      </c>
      <c r="R2476" s="3">
        <v>0.560339202929936</v>
      </c>
      <c r="S2476" s="15">
        <f>-1/2^M2476</f>
        <v>-1.3233167565912143</v>
      </c>
      <c r="T2476" s="3">
        <v>0.30916671640149801</v>
      </c>
      <c r="U2476" s="15">
        <f t="shared" si="141"/>
        <v>-1.1921952362274826</v>
      </c>
      <c r="V2476" s="3">
        <v>0.560339202929936</v>
      </c>
      <c r="W2476" s="92">
        <v>10.658867700217028</v>
      </c>
    </row>
    <row r="2477" spans="1:23" ht="16" x14ac:dyDescent="0.2">
      <c r="A2477" s="6" t="s">
        <v>4689</v>
      </c>
      <c r="B2477" t="s">
        <v>4690</v>
      </c>
      <c r="C2477" t="s">
        <v>4110</v>
      </c>
      <c r="D2477" s="31" t="s">
        <v>9207</v>
      </c>
      <c r="E2477" s="32" t="s">
        <v>8488</v>
      </c>
      <c r="F2477" s="1" t="s">
        <v>348</v>
      </c>
      <c r="G2477" t="s">
        <v>8489</v>
      </c>
      <c r="H2477">
        <v>511157</v>
      </c>
      <c r="I2477">
        <v>512641</v>
      </c>
      <c r="J2477">
        <f t="shared" si="140"/>
        <v>1485</v>
      </c>
      <c r="K2477" t="s">
        <v>4105</v>
      </c>
      <c r="L2477" s="11">
        <v>10.690090064325201</v>
      </c>
      <c r="M2477" s="2">
        <v>0.10844972219780701</v>
      </c>
      <c r="N2477">
        <v>0.70508896693304701</v>
      </c>
      <c r="O2477" s="3">
        <v>0.78844734657045901</v>
      </c>
      <c r="P2477" s="82">
        <v>-0.25428736064826601</v>
      </c>
      <c r="Q2477">
        <v>0.37527688042018298</v>
      </c>
      <c r="R2477" s="3">
        <v>0.49709957861402099</v>
      </c>
      <c r="S2477" s="17">
        <f>2^M2477</f>
        <v>1.0780691523466319</v>
      </c>
      <c r="T2477" s="3">
        <v>0.78844734657045901</v>
      </c>
      <c r="U2477" s="15">
        <f t="shared" si="141"/>
        <v>-1.1927464237487999</v>
      </c>
      <c r="V2477" s="3">
        <v>0.49709957861402099</v>
      </c>
      <c r="W2477" s="92">
        <v>1569.3376436457031</v>
      </c>
    </row>
    <row r="2478" spans="1:23" ht="16" x14ac:dyDescent="0.2">
      <c r="A2478" s="6" t="s">
        <v>6616</v>
      </c>
      <c r="B2478" t="s">
        <v>6617</v>
      </c>
      <c r="C2478" t="s">
        <v>4191</v>
      </c>
      <c r="D2478" s="31" t="s">
        <v>8893</v>
      </c>
      <c r="E2478" s="32" t="s">
        <v>8488</v>
      </c>
      <c r="F2478" s="1" t="s">
        <v>1594</v>
      </c>
      <c r="G2478" t="s">
        <v>8489</v>
      </c>
      <c r="H2478">
        <v>143361</v>
      </c>
      <c r="I2478">
        <v>143861</v>
      </c>
      <c r="J2478">
        <f t="shared" si="140"/>
        <v>501</v>
      </c>
      <c r="K2478" t="s">
        <v>4105</v>
      </c>
      <c r="L2478" s="11">
        <v>11.801531532499601</v>
      </c>
      <c r="M2478" s="13">
        <v>-1.0038846621858899</v>
      </c>
      <c r="N2478">
        <v>4.7976443588992604E-3</v>
      </c>
      <c r="O2478" s="5">
        <v>1.32532503992473E-2</v>
      </c>
      <c r="P2478" s="82">
        <v>-0.25501480424436901</v>
      </c>
      <c r="Q2478">
        <v>0.46963038970510801</v>
      </c>
      <c r="R2478" s="3">
        <v>0.59208622534996003</v>
      </c>
      <c r="S2478" s="15">
        <f>-1/2^M2478</f>
        <v>-2.0053925421194441</v>
      </c>
      <c r="T2478" s="5">
        <v>1.32532503992473E-2</v>
      </c>
      <c r="U2478" s="15">
        <f t="shared" si="141"/>
        <v>-1.1933479885334364</v>
      </c>
      <c r="V2478" s="3">
        <v>0.59208622534996003</v>
      </c>
      <c r="W2478" s="92">
        <v>5009.2141224347397</v>
      </c>
    </row>
    <row r="2479" spans="1:23" ht="16" x14ac:dyDescent="0.2">
      <c r="A2479" s="6" t="s">
        <v>4493</v>
      </c>
      <c r="B2479" t="s">
        <v>4107</v>
      </c>
      <c r="C2479" t="s">
        <v>4107</v>
      </c>
      <c r="D2479" s="31" t="s">
        <v>10909</v>
      </c>
      <c r="E2479" s="32" t="s">
        <v>8488</v>
      </c>
      <c r="F2479" s="1" t="s">
        <v>3418</v>
      </c>
      <c r="G2479" t="s">
        <v>8488</v>
      </c>
      <c r="H2479">
        <v>2555887</v>
      </c>
      <c r="I2479">
        <v>2556066</v>
      </c>
      <c r="J2479">
        <f t="shared" si="140"/>
        <v>180</v>
      </c>
      <c r="K2479" t="s">
        <v>4105</v>
      </c>
      <c r="L2479" s="11">
        <v>0.69877619352564302</v>
      </c>
      <c r="M2479" s="2">
        <v>0.83586260535285795</v>
      </c>
      <c r="N2479">
        <v>0.159364979234942</v>
      </c>
      <c r="O2479" s="3">
        <v>0.249787414952057</v>
      </c>
      <c r="P2479" s="82">
        <v>-0.256257225558643</v>
      </c>
      <c r="Q2479">
        <v>0.70549029608347202</v>
      </c>
      <c r="R2479" s="3">
        <v>0.79426564925408805</v>
      </c>
      <c r="S2479" s="17">
        <f>2^M2479</f>
        <v>1.7849239481327173</v>
      </c>
      <c r="T2479" s="3">
        <v>0.249787414952057</v>
      </c>
      <c r="U2479" s="15">
        <f t="shared" si="141"/>
        <v>-1.1943761195857769</v>
      </c>
      <c r="V2479" s="3">
        <v>0.79426564925408805</v>
      </c>
      <c r="W2479" s="92">
        <v>1.0549335936438053</v>
      </c>
    </row>
    <row r="2480" spans="1:23" ht="16" x14ac:dyDescent="0.2">
      <c r="A2480" s="6" t="s">
        <v>4248</v>
      </c>
      <c r="B2480" t="s">
        <v>4107</v>
      </c>
      <c r="C2480" t="s">
        <v>4107</v>
      </c>
      <c r="D2480" s="31" t="s">
        <v>10436</v>
      </c>
      <c r="E2480" s="32" t="s">
        <v>8488</v>
      </c>
      <c r="F2480" s="1" t="s">
        <v>3004</v>
      </c>
      <c r="G2480" t="s">
        <v>8489</v>
      </c>
      <c r="H2480">
        <v>2027509</v>
      </c>
      <c r="I2480">
        <v>2027802</v>
      </c>
      <c r="J2480">
        <f t="shared" si="140"/>
        <v>294</v>
      </c>
      <c r="K2480" t="s">
        <v>4105</v>
      </c>
      <c r="L2480" s="11">
        <v>5.5267459140329303</v>
      </c>
      <c r="M2480" s="13">
        <v>-1.6158992024468199</v>
      </c>
      <c r="N2480" s="21">
        <v>2.2613668534491701E-6</v>
      </c>
      <c r="O2480" s="4">
        <v>1.53436544353865E-5</v>
      </c>
      <c r="P2480" s="82">
        <v>-0.25652999783165398</v>
      </c>
      <c r="Q2480">
        <v>0.43986661633402802</v>
      </c>
      <c r="R2480" s="3">
        <v>0.56322182051775704</v>
      </c>
      <c r="S2480" s="15">
        <f>-1/2^M2480</f>
        <v>-3.065025767124717</v>
      </c>
      <c r="T2480" s="4">
        <v>1.53436544353865E-5</v>
      </c>
      <c r="U2480" s="15">
        <f t="shared" si="141"/>
        <v>-1.1946019632191887</v>
      </c>
      <c r="V2480" s="3">
        <v>0.56322182051775704</v>
      </c>
      <c r="W2480" s="92">
        <v>71.739324897190059</v>
      </c>
    </row>
    <row r="2481" spans="1:23" ht="16" x14ac:dyDescent="0.2">
      <c r="A2481" s="6" t="s">
        <v>6731</v>
      </c>
      <c r="B2481" t="s">
        <v>7428</v>
      </c>
      <c r="C2481" t="s">
        <v>4194</v>
      </c>
      <c r="D2481" s="31" t="s">
        <v>9197</v>
      </c>
      <c r="E2481" s="32" t="s">
        <v>8516</v>
      </c>
      <c r="F2481" s="1" t="s">
        <v>2317</v>
      </c>
      <c r="G2481" t="s">
        <v>8489</v>
      </c>
      <c r="H2481">
        <v>501579</v>
      </c>
      <c r="I2481">
        <v>502631</v>
      </c>
      <c r="J2481">
        <f t="shared" si="140"/>
        <v>1053</v>
      </c>
      <c r="K2481" t="s">
        <v>4105</v>
      </c>
      <c r="L2481" s="11">
        <v>7.4864165219790602</v>
      </c>
      <c r="M2481" s="2">
        <v>-0.595519733969471</v>
      </c>
      <c r="N2481">
        <v>3.2776811713712502E-2</v>
      </c>
      <c r="O2481" s="3">
        <v>6.8195039069837607E-2</v>
      </c>
      <c r="P2481" s="82">
        <v>-0.256587303762143</v>
      </c>
      <c r="Q2481">
        <v>0.35660090869857702</v>
      </c>
      <c r="R2481" s="3">
        <v>0.47853766924081698</v>
      </c>
      <c r="S2481" s="15">
        <f>-1/2^M2481</f>
        <v>-1.5110168345650561</v>
      </c>
      <c r="T2481" s="3">
        <v>6.8195039069837607E-2</v>
      </c>
      <c r="U2481" s="15">
        <f t="shared" si="141"/>
        <v>-1.1946494154767795</v>
      </c>
      <c r="V2481" s="3">
        <v>0.47853766924081698</v>
      </c>
      <c r="W2481" s="92">
        <v>208.65549646874834</v>
      </c>
    </row>
    <row r="2482" spans="1:23" ht="16" x14ac:dyDescent="0.2">
      <c r="A2482" s="6" t="s">
        <v>7472</v>
      </c>
      <c r="B2482" t="s">
        <v>7434</v>
      </c>
      <c r="C2482" t="s">
        <v>4200</v>
      </c>
      <c r="D2482" s="31" t="s">
        <v>9274</v>
      </c>
      <c r="E2482" s="32" t="s">
        <v>8516</v>
      </c>
      <c r="F2482" s="1" t="s">
        <v>2369</v>
      </c>
      <c r="G2482" t="s">
        <v>8488</v>
      </c>
      <c r="H2482">
        <v>595109</v>
      </c>
      <c r="I2482">
        <v>596002</v>
      </c>
      <c r="J2482">
        <f t="shared" si="140"/>
        <v>894</v>
      </c>
      <c r="K2482" t="s">
        <v>4105</v>
      </c>
      <c r="L2482" s="11">
        <v>2.93832166892645</v>
      </c>
      <c r="M2482" s="2">
        <v>-0.75773941370782205</v>
      </c>
      <c r="N2482">
        <v>2.1318965831827599E-2</v>
      </c>
      <c r="O2482" s="5">
        <v>4.7769844290203201E-2</v>
      </c>
      <c r="P2482" s="82">
        <v>-0.25667217133540099</v>
      </c>
      <c r="Q2482">
        <v>0.43214634212171898</v>
      </c>
      <c r="R2482" s="3">
        <v>0.55540411221341801</v>
      </c>
      <c r="S2482" s="15">
        <f>-1/2^M2482</f>
        <v>-1.6908391399371943</v>
      </c>
      <c r="T2482" s="5">
        <v>4.7769844290203201E-2</v>
      </c>
      <c r="U2482" s="15">
        <f t="shared" si="141"/>
        <v>-1.1947196936548088</v>
      </c>
      <c r="V2482" s="3">
        <v>0.55540411221341801</v>
      </c>
      <c r="W2482" s="92">
        <v>9.1722628806284643</v>
      </c>
    </row>
    <row r="2483" spans="1:23" ht="16" x14ac:dyDescent="0.2">
      <c r="A2483" s="6" t="s">
        <v>6298</v>
      </c>
      <c r="B2483" t="s">
        <v>6299</v>
      </c>
      <c r="C2483" t="s">
        <v>6300</v>
      </c>
      <c r="D2483" s="31" t="s">
        <v>11641</v>
      </c>
      <c r="E2483" s="32" t="s">
        <v>8516</v>
      </c>
      <c r="F2483" s="1" t="s">
        <v>1393</v>
      </c>
      <c r="G2483" t="s">
        <v>8488</v>
      </c>
      <c r="H2483">
        <v>3752280</v>
      </c>
      <c r="I2483">
        <v>3753752</v>
      </c>
      <c r="J2483">
        <f t="shared" si="140"/>
        <v>1473</v>
      </c>
      <c r="K2483" t="s">
        <v>4105</v>
      </c>
      <c r="L2483" s="11">
        <v>1.4284961981621001</v>
      </c>
      <c r="M2483" s="13">
        <v>-1.5591427625933001</v>
      </c>
      <c r="N2483">
        <v>1.9131283900859801E-3</v>
      </c>
      <c r="O2483" s="5">
        <v>6.1020917181841003E-3</v>
      </c>
      <c r="P2483" s="82">
        <v>-0.25704188924952298</v>
      </c>
      <c r="Q2483">
        <v>0.58238377367940097</v>
      </c>
      <c r="R2483" s="3">
        <v>0.69375664276086502</v>
      </c>
      <c r="S2483" s="15">
        <f>-1/2^M2483</f>
        <v>-2.9467869579501955</v>
      </c>
      <c r="T2483" s="5">
        <v>6.1020917181841003E-3</v>
      </c>
      <c r="U2483" s="15">
        <f t="shared" si="141"/>
        <v>-1.1950259024263055</v>
      </c>
      <c r="V2483" s="3">
        <v>0.69375664276086502</v>
      </c>
      <c r="W2483" s="92">
        <v>3.5883940413113593</v>
      </c>
    </row>
    <row r="2484" spans="1:23" ht="16" x14ac:dyDescent="0.2">
      <c r="A2484" s="6" t="s">
        <v>5735</v>
      </c>
      <c r="B2484" t="s">
        <v>5736</v>
      </c>
      <c r="C2484" t="s">
        <v>5737</v>
      </c>
      <c r="D2484" s="31" t="s">
        <v>8818</v>
      </c>
      <c r="E2484" s="32" t="s">
        <v>8488</v>
      </c>
      <c r="F2484" s="1" t="s">
        <v>1016</v>
      </c>
      <c r="G2484" t="s">
        <v>8489</v>
      </c>
      <c r="H2484">
        <v>60430</v>
      </c>
      <c r="I2484">
        <v>63963</v>
      </c>
      <c r="J2484">
        <f t="shared" si="140"/>
        <v>3534</v>
      </c>
      <c r="K2484" t="s">
        <v>4105</v>
      </c>
      <c r="L2484" s="11">
        <v>8.9819912088090899</v>
      </c>
      <c r="M2484" s="2">
        <v>-0.88342792532270098</v>
      </c>
      <c r="N2484">
        <v>8.4511789256533805E-3</v>
      </c>
      <c r="O2484" s="5">
        <v>2.13358483947153E-2</v>
      </c>
      <c r="P2484" s="82">
        <v>-0.25718094057424601</v>
      </c>
      <c r="Q2484">
        <v>0.440071412327948</v>
      </c>
      <c r="R2484" s="3">
        <v>0.56329689666548999</v>
      </c>
      <c r="S2484" s="15">
        <f>-1/2^M2484</f>
        <v>-1.8447533366189695</v>
      </c>
      <c r="T2484" s="5">
        <v>2.13358483947153E-2</v>
      </c>
      <c r="U2484" s="15">
        <f t="shared" si="141"/>
        <v>-1.1951410881990012</v>
      </c>
      <c r="V2484" s="3">
        <v>0.56329689666548999</v>
      </c>
      <c r="W2484" s="92">
        <v>682.4011159519473</v>
      </c>
    </row>
    <row r="2485" spans="1:23" ht="16" x14ac:dyDescent="0.2">
      <c r="A2485" s="6" t="s">
        <v>4434</v>
      </c>
      <c r="B2485" t="s">
        <v>4145</v>
      </c>
      <c r="C2485" t="s">
        <v>4139</v>
      </c>
      <c r="D2485" s="31" t="s">
        <v>10859</v>
      </c>
      <c r="E2485" s="32" t="s">
        <v>8488</v>
      </c>
      <c r="F2485" s="1" t="s">
        <v>177</v>
      </c>
      <c r="G2485" t="s">
        <v>8488</v>
      </c>
      <c r="H2485">
        <v>2496796</v>
      </c>
      <c r="I2485">
        <v>2498070</v>
      </c>
      <c r="J2485">
        <f t="shared" si="140"/>
        <v>1275</v>
      </c>
      <c r="K2485" t="s">
        <v>4105</v>
      </c>
      <c r="L2485" s="11">
        <v>7.9259356154414702</v>
      </c>
      <c r="M2485" s="2">
        <v>5.5071172839536303E-2</v>
      </c>
      <c r="N2485">
        <v>0.86275893669379</v>
      </c>
      <c r="O2485" s="3">
        <v>0.90717864629303502</v>
      </c>
      <c r="P2485" s="82">
        <v>-0.25746567327866698</v>
      </c>
      <c r="Q2485">
        <v>0.420237072499695</v>
      </c>
      <c r="R2485" s="3">
        <v>0.54384400460631999</v>
      </c>
      <c r="S2485" s="17">
        <f>2^M2485</f>
        <v>1.0389103548608907</v>
      </c>
      <c r="T2485" s="3">
        <v>0.90717864629303502</v>
      </c>
      <c r="U2485" s="15">
        <f t="shared" si="141"/>
        <v>-1.1953769865194643</v>
      </c>
      <c r="V2485" s="3">
        <v>0.54384400460631999</v>
      </c>
      <c r="W2485" s="92">
        <v>203.07989283894935</v>
      </c>
    </row>
    <row r="2486" spans="1:23" ht="16" x14ac:dyDescent="0.2">
      <c r="A2486" s="6" t="s">
        <v>4687</v>
      </c>
      <c r="B2486" t="s">
        <v>4107</v>
      </c>
      <c r="C2486" t="s">
        <v>4107</v>
      </c>
      <c r="D2486" s="31"/>
      <c r="E2486" s="32"/>
      <c r="F2486" s="1" t="s">
        <v>346</v>
      </c>
      <c r="G2486" t="s">
        <v>8489</v>
      </c>
      <c r="H2486">
        <v>1569199</v>
      </c>
      <c r="I2486">
        <v>1569319</v>
      </c>
      <c r="J2486">
        <f t="shared" si="140"/>
        <v>121</v>
      </c>
      <c r="K2486" t="s">
        <v>4344</v>
      </c>
      <c r="L2486" s="11">
        <v>2.9629905585783902</v>
      </c>
      <c r="M2486" s="2">
        <v>-0.28733985750076502</v>
      </c>
      <c r="N2486">
        <v>0.42434831706612303</v>
      </c>
      <c r="O2486" s="3">
        <v>0.539972052559342</v>
      </c>
      <c r="P2486" s="82">
        <v>-0.25778636674203798</v>
      </c>
      <c r="Q2486">
        <v>0.48200669371420302</v>
      </c>
      <c r="R2486" s="3">
        <v>0.60434864926597598</v>
      </c>
      <c r="S2486" s="15">
        <f>-1/2^M2486</f>
        <v>-1.2203879647537406</v>
      </c>
      <c r="T2486" s="3">
        <v>0.539972052559342</v>
      </c>
      <c r="U2486" s="15">
        <f t="shared" si="141"/>
        <v>-1.1956427337391431</v>
      </c>
      <c r="V2486" s="3">
        <v>0.60434864926597598</v>
      </c>
      <c r="W2486" s="92">
        <v>7.2623552462873535</v>
      </c>
    </row>
    <row r="2487" spans="1:23" ht="16" x14ac:dyDescent="0.2">
      <c r="A2487" s="6" t="s">
        <v>4990</v>
      </c>
      <c r="B2487" t="s">
        <v>4991</v>
      </c>
      <c r="C2487" t="s">
        <v>4127</v>
      </c>
      <c r="D2487" s="31" t="s">
        <v>9810</v>
      </c>
      <c r="E2487" s="32">
        <v>1</v>
      </c>
      <c r="F2487" s="1" t="s">
        <v>532</v>
      </c>
      <c r="G2487" t="s">
        <v>8489</v>
      </c>
      <c r="H2487">
        <v>1208222</v>
      </c>
      <c r="I2487">
        <v>1209160</v>
      </c>
      <c r="J2487">
        <f t="shared" si="140"/>
        <v>939</v>
      </c>
      <c r="K2487" t="s">
        <v>4105</v>
      </c>
      <c r="L2487" s="11">
        <v>8.67949796453075</v>
      </c>
      <c r="M2487" s="2">
        <v>0.43233677052428598</v>
      </c>
      <c r="N2487">
        <v>0.150574744287993</v>
      </c>
      <c r="O2487" s="3">
        <v>0.238734550622691</v>
      </c>
      <c r="P2487" s="82">
        <v>-0.25881352416787201</v>
      </c>
      <c r="Q2487">
        <v>0.389707377301795</v>
      </c>
      <c r="R2487" s="3">
        <v>0.51273999481534305</v>
      </c>
      <c r="S2487" s="17">
        <f>2^M2487</f>
        <v>1.3494174941804542</v>
      </c>
      <c r="T2487" s="3">
        <v>0.238734550622691</v>
      </c>
      <c r="U2487" s="15">
        <f t="shared" si="141"/>
        <v>-1.1964943001286148</v>
      </c>
      <c r="V2487" s="3">
        <v>0.51273999481534305</v>
      </c>
      <c r="W2487" s="92">
        <v>398.19396226139173</v>
      </c>
    </row>
    <row r="2488" spans="1:23" ht="16" x14ac:dyDescent="0.2">
      <c r="A2488" s="6" t="s">
        <v>4493</v>
      </c>
      <c r="B2488" t="s">
        <v>7560</v>
      </c>
      <c r="C2488" t="s">
        <v>4454</v>
      </c>
      <c r="D2488" s="31"/>
      <c r="E2488" s="32"/>
      <c r="F2488" s="1" t="s">
        <v>3672</v>
      </c>
      <c r="G2488" t="s">
        <v>8488</v>
      </c>
      <c r="H2488">
        <v>3276141</v>
      </c>
      <c r="I2488">
        <v>3276434</v>
      </c>
      <c r="J2488">
        <f t="shared" si="140"/>
        <v>294</v>
      </c>
      <c r="K2488" t="s">
        <v>4105</v>
      </c>
      <c r="L2488" s="11">
        <v>10.382792181376599</v>
      </c>
      <c r="M2488" s="13">
        <v>-1.50594913651241</v>
      </c>
      <c r="N2488" s="21">
        <v>6.0025492527607796E-6</v>
      </c>
      <c r="O2488" s="4">
        <v>3.6997694718593103E-5</v>
      </c>
      <c r="P2488" s="82">
        <v>-0.26015004939408098</v>
      </c>
      <c r="Q2488">
        <v>0.42452882404761999</v>
      </c>
      <c r="R2488" s="3">
        <v>0.54767153448003802</v>
      </c>
      <c r="S2488" s="15">
        <f>-1/2^M2488</f>
        <v>-2.8401145845741875</v>
      </c>
      <c r="T2488" s="4">
        <v>3.6997694718593103E-5</v>
      </c>
      <c r="U2488" s="15">
        <f t="shared" si="141"/>
        <v>-1.1976032564426067</v>
      </c>
      <c r="V2488" s="3">
        <v>0.54767153448003802</v>
      </c>
      <c r="W2488" s="92">
        <v>2095.5319709116498</v>
      </c>
    </row>
    <row r="2489" spans="1:23" ht="16" x14ac:dyDescent="0.2">
      <c r="A2489" s="6" t="s">
        <v>4921</v>
      </c>
      <c r="B2489" t="s">
        <v>8158</v>
      </c>
      <c r="C2489" t="s">
        <v>4259</v>
      </c>
      <c r="D2489" s="31" t="s">
        <v>11121</v>
      </c>
      <c r="E2489" s="32" t="s">
        <v>8488</v>
      </c>
      <c r="F2489" s="1" t="s">
        <v>3488</v>
      </c>
      <c r="G2489" t="s">
        <v>8488</v>
      </c>
      <c r="H2489">
        <v>2794147</v>
      </c>
      <c r="I2489">
        <v>2795076</v>
      </c>
      <c r="J2489">
        <f t="shared" si="140"/>
        <v>930</v>
      </c>
      <c r="K2489" t="s">
        <v>4105</v>
      </c>
      <c r="L2489" s="11">
        <v>9.2873264265231406</v>
      </c>
      <c r="M2489" s="12">
        <v>2.3817794177885698</v>
      </c>
      <c r="N2489" s="21">
        <v>3.36827367227862E-9</v>
      </c>
      <c r="O2489" s="4">
        <v>4.1028971586658001E-8</v>
      </c>
      <c r="P2489" s="82">
        <v>-0.26055913782590301</v>
      </c>
      <c r="Q2489">
        <v>0.49768549839607401</v>
      </c>
      <c r="R2489" s="3">
        <v>0.61890305086818698</v>
      </c>
      <c r="S2489" s="16">
        <f>2^M2489</f>
        <v>5.2117916747551751</v>
      </c>
      <c r="T2489" s="4">
        <v>4.1028971586658001E-8</v>
      </c>
      <c r="U2489" s="15">
        <f t="shared" si="141"/>
        <v>-1.1979428951688025</v>
      </c>
      <c r="V2489" s="3">
        <v>0.61890305086818698</v>
      </c>
      <c r="W2489" s="92">
        <v>260.52485646039497</v>
      </c>
    </row>
    <row r="2490" spans="1:23" ht="16" x14ac:dyDescent="0.2">
      <c r="A2490" s="6" t="s">
        <v>5771</v>
      </c>
      <c r="B2490" t="s">
        <v>5772</v>
      </c>
      <c r="C2490" t="s">
        <v>4212</v>
      </c>
      <c r="D2490" s="31" t="s">
        <v>11563</v>
      </c>
      <c r="E2490" s="32" t="s">
        <v>8488</v>
      </c>
      <c r="F2490" s="1" t="s">
        <v>1038</v>
      </c>
      <c r="G2490" t="s">
        <v>8488</v>
      </c>
      <c r="H2490">
        <v>3664241</v>
      </c>
      <c r="I2490">
        <v>3665383</v>
      </c>
      <c r="J2490">
        <f t="shared" si="140"/>
        <v>1143</v>
      </c>
      <c r="K2490" t="s">
        <v>4105</v>
      </c>
      <c r="L2490" s="11">
        <v>7.1825004540716204</v>
      </c>
      <c r="M2490" s="2">
        <v>-0.23991376425838401</v>
      </c>
      <c r="N2490">
        <v>0.41955886834503198</v>
      </c>
      <c r="O2490" s="3">
        <v>0.53564652731712403</v>
      </c>
      <c r="P2490" s="82">
        <v>-0.26070234144759702</v>
      </c>
      <c r="Q2490">
        <v>0.38164586124208499</v>
      </c>
      <c r="R2490" s="3">
        <v>0.50374799369735002</v>
      </c>
      <c r="S2490" s="15">
        <f>-1/2^M2490</f>
        <v>-1.1809220708117161</v>
      </c>
      <c r="T2490" s="3">
        <v>0.53564652731712403</v>
      </c>
      <c r="U2490" s="15">
        <f t="shared" si="141"/>
        <v>-1.198061810303815</v>
      </c>
      <c r="V2490" s="3">
        <v>0.50374799369735002</v>
      </c>
      <c r="W2490" s="92">
        <v>152.28055036153498</v>
      </c>
    </row>
    <row r="2491" spans="1:23" ht="16" x14ac:dyDescent="0.2">
      <c r="A2491" s="6" t="s">
        <v>8379</v>
      </c>
      <c r="B2491" t="s">
        <v>8380</v>
      </c>
      <c r="C2491" t="s">
        <v>4454</v>
      </c>
      <c r="D2491" s="31" t="s">
        <v>11807</v>
      </c>
      <c r="E2491" s="32" t="s">
        <v>8516</v>
      </c>
      <c r="F2491" s="1" t="s">
        <v>3845</v>
      </c>
      <c r="G2491" t="s">
        <v>8489</v>
      </c>
      <c r="H2491">
        <v>3923920</v>
      </c>
      <c r="I2491">
        <v>3924228</v>
      </c>
      <c r="J2491">
        <f t="shared" si="140"/>
        <v>309</v>
      </c>
      <c r="K2491" t="s">
        <v>4105</v>
      </c>
      <c r="L2491" s="11">
        <v>2.1148265086292302</v>
      </c>
      <c r="M2491" s="13">
        <v>-1.96592377158414</v>
      </c>
      <c r="N2491" s="21">
        <v>7.2557767381249496E-7</v>
      </c>
      <c r="O2491" s="4">
        <v>5.6410915738641903E-6</v>
      </c>
      <c r="P2491" s="82">
        <v>-0.26075860345799201</v>
      </c>
      <c r="Q2491">
        <v>0.46217197363080698</v>
      </c>
      <c r="R2491" s="3">
        <v>0.584699022256018</v>
      </c>
      <c r="S2491" s="15">
        <f>-1/2^M2491</f>
        <v>-3.9066276939097193</v>
      </c>
      <c r="T2491" s="4">
        <v>5.6410915738641903E-6</v>
      </c>
      <c r="U2491" s="15">
        <f t="shared" si="141"/>
        <v>-1.1981085330542673</v>
      </c>
      <c r="V2491" s="3">
        <v>0.584699022256018</v>
      </c>
      <c r="W2491" s="92">
        <v>6.7417276920211266</v>
      </c>
    </row>
    <row r="2492" spans="1:23" ht="16" x14ac:dyDescent="0.2">
      <c r="A2492" s="6" t="s">
        <v>5683</v>
      </c>
      <c r="B2492" t="s">
        <v>5345</v>
      </c>
      <c r="C2492" t="s">
        <v>4549</v>
      </c>
      <c r="D2492" s="31"/>
      <c r="E2492" s="32"/>
      <c r="F2492" s="1" t="s">
        <v>1937</v>
      </c>
      <c r="G2492" t="s">
        <v>8488</v>
      </c>
      <c r="H2492">
        <v>3208280</v>
      </c>
      <c r="I2492">
        <v>3210268</v>
      </c>
      <c r="J2492">
        <f t="shared" si="140"/>
        <v>1989</v>
      </c>
      <c r="K2492" t="s">
        <v>4105</v>
      </c>
      <c r="L2492" s="11">
        <v>0.81156785056120595</v>
      </c>
      <c r="M2492" s="12">
        <v>2.0404258377934998</v>
      </c>
      <c r="N2492">
        <v>3.7039005666397399E-3</v>
      </c>
      <c r="O2492" s="5">
        <v>1.06998675763942E-2</v>
      </c>
      <c r="P2492" s="82">
        <v>-0.26162589422451499</v>
      </c>
      <c r="Q2492">
        <v>0.76492014041364798</v>
      </c>
      <c r="R2492" s="3">
        <v>0.83862595763433501</v>
      </c>
      <c r="S2492" s="16">
        <f>2^M2492</f>
        <v>4.1136693520909118</v>
      </c>
      <c r="T2492" s="5">
        <v>1.06998675763942E-2</v>
      </c>
      <c r="U2492" s="15">
        <f t="shared" si="141"/>
        <v>-1.1988290046968872</v>
      </c>
      <c r="V2492" s="3">
        <v>0.83862595763433501</v>
      </c>
      <c r="W2492" s="92">
        <v>0.56150400681140766</v>
      </c>
    </row>
    <row r="2493" spans="1:23" ht="16" x14ac:dyDescent="0.2">
      <c r="A2493" s="6" t="s">
        <v>4493</v>
      </c>
      <c r="B2493" t="s">
        <v>8420</v>
      </c>
      <c r="C2493" t="s">
        <v>4454</v>
      </c>
      <c r="D2493" s="31" t="s">
        <v>11670</v>
      </c>
      <c r="E2493" s="32" t="s">
        <v>8516</v>
      </c>
      <c r="F2493" s="1" t="s">
        <v>3942</v>
      </c>
      <c r="G2493" t="s">
        <v>8488</v>
      </c>
      <c r="H2493">
        <v>3780162</v>
      </c>
      <c r="I2493">
        <v>3780392</v>
      </c>
      <c r="J2493">
        <f t="shared" si="140"/>
        <v>231</v>
      </c>
      <c r="K2493" t="s">
        <v>4105</v>
      </c>
      <c r="L2493" s="11">
        <v>5.2570818960021004</v>
      </c>
      <c r="M2493" s="2">
        <v>-0.83189145229107397</v>
      </c>
      <c r="N2493">
        <v>5.8530676729121401E-3</v>
      </c>
      <c r="O2493" s="5">
        <v>1.5693561591968899E-2</v>
      </c>
      <c r="P2493" s="82">
        <v>-0.26258550604518299</v>
      </c>
      <c r="Q2493">
        <v>0.38132325173113302</v>
      </c>
      <c r="R2493" s="3">
        <v>0.50356728107453896</v>
      </c>
      <c r="S2493" s="15">
        <f>-1/2^M2493</f>
        <v>-1.7800175337689557</v>
      </c>
      <c r="T2493" s="5">
        <v>1.5693561591968899E-2</v>
      </c>
      <c r="U2493" s="15">
        <f t="shared" si="141"/>
        <v>-1.1996266737365262</v>
      </c>
      <c r="V2493" s="3">
        <v>0.50356728107453896</v>
      </c>
      <c r="W2493" s="92">
        <v>55.760058561608965</v>
      </c>
    </row>
    <row r="2494" spans="1:23" ht="16" x14ac:dyDescent="0.2">
      <c r="A2494" s="6" t="s">
        <v>5873</v>
      </c>
      <c r="B2494" t="s">
        <v>5874</v>
      </c>
      <c r="C2494" t="s">
        <v>4113</v>
      </c>
      <c r="D2494" s="31" t="s">
        <v>9977</v>
      </c>
      <c r="E2494" s="32" t="s">
        <v>8488</v>
      </c>
      <c r="F2494" s="1" t="s">
        <v>1109</v>
      </c>
      <c r="G2494" t="s">
        <v>8489</v>
      </c>
      <c r="H2494">
        <v>1428275</v>
      </c>
      <c r="I2494">
        <v>1428982</v>
      </c>
      <c r="J2494">
        <f t="shared" si="140"/>
        <v>708</v>
      </c>
      <c r="K2494" t="s">
        <v>4105</v>
      </c>
      <c r="L2494" s="11">
        <v>4.1273529725087297</v>
      </c>
      <c r="M2494" s="2">
        <v>-0.92792673677347803</v>
      </c>
      <c r="N2494">
        <v>1.40859002861359E-2</v>
      </c>
      <c r="O2494" s="5">
        <v>3.3307961218080599E-2</v>
      </c>
      <c r="P2494" s="82">
        <v>-0.26302758595936598</v>
      </c>
      <c r="Q2494">
        <v>0.48343590118144503</v>
      </c>
      <c r="R2494" s="3">
        <v>0.605770566040852</v>
      </c>
      <c r="S2494" s="15">
        <f>-1/2^M2494</f>
        <v>-1.9025399350489902</v>
      </c>
      <c r="T2494" s="5">
        <v>3.3307961218080599E-2</v>
      </c>
      <c r="U2494" s="15">
        <f t="shared" si="141"/>
        <v>-1.1999943274013301</v>
      </c>
      <c r="V2494" s="3">
        <v>0.605770566040852</v>
      </c>
      <c r="W2494" s="92">
        <v>26.467002913920368</v>
      </c>
    </row>
    <row r="2495" spans="1:23" ht="16" x14ac:dyDescent="0.2">
      <c r="A2495" s="6" t="s">
        <v>4926</v>
      </c>
      <c r="B2495" t="s">
        <v>4927</v>
      </c>
      <c r="C2495" t="s">
        <v>4200</v>
      </c>
      <c r="D2495" s="31" t="s">
        <v>11812</v>
      </c>
      <c r="E2495" s="32" t="s">
        <v>8516</v>
      </c>
      <c r="F2495" s="1" t="s">
        <v>496</v>
      </c>
      <c r="G2495" t="s">
        <v>8488</v>
      </c>
      <c r="H2495">
        <v>3929105</v>
      </c>
      <c r="I2495">
        <v>3930550</v>
      </c>
      <c r="J2495">
        <f t="shared" si="140"/>
        <v>1446</v>
      </c>
      <c r="K2495" t="s">
        <v>4105</v>
      </c>
      <c r="L2495" s="11">
        <v>7.2083289400913797</v>
      </c>
      <c r="M2495" s="2">
        <v>-0.51372990102300997</v>
      </c>
      <c r="N2495">
        <v>7.3739258326623494E-2</v>
      </c>
      <c r="O2495" s="3">
        <v>0.13364223197827399</v>
      </c>
      <c r="P2495" s="82">
        <v>-0.26340315293218802</v>
      </c>
      <c r="Q2495">
        <v>0.35881582193344302</v>
      </c>
      <c r="R2495" s="3">
        <v>0.48056735694511699</v>
      </c>
      <c r="S2495" s="15">
        <f>-1/2^M2495</f>
        <v>-1.4277366561689437</v>
      </c>
      <c r="T2495" s="3">
        <v>0.13364223197827399</v>
      </c>
      <c r="U2495" s="15">
        <f t="shared" si="141"/>
        <v>-1.2003067544148425</v>
      </c>
      <c r="V2495" s="3">
        <v>0.48056735694511699</v>
      </c>
      <c r="W2495" s="92">
        <v>183.71449887155066</v>
      </c>
    </row>
    <row r="2496" spans="1:23" ht="16" x14ac:dyDescent="0.2">
      <c r="A2496" s="6" t="s">
        <v>4493</v>
      </c>
      <c r="B2496" t="s">
        <v>8026</v>
      </c>
      <c r="C2496" t="s">
        <v>4454</v>
      </c>
      <c r="D2496" s="31" t="s">
        <v>10732</v>
      </c>
      <c r="E2496" s="32" t="s">
        <v>8488</v>
      </c>
      <c r="F2496" s="1" t="s">
        <v>3271</v>
      </c>
      <c r="G2496" t="s">
        <v>8488</v>
      </c>
      <c r="H2496">
        <v>2365736</v>
      </c>
      <c r="I2496">
        <v>2366275</v>
      </c>
      <c r="J2496">
        <f t="shared" si="140"/>
        <v>540</v>
      </c>
      <c r="K2496" t="s">
        <v>4105</v>
      </c>
      <c r="L2496" s="11">
        <v>6.5640079896476999</v>
      </c>
      <c r="M2496" s="12">
        <v>1.6404545926488701</v>
      </c>
      <c r="N2496" s="21">
        <v>3.4617545948321402E-8</v>
      </c>
      <c r="O2496" s="4">
        <v>3.50876607698418E-7</v>
      </c>
      <c r="P2496" s="82">
        <v>-0.26402914892773499</v>
      </c>
      <c r="Q2496">
        <v>0.37354051157171497</v>
      </c>
      <c r="R2496" s="3">
        <v>0.49559915966447698</v>
      </c>
      <c r="S2496" s="16">
        <f>2^M2496</f>
        <v>3.1176405312109168</v>
      </c>
      <c r="T2496" s="4">
        <v>3.50876607698418E-7</v>
      </c>
      <c r="U2496" s="15">
        <f t="shared" si="141"/>
        <v>-1.2008276893596466</v>
      </c>
      <c r="V2496" s="3">
        <v>0.49559915966447698</v>
      </c>
      <c r="W2496" s="92">
        <v>48.372981223828795</v>
      </c>
    </row>
    <row r="2497" spans="1:23" ht="16" x14ac:dyDescent="0.2">
      <c r="A2497" s="6" t="s">
        <v>7374</v>
      </c>
      <c r="B2497" t="s">
        <v>7375</v>
      </c>
      <c r="C2497" t="s">
        <v>4117</v>
      </c>
      <c r="D2497" s="31" t="s">
        <v>9119</v>
      </c>
      <c r="E2497" s="32" t="s">
        <v>8488</v>
      </c>
      <c r="F2497" s="1" t="s">
        <v>2259</v>
      </c>
      <c r="G2497" t="s">
        <v>8489</v>
      </c>
      <c r="H2497">
        <v>417993</v>
      </c>
      <c r="I2497">
        <v>419747</v>
      </c>
      <c r="J2497">
        <f t="shared" si="140"/>
        <v>1755</v>
      </c>
      <c r="K2497" t="s">
        <v>4105</v>
      </c>
      <c r="L2497" s="11">
        <v>1.8021947723268299</v>
      </c>
      <c r="M2497" s="2">
        <v>0.367318275642598</v>
      </c>
      <c r="N2497">
        <v>0.43081165047851799</v>
      </c>
      <c r="O2497" s="3">
        <v>0.54599624118997103</v>
      </c>
      <c r="P2497" s="82">
        <v>-0.26409044460766101</v>
      </c>
      <c r="Q2497">
        <v>0.595866886181179</v>
      </c>
      <c r="R2497" s="3">
        <v>0.70511201146547697</v>
      </c>
      <c r="S2497" s="17">
        <f>2^M2497</f>
        <v>1.289952798159125</v>
      </c>
      <c r="T2497" s="3">
        <v>0.54599624118997103</v>
      </c>
      <c r="U2497" s="15">
        <f t="shared" si="141"/>
        <v>-1.2008787099227358</v>
      </c>
      <c r="V2497" s="3">
        <v>0.70511201146547697</v>
      </c>
      <c r="W2497" s="92">
        <v>2.8238381734270299</v>
      </c>
    </row>
    <row r="2498" spans="1:23" ht="16" x14ac:dyDescent="0.2">
      <c r="A2498" s="6" t="s">
        <v>4493</v>
      </c>
      <c r="B2498" t="s">
        <v>7663</v>
      </c>
      <c r="C2498" t="s">
        <v>4161</v>
      </c>
      <c r="D2498" s="31" t="s">
        <v>9673</v>
      </c>
      <c r="E2498" s="32" t="s">
        <v>8488</v>
      </c>
      <c r="F2498" s="1" t="s">
        <v>2642</v>
      </c>
      <c r="G2498" t="s">
        <v>8489</v>
      </c>
      <c r="H2498">
        <v>1054746</v>
      </c>
      <c r="I2498">
        <v>1055099</v>
      </c>
      <c r="J2498">
        <f t="shared" si="140"/>
        <v>354</v>
      </c>
      <c r="K2498" t="s">
        <v>4105</v>
      </c>
      <c r="L2498" s="11">
        <v>7.2133854371647201</v>
      </c>
      <c r="M2498" s="2">
        <v>-0.60158606660244496</v>
      </c>
      <c r="N2498">
        <v>4.64612026287698E-2</v>
      </c>
      <c r="O2498" s="3">
        <v>9.0993910682776694E-2</v>
      </c>
      <c r="P2498" s="82">
        <v>-0.26420838136746799</v>
      </c>
      <c r="Q2498">
        <v>0.38088412406532401</v>
      </c>
      <c r="R2498" s="3">
        <v>0.50323213004943701</v>
      </c>
      <c r="S2498" s="15">
        <f>-1/2^M2498</f>
        <v>-1.5173838276488103</v>
      </c>
      <c r="T2498" s="3">
        <v>9.0993910682776694E-2</v>
      </c>
      <c r="U2498" s="15">
        <f t="shared" si="141"/>
        <v>-1.2009768828067982</v>
      </c>
      <c r="V2498" s="3">
        <v>0.50323213004943701</v>
      </c>
      <c r="W2498" s="92">
        <v>183.37143840839903</v>
      </c>
    </row>
    <row r="2499" spans="1:23" ht="16" x14ac:dyDescent="0.2">
      <c r="A2499" s="6" t="s">
        <v>6659</v>
      </c>
      <c r="B2499" t="s">
        <v>6658</v>
      </c>
      <c r="C2499" t="s">
        <v>4161</v>
      </c>
      <c r="D2499" s="31" t="s">
        <v>9950</v>
      </c>
      <c r="E2499" s="32" t="s">
        <v>8488</v>
      </c>
      <c r="F2499" s="1" t="s">
        <v>1629</v>
      </c>
      <c r="G2499" t="s">
        <v>8489</v>
      </c>
      <c r="H2499">
        <v>1387206</v>
      </c>
      <c r="I2499">
        <v>1388039</v>
      </c>
      <c r="J2499">
        <f t="shared" si="140"/>
        <v>834</v>
      </c>
      <c r="K2499" t="s">
        <v>4105</v>
      </c>
      <c r="L2499" s="11">
        <v>7.73181363369007</v>
      </c>
      <c r="M2499" s="2">
        <v>-0.12178825690840001</v>
      </c>
      <c r="N2499">
        <v>0.66947365914104395</v>
      </c>
      <c r="O2499" s="3">
        <v>0.75686845793830504</v>
      </c>
      <c r="P2499" s="82">
        <v>-0.264255554590622</v>
      </c>
      <c r="Q2499">
        <v>0.35561842287595802</v>
      </c>
      <c r="R2499" s="3">
        <v>0.47753144452267199</v>
      </c>
      <c r="S2499" s="15">
        <f>-1/2^M2499</f>
        <v>-1.0880827329981724</v>
      </c>
      <c r="T2499" s="3">
        <v>0.75686845793830504</v>
      </c>
      <c r="U2499" s="15">
        <f t="shared" si="141"/>
        <v>-1.201016152974876</v>
      </c>
      <c r="V2499" s="3">
        <v>0.47753144452267199</v>
      </c>
      <c r="W2499" s="92">
        <v>211.98797638698298</v>
      </c>
    </row>
    <row r="2500" spans="1:23" ht="16" x14ac:dyDescent="0.2">
      <c r="A2500" s="6" t="s">
        <v>7579</v>
      </c>
      <c r="B2500" t="s">
        <v>4107</v>
      </c>
      <c r="C2500" t="s">
        <v>4107</v>
      </c>
      <c r="D2500" s="31" t="s">
        <v>9490</v>
      </c>
      <c r="E2500" s="32" t="s">
        <v>8516</v>
      </c>
      <c r="F2500" s="1" t="s">
        <v>2529</v>
      </c>
      <c r="G2500" t="s">
        <v>8488</v>
      </c>
      <c r="H2500">
        <v>848633</v>
      </c>
      <c r="I2500">
        <v>850174</v>
      </c>
      <c r="J2500">
        <f t="shared" si="140"/>
        <v>1542</v>
      </c>
      <c r="K2500" t="s">
        <v>4105</v>
      </c>
      <c r="L2500" s="11">
        <v>2.0793221703171501</v>
      </c>
      <c r="M2500" s="2">
        <v>0.76548388915299803</v>
      </c>
      <c r="N2500">
        <v>0.12586252245543</v>
      </c>
      <c r="O2500" s="3">
        <v>0.208416964372545</v>
      </c>
      <c r="P2500" s="82">
        <v>-0.26442600027038998</v>
      </c>
      <c r="Q2500">
        <v>0.62138082952457097</v>
      </c>
      <c r="R2500" s="3">
        <v>0.72733627179879201</v>
      </c>
      <c r="S2500" s="17">
        <f>2^M2500</f>
        <v>1.6999400734523535</v>
      </c>
      <c r="T2500" s="3">
        <v>0.208416964372545</v>
      </c>
      <c r="U2500" s="15">
        <f t="shared" si="141"/>
        <v>-1.2011580541402547</v>
      </c>
      <c r="V2500" s="3">
        <v>0.72733627179879201</v>
      </c>
      <c r="W2500" s="92">
        <v>2.8589826635871467</v>
      </c>
    </row>
    <row r="2501" spans="1:23" ht="16" x14ac:dyDescent="0.2">
      <c r="A2501" s="6" t="s">
        <v>7738</v>
      </c>
      <c r="B2501" t="s">
        <v>7293</v>
      </c>
      <c r="C2501" t="s">
        <v>7294</v>
      </c>
      <c r="D2501" s="31" t="s">
        <v>9856</v>
      </c>
      <c r="E2501" s="32" t="s">
        <v>8488</v>
      </c>
      <c r="F2501" s="1" t="s">
        <v>2743</v>
      </c>
      <c r="G2501" t="s">
        <v>8488</v>
      </c>
      <c r="H2501">
        <v>1260811</v>
      </c>
      <c r="I2501">
        <v>1261356</v>
      </c>
      <c r="J2501">
        <f t="shared" si="140"/>
        <v>546</v>
      </c>
      <c r="K2501" t="s">
        <v>4105</v>
      </c>
      <c r="L2501" s="11">
        <v>2.7341261154498602</v>
      </c>
      <c r="M2501" s="2">
        <v>0.25612894759111998</v>
      </c>
      <c r="N2501">
        <v>0.44402409541259003</v>
      </c>
      <c r="O2501" s="3">
        <v>0.55737180827935595</v>
      </c>
      <c r="P2501" s="82">
        <v>-0.26481327850022401</v>
      </c>
      <c r="Q2501">
        <v>0.45412864459269697</v>
      </c>
      <c r="R2501" s="3">
        <v>0.577687662241407</v>
      </c>
      <c r="S2501" s="17">
        <f>2^M2501</f>
        <v>1.1942699257433709</v>
      </c>
      <c r="T2501" s="3">
        <v>0.55737180827935595</v>
      </c>
      <c r="U2501" s="15">
        <f t="shared" si="141"/>
        <v>-1.2014805372668516</v>
      </c>
      <c r="V2501" s="3">
        <v>0.577687662241407</v>
      </c>
      <c r="W2501" s="92">
        <v>6.6530682202300744</v>
      </c>
    </row>
    <row r="2502" spans="1:23" ht="16" x14ac:dyDescent="0.2">
      <c r="A2502" s="6" t="s">
        <v>5819</v>
      </c>
      <c r="B2502" t="s">
        <v>5679</v>
      </c>
      <c r="C2502" t="s">
        <v>4543</v>
      </c>
      <c r="D2502" s="31" t="s">
        <v>10063</v>
      </c>
      <c r="E2502" s="32" t="s">
        <v>8488</v>
      </c>
      <c r="F2502" s="1" t="s">
        <v>1064</v>
      </c>
      <c r="G2502" t="s">
        <v>8488</v>
      </c>
      <c r="H2502">
        <v>1516574</v>
      </c>
      <c r="I2502">
        <v>1517581</v>
      </c>
      <c r="J2502">
        <f t="shared" si="140"/>
        <v>1008</v>
      </c>
      <c r="K2502" t="s">
        <v>4105</v>
      </c>
      <c r="L2502" s="11">
        <v>5.1845827520113499</v>
      </c>
      <c r="M2502" s="12">
        <v>2.7388079856208698</v>
      </c>
      <c r="N2502" s="21">
        <v>1.31171531690589E-13</v>
      </c>
      <c r="O2502" s="4">
        <v>3.36536960993668E-12</v>
      </c>
      <c r="P2502" s="82">
        <v>-0.26698831310993798</v>
      </c>
      <c r="Q2502">
        <v>0.47114662620016801</v>
      </c>
      <c r="R2502" s="3">
        <v>0.593633180034282</v>
      </c>
      <c r="S2502" s="16">
        <f>2^M2502</f>
        <v>6.675185761439157</v>
      </c>
      <c r="T2502" s="4">
        <v>3.36536960993668E-12</v>
      </c>
      <c r="U2502" s="15">
        <f t="shared" si="141"/>
        <v>-1.2032932784001706</v>
      </c>
      <c r="V2502" s="3">
        <v>0.593633180034282</v>
      </c>
      <c r="W2502" s="92">
        <v>13.240860677528635</v>
      </c>
    </row>
    <row r="2503" spans="1:23" ht="16" x14ac:dyDescent="0.2">
      <c r="A2503" s="6" t="s">
        <v>5869</v>
      </c>
      <c r="B2503" t="s">
        <v>5870</v>
      </c>
      <c r="C2503" t="s">
        <v>4194</v>
      </c>
      <c r="D2503" s="31" t="s">
        <v>9975</v>
      </c>
      <c r="E2503" s="32" t="s">
        <v>8488</v>
      </c>
      <c r="F2503" s="1" t="s">
        <v>1107</v>
      </c>
      <c r="G2503" t="s">
        <v>8488</v>
      </c>
      <c r="H2503">
        <v>1424767</v>
      </c>
      <c r="I2503">
        <v>1425546</v>
      </c>
      <c r="J2503">
        <f t="shared" ref="J2503:J2566" si="142">I2503-H2503+1</f>
        <v>780</v>
      </c>
      <c r="K2503" t="s">
        <v>4105</v>
      </c>
      <c r="L2503" s="11">
        <v>3.4986037942022201</v>
      </c>
      <c r="M2503" s="13">
        <v>-1.1508958273032199</v>
      </c>
      <c r="N2503">
        <v>3.5011077711489299E-4</v>
      </c>
      <c r="O2503" s="5">
        <v>1.3832576901411299E-3</v>
      </c>
      <c r="P2503" s="82">
        <v>-0.26738125167698701</v>
      </c>
      <c r="Q2503">
        <v>0.39717982722713602</v>
      </c>
      <c r="R2503" s="3">
        <v>0.52025006576148003</v>
      </c>
      <c r="S2503" s="15">
        <f>-1/2^M2503</f>
        <v>-2.2205173245493914</v>
      </c>
      <c r="T2503" s="5">
        <v>1.3832576901411299E-3</v>
      </c>
      <c r="U2503" s="15">
        <f t="shared" si="141"/>
        <v>-1.2036210571189423</v>
      </c>
      <c r="V2503" s="3">
        <v>0.52025006576148003</v>
      </c>
      <c r="W2503" s="92">
        <v>17.594529331720665</v>
      </c>
    </row>
    <row r="2504" spans="1:23" ht="16" x14ac:dyDescent="0.2">
      <c r="A2504" s="6" t="s">
        <v>5897</v>
      </c>
      <c r="B2504" t="s">
        <v>5898</v>
      </c>
      <c r="C2504" t="s">
        <v>4110</v>
      </c>
      <c r="D2504" s="31" t="s">
        <v>11231</v>
      </c>
      <c r="E2504" s="32" t="s">
        <v>8488</v>
      </c>
      <c r="F2504" s="1" t="s">
        <v>1123</v>
      </c>
      <c r="G2504" t="s">
        <v>8488</v>
      </c>
      <c r="H2504">
        <v>2920936</v>
      </c>
      <c r="I2504">
        <v>2923293</v>
      </c>
      <c r="J2504">
        <f t="shared" si="142"/>
        <v>2358</v>
      </c>
      <c r="K2504" t="s">
        <v>4105</v>
      </c>
      <c r="L2504" s="11">
        <v>8.6086470160831201</v>
      </c>
      <c r="M2504" s="12">
        <v>1.2061158242143899</v>
      </c>
      <c r="N2504" s="21">
        <v>5.6582153782429101E-5</v>
      </c>
      <c r="O2504" s="5">
        <v>2.7684116957910803E-4</v>
      </c>
      <c r="P2504" s="82">
        <v>-0.27003074703367402</v>
      </c>
      <c r="Q2504">
        <v>0.36253252459212998</v>
      </c>
      <c r="R2504" s="3">
        <v>0.48428116285411399</v>
      </c>
      <c r="S2504" s="16">
        <f>2^M2504</f>
        <v>2.3071564286497486</v>
      </c>
      <c r="T2504" s="5">
        <v>2.7684116957910803E-4</v>
      </c>
      <c r="U2504" s="15">
        <f t="shared" si="141"/>
        <v>-1.2058335264059497</v>
      </c>
      <c r="V2504" s="3">
        <v>0.48428116285411399</v>
      </c>
      <c r="W2504" s="92">
        <v>258.51123170451098</v>
      </c>
    </row>
    <row r="2505" spans="1:23" ht="16" x14ac:dyDescent="0.2">
      <c r="A2505" s="6" t="s">
        <v>7303</v>
      </c>
      <c r="B2505" t="s">
        <v>4748</v>
      </c>
      <c r="C2505" t="s">
        <v>4749</v>
      </c>
      <c r="D2505" s="31" t="s">
        <v>9438</v>
      </c>
      <c r="E2505" s="32" t="s">
        <v>8516</v>
      </c>
      <c r="F2505" s="1" t="s">
        <v>2465</v>
      </c>
      <c r="G2505" t="s">
        <v>8489</v>
      </c>
      <c r="H2505">
        <v>788636</v>
      </c>
      <c r="I2505">
        <v>789628</v>
      </c>
      <c r="J2505">
        <f t="shared" si="142"/>
        <v>993</v>
      </c>
      <c r="K2505" t="s">
        <v>4105</v>
      </c>
      <c r="L2505" s="11">
        <v>5.6762251985510801</v>
      </c>
      <c r="M2505" s="13">
        <v>-2.70027571377332</v>
      </c>
      <c r="N2505" s="21">
        <v>2.86730424893028E-18</v>
      </c>
      <c r="O2505" s="4">
        <v>1.3847392872775101E-16</v>
      </c>
      <c r="P2505" s="82">
        <v>-0.270372070903037</v>
      </c>
      <c r="Q2505">
        <v>0.34446412567180101</v>
      </c>
      <c r="R2505" s="3">
        <v>0.46544609476061299</v>
      </c>
      <c r="S2505" s="15">
        <f>-1/2^M2505</f>
        <v>-6.4992611274247185</v>
      </c>
      <c r="T2505" s="4">
        <v>1.3847392872775101E-16</v>
      </c>
      <c r="U2505" s="15">
        <f t="shared" si="141"/>
        <v>-1.2061188455098242</v>
      </c>
      <c r="V2505" s="3">
        <v>0.46544609476061299</v>
      </c>
      <c r="W2505" s="92">
        <v>89.529246807433196</v>
      </c>
    </row>
    <row r="2506" spans="1:23" ht="16" x14ac:dyDescent="0.2">
      <c r="A2506" s="6" t="s">
        <v>5350</v>
      </c>
      <c r="B2506" t="s">
        <v>5351</v>
      </c>
      <c r="C2506" t="s">
        <v>4414</v>
      </c>
      <c r="D2506" s="31" t="s">
        <v>11191</v>
      </c>
      <c r="E2506" s="32" t="s">
        <v>8488</v>
      </c>
      <c r="F2506" s="1" t="s">
        <v>766</v>
      </c>
      <c r="G2506" t="s">
        <v>8488</v>
      </c>
      <c r="H2506">
        <v>2875173</v>
      </c>
      <c r="I2506">
        <v>2875961</v>
      </c>
      <c r="J2506">
        <f t="shared" si="142"/>
        <v>789</v>
      </c>
      <c r="K2506" t="s">
        <v>4105</v>
      </c>
      <c r="L2506" s="11">
        <v>7.4664928143373901</v>
      </c>
      <c r="M2506" s="2">
        <v>0.51987775222738697</v>
      </c>
      <c r="N2506">
        <v>8.6497039002257803E-2</v>
      </c>
      <c r="O2506" s="3">
        <v>0.15265277089607401</v>
      </c>
      <c r="P2506" s="82">
        <v>-0.27086936636779202</v>
      </c>
      <c r="Q2506">
        <v>0.37267824557109402</v>
      </c>
      <c r="R2506" s="3">
        <v>0.49477496703406898</v>
      </c>
      <c r="S2506" s="17">
        <f>2^M2506</f>
        <v>1.4338337459635253</v>
      </c>
      <c r="T2506" s="3">
        <v>0.15265277089607401</v>
      </c>
      <c r="U2506" s="15">
        <f t="shared" si="141"/>
        <v>-1.2065346650707682</v>
      </c>
      <c r="V2506" s="3">
        <v>0.49477496703406898</v>
      </c>
      <c r="W2506" s="92">
        <v>175.80601819826867</v>
      </c>
    </row>
    <row r="2507" spans="1:23" ht="16" x14ac:dyDescent="0.2">
      <c r="A2507" s="6" t="s">
        <v>7326</v>
      </c>
      <c r="B2507" t="s">
        <v>7327</v>
      </c>
      <c r="C2507" t="s">
        <v>4113</v>
      </c>
      <c r="D2507" s="31" t="s">
        <v>8997</v>
      </c>
      <c r="E2507" s="32" t="s">
        <v>8488</v>
      </c>
      <c r="F2507" s="1" t="s">
        <v>2204</v>
      </c>
      <c r="G2507" t="s">
        <v>8488</v>
      </c>
      <c r="H2507">
        <v>261656</v>
      </c>
      <c r="I2507">
        <v>262603</v>
      </c>
      <c r="J2507">
        <f t="shared" si="142"/>
        <v>948</v>
      </c>
      <c r="K2507" t="s">
        <v>4105</v>
      </c>
      <c r="L2507" s="11">
        <v>3.63682033517768</v>
      </c>
      <c r="M2507" s="13">
        <v>-2.8568189566348798</v>
      </c>
      <c r="N2507" s="21">
        <v>6.3017511416877506E-11</v>
      </c>
      <c r="O2507" s="4">
        <v>1.0265352554217499E-9</v>
      </c>
      <c r="P2507" s="82">
        <v>-0.27170110502732298</v>
      </c>
      <c r="Q2507">
        <v>0.48887979600452702</v>
      </c>
      <c r="R2507" s="3">
        <v>0.61017073961647394</v>
      </c>
      <c r="S2507" s="15">
        <f>-1/2^M2507</f>
        <v>-7.2441627393057892</v>
      </c>
      <c r="T2507" s="4">
        <v>1.0265352554217499E-9</v>
      </c>
      <c r="U2507" s="15">
        <f t="shared" si="141"/>
        <v>-1.2072304537342871</v>
      </c>
      <c r="V2507" s="3">
        <v>0.61017073961647394</v>
      </c>
      <c r="W2507" s="92">
        <v>22.438566030020535</v>
      </c>
    </row>
    <row r="2508" spans="1:23" ht="16" x14ac:dyDescent="0.2">
      <c r="A2508" s="6" t="s">
        <v>6677</v>
      </c>
      <c r="B2508" t="s">
        <v>6678</v>
      </c>
      <c r="C2508" t="s">
        <v>4149</v>
      </c>
      <c r="D2508" s="31" t="s">
        <v>8934</v>
      </c>
      <c r="E2508" s="32">
        <v>1</v>
      </c>
      <c r="F2508" s="1" t="s">
        <v>1644</v>
      </c>
      <c r="G2508" t="s">
        <v>8489</v>
      </c>
      <c r="H2508">
        <v>195426</v>
      </c>
      <c r="I2508">
        <v>196052</v>
      </c>
      <c r="J2508">
        <f t="shared" si="142"/>
        <v>627</v>
      </c>
      <c r="K2508" t="s">
        <v>4105</v>
      </c>
      <c r="L2508" s="11">
        <v>8.9674098194935201</v>
      </c>
      <c r="M2508" s="13">
        <v>-1.3283839083258799</v>
      </c>
      <c r="N2508" s="21">
        <v>4.3052735491676698E-5</v>
      </c>
      <c r="O2508" s="5">
        <v>2.19269825301902E-4</v>
      </c>
      <c r="P2508" s="82">
        <v>-0.272766273261704</v>
      </c>
      <c r="Q2508">
        <v>0.39314441450027698</v>
      </c>
      <c r="R2508" s="3">
        <v>0.51626929671261601</v>
      </c>
      <c r="S2508" s="15">
        <f>-1/2^M2508</f>
        <v>-2.5112121397017084</v>
      </c>
      <c r="T2508" s="5">
        <v>2.19269825301902E-4</v>
      </c>
      <c r="U2508" s="15">
        <f t="shared" si="141"/>
        <v>-1.2081221032613025</v>
      </c>
      <c r="V2508" s="3">
        <v>0.51626929671261601</v>
      </c>
      <c r="W2508" s="92">
        <v>645.00462614931166</v>
      </c>
    </row>
    <row r="2509" spans="1:23" ht="16" x14ac:dyDescent="0.2">
      <c r="A2509" s="6" t="s">
        <v>7592</v>
      </c>
      <c r="B2509" t="s">
        <v>5022</v>
      </c>
      <c r="C2509" t="s">
        <v>4200</v>
      </c>
      <c r="D2509" s="31" t="s">
        <v>9465</v>
      </c>
      <c r="E2509" s="32" t="s">
        <v>8516</v>
      </c>
      <c r="F2509" s="1" t="s">
        <v>2547</v>
      </c>
      <c r="G2509" t="s">
        <v>8488</v>
      </c>
      <c r="H2509">
        <v>823716</v>
      </c>
      <c r="I2509">
        <v>824717</v>
      </c>
      <c r="J2509">
        <f t="shared" si="142"/>
        <v>1002</v>
      </c>
      <c r="K2509" t="s">
        <v>4105</v>
      </c>
      <c r="L2509" s="11">
        <v>7.42860481441177</v>
      </c>
      <c r="M2509" s="2">
        <v>0.61970024073093499</v>
      </c>
      <c r="N2509">
        <v>2.6011386475730099E-2</v>
      </c>
      <c r="O2509" s="3">
        <v>5.6558685382071198E-2</v>
      </c>
      <c r="P2509" s="82">
        <v>-0.27335061757693802</v>
      </c>
      <c r="Q2509">
        <v>0.32706119129704597</v>
      </c>
      <c r="R2509" s="3">
        <v>0.44723057637387498</v>
      </c>
      <c r="S2509" s="17">
        <f>2^M2509</f>
        <v>1.5365558866966278</v>
      </c>
      <c r="T2509" s="3">
        <v>5.6558685382071198E-2</v>
      </c>
      <c r="U2509" s="15">
        <f t="shared" si="141"/>
        <v>-1.2086115360604184</v>
      </c>
      <c r="V2509" s="3">
        <v>0.44723057637387498</v>
      </c>
      <c r="W2509" s="92">
        <v>147.50687126647702</v>
      </c>
    </row>
    <row r="2510" spans="1:23" ht="16" x14ac:dyDescent="0.2">
      <c r="A2510" s="6" t="s">
        <v>6782</v>
      </c>
      <c r="B2510" t="s">
        <v>6783</v>
      </c>
      <c r="C2510" t="s">
        <v>4149</v>
      </c>
      <c r="D2510" s="31" t="s">
        <v>8858</v>
      </c>
      <c r="E2510" s="32" t="s">
        <v>8488</v>
      </c>
      <c r="F2510" s="1" t="s">
        <v>1715</v>
      </c>
      <c r="G2510" t="s">
        <v>8489</v>
      </c>
      <c r="H2510">
        <v>116600</v>
      </c>
      <c r="I2510">
        <v>117256</v>
      </c>
      <c r="J2510">
        <f t="shared" si="142"/>
        <v>657</v>
      </c>
      <c r="K2510" t="s">
        <v>4105</v>
      </c>
      <c r="L2510" s="11">
        <v>7.8711534441201501</v>
      </c>
      <c r="M2510" s="2">
        <v>0.10890443869708</v>
      </c>
      <c r="N2510">
        <v>0.71688578797163005</v>
      </c>
      <c r="O2510" s="3">
        <v>0.79692756659167996</v>
      </c>
      <c r="P2510" s="82">
        <v>-0.27354776700287797</v>
      </c>
      <c r="Q2510">
        <v>0.36365013883106101</v>
      </c>
      <c r="R2510" s="3">
        <v>0.48561607674089402</v>
      </c>
      <c r="S2510" s="17">
        <f>2^M2510</f>
        <v>1.0784089976220377</v>
      </c>
      <c r="T2510" s="3">
        <v>0.79692756659167996</v>
      </c>
      <c r="U2510" s="15">
        <f t="shared" si="141"/>
        <v>-1.2087767084254801</v>
      </c>
      <c r="V2510" s="3">
        <v>0.48561607674089402</v>
      </c>
      <c r="W2510" s="92">
        <v>250.66814985576835</v>
      </c>
    </row>
    <row r="2511" spans="1:23" ht="16" x14ac:dyDescent="0.2">
      <c r="A2511" s="6" t="s">
        <v>7003</v>
      </c>
      <c r="B2511" t="s">
        <v>4327</v>
      </c>
      <c r="C2511" t="s">
        <v>4113</v>
      </c>
      <c r="D2511" s="31" t="s">
        <v>9110</v>
      </c>
      <c r="E2511" s="32" t="s">
        <v>8516</v>
      </c>
      <c r="F2511" s="1" t="s">
        <v>1897</v>
      </c>
      <c r="G2511" t="s">
        <v>8488</v>
      </c>
      <c r="H2511">
        <v>409965</v>
      </c>
      <c r="I2511">
        <v>410669</v>
      </c>
      <c r="J2511">
        <f t="shared" si="142"/>
        <v>705</v>
      </c>
      <c r="K2511" t="s">
        <v>4105</v>
      </c>
      <c r="L2511" s="11">
        <v>6.5447979659108704</v>
      </c>
      <c r="M2511" s="13">
        <v>-2.39791545948676</v>
      </c>
      <c r="N2511" s="21">
        <v>3.2292324414103803E-14</v>
      </c>
      <c r="O2511" s="4">
        <v>9.3352106844997401E-13</v>
      </c>
      <c r="P2511" s="82">
        <v>-0.27363705287571199</v>
      </c>
      <c r="Q2511">
        <v>0.35875289356642698</v>
      </c>
      <c r="R2511" s="3">
        <v>0.48056735694511699</v>
      </c>
      <c r="S2511" s="15">
        <f>-1/2^M2511</f>
        <v>-5.2704109569788775</v>
      </c>
      <c r="T2511" s="4">
        <v>9.3352106844997401E-13</v>
      </c>
      <c r="U2511" s="15">
        <f t="shared" si="141"/>
        <v>-1.208851519816786</v>
      </c>
      <c r="V2511" s="3">
        <v>0.48056735694511699</v>
      </c>
      <c r="W2511" s="92">
        <v>157.31711816139264</v>
      </c>
    </row>
    <row r="2512" spans="1:23" ht="16" x14ac:dyDescent="0.2">
      <c r="A2512" s="6" t="s">
        <v>8099</v>
      </c>
      <c r="B2512" t="s">
        <v>7660</v>
      </c>
      <c r="C2512" t="s">
        <v>4194</v>
      </c>
      <c r="D2512" s="31" t="s">
        <v>10914</v>
      </c>
      <c r="E2512" s="32" t="s">
        <v>8516</v>
      </c>
      <c r="F2512" s="1" t="s">
        <v>3368</v>
      </c>
      <c r="G2512" t="s">
        <v>8489</v>
      </c>
      <c r="H2512">
        <v>2561585</v>
      </c>
      <c r="I2512">
        <v>2562913</v>
      </c>
      <c r="J2512">
        <f t="shared" si="142"/>
        <v>1329</v>
      </c>
      <c r="K2512" t="s">
        <v>4105</v>
      </c>
      <c r="L2512" s="11">
        <v>5.8224139967983204</v>
      </c>
      <c r="M2512" s="2">
        <v>1.1520389741242101</v>
      </c>
      <c r="N2512">
        <v>3.9823962020315101E-2</v>
      </c>
      <c r="O2512" s="3">
        <v>7.9883342509113997E-2</v>
      </c>
      <c r="P2512" s="82">
        <v>-0.275446607503951</v>
      </c>
      <c r="Q2512">
        <v>0.62078825173517005</v>
      </c>
      <c r="R2512" s="3">
        <v>0.72684990683767003</v>
      </c>
      <c r="S2512" s="17">
        <f>2^M2512</f>
        <v>2.2222774908908272</v>
      </c>
      <c r="T2512" s="3">
        <v>7.9883342509113997E-2</v>
      </c>
      <c r="U2512" s="15">
        <f t="shared" si="141"/>
        <v>-1.2103687186985073</v>
      </c>
      <c r="V2512" s="3">
        <v>0.72684990683767003</v>
      </c>
      <c r="W2512" s="92">
        <v>38.755996316058535</v>
      </c>
    </row>
    <row r="2513" spans="1:23" ht="16" x14ac:dyDescent="0.2">
      <c r="A2513" s="6" t="s">
        <v>7421</v>
      </c>
      <c r="B2513" t="s">
        <v>4383</v>
      </c>
      <c r="C2513" t="s">
        <v>4113</v>
      </c>
      <c r="D2513" s="31" t="s">
        <v>9183</v>
      </c>
      <c r="E2513" s="32" t="s">
        <v>8516</v>
      </c>
      <c r="F2513" s="1" t="s">
        <v>2309</v>
      </c>
      <c r="G2513" t="s">
        <v>8489</v>
      </c>
      <c r="H2513">
        <v>486432</v>
      </c>
      <c r="I2513">
        <v>488255</v>
      </c>
      <c r="J2513">
        <f t="shared" si="142"/>
        <v>1824</v>
      </c>
      <c r="K2513" t="s">
        <v>4105</v>
      </c>
      <c r="L2513" s="11">
        <v>7.4670302407985396</v>
      </c>
      <c r="M2513" s="2">
        <v>5.0317408785819501E-2</v>
      </c>
      <c r="N2513">
        <v>0.89239768609004699</v>
      </c>
      <c r="O2513" s="3">
        <v>0.92741582313915005</v>
      </c>
      <c r="P2513" s="82">
        <v>-0.27627936383531698</v>
      </c>
      <c r="Q2513">
        <v>0.45892963240696</v>
      </c>
      <c r="R2513" s="3">
        <v>0.58199139358374097</v>
      </c>
      <c r="S2513" s="17">
        <f>2^M2513</f>
        <v>1.0354927185754432</v>
      </c>
      <c r="T2513" s="3">
        <v>0.92741582313915005</v>
      </c>
      <c r="U2513" s="15">
        <f t="shared" si="141"/>
        <v>-1.2110675726799467</v>
      </c>
      <c r="V2513" s="3">
        <v>0.58199139358374097</v>
      </c>
      <c r="W2513" s="92">
        <v>157.34525028562601</v>
      </c>
    </row>
    <row r="2514" spans="1:23" ht="16" x14ac:dyDescent="0.2">
      <c r="A2514" s="6" t="s">
        <v>6910</v>
      </c>
      <c r="B2514" t="s">
        <v>6911</v>
      </c>
      <c r="C2514" t="s">
        <v>4212</v>
      </c>
      <c r="D2514" s="31" t="s">
        <v>11768</v>
      </c>
      <c r="E2514" s="32" t="s">
        <v>8488</v>
      </c>
      <c r="F2514" s="1" t="s">
        <v>1814</v>
      </c>
      <c r="G2514" t="s">
        <v>8488</v>
      </c>
      <c r="H2514">
        <v>3884292</v>
      </c>
      <c r="I2514">
        <v>3885239</v>
      </c>
      <c r="J2514">
        <f t="shared" si="142"/>
        <v>948</v>
      </c>
      <c r="K2514" t="s">
        <v>4105</v>
      </c>
      <c r="L2514" s="11">
        <v>4.07260165788934</v>
      </c>
      <c r="M2514" s="2">
        <v>-0.88825870729142398</v>
      </c>
      <c r="N2514">
        <v>1.61852520677189E-3</v>
      </c>
      <c r="O2514" s="5">
        <v>5.3067459854621501E-3</v>
      </c>
      <c r="P2514" s="82">
        <v>-0.27647106979747299</v>
      </c>
      <c r="Q2514">
        <v>0.32261972559259999</v>
      </c>
      <c r="R2514" s="3">
        <v>0.44233599651223199</v>
      </c>
      <c r="S2514" s="15">
        <f>-1/2^M2514</f>
        <v>-1.8509407411382643</v>
      </c>
      <c r="T2514" s="5">
        <v>5.3067459854621501E-3</v>
      </c>
      <c r="U2514" s="15">
        <f t="shared" si="141"/>
        <v>-1.2112285105730642</v>
      </c>
      <c r="V2514" s="3">
        <v>0.44233599651223199</v>
      </c>
      <c r="W2514" s="92">
        <v>23.177223566722134</v>
      </c>
    </row>
    <row r="2515" spans="1:23" ht="16" x14ac:dyDescent="0.2">
      <c r="A2515" s="6" t="s">
        <v>4248</v>
      </c>
      <c r="B2515" t="s">
        <v>4107</v>
      </c>
      <c r="C2515" t="s">
        <v>4107</v>
      </c>
      <c r="D2515" s="31" t="s">
        <v>9325</v>
      </c>
      <c r="E2515" s="32" t="s">
        <v>8488</v>
      </c>
      <c r="F2515" s="1" t="s">
        <v>2396</v>
      </c>
      <c r="G2515" t="s">
        <v>8489</v>
      </c>
      <c r="H2515">
        <v>653432</v>
      </c>
      <c r="I2515">
        <v>653812</v>
      </c>
      <c r="J2515">
        <f t="shared" si="142"/>
        <v>381</v>
      </c>
      <c r="K2515" t="s">
        <v>4105</v>
      </c>
      <c r="L2515" s="11">
        <v>3.5015650978931498</v>
      </c>
      <c r="M2515" s="2">
        <v>-1.1610058178938001</v>
      </c>
      <c r="N2515">
        <v>2.9764277822628801E-2</v>
      </c>
      <c r="O2515" s="3">
        <v>6.31433387399956E-2</v>
      </c>
      <c r="P2515" s="82">
        <v>-0.27776915366319299</v>
      </c>
      <c r="Q2515">
        <v>0.59676729956045504</v>
      </c>
      <c r="R2515" s="3">
        <v>0.70597399558953</v>
      </c>
      <c r="S2515" s="15">
        <f>-1/2^M2515</f>
        <v>-2.2361327194690994</v>
      </c>
      <c r="T2515" s="3">
        <v>6.31433387399956E-2</v>
      </c>
      <c r="U2515" s="15">
        <f t="shared" si="141"/>
        <v>-1.2123188198158295</v>
      </c>
      <c r="V2515" s="3">
        <v>0.70597399558953</v>
      </c>
      <c r="W2515" s="92">
        <v>16.568255550002167</v>
      </c>
    </row>
    <row r="2516" spans="1:23" ht="16" x14ac:dyDescent="0.2">
      <c r="A2516" s="6" t="s">
        <v>7026</v>
      </c>
      <c r="B2516" t="s">
        <v>7027</v>
      </c>
      <c r="C2516" t="s">
        <v>4414</v>
      </c>
      <c r="D2516" s="31" t="s">
        <v>9840</v>
      </c>
      <c r="E2516" s="32" t="s">
        <v>8488</v>
      </c>
      <c r="F2516" s="1" t="s">
        <v>1914</v>
      </c>
      <c r="G2516" t="s">
        <v>8489</v>
      </c>
      <c r="H2516">
        <v>1245041</v>
      </c>
      <c r="I2516">
        <v>1245811</v>
      </c>
      <c r="J2516">
        <f t="shared" si="142"/>
        <v>771</v>
      </c>
      <c r="K2516" t="s">
        <v>4105</v>
      </c>
      <c r="L2516" s="11">
        <v>4.1904012148605201</v>
      </c>
      <c r="M2516" s="12">
        <v>1.4803660784205901</v>
      </c>
      <c r="N2516" s="21">
        <v>1.5137065468643499E-6</v>
      </c>
      <c r="O2516" s="4">
        <v>1.0658259648161501E-5</v>
      </c>
      <c r="P2516" s="82">
        <v>-0.27783907830656601</v>
      </c>
      <c r="Q2516">
        <v>0.403303570863492</v>
      </c>
      <c r="R2516" s="3">
        <v>0.52674551651117896</v>
      </c>
      <c r="S2516" s="16">
        <f>2^M2516</f>
        <v>2.7901952443925975</v>
      </c>
      <c r="T2516" s="4">
        <v>1.0658259648161501E-5</v>
      </c>
      <c r="U2516" s="15">
        <f t="shared" si="141"/>
        <v>-1.2123775799925147</v>
      </c>
      <c r="V2516" s="3">
        <v>0.52674551651117896</v>
      </c>
      <c r="W2516" s="92">
        <v>8.9728906298397728</v>
      </c>
    </row>
    <row r="2517" spans="1:23" ht="16" x14ac:dyDescent="0.2">
      <c r="A2517" s="6" t="s">
        <v>6750</v>
      </c>
      <c r="B2517" t="s">
        <v>4107</v>
      </c>
      <c r="C2517" t="s">
        <v>4107</v>
      </c>
      <c r="D2517" s="31" t="s">
        <v>11376</v>
      </c>
      <c r="E2517" s="32" t="s">
        <v>8488</v>
      </c>
      <c r="F2517" s="1" t="s">
        <v>1694</v>
      </c>
      <c r="G2517" t="s">
        <v>8489</v>
      </c>
      <c r="H2517">
        <v>3464289</v>
      </c>
      <c r="I2517">
        <v>3464765</v>
      </c>
      <c r="J2517">
        <f t="shared" si="142"/>
        <v>477</v>
      </c>
      <c r="K2517" t="s">
        <v>4105</v>
      </c>
      <c r="L2517" s="11">
        <v>0.18632397972941001</v>
      </c>
      <c r="M2517" s="13">
        <v>-3.0114427838739601</v>
      </c>
      <c r="N2517">
        <v>2.3137012489315399E-3</v>
      </c>
      <c r="O2517" s="5">
        <v>7.1573049185109199E-3</v>
      </c>
      <c r="P2517" s="82">
        <v>-0.28040488277793102</v>
      </c>
      <c r="Q2517">
        <v>0.73092765624440204</v>
      </c>
      <c r="R2517" s="3">
        <v>0.81203194286421398</v>
      </c>
      <c r="S2517" s="15">
        <f>-1/2^M2517</f>
        <v>-8.0637045705370447</v>
      </c>
      <c r="T2517" s="5">
        <v>7.1573049185109199E-3</v>
      </c>
      <c r="U2517" s="15">
        <f t="shared" si="141"/>
        <v>-1.2145356879421061</v>
      </c>
      <c r="V2517" s="3">
        <v>0.81203194286421398</v>
      </c>
      <c r="W2517" s="92">
        <v>1.42250366097268</v>
      </c>
    </row>
    <row r="2518" spans="1:23" ht="16" x14ac:dyDescent="0.2">
      <c r="A2518" s="6" t="s">
        <v>5848</v>
      </c>
      <c r="B2518" t="s">
        <v>4107</v>
      </c>
      <c r="C2518" t="s">
        <v>4107</v>
      </c>
      <c r="D2518" s="31"/>
      <c r="E2518" s="32"/>
      <c r="F2518" s="1" t="s">
        <v>1082</v>
      </c>
      <c r="G2518" t="s">
        <v>8489</v>
      </c>
      <c r="H2518">
        <v>3218525</v>
      </c>
      <c r="I2518">
        <v>3218857</v>
      </c>
      <c r="J2518">
        <f t="shared" si="142"/>
        <v>333</v>
      </c>
      <c r="K2518" t="s">
        <v>4105</v>
      </c>
      <c r="L2518" s="11">
        <v>1.3060445980554101</v>
      </c>
      <c r="M2518" s="2">
        <v>1.14964669149007</v>
      </c>
      <c r="N2518">
        <v>6.9122771831558197E-2</v>
      </c>
      <c r="O2518" s="3">
        <v>0.126447851322882</v>
      </c>
      <c r="P2518" s="82">
        <v>-0.28097895774982901</v>
      </c>
      <c r="Q2518">
        <v>0.68740351764993302</v>
      </c>
      <c r="R2518" s="3">
        <v>0.77928512564290997</v>
      </c>
      <c r="S2518" s="17">
        <f>2^M2518</f>
        <v>2.2185955550925751</v>
      </c>
      <c r="T2518" s="3">
        <v>0.126447851322882</v>
      </c>
      <c r="U2518" s="15">
        <f t="shared" si="141"/>
        <v>-1.2150190702653307</v>
      </c>
      <c r="V2518" s="3">
        <v>0.77928512564290997</v>
      </c>
      <c r="W2518" s="92">
        <v>1.4633833189693874</v>
      </c>
    </row>
    <row r="2519" spans="1:23" ht="16" x14ac:dyDescent="0.2">
      <c r="A2519" s="6" t="s">
        <v>6578</v>
      </c>
      <c r="B2519" t="s">
        <v>6579</v>
      </c>
      <c r="C2519" t="s">
        <v>4191</v>
      </c>
      <c r="D2519" s="31" t="s">
        <v>11170</v>
      </c>
      <c r="E2519" s="32" t="s">
        <v>8488</v>
      </c>
      <c r="F2519" s="1" t="s">
        <v>1572</v>
      </c>
      <c r="G2519" t="s">
        <v>8488</v>
      </c>
      <c r="H2519">
        <v>2854880</v>
      </c>
      <c r="I2519">
        <v>2855164</v>
      </c>
      <c r="J2519">
        <f t="shared" si="142"/>
        <v>285</v>
      </c>
      <c r="K2519" t="s">
        <v>4105</v>
      </c>
      <c r="L2519" s="11">
        <v>11.7282763213798</v>
      </c>
      <c r="M2519" s="2">
        <v>0.28728951939349001</v>
      </c>
      <c r="N2519">
        <v>0.34490312099773301</v>
      </c>
      <c r="O2519" s="3">
        <v>0.459236883456275</v>
      </c>
      <c r="P2519" s="82">
        <v>-0.28145423720953799</v>
      </c>
      <c r="Q2519">
        <v>0.35486586677216903</v>
      </c>
      <c r="R2519" s="3">
        <v>0.47700530200792102</v>
      </c>
      <c r="S2519" s="17">
        <f>2^M2519</f>
        <v>1.2203453840649436</v>
      </c>
      <c r="T2519" s="3">
        <v>0.459236883456275</v>
      </c>
      <c r="U2519" s="15">
        <f t="shared" si="141"/>
        <v>-1.2154194104081759</v>
      </c>
      <c r="V2519" s="3">
        <v>0.47700530200792102</v>
      </c>
      <c r="W2519" s="92">
        <v>3116.3635851490199</v>
      </c>
    </row>
    <row r="2520" spans="1:23" ht="16" x14ac:dyDescent="0.2">
      <c r="A2520" s="6" t="s">
        <v>7125</v>
      </c>
      <c r="B2520" t="s">
        <v>7126</v>
      </c>
      <c r="C2520" t="s">
        <v>4191</v>
      </c>
      <c r="D2520" s="31" t="s">
        <v>10274</v>
      </c>
      <c r="E2520" s="32" t="s">
        <v>8488</v>
      </c>
      <c r="F2520" s="1" t="s">
        <v>2028</v>
      </c>
      <c r="G2520" t="s">
        <v>8489</v>
      </c>
      <c r="H2520">
        <v>1736886</v>
      </c>
      <c r="I2520">
        <v>1737815</v>
      </c>
      <c r="J2520">
        <f t="shared" si="142"/>
        <v>930</v>
      </c>
      <c r="K2520" t="s">
        <v>4105</v>
      </c>
      <c r="L2520" s="11">
        <v>6.3275587586409703</v>
      </c>
      <c r="M2520" s="2">
        <v>0.244992396141887</v>
      </c>
      <c r="N2520">
        <v>0.40367885094675998</v>
      </c>
      <c r="O2520" s="3">
        <v>0.51946761226848004</v>
      </c>
      <c r="P2520" s="82">
        <v>-0.28179209877016997</v>
      </c>
      <c r="Q2520">
        <v>0.34040533532100198</v>
      </c>
      <c r="R2520" s="3">
        <v>0.46178582336176899</v>
      </c>
      <c r="S2520" s="17">
        <f>2^M2520</f>
        <v>1.185086524816602</v>
      </c>
      <c r="T2520" s="3">
        <v>0.51946761226848004</v>
      </c>
      <c r="U2520" s="15">
        <f t="shared" si="141"/>
        <v>-1.2157040801233849</v>
      </c>
      <c r="V2520" s="3">
        <v>0.46178582336176899</v>
      </c>
      <c r="W2520" s="92">
        <v>74.913511607178563</v>
      </c>
    </row>
    <row r="2521" spans="1:23" ht="16" x14ac:dyDescent="0.2">
      <c r="A2521" s="6" t="s">
        <v>7303</v>
      </c>
      <c r="B2521" t="s">
        <v>4270</v>
      </c>
      <c r="C2521" t="s">
        <v>4117</v>
      </c>
      <c r="D2521" s="31" t="s">
        <v>9776</v>
      </c>
      <c r="E2521" s="32" t="s">
        <v>8516</v>
      </c>
      <c r="F2521" s="1" t="s">
        <v>2706</v>
      </c>
      <c r="G2521" t="s">
        <v>8488</v>
      </c>
      <c r="H2521">
        <v>1175985</v>
      </c>
      <c r="I2521">
        <v>1177253</v>
      </c>
      <c r="J2521">
        <f t="shared" si="142"/>
        <v>1269</v>
      </c>
      <c r="K2521" t="s">
        <v>4105</v>
      </c>
      <c r="L2521" s="11">
        <v>3.5995064354800901</v>
      </c>
      <c r="M2521" s="2">
        <v>-0.55243067712445104</v>
      </c>
      <c r="N2521">
        <v>0.13436367732821999</v>
      </c>
      <c r="O2521" s="3">
        <v>0.220184788595746</v>
      </c>
      <c r="P2521" s="82">
        <v>-0.282805325717291</v>
      </c>
      <c r="Q2521">
        <v>0.44489023941511202</v>
      </c>
      <c r="R2521" s="3">
        <v>0.56769488119335798</v>
      </c>
      <c r="S2521" s="15">
        <f>-1/2^M2521</f>
        <v>-1.4665544915596738</v>
      </c>
      <c r="T2521" s="3">
        <v>0.220184788595746</v>
      </c>
      <c r="U2521" s="15">
        <f t="shared" si="141"/>
        <v>-1.2165581877140723</v>
      </c>
      <c r="V2521" s="3">
        <v>0.56769488119335798</v>
      </c>
      <c r="W2521" s="92">
        <v>13.641657531206834</v>
      </c>
    </row>
    <row r="2522" spans="1:23" ht="16" x14ac:dyDescent="0.2">
      <c r="A2522" s="6" t="s">
        <v>7862</v>
      </c>
      <c r="B2522" t="s">
        <v>4107</v>
      </c>
      <c r="C2522" t="s">
        <v>4107</v>
      </c>
      <c r="D2522" s="31" t="s">
        <v>11540</v>
      </c>
      <c r="E2522" s="32" t="s">
        <v>8488</v>
      </c>
      <c r="F2522" s="1" t="s">
        <v>3822</v>
      </c>
      <c r="G2522" t="s">
        <v>8488</v>
      </c>
      <c r="H2522">
        <v>3639787</v>
      </c>
      <c r="I2522">
        <v>3640269</v>
      </c>
      <c r="J2522">
        <f t="shared" si="142"/>
        <v>483</v>
      </c>
      <c r="K2522" t="s">
        <v>4105</v>
      </c>
      <c r="L2522" s="11">
        <v>3.01740685350951</v>
      </c>
      <c r="M2522" s="2">
        <v>0.445120778506647</v>
      </c>
      <c r="N2522">
        <v>0.243195629709823</v>
      </c>
      <c r="O2522" s="3">
        <v>0.348121964222606</v>
      </c>
      <c r="P2522" s="82">
        <v>-0.28399742207251799</v>
      </c>
      <c r="Q2522">
        <v>0.474016898506884</v>
      </c>
      <c r="R2522" s="3">
        <v>0.59651728030985796</v>
      </c>
      <c r="S2522" s="17">
        <f>2^M2522</f>
        <v>1.361428086786951</v>
      </c>
      <c r="T2522" s="3">
        <v>0.348121964222606</v>
      </c>
      <c r="U2522" s="15">
        <f t="shared" si="141"/>
        <v>-1.2175638430167079</v>
      </c>
      <c r="V2522" s="3">
        <v>0.59651728030985796</v>
      </c>
      <c r="W2522" s="92">
        <v>7.9282495621019899</v>
      </c>
    </row>
    <row r="2523" spans="1:23" ht="16" x14ac:dyDescent="0.2">
      <c r="A2523" s="6" t="s">
        <v>4841</v>
      </c>
      <c r="B2523" t="s">
        <v>4842</v>
      </c>
      <c r="C2523" t="s">
        <v>4110</v>
      </c>
      <c r="D2523" s="31" t="s">
        <v>10714</v>
      </c>
      <c r="E2523" s="32" t="s">
        <v>8488</v>
      </c>
      <c r="F2523" s="1" t="s">
        <v>447</v>
      </c>
      <c r="G2523" t="s">
        <v>8488</v>
      </c>
      <c r="H2523">
        <v>2349671</v>
      </c>
      <c r="I2523">
        <v>2352466</v>
      </c>
      <c r="J2523">
        <f t="shared" si="142"/>
        <v>2796</v>
      </c>
      <c r="K2523" t="s">
        <v>4105</v>
      </c>
      <c r="L2523" s="11">
        <v>9.1861303173039897</v>
      </c>
      <c r="M2523" s="12">
        <v>1.28928005542237</v>
      </c>
      <c r="N2523" s="21">
        <v>5.25361104367676E-5</v>
      </c>
      <c r="O2523" s="5">
        <v>2.6045982287793598E-4</v>
      </c>
      <c r="P2523" s="82">
        <v>-0.28449796641810599</v>
      </c>
      <c r="Q2523">
        <v>0.36584590149592999</v>
      </c>
      <c r="R2523" s="3">
        <v>0.48759656676649099</v>
      </c>
      <c r="S2523" s="16">
        <f>2^M2523</f>
        <v>2.4440605974310223</v>
      </c>
      <c r="T2523" s="5">
        <v>2.6045982287793598E-4</v>
      </c>
      <c r="U2523" s="15">
        <f t="shared" si="141"/>
        <v>-1.2179863511807067</v>
      </c>
      <c r="V2523" s="3">
        <v>0.48759656676649099</v>
      </c>
      <c r="W2523" s="92">
        <v>401.24220739925039</v>
      </c>
    </row>
    <row r="2524" spans="1:23" ht="16" x14ac:dyDescent="0.2">
      <c r="A2524" s="6" t="s">
        <v>7270</v>
      </c>
      <c r="B2524" t="s">
        <v>7271</v>
      </c>
      <c r="C2524" t="s">
        <v>4194</v>
      </c>
      <c r="D2524" s="31" t="s">
        <v>8821</v>
      </c>
      <c r="E2524" s="32" t="s">
        <v>8488</v>
      </c>
      <c r="F2524" s="1" t="s">
        <v>2148</v>
      </c>
      <c r="G2524" t="s">
        <v>8489</v>
      </c>
      <c r="H2524">
        <v>66405</v>
      </c>
      <c r="I2524">
        <v>67874</v>
      </c>
      <c r="J2524">
        <f t="shared" si="142"/>
        <v>1470</v>
      </c>
      <c r="K2524" t="s">
        <v>4105</v>
      </c>
      <c r="L2524" s="11">
        <v>8.0060684938552793</v>
      </c>
      <c r="M2524" s="12">
        <v>1.2462416921252899</v>
      </c>
      <c r="N2524" s="21">
        <v>6.27186006033155E-5</v>
      </c>
      <c r="O2524" s="5">
        <v>3.0468621949894699E-4</v>
      </c>
      <c r="P2524" s="82">
        <v>-0.28458785708911299</v>
      </c>
      <c r="Q2524">
        <v>0.35611590493172501</v>
      </c>
      <c r="R2524" s="3">
        <v>0.478043096711815</v>
      </c>
      <c r="S2524" s="16">
        <f>2^M2524</f>
        <v>2.3722263803862305</v>
      </c>
      <c r="T2524" s="5">
        <v>3.0468621949894699E-4</v>
      </c>
      <c r="U2524" s="15">
        <f t="shared" si="141"/>
        <v>-1.2180622431871515</v>
      </c>
      <c r="V2524" s="3">
        <v>0.478043096711815</v>
      </c>
      <c r="W2524" s="92">
        <v>181.23741235824164</v>
      </c>
    </row>
    <row r="2525" spans="1:23" ht="16" x14ac:dyDescent="0.2">
      <c r="A2525" s="6" t="s">
        <v>5301</v>
      </c>
      <c r="B2525" t="s">
        <v>4848</v>
      </c>
      <c r="C2525" t="s">
        <v>4543</v>
      </c>
      <c r="D2525" s="31" t="s">
        <v>10694</v>
      </c>
      <c r="E2525" s="32" t="s">
        <v>8488</v>
      </c>
      <c r="F2525" s="1" t="s">
        <v>734</v>
      </c>
      <c r="G2525" t="s">
        <v>8488</v>
      </c>
      <c r="H2525">
        <v>2331779</v>
      </c>
      <c r="I2525">
        <v>2332075</v>
      </c>
      <c r="J2525">
        <f t="shared" si="142"/>
        <v>297</v>
      </c>
      <c r="K2525" t="s">
        <v>4105</v>
      </c>
      <c r="L2525" s="11">
        <v>6.9165369198846696</v>
      </c>
      <c r="M2525" s="12">
        <v>2.3207536469951102</v>
      </c>
      <c r="N2525" s="21">
        <v>9.5512699043244597E-12</v>
      </c>
      <c r="O2525" s="4">
        <v>1.80681856945861E-10</v>
      </c>
      <c r="P2525" s="82">
        <v>-0.284664422057477</v>
      </c>
      <c r="Q2525">
        <v>0.390333531289074</v>
      </c>
      <c r="R2525" s="3">
        <v>0.51327711690101396</v>
      </c>
      <c r="S2525" s="16">
        <f>2^M2525</f>
        <v>4.9959313300799355</v>
      </c>
      <c r="T2525" s="4">
        <v>1.80681856945861E-10</v>
      </c>
      <c r="U2525" s="15">
        <f t="shared" si="141"/>
        <v>-1.2181268884304153</v>
      </c>
      <c r="V2525" s="3">
        <v>0.51327711690101396</v>
      </c>
      <c r="W2525" s="92">
        <v>45.344494696547294</v>
      </c>
    </row>
    <row r="2526" spans="1:23" ht="16" x14ac:dyDescent="0.2">
      <c r="A2526" s="6" t="s">
        <v>4493</v>
      </c>
      <c r="B2526" t="s">
        <v>4107</v>
      </c>
      <c r="C2526" t="s">
        <v>4107</v>
      </c>
      <c r="D2526" s="31" t="s">
        <v>9859</v>
      </c>
      <c r="E2526" s="32">
        <v>1</v>
      </c>
      <c r="F2526" s="1" t="s">
        <v>2746</v>
      </c>
      <c r="G2526" t="s">
        <v>8489</v>
      </c>
      <c r="H2526">
        <v>1265057</v>
      </c>
      <c r="I2526">
        <v>1265377</v>
      </c>
      <c r="J2526">
        <f t="shared" si="142"/>
        <v>321</v>
      </c>
      <c r="K2526" t="s">
        <v>4105</v>
      </c>
      <c r="L2526" s="11">
        <v>5.3457264761306904</v>
      </c>
      <c r="M2526" s="13">
        <v>-2.1994011200845902</v>
      </c>
      <c r="N2526" s="21">
        <v>7.3008591989522697E-7</v>
      </c>
      <c r="O2526" s="4">
        <v>5.6654115334024696E-6</v>
      </c>
      <c r="P2526" s="82">
        <v>-0.28536566666656799</v>
      </c>
      <c r="Q2526">
        <v>0.49943710168805</v>
      </c>
      <c r="R2526" s="3">
        <v>0.62014195475784695</v>
      </c>
      <c r="S2526" s="15">
        <f t="shared" ref="S2526:S2531" si="143">-1/2^M2526</f>
        <v>-4.59288646227506</v>
      </c>
      <c r="T2526" s="4">
        <v>5.6654115334024696E-6</v>
      </c>
      <c r="U2526" s="15">
        <f t="shared" si="141"/>
        <v>-1.2187191220785456</v>
      </c>
      <c r="V2526" s="3">
        <v>0.62014195475784695</v>
      </c>
      <c r="W2526" s="92">
        <v>71.125170834726802</v>
      </c>
    </row>
    <row r="2527" spans="1:23" ht="16" x14ac:dyDescent="0.2">
      <c r="A2527" s="6" t="s">
        <v>5638</v>
      </c>
      <c r="B2527" t="s">
        <v>5639</v>
      </c>
      <c r="C2527" t="s">
        <v>4113</v>
      </c>
      <c r="D2527" s="31" t="s">
        <v>10802</v>
      </c>
      <c r="E2527" s="32" t="s">
        <v>8488</v>
      </c>
      <c r="F2527" s="1" t="s">
        <v>948</v>
      </c>
      <c r="G2527" t="s">
        <v>8488</v>
      </c>
      <c r="H2527">
        <v>2436947</v>
      </c>
      <c r="I2527">
        <v>2438266</v>
      </c>
      <c r="J2527">
        <f t="shared" si="142"/>
        <v>1320</v>
      </c>
      <c r="K2527" t="s">
        <v>4105</v>
      </c>
      <c r="L2527" s="11">
        <v>7.6063595045301602</v>
      </c>
      <c r="M2527" s="2">
        <v>-0.39648332739268299</v>
      </c>
      <c r="N2527">
        <v>0.14353113773387499</v>
      </c>
      <c r="O2527" s="3">
        <v>0.23096641332714901</v>
      </c>
      <c r="P2527" s="82">
        <v>-0.28547466937957999</v>
      </c>
      <c r="Q2527">
        <v>0.29252433910764603</v>
      </c>
      <c r="R2527" s="3">
        <v>0.40983358772589901</v>
      </c>
      <c r="S2527" s="15">
        <f t="shared" si="143"/>
        <v>-1.3162954325417493</v>
      </c>
      <c r="T2527" s="3">
        <v>0.23096641332714901</v>
      </c>
      <c r="U2527" s="15">
        <f t="shared" si="141"/>
        <v>-1.2188112057868588</v>
      </c>
      <c r="V2527" s="3">
        <v>0.40983358772589901</v>
      </c>
      <c r="W2527" s="92">
        <v>241.55847245847701</v>
      </c>
    </row>
    <row r="2528" spans="1:23" ht="16" x14ac:dyDescent="0.2">
      <c r="A2528" s="6" t="s">
        <v>4649</v>
      </c>
      <c r="B2528" t="s">
        <v>4650</v>
      </c>
      <c r="C2528" t="s">
        <v>4651</v>
      </c>
      <c r="D2528" s="31" t="s">
        <v>9350</v>
      </c>
      <c r="E2528" s="32" t="s">
        <v>8488</v>
      </c>
      <c r="F2528" s="1" t="s">
        <v>314</v>
      </c>
      <c r="G2528" t="s">
        <v>8488</v>
      </c>
      <c r="H2528">
        <v>683462</v>
      </c>
      <c r="I2528">
        <v>685003</v>
      </c>
      <c r="J2528">
        <f t="shared" si="142"/>
        <v>1542</v>
      </c>
      <c r="K2528" t="s">
        <v>4105</v>
      </c>
      <c r="L2528" s="11">
        <v>1.49370597732008</v>
      </c>
      <c r="M2528" s="2">
        <v>-0.53566839316277204</v>
      </c>
      <c r="N2528">
        <v>0.20128919944582699</v>
      </c>
      <c r="O2528" s="3">
        <v>0.29894796082674402</v>
      </c>
      <c r="P2528" s="82">
        <v>-0.28578770792881197</v>
      </c>
      <c r="Q2528">
        <v>0.50286641654879005</v>
      </c>
      <c r="R2528" s="3">
        <v>0.62373928323673999</v>
      </c>
      <c r="S2528" s="15">
        <f t="shared" si="143"/>
        <v>-1.4496135974991684</v>
      </c>
      <c r="T2528" s="3">
        <v>0.29894796082674402</v>
      </c>
      <c r="U2528" s="15">
        <f t="shared" si="141"/>
        <v>-1.2190756943148484</v>
      </c>
      <c r="V2528" s="3">
        <v>0.62373928323673999</v>
      </c>
      <c r="W2528" s="92">
        <v>3.0746730537458262</v>
      </c>
    </row>
    <row r="2529" spans="1:23" ht="16" x14ac:dyDescent="0.2">
      <c r="A2529" s="6" t="s">
        <v>6008</v>
      </c>
      <c r="B2529" t="s">
        <v>6009</v>
      </c>
      <c r="C2529" t="s">
        <v>4175</v>
      </c>
      <c r="D2529" s="31" t="s">
        <v>11923</v>
      </c>
      <c r="E2529" s="32" t="s">
        <v>8516</v>
      </c>
      <c r="F2529" s="1" t="s">
        <v>1192</v>
      </c>
      <c r="G2529" t="s">
        <v>8488</v>
      </c>
      <c r="H2529">
        <v>4050340</v>
      </c>
      <c r="I2529">
        <v>4051521</v>
      </c>
      <c r="J2529">
        <f t="shared" si="142"/>
        <v>1182</v>
      </c>
      <c r="K2529" t="s">
        <v>4105</v>
      </c>
      <c r="L2529" s="11">
        <v>8.2159063842993696</v>
      </c>
      <c r="M2529" s="13">
        <v>-1.4142980201048301</v>
      </c>
      <c r="N2529">
        <v>1.01565632326255E-3</v>
      </c>
      <c r="O2529" s="5">
        <v>3.54228479778485E-3</v>
      </c>
      <c r="P2529" s="82">
        <v>-0.28588115414779403</v>
      </c>
      <c r="Q2529">
        <v>0.49856815027898999</v>
      </c>
      <c r="R2529" s="3">
        <v>0.61955682185647498</v>
      </c>
      <c r="S2529" s="15">
        <f t="shared" si="143"/>
        <v>-2.6653001691624976</v>
      </c>
      <c r="T2529" s="5">
        <v>3.54228479778485E-3</v>
      </c>
      <c r="U2529" s="15">
        <f t="shared" si="141"/>
        <v>-1.2191546588225826</v>
      </c>
      <c r="V2529" s="3">
        <v>0.61955682185647498</v>
      </c>
      <c r="W2529" s="92">
        <v>373.19512888534365</v>
      </c>
    </row>
    <row r="2530" spans="1:23" ht="16" x14ac:dyDescent="0.2">
      <c r="A2530" s="6" t="s">
        <v>8125</v>
      </c>
      <c r="B2530" t="s">
        <v>4439</v>
      </c>
      <c r="C2530" t="s">
        <v>4149</v>
      </c>
      <c r="D2530" s="31" t="s">
        <v>12058</v>
      </c>
      <c r="E2530" s="32" t="s">
        <v>8488</v>
      </c>
      <c r="F2530" s="1" t="s">
        <v>4040</v>
      </c>
      <c r="G2530" t="s">
        <v>8489</v>
      </c>
      <c r="H2530">
        <v>4189796</v>
      </c>
      <c r="I2530">
        <v>4190212</v>
      </c>
      <c r="J2530">
        <f t="shared" si="142"/>
        <v>417</v>
      </c>
      <c r="K2530" t="s">
        <v>4105</v>
      </c>
      <c r="L2530" s="11">
        <v>0.35679523923698703</v>
      </c>
      <c r="M2530" s="13">
        <v>-1.9399757361986101</v>
      </c>
      <c r="N2530">
        <v>3.1951605849865799E-3</v>
      </c>
      <c r="O2530" s="5">
        <v>9.4022467393332695E-3</v>
      </c>
      <c r="P2530" s="82">
        <v>-0.28745601276955002</v>
      </c>
      <c r="Q2530">
        <v>0.61156278433324096</v>
      </c>
      <c r="R2530" s="3">
        <v>0.71830192551872896</v>
      </c>
      <c r="S2530" s="15">
        <f t="shared" si="143"/>
        <v>-3.836991944748616</v>
      </c>
      <c r="T2530" s="5">
        <v>9.4022467393332695E-3</v>
      </c>
      <c r="U2530" s="15">
        <f t="shared" si="141"/>
        <v>-1.2204862254358124</v>
      </c>
      <c r="V2530" s="3">
        <v>0.71830192551872896</v>
      </c>
      <c r="W2530" s="92">
        <v>1.4957259466304667</v>
      </c>
    </row>
    <row r="2531" spans="1:23" ht="16" x14ac:dyDescent="0.2">
      <c r="A2531" s="6" t="s">
        <v>7340</v>
      </c>
      <c r="B2531" t="s">
        <v>4391</v>
      </c>
      <c r="C2531" t="s">
        <v>4392</v>
      </c>
      <c r="D2531" s="31" t="s">
        <v>9011</v>
      </c>
      <c r="E2531" s="32" t="s">
        <v>8488</v>
      </c>
      <c r="F2531" s="1" t="s">
        <v>2217</v>
      </c>
      <c r="G2531" t="s">
        <v>8489</v>
      </c>
      <c r="H2531">
        <v>278377</v>
      </c>
      <c r="I2531">
        <v>279057</v>
      </c>
      <c r="J2531">
        <f t="shared" si="142"/>
        <v>681</v>
      </c>
      <c r="K2531" t="s">
        <v>4105</v>
      </c>
      <c r="L2531" s="11">
        <v>2.8417945182113602</v>
      </c>
      <c r="M2531" s="2">
        <v>-0.77820120262104497</v>
      </c>
      <c r="N2531">
        <v>3.1720156339948402E-2</v>
      </c>
      <c r="O2531" s="3">
        <v>6.6465893873711199E-2</v>
      </c>
      <c r="P2531" s="82">
        <v>-0.28776276881468299</v>
      </c>
      <c r="Q2531">
        <v>0.42705130262923802</v>
      </c>
      <c r="R2531" s="3">
        <v>0.550101765762402</v>
      </c>
      <c r="S2531" s="15">
        <f t="shared" si="143"/>
        <v>-1.7149912344640048</v>
      </c>
      <c r="T2531" s="3">
        <v>6.6465893873711199E-2</v>
      </c>
      <c r="U2531" s="15">
        <f t="shared" si="141"/>
        <v>-1.2207457614588477</v>
      </c>
      <c r="V2531" s="3">
        <v>0.550101765762402</v>
      </c>
      <c r="W2531" s="92">
        <v>7.7140274273378502</v>
      </c>
    </row>
    <row r="2532" spans="1:23" ht="16" x14ac:dyDescent="0.2">
      <c r="A2532" s="6" t="s">
        <v>6690</v>
      </c>
      <c r="B2532" t="s">
        <v>4107</v>
      </c>
      <c r="C2532" t="s">
        <v>4107</v>
      </c>
      <c r="D2532" s="31" t="s">
        <v>11326</v>
      </c>
      <c r="E2532" s="32" t="s">
        <v>8488</v>
      </c>
      <c r="F2532" s="1" t="s">
        <v>1651</v>
      </c>
      <c r="G2532" t="s">
        <v>8488</v>
      </c>
      <c r="H2532">
        <v>3409219</v>
      </c>
      <c r="I2532">
        <v>3409458</v>
      </c>
      <c r="J2532">
        <f t="shared" si="142"/>
        <v>240</v>
      </c>
      <c r="K2532" t="s">
        <v>4105</v>
      </c>
      <c r="L2532" s="11">
        <v>2.0116954873611901</v>
      </c>
      <c r="M2532" s="2">
        <v>0.722514133994692</v>
      </c>
      <c r="N2532">
        <v>0.13960230640031199</v>
      </c>
      <c r="O2532" s="3">
        <v>0.22597297625129301</v>
      </c>
      <c r="P2532" s="82">
        <v>-0.287935298193366</v>
      </c>
      <c r="Q2532">
        <v>0.58334185922952297</v>
      </c>
      <c r="R2532" s="3">
        <v>0.69429351468170297</v>
      </c>
      <c r="S2532" s="17">
        <f>2^M2532</f>
        <v>1.6500550234354872</v>
      </c>
      <c r="T2532" s="3">
        <v>0.22597297625129301</v>
      </c>
      <c r="U2532" s="15">
        <f t="shared" si="141"/>
        <v>-1.2208917570405871</v>
      </c>
      <c r="V2532" s="3">
        <v>0.69429351468170297</v>
      </c>
      <c r="W2532" s="92">
        <v>2.9636698291208101</v>
      </c>
    </row>
    <row r="2533" spans="1:23" ht="16" x14ac:dyDescent="0.2">
      <c r="A2533" s="6" t="s">
        <v>6798</v>
      </c>
      <c r="B2533" t="s">
        <v>6799</v>
      </c>
      <c r="C2533" t="s">
        <v>4414</v>
      </c>
      <c r="D2533" s="31" t="s">
        <v>10169</v>
      </c>
      <c r="E2533" s="32" t="s">
        <v>8488</v>
      </c>
      <c r="F2533" s="1" t="s">
        <v>1731</v>
      </c>
      <c r="G2533" t="s">
        <v>8489</v>
      </c>
      <c r="H2533">
        <v>1634837</v>
      </c>
      <c r="I2533">
        <v>1635622</v>
      </c>
      <c r="J2533">
        <f t="shared" si="142"/>
        <v>786</v>
      </c>
      <c r="K2533" t="s">
        <v>4105</v>
      </c>
      <c r="L2533" s="11">
        <v>5.4625689546569598</v>
      </c>
      <c r="M2533" s="2">
        <v>0.19714253474433599</v>
      </c>
      <c r="N2533">
        <v>0.485940767263073</v>
      </c>
      <c r="O2533" s="3">
        <v>0.59617060657947196</v>
      </c>
      <c r="P2533" s="82">
        <v>-0.28833004035507898</v>
      </c>
      <c r="Q2533">
        <v>0.31467764476828602</v>
      </c>
      <c r="R2533" s="3">
        <v>0.43460989399936101</v>
      </c>
      <c r="S2533" s="17">
        <f>2^M2533</f>
        <v>1.14642544416567</v>
      </c>
      <c r="T2533" s="3">
        <v>0.59617060657947196</v>
      </c>
      <c r="U2533" s="15">
        <f t="shared" si="141"/>
        <v>-1.2212258563313323</v>
      </c>
      <c r="V2533" s="3">
        <v>0.43460989399936101</v>
      </c>
      <c r="W2533" s="92">
        <v>45.886000953704496</v>
      </c>
    </row>
    <row r="2534" spans="1:23" ht="16" x14ac:dyDescent="0.2">
      <c r="A2534" s="6" t="s">
        <v>7303</v>
      </c>
      <c r="B2534" t="s">
        <v>4748</v>
      </c>
      <c r="C2534" t="s">
        <v>4749</v>
      </c>
      <c r="D2534" s="31" t="s">
        <v>11054</v>
      </c>
      <c r="E2534" s="32" t="s">
        <v>8516</v>
      </c>
      <c r="F2534" s="1" t="s">
        <v>3451</v>
      </c>
      <c r="G2534" t="s">
        <v>8488</v>
      </c>
      <c r="H2534">
        <v>2720687</v>
      </c>
      <c r="I2534">
        <v>2721652</v>
      </c>
      <c r="J2534">
        <f t="shared" si="142"/>
        <v>966</v>
      </c>
      <c r="K2534" t="s">
        <v>4105</v>
      </c>
      <c r="L2534" s="11">
        <v>2.1126317684164602</v>
      </c>
      <c r="M2534" s="2">
        <v>0.34962156636749597</v>
      </c>
      <c r="N2534">
        <v>0.36598833897884497</v>
      </c>
      <c r="O2534" s="3">
        <v>0.48125982167192899</v>
      </c>
      <c r="P2534" s="82">
        <v>-0.28942427662040099</v>
      </c>
      <c r="Q2534">
        <v>0.48623185832655402</v>
      </c>
      <c r="R2534" s="3">
        <v>0.60816020061867904</v>
      </c>
      <c r="S2534" s="17">
        <f>2^M2534</f>
        <v>1.274226340904602</v>
      </c>
      <c r="T2534" s="3">
        <v>0.48125982167192899</v>
      </c>
      <c r="U2534" s="15">
        <f t="shared" ref="U2534:U2597" si="144">-1/2^P2534</f>
        <v>-1.2221524669341521</v>
      </c>
      <c r="V2534" s="3">
        <v>0.60816020061867904</v>
      </c>
      <c r="W2534" s="92">
        <v>4.0838759802445876</v>
      </c>
    </row>
    <row r="2535" spans="1:23" ht="16" x14ac:dyDescent="0.2">
      <c r="A2535" s="6" t="s">
        <v>6572</v>
      </c>
      <c r="B2535" t="s">
        <v>6573</v>
      </c>
      <c r="C2535" t="s">
        <v>4191</v>
      </c>
      <c r="D2535" s="31" t="s">
        <v>8881</v>
      </c>
      <c r="E2535" s="32" t="s">
        <v>8488</v>
      </c>
      <c r="F2535" s="1" t="s">
        <v>1569</v>
      </c>
      <c r="G2535" t="s">
        <v>8489</v>
      </c>
      <c r="H2535">
        <v>138497</v>
      </c>
      <c r="I2535">
        <v>138838</v>
      </c>
      <c r="J2535">
        <f t="shared" si="142"/>
        <v>342</v>
      </c>
      <c r="K2535" t="s">
        <v>4105</v>
      </c>
      <c r="L2535" s="11">
        <v>11.769056362546801</v>
      </c>
      <c r="M2535" s="2">
        <v>-0.54410790271301501</v>
      </c>
      <c r="N2535">
        <v>0.106889268407455</v>
      </c>
      <c r="O2535" s="3">
        <v>0.18168962600935901</v>
      </c>
      <c r="P2535" s="82">
        <v>-0.29034107472921999</v>
      </c>
      <c r="Q2535">
        <v>0.38861415246349801</v>
      </c>
      <c r="R2535" s="3">
        <v>0.51146556456000702</v>
      </c>
      <c r="S2535" s="15">
        <f>-1/2^M2535</f>
        <v>-1.4581184310047108</v>
      </c>
      <c r="T2535" s="3">
        <v>0.18168962600935901</v>
      </c>
      <c r="U2535" s="15">
        <f t="shared" si="144"/>
        <v>-1.222929362347952</v>
      </c>
      <c r="V2535" s="3">
        <v>0.51146556456000702</v>
      </c>
      <c r="W2535" s="92">
        <v>4636.8016436473636</v>
      </c>
    </row>
    <row r="2536" spans="1:23" ht="16" x14ac:dyDescent="0.2">
      <c r="A2536" s="6" t="s">
        <v>7287</v>
      </c>
      <c r="B2536" t="s">
        <v>7288</v>
      </c>
      <c r="C2536" t="s">
        <v>4194</v>
      </c>
      <c r="D2536" s="31" t="s">
        <v>8919</v>
      </c>
      <c r="E2536" s="32" t="s">
        <v>8516</v>
      </c>
      <c r="F2536" s="1" t="s">
        <v>2163</v>
      </c>
      <c r="G2536" t="s">
        <v>8489</v>
      </c>
      <c r="H2536">
        <v>178665</v>
      </c>
      <c r="I2536">
        <v>179585</v>
      </c>
      <c r="J2536">
        <f t="shared" si="142"/>
        <v>921</v>
      </c>
      <c r="K2536" t="s">
        <v>4105</v>
      </c>
      <c r="L2536" s="11">
        <v>5.8095913707931199</v>
      </c>
      <c r="M2536" s="13">
        <v>-1.28212556546907</v>
      </c>
      <c r="N2536" s="21">
        <v>1.0294228714939599E-5</v>
      </c>
      <c r="O2536" s="4">
        <v>5.9672918653213403E-5</v>
      </c>
      <c r="P2536" s="82">
        <v>-0.29143741194150202</v>
      </c>
      <c r="Q2536">
        <v>0.30696295115327399</v>
      </c>
      <c r="R2536" s="3">
        <v>0.42555991708348201</v>
      </c>
      <c r="S2536" s="15">
        <f>-1/2^M2536</f>
        <v>-2.4319702245369661</v>
      </c>
      <c r="T2536" s="4">
        <v>5.9672918653213403E-5</v>
      </c>
      <c r="U2536" s="15">
        <f t="shared" si="144"/>
        <v>-1.2238590477559756</v>
      </c>
      <c r="V2536" s="3">
        <v>0.42555991708348201</v>
      </c>
      <c r="W2536" s="92">
        <v>78.442852967229598</v>
      </c>
    </row>
    <row r="2537" spans="1:23" ht="16" x14ac:dyDescent="0.2">
      <c r="A2537" s="6" t="s">
        <v>7372</v>
      </c>
      <c r="B2537" t="s">
        <v>4107</v>
      </c>
      <c r="C2537" t="s">
        <v>4107</v>
      </c>
      <c r="D2537" s="31" t="s">
        <v>10089</v>
      </c>
      <c r="E2537" s="32" t="s">
        <v>8488</v>
      </c>
      <c r="F2537" s="1" t="s">
        <v>2880</v>
      </c>
      <c r="G2537" t="s">
        <v>8488</v>
      </c>
      <c r="H2537">
        <v>1544936</v>
      </c>
      <c r="I2537">
        <v>1545547</v>
      </c>
      <c r="J2537">
        <f t="shared" si="142"/>
        <v>612</v>
      </c>
      <c r="K2537" t="s">
        <v>4105</v>
      </c>
      <c r="L2537" s="11">
        <v>2.8706984133008802</v>
      </c>
      <c r="M2537" s="13">
        <v>-1.4064251439355799</v>
      </c>
      <c r="N2537" s="21">
        <v>9.56548049262567E-5</v>
      </c>
      <c r="O2537" s="5">
        <v>4.3971217718060898E-4</v>
      </c>
      <c r="P2537" s="82">
        <v>-0.29278352607457597</v>
      </c>
      <c r="Q2537">
        <v>0.395723693490937</v>
      </c>
      <c r="R2537" s="3">
        <v>0.51899225615983902</v>
      </c>
      <c r="S2537" s="15">
        <f>-1/2^M2537</f>
        <v>-2.6507950747005538</v>
      </c>
      <c r="T2537" s="5">
        <v>4.3971217718060898E-4</v>
      </c>
      <c r="U2537" s="15">
        <f t="shared" si="144"/>
        <v>-1.2250015087308981</v>
      </c>
      <c r="V2537" s="3">
        <v>0.51899225615983902</v>
      </c>
      <c r="W2537" s="92">
        <v>10.705479320598783</v>
      </c>
    </row>
    <row r="2538" spans="1:23" ht="16" x14ac:dyDescent="0.2">
      <c r="A2538" s="6" t="s">
        <v>7151</v>
      </c>
      <c r="B2538" t="s">
        <v>4107</v>
      </c>
      <c r="C2538" t="s">
        <v>4107</v>
      </c>
      <c r="D2538" s="31" t="s">
        <v>11024</v>
      </c>
      <c r="E2538" s="32">
        <v>1</v>
      </c>
      <c r="F2538" s="1" t="s">
        <v>2049</v>
      </c>
      <c r="G2538" t="s">
        <v>8489</v>
      </c>
      <c r="H2538">
        <v>2678240</v>
      </c>
      <c r="I2538">
        <v>2678419</v>
      </c>
      <c r="J2538">
        <f t="shared" si="142"/>
        <v>180</v>
      </c>
      <c r="K2538" t="s">
        <v>4105</v>
      </c>
      <c r="L2538" s="11">
        <v>3.7567600858996602</v>
      </c>
      <c r="M2538" s="2">
        <v>-0.36200440236557802</v>
      </c>
      <c r="N2538">
        <v>0.60176647520097504</v>
      </c>
      <c r="O2538" s="3">
        <v>0.69998622292434198</v>
      </c>
      <c r="P2538" s="82">
        <v>-0.29302396085119797</v>
      </c>
      <c r="Q2538">
        <v>0.67436959980604705</v>
      </c>
      <c r="R2538" s="3">
        <v>0.77057901163690601</v>
      </c>
      <c r="S2538" s="15">
        <f>-1/2^M2538</f>
        <v>-1.2852102592661581</v>
      </c>
      <c r="T2538" s="3">
        <v>0.69998622292434198</v>
      </c>
      <c r="U2538" s="15">
        <f t="shared" si="144"/>
        <v>-1.2252056804373728</v>
      </c>
      <c r="V2538" s="3">
        <v>0.77057901163690601</v>
      </c>
      <c r="W2538" s="92">
        <v>18.88397966631327</v>
      </c>
    </row>
    <row r="2539" spans="1:23" ht="16" x14ac:dyDescent="0.2">
      <c r="A2539" s="6" t="s">
        <v>4908</v>
      </c>
      <c r="B2539" t="s">
        <v>4107</v>
      </c>
      <c r="C2539" t="s">
        <v>4107</v>
      </c>
      <c r="D2539" s="31" t="s">
        <v>9982</v>
      </c>
      <c r="E2539" s="32" t="s">
        <v>8516</v>
      </c>
      <c r="F2539" s="1" t="s">
        <v>485</v>
      </c>
      <c r="G2539" t="s">
        <v>8489</v>
      </c>
      <c r="H2539">
        <v>1431027</v>
      </c>
      <c r="I2539">
        <v>1431458</v>
      </c>
      <c r="J2539">
        <f t="shared" si="142"/>
        <v>432</v>
      </c>
      <c r="K2539" t="s">
        <v>4105</v>
      </c>
      <c r="L2539" s="11">
        <v>3.6075243300527999</v>
      </c>
      <c r="M2539" s="2">
        <v>0.642743478644908</v>
      </c>
      <c r="N2539">
        <v>0.15259202913358899</v>
      </c>
      <c r="O2539" s="3">
        <v>0.24119764327816001</v>
      </c>
      <c r="P2539" s="82">
        <v>-0.29308997029589201</v>
      </c>
      <c r="Q2539">
        <v>0.52412530982845196</v>
      </c>
      <c r="R2539" s="3">
        <v>0.64301685500472106</v>
      </c>
      <c r="S2539" s="17">
        <f>2^M2539</f>
        <v>1.5612953512059939</v>
      </c>
      <c r="T2539" s="3">
        <v>0.24119764327816001</v>
      </c>
      <c r="U2539" s="15">
        <f t="shared" si="144"/>
        <v>-1.2252617400996915</v>
      </c>
      <c r="V2539" s="3">
        <v>0.64301685500472106</v>
      </c>
      <c r="W2539" s="92">
        <v>9.9140191363595296</v>
      </c>
    </row>
    <row r="2540" spans="1:23" ht="16" x14ac:dyDescent="0.2">
      <c r="A2540" s="6" t="s">
        <v>6624</v>
      </c>
      <c r="B2540" t="s">
        <v>6625</v>
      </c>
      <c r="C2540" t="s">
        <v>4191</v>
      </c>
      <c r="D2540" s="31" t="s">
        <v>8911</v>
      </c>
      <c r="E2540" s="32" t="s">
        <v>8488</v>
      </c>
      <c r="F2540" s="1" t="s">
        <v>1598</v>
      </c>
      <c r="G2540" t="s">
        <v>8489</v>
      </c>
      <c r="H2540">
        <v>154300</v>
      </c>
      <c r="I2540">
        <v>154692</v>
      </c>
      <c r="J2540">
        <f t="shared" si="142"/>
        <v>393</v>
      </c>
      <c r="K2540" t="s">
        <v>4105</v>
      </c>
      <c r="L2540" s="11">
        <v>11.656312646269299</v>
      </c>
      <c r="M2540" s="2">
        <v>-0.433589138469893</v>
      </c>
      <c r="N2540">
        <v>0.149591543135246</v>
      </c>
      <c r="O2540" s="3">
        <v>0.23782853778860799</v>
      </c>
      <c r="P2540" s="82">
        <v>-0.29379323984572697</v>
      </c>
      <c r="Q2540">
        <v>0.328422581663604</v>
      </c>
      <c r="R2540" s="3">
        <v>0.448196375574832</v>
      </c>
      <c r="S2540" s="15">
        <f>-1/2^M2540</f>
        <v>-1.3505893987678659</v>
      </c>
      <c r="T2540" s="3">
        <v>0.23782853778860799</v>
      </c>
      <c r="U2540" s="15">
        <f t="shared" si="144"/>
        <v>-1.2258591631902467</v>
      </c>
      <c r="V2540" s="3">
        <v>0.448196375574832</v>
      </c>
      <c r="W2540" s="92">
        <v>3455.6116433973802</v>
      </c>
    </row>
    <row r="2541" spans="1:23" ht="16" x14ac:dyDescent="0.2">
      <c r="A2541" s="6" t="s">
        <v>4493</v>
      </c>
      <c r="B2541" t="s">
        <v>4107</v>
      </c>
      <c r="C2541" t="s">
        <v>4107</v>
      </c>
      <c r="D2541" s="31" t="s">
        <v>10752</v>
      </c>
      <c r="E2541" s="32" t="s">
        <v>8516</v>
      </c>
      <c r="F2541" s="1" t="s">
        <v>3268</v>
      </c>
      <c r="G2541" t="s">
        <v>8488</v>
      </c>
      <c r="H2541">
        <v>2388610</v>
      </c>
      <c r="I2541">
        <v>2388813</v>
      </c>
      <c r="J2541">
        <f t="shared" si="142"/>
        <v>204</v>
      </c>
      <c r="K2541" t="s">
        <v>4105</v>
      </c>
      <c r="L2541" s="11">
        <v>4.0349876883069298</v>
      </c>
      <c r="M2541" s="2">
        <v>-0.89580252631174695</v>
      </c>
      <c r="N2541">
        <v>3.17555888304916E-3</v>
      </c>
      <c r="O2541" s="5">
        <v>9.3579822074061608E-3</v>
      </c>
      <c r="P2541" s="82">
        <v>-0.29410839459479499</v>
      </c>
      <c r="Q2541">
        <v>0.327946234409139</v>
      </c>
      <c r="R2541" s="3">
        <v>0.44814224109504502</v>
      </c>
      <c r="S2541" s="15">
        <f>-1/2^M2541</f>
        <v>-1.8606446160467887</v>
      </c>
      <c r="T2541" s="5">
        <v>9.3579822074061608E-3</v>
      </c>
      <c r="U2541" s="15">
        <f t="shared" si="144"/>
        <v>-1.226126979690825</v>
      </c>
      <c r="V2541" s="3">
        <v>0.44814224109504502</v>
      </c>
      <c r="W2541" s="92">
        <v>22.5851388387231</v>
      </c>
    </row>
    <row r="2542" spans="1:23" ht="16" x14ac:dyDescent="0.2">
      <c r="A2542" s="6" t="s">
        <v>6514</v>
      </c>
      <c r="B2542" t="s">
        <v>4207</v>
      </c>
      <c r="C2542" t="s">
        <v>4139</v>
      </c>
      <c r="D2542" s="31" t="s">
        <v>11763</v>
      </c>
      <c r="E2542" s="32">
        <v>1</v>
      </c>
      <c r="F2542" s="1" t="s">
        <v>1536</v>
      </c>
      <c r="G2542" t="s">
        <v>8488</v>
      </c>
      <c r="H2542">
        <v>3878966</v>
      </c>
      <c r="I2542">
        <v>3880513</v>
      </c>
      <c r="J2542">
        <f t="shared" si="142"/>
        <v>1548</v>
      </c>
      <c r="K2542" t="s">
        <v>4105</v>
      </c>
      <c r="L2542" s="11">
        <v>5.0752044054494601</v>
      </c>
      <c r="M2542" s="13">
        <v>-1.3377550929269899</v>
      </c>
      <c r="N2542">
        <v>7.9624884727486894E-3</v>
      </c>
      <c r="O2542" s="5">
        <v>2.0289270751479401E-2</v>
      </c>
      <c r="P2542" s="82">
        <v>-0.29564707448903899</v>
      </c>
      <c r="Q2542">
        <v>0.55028449828443504</v>
      </c>
      <c r="R2542" s="3">
        <v>0.66752892005248399</v>
      </c>
      <c r="S2542" s="15">
        <f>-1/2^M2542</f>
        <v>-2.5275770874727566</v>
      </c>
      <c r="T2542" s="5">
        <v>2.0289270751479401E-2</v>
      </c>
      <c r="U2542" s="15">
        <f t="shared" si="144"/>
        <v>-1.2274353804990488</v>
      </c>
      <c r="V2542" s="3">
        <v>0.66752892005248399</v>
      </c>
      <c r="W2542" s="92">
        <v>37.59931077855677</v>
      </c>
    </row>
    <row r="2543" spans="1:23" ht="16" x14ac:dyDescent="0.2">
      <c r="A2543" s="6" t="s">
        <v>5640</v>
      </c>
      <c r="B2543" t="s">
        <v>4792</v>
      </c>
      <c r="C2543" t="s">
        <v>4113</v>
      </c>
      <c r="D2543" s="31" t="s">
        <v>11221</v>
      </c>
      <c r="E2543" s="32" t="s">
        <v>8488</v>
      </c>
      <c r="F2543" s="1" t="s">
        <v>949</v>
      </c>
      <c r="G2543" t="s">
        <v>8488</v>
      </c>
      <c r="H2543">
        <v>2909520</v>
      </c>
      <c r="I2543">
        <v>2910746</v>
      </c>
      <c r="J2543">
        <f t="shared" si="142"/>
        <v>1227</v>
      </c>
      <c r="K2543" t="s">
        <v>4105</v>
      </c>
      <c r="L2543" s="11">
        <v>6.2934031929746901</v>
      </c>
      <c r="M2543" s="2">
        <v>0.310068524526671</v>
      </c>
      <c r="N2543">
        <v>0.28062069492670499</v>
      </c>
      <c r="O2543" s="3">
        <v>0.39009412552459299</v>
      </c>
      <c r="P2543" s="82">
        <v>-0.29623844151443202</v>
      </c>
      <c r="Q2543">
        <v>0.30637129227265902</v>
      </c>
      <c r="R2543" s="3">
        <v>0.42488316039840102</v>
      </c>
      <c r="S2543" s="17">
        <f>2^M2543</f>
        <v>1.2397665844561172</v>
      </c>
      <c r="T2543" s="3">
        <v>0.39009412552459299</v>
      </c>
      <c r="U2543" s="15">
        <f t="shared" si="144"/>
        <v>-1.2279386147773714</v>
      </c>
      <c r="V2543" s="3">
        <v>0.42488316039840102</v>
      </c>
      <c r="W2543" s="92">
        <v>81.242707307833129</v>
      </c>
    </row>
    <row r="2544" spans="1:23" ht="16" x14ac:dyDescent="0.2">
      <c r="A2544" s="6" t="s">
        <v>5238</v>
      </c>
      <c r="B2544" t="s">
        <v>4559</v>
      </c>
      <c r="C2544" t="s">
        <v>4161</v>
      </c>
      <c r="D2544" s="31" t="s">
        <v>9001</v>
      </c>
      <c r="E2544" s="32" t="s">
        <v>8488</v>
      </c>
      <c r="F2544" s="1" t="s">
        <v>694</v>
      </c>
      <c r="G2544" t="s">
        <v>8489</v>
      </c>
      <c r="H2544">
        <v>266719</v>
      </c>
      <c r="I2544">
        <v>267663</v>
      </c>
      <c r="J2544">
        <f t="shared" si="142"/>
        <v>945</v>
      </c>
      <c r="K2544" t="s">
        <v>4105</v>
      </c>
      <c r="L2544" s="11">
        <v>4.5120378462154704</v>
      </c>
      <c r="M2544" s="2">
        <v>-0.12828794752056999</v>
      </c>
      <c r="N2544">
        <v>0.64435632791962505</v>
      </c>
      <c r="O2544" s="3">
        <v>0.73576710044786098</v>
      </c>
      <c r="P2544" s="82">
        <v>-0.296392771669235</v>
      </c>
      <c r="Q2544">
        <v>0.29545248550145597</v>
      </c>
      <c r="R2544" s="3">
        <v>0.41295051213510903</v>
      </c>
      <c r="S2544" s="15">
        <f>-1/2^M2544</f>
        <v>-1.0929958683905379</v>
      </c>
      <c r="T2544" s="3">
        <v>0.73576710044786098</v>
      </c>
      <c r="U2544" s="15">
        <f t="shared" si="144"/>
        <v>-1.2280699787092233</v>
      </c>
      <c r="V2544" s="3">
        <v>0.41295051213510903</v>
      </c>
      <c r="W2544" s="92">
        <v>22.978732269170166</v>
      </c>
    </row>
    <row r="2545" spans="1:23" ht="16" x14ac:dyDescent="0.2">
      <c r="A2545" s="6" t="s">
        <v>4808</v>
      </c>
      <c r="B2545" t="s">
        <v>4690</v>
      </c>
      <c r="C2545" t="s">
        <v>4110</v>
      </c>
      <c r="D2545" s="31" t="s">
        <v>11894</v>
      </c>
      <c r="E2545" s="32" t="s">
        <v>8488</v>
      </c>
      <c r="F2545" s="1" t="s">
        <v>422</v>
      </c>
      <c r="G2545" t="s">
        <v>8488</v>
      </c>
      <c r="H2545">
        <v>4015987</v>
      </c>
      <c r="I2545">
        <v>4017426</v>
      </c>
      <c r="J2545">
        <f t="shared" si="142"/>
        <v>1440</v>
      </c>
      <c r="K2545" t="s">
        <v>4105</v>
      </c>
      <c r="L2545" s="11">
        <v>7.05189155464479</v>
      </c>
      <c r="M2545" s="2">
        <v>0.55827871267242202</v>
      </c>
      <c r="N2545">
        <v>5.8223020996654398E-2</v>
      </c>
      <c r="O2545" s="3">
        <v>0.109938133022662</v>
      </c>
      <c r="P2545" s="82">
        <v>-0.29765799465866499</v>
      </c>
      <c r="Q2545">
        <v>0.314867192388331</v>
      </c>
      <c r="R2545" s="3">
        <v>0.43460989399936101</v>
      </c>
      <c r="S2545" s="17">
        <f>2^M2545</f>
        <v>1.4725113075357186</v>
      </c>
      <c r="T2545" s="3">
        <v>0.109938133022662</v>
      </c>
      <c r="U2545" s="15">
        <f t="shared" si="144"/>
        <v>-1.2291474509728311</v>
      </c>
      <c r="V2545" s="3">
        <v>0.43460989399936101</v>
      </c>
      <c r="W2545" s="92">
        <v>103.58113711948643</v>
      </c>
    </row>
    <row r="2546" spans="1:23" ht="16" x14ac:dyDescent="0.2">
      <c r="A2546" s="6" t="s">
        <v>6330</v>
      </c>
      <c r="B2546" t="s">
        <v>6331</v>
      </c>
      <c r="C2546" t="s">
        <v>4175</v>
      </c>
      <c r="D2546" s="31" t="s">
        <v>9366</v>
      </c>
      <c r="E2546" s="32" t="s">
        <v>8488</v>
      </c>
      <c r="F2546" s="1" t="s">
        <v>1411</v>
      </c>
      <c r="G2546" t="s">
        <v>8489</v>
      </c>
      <c r="H2546">
        <v>702570</v>
      </c>
      <c r="I2546">
        <v>703253</v>
      </c>
      <c r="J2546">
        <f t="shared" si="142"/>
        <v>684</v>
      </c>
      <c r="K2546" t="s">
        <v>4105</v>
      </c>
      <c r="L2546" s="11">
        <v>4.5441592634810197</v>
      </c>
      <c r="M2546" s="13">
        <v>-1.59964550093406</v>
      </c>
      <c r="N2546">
        <v>1.19150115767994E-3</v>
      </c>
      <c r="O2546" s="5">
        <v>4.0691449686157703E-3</v>
      </c>
      <c r="P2546" s="82">
        <v>-0.29798443266645003</v>
      </c>
      <c r="Q2546">
        <v>0.53530655192865995</v>
      </c>
      <c r="R2546" s="3">
        <v>0.65244459491304996</v>
      </c>
      <c r="S2546" s="15">
        <f>-1/2^M2546</f>
        <v>-3.0306883406952085</v>
      </c>
      <c r="T2546" s="5">
        <v>4.0691449686157703E-3</v>
      </c>
      <c r="U2546" s="15">
        <f t="shared" si="144"/>
        <v>-1.2294256011233997</v>
      </c>
      <c r="V2546" s="3">
        <v>0.65244459491304996</v>
      </c>
      <c r="W2546" s="92">
        <v>34.796177567087568</v>
      </c>
    </row>
    <row r="2547" spans="1:23" ht="16" x14ac:dyDescent="0.2">
      <c r="A2547" s="6" t="s">
        <v>6373</v>
      </c>
      <c r="B2547" t="s">
        <v>6372</v>
      </c>
      <c r="C2547" t="s">
        <v>4139</v>
      </c>
      <c r="D2547" s="31" t="s">
        <v>10728</v>
      </c>
      <c r="E2547" s="32" t="s">
        <v>8516</v>
      </c>
      <c r="F2547" s="1" t="s">
        <v>1436</v>
      </c>
      <c r="G2547" t="s">
        <v>8488</v>
      </c>
      <c r="H2547">
        <v>2363111</v>
      </c>
      <c r="I2547">
        <v>2363878</v>
      </c>
      <c r="J2547">
        <f t="shared" si="142"/>
        <v>768</v>
      </c>
      <c r="K2547" t="s">
        <v>4105</v>
      </c>
      <c r="L2547" s="11">
        <v>6.2675448724956597</v>
      </c>
      <c r="M2547" s="2">
        <v>-0.66813798938659896</v>
      </c>
      <c r="N2547">
        <v>2.00659719450203E-2</v>
      </c>
      <c r="O2547" s="5">
        <v>4.5308479006770298E-2</v>
      </c>
      <c r="P2547" s="82">
        <v>-0.29986446365013603</v>
      </c>
      <c r="Q2547">
        <v>0.295872977861806</v>
      </c>
      <c r="R2547" s="3">
        <v>0.41339638329568201</v>
      </c>
      <c r="S2547" s="15">
        <f>-1/2^M2547</f>
        <v>-1.5890207779216672</v>
      </c>
      <c r="T2547" s="5">
        <v>4.5308479006770298E-2</v>
      </c>
      <c r="U2547" s="15">
        <f t="shared" si="144"/>
        <v>-1.2310287568982923</v>
      </c>
      <c r="V2547" s="3">
        <v>0.41339638329568201</v>
      </c>
      <c r="W2547" s="92">
        <v>82.626255425522942</v>
      </c>
    </row>
    <row r="2548" spans="1:23" ht="16" x14ac:dyDescent="0.2">
      <c r="A2548" s="6" t="s">
        <v>6558</v>
      </c>
      <c r="B2548" t="s">
        <v>6559</v>
      </c>
      <c r="C2548" t="s">
        <v>4191</v>
      </c>
      <c r="D2548" s="31" t="s">
        <v>8895</v>
      </c>
      <c r="E2548" s="32" t="s">
        <v>8488</v>
      </c>
      <c r="F2548" s="1" t="s">
        <v>1562</v>
      </c>
      <c r="G2548" t="s">
        <v>8489</v>
      </c>
      <c r="H2548">
        <v>144085</v>
      </c>
      <c r="I2548">
        <v>144525</v>
      </c>
      <c r="J2548">
        <f t="shared" si="142"/>
        <v>441</v>
      </c>
      <c r="K2548" t="s">
        <v>4105</v>
      </c>
      <c r="L2548" s="11">
        <v>11.9139681923617</v>
      </c>
      <c r="M2548" s="2">
        <v>-0.95325903902931397</v>
      </c>
      <c r="N2548">
        <v>5.0042765480938197E-3</v>
      </c>
      <c r="O2548" s="5">
        <v>1.3713321248281099E-2</v>
      </c>
      <c r="P2548" s="82">
        <v>-0.300108097486327</v>
      </c>
      <c r="Q2548">
        <v>0.37306337857697403</v>
      </c>
      <c r="R2548" s="3">
        <v>0.49512614583203302</v>
      </c>
      <c r="S2548" s="15">
        <f>-1/2^M2548</f>
        <v>-1.9362416789786843</v>
      </c>
      <c r="T2548" s="5">
        <v>1.3713321248281099E-2</v>
      </c>
      <c r="U2548" s="15">
        <f t="shared" si="144"/>
        <v>-1.2312366633343803</v>
      </c>
      <c r="V2548" s="3">
        <v>0.49512614583203302</v>
      </c>
      <c r="W2548" s="92">
        <v>5274.3645279239963</v>
      </c>
    </row>
    <row r="2549" spans="1:23" ht="16" x14ac:dyDescent="0.2">
      <c r="A2549" s="6" t="s">
        <v>7466</v>
      </c>
      <c r="B2549" t="s">
        <v>4639</v>
      </c>
      <c r="C2549" t="s">
        <v>4161</v>
      </c>
      <c r="D2549" s="31" t="s">
        <v>9268</v>
      </c>
      <c r="E2549" s="32" t="s">
        <v>8516</v>
      </c>
      <c r="F2549" s="1" t="s">
        <v>2364</v>
      </c>
      <c r="G2549" t="s">
        <v>8489</v>
      </c>
      <c r="H2549">
        <v>587744</v>
      </c>
      <c r="I2549">
        <v>588967</v>
      </c>
      <c r="J2549">
        <f t="shared" si="142"/>
        <v>1224</v>
      </c>
      <c r="K2549" t="s">
        <v>4105</v>
      </c>
      <c r="L2549" s="11">
        <v>4.2096849996962797</v>
      </c>
      <c r="M2549" s="2">
        <v>-0.89744228646157198</v>
      </c>
      <c r="N2549">
        <v>8.1461673218475496E-3</v>
      </c>
      <c r="O2549" s="5">
        <v>2.0682140405276099E-2</v>
      </c>
      <c r="P2549" s="82">
        <v>-0.300771099080402</v>
      </c>
      <c r="Q2549">
        <v>0.371084049633011</v>
      </c>
      <c r="R2549" s="3">
        <v>0.49329663981331301</v>
      </c>
      <c r="S2549" s="15">
        <f>-1/2^M2549</f>
        <v>-1.8627606179370055</v>
      </c>
      <c r="T2549" s="5">
        <v>2.0682140405276099E-2</v>
      </c>
      <c r="U2549" s="15">
        <f t="shared" si="144"/>
        <v>-1.2318026176402221</v>
      </c>
      <c r="V2549" s="3">
        <v>0.49329663981331301</v>
      </c>
      <c r="W2549" s="92">
        <v>25.808302404982232</v>
      </c>
    </row>
    <row r="2550" spans="1:23" ht="16" x14ac:dyDescent="0.2">
      <c r="A2550" s="6" t="s">
        <v>4493</v>
      </c>
      <c r="B2550" t="s">
        <v>4107</v>
      </c>
      <c r="C2550" t="s">
        <v>4107</v>
      </c>
      <c r="D2550" s="31" t="s">
        <v>9594</v>
      </c>
      <c r="E2550" s="32" t="s">
        <v>8488</v>
      </c>
      <c r="F2550" s="1" t="s">
        <v>2598</v>
      </c>
      <c r="G2550" t="s">
        <v>8489</v>
      </c>
      <c r="H2550">
        <v>969162</v>
      </c>
      <c r="I2550">
        <v>970097</v>
      </c>
      <c r="J2550">
        <f t="shared" si="142"/>
        <v>936</v>
      </c>
      <c r="K2550" t="s">
        <v>4105</v>
      </c>
      <c r="L2550" s="11">
        <v>3.08507045871101</v>
      </c>
      <c r="M2550" s="2">
        <v>0.61481218472413102</v>
      </c>
      <c r="N2550">
        <v>6.8800546083576899E-2</v>
      </c>
      <c r="O2550" s="3">
        <v>0.12591450810213201</v>
      </c>
      <c r="P2550" s="82">
        <v>-0.30100195943194602</v>
      </c>
      <c r="Q2550">
        <v>0.40365995299396001</v>
      </c>
      <c r="R2550" s="3">
        <v>0.52704329104332304</v>
      </c>
      <c r="S2550" s="17">
        <f t="shared" ref="S2550:S2556" si="145">2^M2550</f>
        <v>1.5313586262940859</v>
      </c>
      <c r="T2550" s="3">
        <v>0.12591450810213201</v>
      </c>
      <c r="U2550" s="15">
        <f t="shared" si="144"/>
        <v>-1.2319997467155415</v>
      </c>
      <c r="V2550" s="3">
        <v>0.52704329104332304</v>
      </c>
      <c r="W2550" s="92">
        <v>6.6877568510708869</v>
      </c>
    </row>
    <row r="2551" spans="1:23" ht="16" x14ac:dyDescent="0.2">
      <c r="A2551" s="6" t="s">
        <v>8202</v>
      </c>
      <c r="B2551" t="s">
        <v>8203</v>
      </c>
      <c r="C2551" t="s">
        <v>4194</v>
      </c>
      <c r="D2551" s="31"/>
      <c r="E2551" s="32"/>
      <c r="F2551" s="1" t="s">
        <v>3555</v>
      </c>
      <c r="G2551" t="s">
        <v>8489</v>
      </c>
      <c r="H2551">
        <v>3075367</v>
      </c>
      <c r="I2551">
        <v>3076629</v>
      </c>
      <c r="J2551">
        <f t="shared" si="142"/>
        <v>1263</v>
      </c>
      <c r="K2551" t="s">
        <v>4105</v>
      </c>
      <c r="L2551" s="11">
        <v>8.2229829579704603</v>
      </c>
      <c r="M2551" s="12">
        <v>2.3005400519477002</v>
      </c>
      <c r="N2551" s="21">
        <v>4.8820600826574304E-13</v>
      </c>
      <c r="O2551" s="4">
        <v>1.1584310196132199E-11</v>
      </c>
      <c r="P2551" s="82">
        <v>-0.30159085248649697</v>
      </c>
      <c r="Q2551">
        <v>0.32585381303426197</v>
      </c>
      <c r="R2551" s="3">
        <v>0.44602530927163903</v>
      </c>
      <c r="S2551" s="16">
        <f t="shared" si="145"/>
        <v>4.9264214426198301</v>
      </c>
      <c r="T2551" s="4">
        <v>1.1584310196132199E-11</v>
      </c>
      <c r="U2551" s="15">
        <f t="shared" si="144"/>
        <v>-1.2325027388016578</v>
      </c>
      <c r="V2551" s="3">
        <v>0.44602530927163903</v>
      </c>
      <c r="W2551" s="92">
        <v>111.815021441645</v>
      </c>
    </row>
    <row r="2552" spans="1:23" ht="16" x14ac:dyDescent="0.2">
      <c r="A2552" s="6" t="s">
        <v>5357</v>
      </c>
      <c r="B2552" t="s">
        <v>5358</v>
      </c>
      <c r="C2552" t="s">
        <v>4414</v>
      </c>
      <c r="D2552" s="31" t="s">
        <v>9675</v>
      </c>
      <c r="E2552" s="32" t="s">
        <v>8488</v>
      </c>
      <c r="F2552" s="1" t="s">
        <v>774</v>
      </c>
      <c r="G2552" t="s">
        <v>8489</v>
      </c>
      <c r="H2552">
        <v>1057680</v>
      </c>
      <c r="I2552">
        <v>1059185</v>
      </c>
      <c r="J2552">
        <f t="shared" si="142"/>
        <v>1506</v>
      </c>
      <c r="K2552" t="s">
        <v>4105</v>
      </c>
      <c r="L2552" s="11">
        <v>6.8417422023143502</v>
      </c>
      <c r="M2552" s="2">
        <v>0.85627986890728502</v>
      </c>
      <c r="N2552">
        <v>7.8286651237418903E-3</v>
      </c>
      <c r="O2552" s="5">
        <v>1.9985491500597301E-2</v>
      </c>
      <c r="P2552" s="82">
        <v>-0.30225124822024801</v>
      </c>
      <c r="Q2552">
        <v>0.34825519224851298</v>
      </c>
      <c r="R2552" s="3">
        <v>0.46928523763975899</v>
      </c>
      <c r="S2552" s="17">
        <f t="shared" si="145"/>
        <v>1.8103640848555795</v>
      </c>
      <c r="T2552" s="5">
        <v>1.9985491500597301E-2</v>
      </c>
      <c r="U2552" s="15">
        <f t="shared" si="144"/>
        <v>-1.2330670478530488</v>
      </c>
      <c r="V2552" s="3">
        <v>0.46928523763975899</v>
      </c>
      <c r="W2552" s="92">
        <v>92.209401890287268</v>
      </c>
    </row>
    <row r="2553" spans="1:23" ht="16" x14ac:dyDescent="0.2">
      <c r="A2553" s="6" t="s">
        <v>6731</v>
      </c>
      <c r="B2553" t="s">
        <v>4107</v>
      </c>
      <c r="C2553" t="s">
        <v>4107</v>
      </c>
      <c r="D2553" s="31" t="s">
        <v>10310</v>
      </c>
      <c r="E2553" s="32" t="s">
        <v>8516</v>
      </c>
      <c r="F2553" s="1" t="s">
        <v>2949</v>
      </c>
      <c r="G2553" t="s">
        <v>8488</v>
      </c>
      <c r="H2553">
        <v>1780618</v>
      </c>
      <c r="I2553">
        <v>1781073</v>
      </c>
      <c r="J2553">
        <f t="shared" si="142"/>
        <v>456</v>
      </c>
      <c r="K2553" t="s">
        <v>4105</v>
      </c>
      <c r="L2553" s="11">
        <v>4.6218982757134004</v>
      </c>
      <c r="M2553" s="2">
        <v>0.90643198504327105</v>
      </c>
      <c r="N2553">
        <v>1.3526326929332101E-2</v>
      </c>
      <c r="O2553" s="5">
        <v>3.2207408378717099E-2</v>
      </c>
      <c r="P2553" s="82">
        <v>-0.30237435272292101</v>
      </c>
      <c r="Q2553">
        <v>0.41914468036163099</v>
      </c>
      <c r="R2553" s="3">
        <v>0.542943803371567</v>
      </c>
      <c r="S2553" s="17">
        <f t="shared" si="145"/>
        <v>1.8744040610619117</v>
      </c>
      <c r="T2553" s="5">
        <v>3.2207408378717099E-2</v>
      </c>
      <c r="U2553" s="15">
        <f t="shared" si="144"/>
        <v>-1.2331722693849152</v>
      </c>
      <c r="V2553" s="3">
        <v>0.542943803371567</v>
      </c>
      <c r="W2553" s="92">
        <v>17.848003866298132</v>
      </c>
    </row>
    <row r="2554" spans="1:23" ht="16" x14ac:dyDescent="0.2">
      <c r="A2554" s="6" t="s">
        <v>4587</v>
      </c>
      <c r="B2554" t="s">
        <v>4588</v>
      </c>
      <c r="C2554" t="s">
        <v>4259</v>
      </c>
      <c r="D2554" s="31" t="s">
        <v>10222</v>
      </c>
      <c r="E2554" s="32" t="s">
        <v>8488</v>
      </c>
      <c r="F2554" s="1" t="s">
        <v>279</v>
      </c>
      <c r="G2554" t="s">
        <v>8489</v>
      </c>
      <c r="H2554">
        <v>1688114</v>
      </c>
      <c r="I2554">
        <v>1688659</v>
      </c>
      <c r="J2554">
        <f t="shared" si="142"/>
        <v>546</v>
      </c>
      <c r="K2554" t="s">
        <v>4105</v>
      </c>
      <c r="L2554" s="11">
        <v>7.4682598757795002</v>
      </c>
      <c r="M2554" s="2">
        <v>0.38918774601230599</v>
      </c>
      <c r="N2554">
        <v>0.20721415713633501</v>
      </c>
      <c r="O2554" s="3">
        <v>0.30564646605988299</v>
      </c>
      <c r="P2554" s="82">
        <v>-0.30240536832016102</v>
      </c>
      <c r="Q2554">
        <v>0.32819199258415399</v>
      </c>
      <c r="R2554" s="3">
        <v>0.44818112548364197</v>
      </c>
      <c r="S2554" s="17">
        <f t="shared" si="145"/>
        <v>1.3096558448685207</v>
      </c>
      <c r="T2554" s="3">
        <v>0.30564646605988299</v>
      </c>
      <c r="U2554" s="15">
        <f t="shared" si="144"/>
        <v>-1.2331987808682738</v>
      </c>
      <c r="V2554" s="3">
        <v>0.44818112548364197</v>
      </c>
      <c r="W2554" s="92">
        <v>178.77834238964434</v>
      </c>
    </row>
    <row r="2555" spans="1:23" ht="16" x14ac:dyDescent="0.2">
      <c r="A2555" s="6" t="s">
        <v>4248</v>
      </c>
      <c r="B2555" t="s">
        <v>4107</v>
      </c>
      <c r="C2555" t="s">
        <v>4107</v>
      </c>
      <c r="D2555" s="31" t="s">
        <v>9714</v>
      </c>
      <c r="E2555" s="32" t="s">
        <v>8488</v>
      </c>
      <c r="F2555" s="1" t="s">
        <v>2656</v>
      </c>
      <c r="G2555" t="s">
        <v>8488</v>
      </c>
      <c r="H2555">
        <v>1098120</v>
      </c>
      <c r="I2555">
        <v>1098260</v>
      </c>
      <c r="J2555">
        <f t="shared" si="142"/>
        <v>141</v>
      </c>
      <c r="K2555" t="s">
        <v>4105</v>
      </c>
      <c r="L2555" s="11">
        <v>2.7620280226935501</v>
      </c>
      <c r="M2555" s="12">
        <v>1.2841321135141699</v>
      </c>
      <c r="N2555">
        <v>8.7098022952372608E-3</v>
      </c>
      <c r="O2555" s="5">
        <v>2.1854363338599601E-2</v>
      </c>
      <c r="P2555" s="82">
        <v>-0.30245075932884302</v>
      </c>
      <c r="Q2555">
        <v>0.56616522724368401</v>
      </c>
      <c r="R2555" s="3">
        <v>0.68128573895539102</v>
      </c>
      <c r="S2555" s="16">
        <f t="shared" si="145"/>
        <v>2.4353550425852819</v>
      </c>
      <c r="T2555" s="5">
        <v>2.1854363338599601E-2</v>
      </c>
      <c r="U2555" s="15">
        <f t="shared" si="144"/>
        <v>-1.2332375811798924</v>
      </c>
      <c r="V2555" s="3">
        <v>0.68128573895539102</v>
      </c>
      <c r="W2555" s="92">
        <v>3.9665534910766902</v>
      </c>
    </row>
    <row r="2556" spans="1:23" ht="16" x14ac:dyDescent="0.2">
      <c r="A2556" s="6" t="s">
        <v>7476</v>
      </c>
      <c r="B2556" t="s">
        <v>7483</v>
      </c>
      <c r="C2556" t="s">
        <v>7484</v>
      </c>
      <c r="D2556" s="31" t="s">
        <v>11039</v>
      </c>
      <c r="E2556" s="32" t="s">
        <v>8488</v>
      </c>
      <c r="F2556" s="1" t="s">
        <v>3472</v>
      </c>
      <c r="G2556" t="s">
        <v>8489</v>
      </c>
      <c r="H2556">
        <v>2707127</v>
      </c>
      <c r="I2556">
        <v>2707684</v>
      </c>
      <c r="J2556">
        <f t="shared" si="142"/>
        <v>558</v>
      </c>
      <c r="K2556" t="s">
        <v>4105</v>
      </c>
      <c r="L2556" s="11">
        <v>3.74568335098067</v>
      </c>
      <c r="M2556" s="2">
        <v>0.36514590573289402</v>
      </c>
      <c r="N2556">
        <v>0.20549520296413101</v>
      </c>
      <c r="O2556" s="3">
        <v>0.30376586538270001</v>
      </c>
      <c r="P2556" s="82">
        <v>-0.30482740593388702</v>
      </c>
      <c r="Q2556">
        <v>0.31261308063103999</v>
      </c>
      <c r="R2556" s="3">
        <v>0.43237085444421097</v>
      </c>
      <c r="S2556" s="17">
        <f t="shared" si="145"/>
        <v>1.2880118849068793</v>
      </c>
      <c r="T2556" s="3">
        <v>0.30376586538270001</v>
      </c>
      <c r="U2556" s="15">
        <f t="shared" si="144"/>
        <v>-1.2352708490178965</v>
      </c>
      <c r="V2556" s="3">
        <v>0.43237085444421097</v>
      </c>
      <c r="W2556" s="92">
        <v>12.525262433205834</v>
      </c>
    </row>
    <row r="2557" spans="1:23" ht="16" x14ac:dyDescent="0.2">
      <c r="A2557" s="6" t="s">
        <v>8210</v>
      </c>
      <c r="B2557" t="s">
        <v>8121</v>
      </c>
      <c r="C2557" t="s">
        <v>4634</v>
      </c>
      <c r="D2557" s="31"/>
      <c r="E2557" s="32"/>
      <c r="F2557" s="1" t="s">
        <v>3565</v>
      </c>
      <c r="G2557" t="s">
        <v>8488</v>
      </c>
      <c r="H2557">
        <v>3135668</v>
      </c>
      <c r="I2557">
        <v>3136072</v>
      </c>
      <c r="J2557">
        <f t="shared" si="142"/>
        <v>405</v>
      </c>
      <c r="K2557" t="s">
        <v>4105</v>
      </c>
      <c r="L2557" s="11">
        <v>1.8243032117551801</v>
      </c>
      <c r="M2557" s="2">
        <v>-0.97864082003717201</v>
      </c>
      <c r="N2557">
        <v>9.7165709934093805E-2</v>
      </c>
      <c r="O2557" s="3">
        <v>0.16716900221268</v>
      </c>
      <c r="P2557" s="82">
        <v>-0.30485029283541498</v>
      </c>
      <c r="Q2557">
        <v>0.59964362458482101</v>
      </c>
      <c r="R2557" s="3">
        <v>0.70794854153600595</v>
      </c>
      <c r="S2557" s="15">
        <f>-1/2^M2557</f>
        <v>-1.9706080012107143</v>
      </c>
      <c r="T2557" s="3">
        <v>0.16716900221268</v>
      </c>
      <c r="U2557" s="15">
        <f t="shared" si="144"/>
        <v>-1.235290445499295</v>
      </c>
      <c r="V2557" s="3">
        <v>0.70794854153600595</v>
      </c>
      <c r="W2557" s="92">
        <v>3.9514067505708028</v>
      </c>
    </row>
    <row r="2558" spans="1:23" ht="16" x14ac:dyDescent="0.2">
      <c r="A2558" s="6" t="s">
        <v>6731</v>
      </c>
      <c r="B2558" t="s">
        <v>8350</v>
      </c>
      <c r="C2558" t="s">
        <v>4200</v>
      </c>
      <c r="D2558" s="31" t="s">
        <v>11497</v>
      </c>
      <c r="E2558" s="32" t="s">
        <v>8516</v>
      </c>
      <c r="F2558" s="1" t="s">
        <v>3803</v>
      </c>
      <c r="G2558" t="s">
        <v>8488</v>
      </c>
      <c r="H2558">
        <v>3592457</v>
      </c>
      <c r="I2558">
        <v>3593395</v>
      </c>
      <c r="J2558">
        <f t="shared" si="142"/>
        <v>939</v>
      </c>
      <c r="K2558" t="s">
        <v>4105</v>
      </c>
      <c r="L2558" s="11">
        <v>7.6945574277300404</v>
      </c>
      <c r="M2558" s="2">
        <v>-5.6922822558632701E-2</v>
      </c>
      <c r="N2558">
        <v>0.839172450801554</v>
      </c>
      <c r="O2558" s="3">
        <v>0.89012995104402504</v>
      </c>
      <c r="P2558" s="82">
        <v>-0.30583247949336201</v>
      </c>
      <c r="Q2558">
        <v>0.27724716637933999</v>
      </c>
      <c r="R2558" s="3">
        <v>0.394351911984473</v>
      </c>
      <c r="S2558" s="15">
        <f>-1/2^M2558</f>
        <v>-1.0402446168087214</v>
      </c>
      <c r="T2558" s="3">
        <v>0.89012995104402504</v>
      </c>
      <c r="U2558" s="15">
        <f t="shared" si="144"/>
        <v>-1.2361317174632456</v>
      </c>
      <c r="V2558" s="3">
        <v>0.394351911984473</v>
      </c>
      <c r="W2558" s="92">
        <v>204.38145722038701</v>
      </c>
    </row>
    <row r="2559" spans="1:23" ht="16" x14ac:dyDescent="0.2">
      <c r="A2559" s="6" t="s">
        <v>4135</v>
      </c>
      <c r="B2559" t="s">
        <v>4136</v>
      </c>
      <c r="C2559" t="s">
        <v>4127</v>
      </c>
      <c r="D2559" s="31" t="s">
        <v>11708</v>
      </c>
      <c r="E2559" s="32" t="s">
        <v>8488</v>
      </c>
      <c r="F2559" s="1" t="s">
        <v>18</v>
      </c>
      <c r="G2559" t="s">
        <v>8488</v>
      </c>
      <c r="H2559">
        <v>3813246</v>
      </c>
      <c r="I2559">
        <v>3814385</v>
      </c>
      <c r="J2559">
        <f t="shared" si="142"/>
        <v>1140</v>
      </c>
      <c r="K2559" t="s">
        <v>4105</v>
      </c>
      <c r="L2559" s="11">
        <v>3.6262628963870198</v>
      </c>
      <c r="M2559" s="2">
        <v>-5.4220302048818697E-2</v>
      </c>
      <c r="N2559">
        <v>0.87618997964516798</v>
      </c>
      <c r="O2559" s="3">
        <v>0.91590523718956296</v>
      </c>
      <c r="P2559" s="82">
        <v>-0.30648837152479902</v>
      </c>
      <c r="Q2559">
        <v>0.390365690369054</v>
      </c>
      <c r="R2559" s="3">
        <v>0.51327711690101396</v>
      </c>
      <c r="S2559" s="15">
        <f>-1/2^M2559</f>
        <v>-1.0382978083243843</v>
      </c>
      <c r="T2559" s="3">
        <v>0.91590523718956296</v>
      </c>
      <c r="U2559" s="15">
        <f t="shared" si="144"/>
        <v>-1.236693827436639</v>
      </c>
      <c r="V2559" s="3">
        <v>0.51327711690101396</v>
      </c>
      <c r="W2559" s="92">
        <v>12.273252948571402</v>
      </c>
    </row>
    <row r="2560" spans="1:23" ht="16" x14ac:dyDescent="0.2">
      <c r="A2560" s="6" t="s">
        <v>8134</v>
      </c>
      <c r="B2560" t="s">
        <v>8135</v>
      </c>
      <c r="C2560" t="s">
        <v>4149</v>
      </c>
      <c r="D2560" s="31" t="s">
        <v>11065</v>
      </c>
      <c r="E2560" s="32" t="s">
        <v>8488</v>
      </c>
      <c r="F2560" s="1" t="s">
        <v>3446</v>
      </c>
      <c r="G2560" t="s">
        <v>8488</v>
      </c>
      <c r="H2560">
        <v>2730560</v>
      </c>
      <c r="I2560">
        <v>2730835</v>
      </c>
      <c r="J2560">
        <f t="shared" si="142"/>
        <v>276</v>
      </c>
      <c r="K2560" t="s">
        <v>4105</v>
      </c>
      <c r="L2560" s="11">
        <v>0.438104383647758</v>
      </c>
      <c r="M2560" s="2">
        <v>-0.172990881166285</v>
      </c>
      <c r="N2560">
        <v>0.80941798695478895</v>
      </c>
      <c r="O2560" s="3">
        <v>0.86455099799899104</v>
      </c>
      <c r="P2560" s="82">
        <v>-0.30670665588613899</v>
      </c>
      <c r="Q2560">
        <v>0.68169158494575699</v>
      </c>
      <c r="R2560" s="3">
        <v>0.77516453080396996</v>
      </c>
      <c r="S2560" s="15">
        <f>-1/2^M2560</f>
        <v>-1.1273932862150571</v>
      </c>
      <c r="T2560" s="3">
        <v>0.86455099799899104</v>
      </c>
      <c r="U2560" s="15">
        <f t="shared" si="144"/>
        <v>-1.2368809573136341</v>
      </c>
      <c r="V2560" s="3">
        <v>0.77516453080396996</v>
      </c>
      <c r="W2560" s="92">
        <v>1.044347416658876</v>
      </c>
    </row>
    <row r="2561" spans="1:23" ht="16" x14ac:dyDescent="0.2">
      <c r="A2561" s="6" t="s">
        <v>5348</v>
      </c>
      <c r="B2561" t="s">
        <v>5349</v>
      </c>
      <c r="C2561" t="s">
        <v>4414</v>
      </c>
      <c r="D2561" s="31" t="s">
        <v>11192</v>
      </c>
      <c r="E2561" s="32" t="s">
        <v>8488</v>
      </c>
      <c r="F2561" s="1" t="s">
        <v>765</v>
      </c>
      <c r="G2561" t="s">
        <v>8488</v>
      </c>
      <c r="H2561">
        <v>2875951</v>
      </c>
      <c r="I2561">
        <v>2876895</v>
      </c>
      <c r="J2561">
        <f t="shared" si="142"/>
        <v>945</v>
      </c>
      <c r="K2561" t="s">
        <v>4105</v>
      </c>
      <c r="L2561" s="11">
        <v>7.5687165780705596</v>
      </c>
      <c r="M2561" s="2">
        <v>0.41036072065212897</v>
      </c>
      <c r="N2561">
        <v>0.18852411144305301</v>
      </c>
      <c r="O2561" s="3">
        <v>0.28389269166314401</v>
      </c>
      <c r="P2561" s="82">
        <v>-0.30761425568928402</v>
      </c>
      <c r="Q2561">
        <v>0.32529734781770703</v>
      </c>
      <c r="R2561" s="3">
        <v>0.445412145694359</v>
      </c>
      <c r="S2561" s="17">
        <f>2^M2561</f>
        <v>1.329018070271992</v>
      </c>
      <c r="T2561" s="3">
        <v>0.28389269166314401</v>
      </c>
      <c r="U2561" s="15">
        <f t="shared" si="144"/>
        <v>-1.237659324236194</v>
      </c>
      <c r="V2561" s="3">
        <v>0.445412145694359</v>
      </c>
      <c r="W2561" s="92">
        <v>198.22504874885769</v>
      </c>
    </row>
    <row r="2562" spans="1:23" ht="16" x14ac:dyDescent="0.2">
      <c r="A2562" s="6" t="s">
        <v>7303</v>
      </c>
      <c r="B2562" t="s">
        <v>4270</v>
      </c>
      <c r="C2562" t="s">
        <v>4117</v>
      </c>
      <c r="D2562" s="31" t="s">
        <v>11639</v>
      </c>
      <c r="E2562" s="32" t="s">
        <v>8516</v>
      </c>
      <c r="F2562" s="1" t="s">
        <v>3909</v>
      </c>
      <c r="G2562" t="s">
        <v>8489</v>
      </c>
      <c r="H2562">
        <v>3749487</v>
      </c>
      <c r="I2562">
        <v>3750677</v>
      </c>
      <c r="J2562">
        <f t="shared" si="142"/>
        <v>1191</v>
      </c>
      <c r="K2562" t="s">
        <v>4105</v>
      </c>
      <c r="L2562" s="11">
        <v>5.4419790648002602</v>
      </c>
      <c r="M2562" s="2">
        <v>-0.22213331405842299</v>
      </c>
      <c r="N2562">
        <v>0.487884664195811</v>
      </c>
      <c r="O2562" s="3">
        <v>0.59760362048562499</v>
      </c>
      <c r="P2562" s="82">
        <v>-0.30783973699954897</v>
      </c>
      <c r="Q2562">
        <v>0.33931926638235799</v>
      </c>
      <c r="R2562" s="3">
        <v>0.46061692741388199</v>
      </c>
      <c r="S2562" s="15">
        <f>-1/2^M2562</f>
        <v>-1.1664571527557612</v>
      </c>
      <c r="T2562" s="3">
        <v>0.59760362048562499</v>
      </c>
      <c r="U2562" s="15">
        <f t="shared" si="144"/>
        <v>-1.2378527752756785</v>
      </c>
      <c r="V2562" s="3">
        <v>0.46061692741388199</v>
      </c>
      <c r="W2562" s="92">
        <v>45.385536562784402</v>
      </c>
    </row>
    <row r="2563" spans="1:23" ht="16" x14ac:dyDescent="0.2">
      <c r="A2563" s="6" t="s">
        <v>4397</v>
      </c>
      <c r="B2563" t="s">
        <v>4399</v>
      </c>
      <c r="C2563" t="s">
        <v>4259</v>
      </c>
      <c r="D2563" s="31" t="s">
        <v>10628</v>
      </c>
      <c r="E2563" s="32" t="s">
        <v>8516</v>
      </c>
      <c r="F2563" s="1" t="s">
        <v>155</v>
      </c>
      <c r="G2563" t="s">
        <v>8488</v>
      </c>
      <c r="H2563">
        <v>2265225</v>
      </c>
      <c r="I2563">
        <v>2265671</v>
      </c>
      <c r="J2563">
        <f t="shared" si="142"/>
        <v>447</v>
      </c>
      <c r="K2563" t="s">
        <v>4105</v>
      </c>
      <c r="L2563" s="11">
        <v>1.39743545517537</v>
      </c>
      <c r="M2563" s="2">
        <v>0.15230966706608201</v>
      </c>
      <c r="N2563">
        <v>0.73327537171224499</v>
      </c>
      <c r="O2563" s="3">
        <v>0.80944112996079798</v>
      </c>
      <c r="P2563" s="82">
        <v>-0.30830507578931599</v>
      </c>
      <c r="Q2563">
        <v>0.52022555163875095</v>
      </c>
      <c r="R2563" s="3">
        <v>0.63918763528197298</v>
      </c>
      <c r="S2563" s="17">
        <f>2^M2563</f>
        <v>1.1113472480232367</v>
      </c>
      <c r="T2563" s="3">
        <v>0.80944112996079798</v>
      </c>
      <c r="U2563" s="15">
        <f t="shared" si="144"/>
        <v>-1.2382521069454295</v>
      </c>
      <c r="V2563" s="3">
        <v>0.63918763528197298</v>
      </c>
      <c r="W2563" s="92">
        <v>2.5189010093194835</v>
      </c>
    </row>
    <row r="2564" spans="1:23" ht="16" x14ac:dyDescent="0.2">
      <c r="A2564" s="6" t="s">
        <v>4825</v>
      </c>
      <c r="B2564" t="s">
        <v>4800</v>
      </c>
      <c r="C2564" t="s">
        <v>4175</v>
      </c>
      <c r="D2564" s="31" t="s">
        <v>8779</v>
      </c>
      <c r="E2564" s="32" t="s">
        <v>8488</v>
      </c>
      <c r="F2564" s="1" t="s">
        <v>437</v>
      </c>
      <c r="G2564" t="s">
        <v>8488</v>
      </c>
      <c r="H2564">
        <v>23146</v>
      </c>
      <c r="I2564">
        <v>23769</v>
      </c>
      <c r="J2564">
        <f t="shared" si="142"/>
        <v>624</v>
      </c>
      <c r="K2564" t="s">
        <v>4105</v>
      </c>
      <c r="L2564" s="11">
        <v>6.5144330406823698</v>
      </c>
      <c r="M2564" s="2">
        <v>-4.1166345671476298E-2</v>
      </c>
      <c r="N2564">
        <v>0.88326187629423603</v>
      </c>
      <c r="O2564" s="3">
        <v>0.92118648429569105</v>
      </c>
      <c r="P2564" s="82">
        <v>-0.30906612711076398</v>
      </c>
      <c r="Q2564">
        <v>0.27379072474587901</v>
      </c>
      <c r="R2564" s="3">
        <v>0.391333887563312</v>
      </c>
      <c r="S2564" s="15">
        <f>-1/2^M2564</f>
        <v>-1.0289453405439493</v>
      </c>
      <c r="T2564" s="3">
        <v>0.92118648429569105</v>
      </c>
      <c r="U2564" s="15">
        <f t="shared" si="144"/>
        <v>-1.2389054827316865</v>
      </c>
      <c r="V2564" s="3">
        <v>0.391333887563312</v>
      </c>
      <c r="W2564" s="92">
        <v>80.44078918399596</v>
      </c>
    </row>
    <row r="2565" spans="1:23" ht="16" x14ac:dyDescent="0.2">
      <c r="A2565" s="6" t="s">
        <v>7309</v>
      </c>
      <c r="B2565" t="s">
        <v>4107</v>
      </c>
      <c r="C2565" t="s">
        <v>4107</v>
      </c>
      <c r="D2565" s="31" t="s">
        <v>10345</v>
      </c>
      <c r="E2565" s="32" t="s">
        <v>8516</v>
      </c>
      <c r="F2565" s="1" t="s">
        <v>2990</v>
      </c>
      <c r="G2565" t="s">
        <v>8489</v>
      </c>
      <c r="H2565">
        <v>1880087</v>
      </c>
      <c r="I2565">
        <v>1880377</v>
      </c>
      <c r="J2565">
        <f t="shared" si="142"/>
        <v>291</v>
      </c>
      <c r="K2565" t="s">
        <v>4105</v>
      </c>
      <c r="L2565" s="11">
        <v>1.58946473104821</v>
      </c>
      <c r="M2565" s="2">
        <v>1.23026581644471</v>
      </c>
      <c r="N2565">
        <v>4.7576288293213503E-2</v>
      </c>
      <c r="O2565" s="3">
        <v>9.2823509241274402E-2</v>
      </c>
      <c r="P2565" s="82">
        <v>-0.310372794680772</v>
      </c>
      <c r="Q2565">
        <v>0.64716767921052099</v>
      </c>
      <c r="R2565" s="3">
        <v>0.74813385614170302</v>
      </c>
      <c r="S2565" s="17">
        <f>2^M2565</f>
        <v>2.3461021277708975</v>
      </c>
      <c r="T2565" s="3">
        <v>9.2823509241274402E-2</v>
      </c>
      <c r="U2565" s="15">
        <f t="shared" si="144"/>
        <v>-1.240028083761811</v>
      </c>
      <c r="V2565" s="3">
        <v>0.74813385614170302</v>
      </c>
      <c r="W2565" s="92">
        <v>1.7674395298402132</v>
      </c>
    </row>
    <row r="2566" spans="1:23" ht="16" x14ac:dyDescent="0.2">
      <c r="A2566" s="6" t="s">
        <v>5183</v>
      </c>
      <c r="B2566" t="s">
        <v>5184</v>
      </c>
      <c r="C2566" t="s">
        <v>4113</v>
      </c>
      <c r="D2566" s="31"/>
      <c r="E2566" s="32"/>
      <c r="F2566" s="1" t="s">
        <v>652</v>
      </c>
      <c r="G2566" t="s">
        <v>8488</v>
      </c>
      <c r="H2566">
        <v>3366123</v>
      </c>
      <c r="I2566">
        <v>3366506</v>
      </c>
      <c r="J2566">
        <f t="shared" si="142"/>
        <v>384</v>
      </c>
      <c r="K2566" t="s">
        <v>4105</v>
      </c>
      <c r="L2566" s="11">
        <v>8.8757815405919391</v>
      </c>
      <c r="M2566" s="2">
        <v>-0.32060345139685198</v>
      </c>
      <c r="N2566">
        <v>0.26031965721910999</v>
      </c>
      <c r="O2566" s="3">
        <v>0.36709453551509702</v>
      </c>
      <c r="P2566" s="82">
        <v>-0.310883336437703</v>
      </c>
      <c r="Q2566">
        <v>0.27536800970180297</v>
      </c>
      <c r="R2566" s="3">
        <v>0.39276778312227301</v>
      </c>
      <c r="S2566" s="15">
        <f>-1/2^M2566</f>
        <v>-1.2488528106138292</v>
      </c>
      <c r="T2566" s="3">
        <v>0.36709453551509702</v>
      </c>
      <c r="U2566" s="15">
        <f t="shared" si="144"/>
        <v>-1.24046698327296</v>
      </c>
      <c r="V2566" s="3">
        <v>0.39276778312227301</v>
      </c>
      <c r="W2566" s="92">
        <v>538.17968529185407</v>
      </c>
    </row>
    <row r="2567" spans="1:23" ht="16" x14ac:dyDescent="0.2">
      <c r="A2567" s="6" t="s">
        <v>4589</v>
      </c>
      <c r="B2567" t="s">
        <v>4590</v>
      </c>
      <c r="C2567" t="s">
        <v>4259</v>
      </c>
      <c r="D2567" s="31" t="s">
        <v>11198</v>
      </c>
      <c r="E2567" s="32" t="s">
        <v>8488</v>
      </c>
      <c r="F2567" s="1" t="s">
        <v>280</v>
      </c>
      <c r="G2567" t="s">
        <v>8488</v>
      </c>
      <c r="H2567">
        <v>2884781</v>
      </c>
      <c r="I2567">
        <v>2886043</v>
      </c>
      <c r="J2567">
        <f t="shared" ref="J2567:J2630" si="146">I2567-H2567+1</f>
        <v>1263</v>
      </c>
      <c r="K2567" t="s">
        <v>4105</v>
      </c>
      <c r="L2567" s="11">
        <v>10.427535360434099</v>
      </c>
      <c r="M2567" s="2">
        <v>0.27589604793643502</v>
      </c>
      <c r="N2567">
        <v>0.33925337938851902</v>
      </c>
      <c r="O2567" s="3">
        <v>0.45268243317284401</v>
      </c>
      <c r="P2567" s="82">
        <v>-0.31138416774230199</v>
      </c>
      <c r="Q2567">
        <v>0.28110690154319101</v>
      </c>
      <c r="R2567" s="3">
        <v>0.397637433092625</v>
      </c>
      <c r="S2567" s="17">
        <f>2^M2567</f>
        <v>1.2107458416300509</v>
      </c>
      <c r="T2567" s="3">
        <v>0.45268243317284401</v>
      </c>
      <c r="U2567" s="15">
        <f t="shared" si="144"/>
        <v>-1.2408976859012861</v>
      </c>
      <c r="V2567" s="3">
        <v>0.397637433092625</v>
      </c>
      <c r="W2567" s="92">
        <v>1249.4726170002998</v>
      </c>
    </row>
    <row r="2568" spans="1:23" ht="16" x14ac:dyDescent="0.2">
      <c r="A2568" s="6" t="s">
        <v>5011</v>
      </c>
      <c r="B2568" t="s">
        <v>5012</v>
      </c>
      <c r="C2568" t="s">
        <v>4117</v>
      </c>
      <c r="D2568" s="31" t="s">
        <v>11703</v>
      </c>
      <c r="E2568" s="32" t="s">
        <v>8488</v>
      </c>
      <c r="F2568" s="1" t="s">
        <v>545</v>
      </c>
      <c r="G2568" t="s">
        <v>8488</v>
      </c>
      <c r="H2568">
        <v>3808512</v>
      </c>
      <c r="I2568">
        <v>3809369</v>
      </c>
      <c r="J2568">
        <f t="shared" si="146"/>
        <v>858</v>
      </c>
      <c r="K2568" t="s">
        <v>4105</v>
      </c>
      <c r="L2568" s="11">
        <v>12.210536316042999</v>
      </c>
      <c r="M2568" s="2">
        <v>-0.98828219526012295</v>
      </c>
      <c r="N2568">
        <v>2.0090585993375099E-3</v>
      </c>
      <c r="O2568" s="5">
        <v>6.3439888848311199E-3</v>
      </c>
      <c r="P2568" s="82">
        <v>-0.313892709771042</v>
      </c>
      <c r="Q2568">
        <v>0.32240340903339698</v>
      </c>
      <c r="R2568" s="3">
        <v>0.44218710126364702</v>
      </c>
      <c r="S2568" s="15">
        <f>-1/2^M2568</f>
        <v>-1.9838214646583243</v>
      </c>
      <c r="T2568" s="5">
        <v>6.3439888848311199E-3</v>
      </c>
      <c r="U2568" s="15">
        <f t="shared" si="144"/>
        <v>-1.2430572218867715</v>
      </c>
      <c r="V2568" s="3">
        <v>0.44218710126364702</v>
      </c>
      <c r="W2568" s="92">
        <v>6028.2043126664403</v>
      </c>
    </row>
    <row r="2569" spans="1:23" ht="16" x14ac:dyDescent="0.2">
      <c r="A2569" s="6" t="s">
        <v>8234</v>
      </c>
      <c r="B2569" t="s">
        <v>5664</v>
      </c>
      <c r="C2569" t="s">
        <v>4139</v>
      </c>
      <c r="D2569" s="31" t="s">
        <v>11289</v>
      </c>
      <c r="E2569" s="32" t="s">
        <v>8488</v>
      </c>
      <c r="F2569" s="1" t="s">
        <v>3602</v>
      </c>
      <c r="G2569" t="s">
        <v>8488</v>
      </c>
      <c r="H2569">
        <v>2989900</v>
      </c>
      <c r="I2569">
        <v>2991132</v>
      </c>
      <c r="J2569">
        <f t="shared" si="146"/>
        <v>1233</v>
      </c>
      <c r="K2569" t="s">
        <v>4105</v>
      </c>
      <c r="L2569" s="11">
        <v>9.5947722128026296</v>
      </c>
      <c r="M2569" s="2">
        <v>0.98068179217455098</v>
      </c>
      <c r="N2569">
        <v>1.11908377600481E-3</v>
      </c>
      <c r="O2569" s="5">
        <v>3.8538916950500999E-3</v>
      </c>
      <c r="P2569" s="82">
        <v>-0.31466621289360902</v>
      </c>
      <c r="Q2569">
        <v>0.29234298404244702</v>
      </c>
      <c r="R2569" s="3">
        <v>0.40971934089936601</v>
      </c>
      <c r="S2569" s="17">
        <f>2^M2569</f>
        <v>1.9733977815668036</v>
      </c>
      <c r="T2569" s="5">
        <v>3.8538916950500999E-3</v>
      </c>
      <c r="U2569" s="15">
        <f t="shared" si="144"/>
        <v>-1.2437238675870941</v>
      </c>
      <c r="V2569" s="3">
        <v>0.40971934089936601</v>
      </c>
      <c r="W2569" s="92">
        <v>595.0611162816607</v>
      </c>
    </row>
    <row r="2570" spans="1:23" ht="16" x14ac:dyDescent="0.2">
      <c r="A2570" s="6" t="s">
        <v>5289</v>
      </c>
      <c r="B2570" t="s">
        <v>7337</v>
      </c>
      <c r="C2570" t="s">
        <v>4149</v>
      </c>
      <c r="D2570" s="31" t="s">
        <v>9006</v>
      </c>
      <c r="E2570" s="32" t="s">
        <v>8488</v>
      </c>
      <c r="F2570" s="1" t="s">
        <v>2214</v>
      </c>
      <c r="G2570" t="s">
        <v>8489</v>
      </c>
      <c r="H2570">
        <v>273237</v>
      </c>
      <c r="I2570">
        <v>273938</v>
      </c>
      <c r="J2570">
        <f t="shared" si="146"/>
        <v>702</v>
      </c>
      <c r="K2570" t="s">
        <v>4105</v>
      </c>
      <c r="L2570" s="11">
        <v>5.4627745078796002</v>
      </c>
      <c r="M2570" s="2">
        <v>-0.78358936059232698</v>
      </c>
      <c r="N2570">
        <v>7.22097318951773E-3</v>
      </c>
      <c r="O2570" s="5">
        <v>1.8701637187993898E-2</v>
      </c>
      <c r="P2570" s="82">
        <v>-0.31467199146750402</v>
      </c>
      <c r="Q2570">
        <v>0.27891403790969399</v>
      </c>
      <c r="R2570" s="3">
        <v>0.39603670896551102</v>
      </c>
      <c r="S2570" s="15">
        <f>-1/2^M2570</f>
        <v>-1.7214083363784149</v>
      </c>
      <c r="T2570" s="5">
        <v>1.8701637187993898E-2</v>
      </c>
      <c r="U2570" s="15">
        <f t="shared" si="144"/>
        <v>-1.2437288492113898</v>
      </c>
      <c r="V2570" s="3">
        <v>0.39603670896551102</v>
      </c>
      <c r="W2570" s="92">
        <v>59.182010281950532</v>
      </c>
    </row>
    <row r="2571" spans="1:23" ht="16" x14ac:dyDescent="0.2">
      <c r="A2571" s="6" t="s">
        <v>4578</v>
      </c>
      <c r="B2571" t="s">
        <v>4579</v>
      </c>
      <c r="C2571" t="s">
        <v>4580</v>
      </c>
      <c r="D2571" s="31" t="s">
        <v>9195</v>
      </c>
      <c r="E2571" s="32" t="s">
        <v>8488</v>
      </c>
      <c r="F2571" s="1" t="s">
        <v>419</v>
      </c>
      <c r="G2571" t="s">
        <v>8489</v>
      </c>
      <c r="H2571">
        <v>499365</v>
      </c>
      <c r="I2571">
        <v>500045</v>
      </c>
      <c r="J2571">
        <f t="shared" si="146"/>
        <v>681</v>
      </c>
      <c r="K2571" t="s">
        <v>4105</v>
      </c>
      <c r="L2571" s="11">
        <v>4.4813183577171598</v>
      </c>
      <c r="M2571" s="2">
        <v>-0.74219516202612301</v>
      </c>
      <c r="N2571">
        <v>2.3843712220187101E-2</v>
      </c>
      <c r="O2571" s="3">
        <v>5.2791732864701402E-2</v>
      </c>
      <c r="P2571" s="82">
        <v>-0.31636693068464</v>
      </c>
      <c r="Q2571">
        <v>0.334275123454707</v>
      </c>
      <c r="R2571" s="3">
        <v>0.45542628004698699</v>
      </c>
      <c r="S2571" s="15">
        <f>-1/2^M2571</f>
        <v>-1.6727190632814255</v>
      </c>
      <c r="T2571" s="3">
        <v>5.2791732864701402E-2</v>
      </c>
      <c r="U2571" s="15">
        <f t="shared" si="144"/>
        <v>-1.2451908931898164</v>
      </c>
      <c r="V2571" s="3">
        <v>0.45542628004698699</v>
      </c>
      <c r="W2571" s="92">
        <v>27.548837618467562</v>
      </c>
    </row>
    <row r="2572" spans="1:23" ht="16" x14ac:dyDescent="0.2">
      <c r="A2572" s="6" t="s">
        <v>4669</v>
      </c>
      <c r="B2572" t="s">
        <v>4107</v>
      </c>
      <c r="C2572" t="s">
        <v>4107</v>
      </c>
      <c r="D2572" s="31" t="s">
        <v>11159</v>
      </c>
      <c r="E2572" s="32">
        <v>1</v>
      </c>
      <c r="F2572" s="1" t="s">
        <v>335</v>
      </c>
      <c r="G2572" t="s">
        <v>8488</v>
      </c>
      <c r="H2572">
        <v>2843931</v>
      </c>
      <c r="I2572">
        <v>2844527</v>
      </c>
      <c r="J2572">
        <f t="shared" si="146"/>
        <v>597</v>
      </c>
      <c r="K2572" t="s">
        <v>4105</v>
      </c>
      <c r="L2572" s="11">
        <v>0.39501772238995903</v>
      </c>
      <c r="M2572" s="2">
        <v>-0.92452603871218997</v>
      </c>
      <c r="N2572">
        <v>0.14620879021553501</v>
      </c>
      <c r="O2572" s="3">
        <v>0.23407856869267399</v>
      </c>
      <c r="P2572" s="82">
        <v>-0.31653895061126602</v>
      </c>
      <c r="Q2572">
        <v>0.60948216934208399</v>
      </c>
      <c r="R2572" s="3">
        <v>0.71688663496048199</v>
      </c>
      <c r="S2572" s="15">
        <f>-1/2^M2572</f>
        <v>-1.898060579242705</v>
      </c>
      <c r="T2572" s="3">
        <v>0.23407856869267399</v>
      </c>
      <c r="U2572" s="15">
        <f t="shared" si="144"/>
        <v>-1.2453393725360815</v>
      </c>
      <c r="V2572" s="3">
        <v>0.71688663496048199</v>
      </c>
      <c r="W2572" s="92">
        <v>1.2076942240507265</v>
      </c>
    </row>
    <row r="2573" spans="1:23" ht="16" x14ac:dyDescent="0.2">
      <c r="A2573" s="6" t="s">
        <v>6651</v>
      </c>
      <c r="B2573" t="s">
        <v>4107</v>
      </c>
      <c r="C2573" t="s">
        <v>4107</v>
      </c>
      <c r="D2573" s="31"/>
      <c r="E2573" s="32"/>
      <c r="F2573" s="1" t="s">
        <v>1615</v>
      </c>
      <c r="G2573" t="s">
        <v>8488</v>
      </c>
      <c r="H2573">
        <v>3177086</v>
      </c>
      <c r="I2573">
        <v>3178640</v>
      </c>
      <c r="J2573">
        <f t="shared" si="146"/>
        <v>1555</v>
      </c>
      <c r="K2573" t="s">
        <v>8499</v>
      </c>
      <c r="L2573" s="11">
        <v>10.0772653889743</v>
      </c>
      <c r="M2573" s="2">
        <v>-0.87954086667345699</v>
      </c>
      <c r="N2573">
        <v>2.58994858978762E-2</v>
      </c>
      <c r="O2573" s="3">
        <v>5.6371892688643503E-2</v>
      </c>
      <c r="P2573" s="82">
        <v>-0.31705459763403199</v>
      </c>
      <c r="Q2573">
        <v>0.41892249779204199</v>
      </c>
      <c r="R2573" s="3">
        <v>0.54282728959480198</v>
      </c>
      <c r="S2573" s="15">
        <f>-1/2^M2573</f>
        <v>-1.8397897005727659</v>
      </c>
      <c r="T2573" s="3">
        <v>5.6371892688643503E-2</v>
      </c>
      <c r="U2573" s="15">
        <f t="shared" si="144"/>
        <v>-1.2457845603925843</v>
      </c>
      <c r="V2573" s="3">
        <v>0.54282728959480198</v>
      </c>
      <c r="W2573" s="92">
        <v>1481.7511403812034</v>
      </c>
    </row>
    <row r="2574" spans="1:23" ht="16" x14ac:dyDescent="0.2">
      <c r="A2574" s="6" t="s">
        <v>4493</v>
      </c>
      <c r="B2574" t="s">
        <v>4107</v>
      </c>
      <c r="C2574" t="s">
        <v>4107</v>
      </c>
      <c r="D2574" s="31" t="s">
        <v>10770</v>
      </c>
      <c r="E2574" s="32" t="s">
        <v>8516</v>
      </c>
      <c r="F2574" s="1" t="s">
        <v>3252</v>
      </c>
      <c r="G2574" t="s">
        <v>8488</v>
      </c>
      <c r="H2574">
        <v>2405114</v>
      </c>
      <c r="I2574">
        <v>2405557</v>
      </c>
      <c r="J2574">
        <f t="shared" si="146"/>
        <v>444</v>
      </c>
      <c r="K2574" t="s">
        <v>4105</v>
      </c>
      <c r="L2574" s="11">
        <v>2.81037136989965</v>
      </c>
      <c r="M2574" s="2">
        <v>-0.24866277950691901</v>
      </c>
      <c r="N2574">
        <v>0.59740024505913503</v>
      </c>
      <c r="O2574" s="3">
        <v>0.69589330475815903</v>
      </c>
      <c r="P2574" s="82">
        <v>-0.31844697411683598</v>
      </c>
      <c r="Q2574">
        <v>0.50386097167632005</v>
      </c>
      <c r="R2574" s="3">
        <v>0.62412470993702296</v>
      </c>
      <c r="S2574" s="15">
        <f>-1/2^M2574</f>
        <v>-1.1881053607707572</v>
      </c>
      <c r="T2574" s="3">
        <v>0.69589330475815903</v>
      </c>
      <c r="U2574" s="15">
        <f t="shared" si="144"/>
        <v>-1.2469874746574872</v>
      </c>
      <c r="V2574" s="3">
        <v>0.62412470993702296</v>
      </c>
      <c r="W2574" s="92">
        <v>8.421972800013295</v>
      </c>
    </row>
    <row r="2575" spans="1:23" ht="16" x14ac:dyDescent="0.2">
      <c r="A2575" s="6" t="s">
        <v>5867</v>
      </c>
      <c r="B2575" t="s">
        <v>5868</v>
      </c>
      <c r="C2575" t="s">
        <v>4175</v>
      </c>
      <c r="D2575" s="31" t="s">
        <v>11113</v>
      </c>
      <c r="E2575" s="32" t="s">
        <v>8488</v>
      </c>
      <c r="F2575" s="1" t="s">
        <v>1106</v>
      </c>
      <c r="G2575" t="s">
        <v>8488</v>
      </c>
      <c r="H2575">
        <v>2787130</v>
      </c>
      <c r="I2575">
        <v>2787825</v>
      </c>
      <c r="J2575">
        <f t="shared" si="146"/>
        <v>696</v>
      </c>
      <c r="K2575" t="s">
        <v>4105</v>
      </c>
      <c r="L2575" s="11">
        <v>8.8227230075819598</v>
      </c>
      <c r="M2575" s="12">
        <v>1.6136955151230301</v>
      </c>
      <c r="N2575" s="21">
        <v>1.5101617919791999E-7</v>
      </c>
      <c r="O2575" s="4">
        <v>1.3715075566536799E-6</v>
      </c>
      <c r="P2575" s="82">
        <v>-0.31964391189392699</v>
      </c>
      <c r="Q2575">
        <v>0.28923699196517799</v>
      </c>
      <c r="R2575" s="3">
        <v>0.40647649846527101</v>
      </c>
      <c r="S2575" s="16">
        <f>2^M2575</f>
        <v>3.0603475764525321</v>
      </c>
      <c r="T2575" s="4">
        <v>1.3715075566536799E-6</v>
      </c>
      <c r="U2575" s="15">
        <f t="shared" si="144"/>
        <v>-1.2480224721460789</v>
      </c>
      <c r="V2575" s="3">
        <v>0.40647649846527101</v>
      </c>
      <c r="W2575" s="92">
        <v>222.51848917808266</v>
      </c>
    </row>
    <row r="2576" spans="1:23" ht="16" x14ac:dyDescent="0.2">
      <c r="A2576" s="6" t="s">
        <v>4137</v>
      </c>
      <c r="B2576" t="s">
        <v>4138</v>
      </c>
      <c r="C2576" t="s">
        <v>4139</v>
      </c>
      <c r="D2576" s="31" t="s">
        <v>11302</v>
      </c>
      <c r="E2576" s="32" t="s">
        <v>8488</v>
      </c>
      <c r="F2576" s="1" t="s">
        <v>19</v>
      </c>
      <c r="G2576" t="s">
        <v>8488</v>
      </c>
      <c r="H2576">
        <v>3015111</v>
      </c>
      <c r="I2576">
        <v>3016298</v>
      </c>
      <c r="J2576">
        <f t="shared" si="146"/>
        <v>1188</v>
      </c>
      <c r="K2576" t="s">
        <v>4105</v>
      </c>
      <c r="L2576" s="11">
        <v>10.240270393590601</v>
      </c>
      <c r="M2576" s="2">
        <v>6.9965344673090901E-2</v>
      </c>
      <c r="N2576">
        <v>0.81732453171189501</v>
      </c>
      <c r="O2576" s="3">
        <v>0.87179123472904496</v>
      </c>
      <c r="P2576" s="82">
        <v>-0.32010176672812501</v>
      </c>
      <c r="Q2576">
        <v>0.29125783268797001</v>
      </c>
      <c r="R2576" s="3">
        <v>0.40861702091049701</v>
      </c>
      <c r="S2576" s="17">
        <f>2^M2576</f>
        <v>1.0496914684272847</v>
      </c>
      <c r="T2576" s="3">
        <v>0.87179123472904496</v>
      </c>
      <c r="U2576" s="15">
        <f t="shared" si="144"/>
        <v>-1.2484186083963009</v>
      </c>
      <c r="V2576" s="3">
        <v>0.40861702091049701</v>
      </c>
      <c r="W2576" s="92">
        <v>1284.6613390873433</v>
      </c>
    </row>
    <row r="2577" spans="1:23" ht="16" x14ac:dyDescent="0.2">
      <c r="A2577" s="6" t="s">
        <v>6487</v>
      </c>
      <c r="B2577" t="s">
        <v>6488</v>
      </c>
      <c r="C2577" t="s">
        <v>4191</v>
      </c>
      <c r="D2577" s="31" t="s">
        <v>10182</v>
      </c>
      <c r="E2577" s="32" t="s">
        <v>8488</v>
      </c>
      <c r="F2577" s="1" t="s">
        <v>1521</v>
      </c>
      <c r="G2577" t="s">
        <v>8489</v>
      </c>
      <c r="H2577">
        <v>1649286</v>
      </c>
      <c r="I2577">
        <v>1650377</v>
      </c>
      <c r="J2577">
        <f t="shared" si="146"/>
        <v>1092</v>
      </c>
      <c r="K2577" t="s">
        <v>4105</v>
      </c>
      <c r="L2577" s="11">
        <v>7.7093992633002104</v>
      </c>
      <c r="M2577" s="12">
        <v>1.1464232540424599</v>
      </c>
      <c r="N2577">
        <v>1.1086706675388999E-4</v>
      </c>
      <c r="O2577" s="5">
        <v>5.0343950113353696E-4</v>
      </c>
      <c r="P2577" s="82">
        <v>-0.32036391277147802</v>
      </c>
      <c r="Q2577">
        <v>0.27741877868978498</v>
      </c>
      <c r="R2577" s="3">
        <v>0.39445933028111102</v>
      </c>
      <c r="S2577" s="16">
        <f>2^M2577</f>
        <v>2.2136440439444178</v>
      </c>
      <c r="T2577" s="5">
        <v>5.0343950113353696E-4</v>
      </c>
      <c r="U2577" s="15">
        <f t="shared" si="144"/>
        <v>-1.2486454738976087</v>
      </c>
      <c r="V2577" s="3">
        <v>0.39445933028111102</v>
      </c>
      <c r="W2577" s="92">
        <v>149.45385262748201</v>
      </c>
    </row>
    <row r="2578" spans="1:23" ht="16" x14ac:dyDescent="0.2">
      <c r="A2578" s="6" t="s">
        <v>7378</v>
      </c>
      <c r="B2578" t="s">
        <v>4391</v>
      </c>
      <c r="C2578" t="s">
        <v>4392</v>
      </c>
      <c r="D2578" s="31" t="s">
        <v>9126</v>
      </c>
      <c r="E2578" s="32" t="s">
        <v>8488</v>
      </c>
      <c r="F2578" s="1" t="s">
        <v>2262</v>
      </c>
      <c r="G2578" t="s">
        <v>8489</v>
      </c>
      <c r="H2578">
        <v>426577</v>
      </c>
      <c r="I2578">
        <v>427260</v>
      </c>
      <c r="J2578">
        <f t="shared" si="146"/>
        <v>684</v>
      </c>
      <c r="K2578" t="s">
        <v>4105</v>
      </c>
      <c r="L2578" s="11">
        <v>4.4913361190774701</v>
      </c>
      <c r="M2578" s="2">
        <v>-0.330959681243298</v>
      </c>
      <c r="N2578">
        <v>0.280856138130675</v>
      </c>
      <c r="O2578" s="3">
        <v>0.39028925085525501</v>
      </c>
      <c r="P2578" s="82">
        <v>-0.32075251969579999</v>
      </c>
      <c r="Q2578">
        <v>0.30205437744617802</v>
      </c>
      <c r="R2578" s="3">
        <v>0.41988933945701301</v>
      </c>
      <c r="S2578" s="15">
        <f>-1/2^M2578</f>
        <v>-1.2578498184265814</v>
      </c>
      <c r="T2578" s="3">
        <v>0.39028925085525501</v>
      </c>
      <c r="U2578" s="15">
        <f t="shared" si="144"/>
        <v>-1.2489818565847408</v>
      </c>
      <c r="V2578" s="3">
        <v>0.41988933945701301</v>
      </c>
      <c r="W2578" s="92">
        <v>24.637808228644001</v>
      </c>
    </row>
    <row r="2579" spans="1:23" ht="16" x14ac:dyDescent="0.2">
      <c r="A2579" s="6" t="s">
        <v>5864</v>
      </c>
      <c r="B2579" t="s">
        <v>4341</v>
      </c>
      <c r="C2579" t="s">
        <v>4113</v>
      </c>
      <c r="D2579" s="31" t="s">
        <v>9976</v>
      </c>
      <c r="E2579" s="32" t="s">
        <v>8488</v>
      </c>
      <c r="F2579" s="1" t="s">
        <v>1104</v>
      </c>
      <c r="G2579" t="s">
        <v>8489</v>
      </c>
      <c r="H2579">
        <v>1425641</v>
      </c>
      <c r="I2579">
        <v>1426837</v>
      </c>
      <c r="J2579">
        <f t="shared" si="146"/>
        <v>1197</v>
      </c>
      <c r="K2579" t="s">
        <v>4105</v>
      </c>
      <c r="L2579" s="11">
        <v>4.3400626973100298</v>
      </c>
      <c r="M2579" s="13">
        <v>-1.27566323753547</v>
      </c>
      <c r="N2579">
        <v>1.1669801658569E-3</v>
      </c>
      <c r="O2579" s="5">
        <v>4.0020497751399797E-3</v>
      </c>
      <c r="P2579" s="82">
        <v>-0.32089125643015898</v>
      </c>
      <c r="Q2579">
        <v>0.40563967043057703</v>
      </c>
      <c r="R2579" s="3">
        <v>0.52929143265019596</v>
      </c>
      <c r="S2579" s="15">
        <f>-1/2^M2579</f>
        <v>-2.4211009541388311</v>
      </c>
      <c r="T2579" s="5">
        <v>4.0020497751399797E-3</v>
      </c>
      <c r="U2579" s="15">
        <f t="shared" si="144"/>
        <v>-1.2491019706706212</v>
      </c>
      <c r="V2579" s="3">
        <v>0.52929143265019596</v>
      </c>
      <c r="W2579" s="92">
        <v>33.766558207920198</v>
      </c>
    </row>
    <row r="2580" spans="1:23" ht="16" x14ac:dyDescent="0.2">
      <c r="A2580" s="6" t="s">
        <v>6877</v>
      </c>
      <c r="B2580" t="s">
        <v>4107</v>
      </c>
      <c r="C2580" t="s">
        <v>4107</v>
      </c>
      <c r="D2580" s="31" t="s">
        <v>10803</v>
      </c>
      <c r="E2580" s="32" t="s">
        <v>8516</v>
      </c>
      <c r="F2580" s="1" t="s">
        <v>1792</v>
      </c>
      <c r="G2580" t="s">
        <v>8488</v>
      </c>
      <c r="H2580">
        <v>2438372</v>
      </c>
      <c r="I2580">
        <v>2439853</v>
      </c>
      <c r="J2580">
        <f t="shared" si="146"/>
        <v>1482</v>
      </c>
      <c r="K2580" t="s">
        <v>4105</v>
      </c>
      <c r="L2580" s="11">
        <v>4.7392239779974998</v>
      </c>
      <c r="M2580" s="2">
        <v>0.78455808368091895</v>
      </c>
      <c r="N2580">
        <v>7.1199297220678297E-3</v>
      </c>
      <c r="O2580" s="5">
        <v>1.8477237611668602E-2</v>
      </c>
      <c r="P2580" s="82">
        <v>-0.32216880008182303</v>
      </c>
      <c r="Q2580">
        <v>0.28388691302354602</v>
      </c>
      <c r="R2580" s="3">
        <v>0.400465903079606</v>
      </c>
      <c r="S2580" s="17">
        <f>2^M2580</f>
        <v>1.7225645945878096</v>
      </c>
      <c r="T2580" s="5">
        <v>1.8477237611668602E-2</v>
      </c>
      <c r="U2580" s="15">
        <f t="shared" si="144"/>
        <v>-1.2502085725576775</v>
      </c>
      <c r="V2580" s="3">
        <v>0.400465903079606</v>
      </c>
      <c r="W2580" s="92">
        <v>20.984138424401166</v>
      </c>
    </row>
    <row r="2581" spans="1:23" ht="16" x14ac:dyDescent="0.2">
      <c r="A2581" s="6" t="s">
        <v>7404</v>
      </c>
      <c r="B2581" t="s">
        <v>5149</v>
      </c>
      <c r="C2581" t="s">
        <v>5150</v>
      </c>
      <c r="D2581" s="31" t="s">
        <v>9646</v>
      </c>
      <c r="E2581" s="32" t="s">
        <v>8488</v>
      </c>
      <c r="F2581" s="1" t="s">
        <v>2630</v>
      </c>
      <c r="G2581" t="s">
        <v>8488</v>
      </c>
      <c r="H2581">
        <v>1026255</v>
      </c>
      <c r="I2581">
        <v>1027664</v>
      </c>
      <c r="J2581">
        <f t="shared" si="146"/>
        <v>1410</v>
      </c>
      <c r="K2581" t="s">
        <v>4105</v>
      </c>
      <c r="L2581" s="11">
        <v>5.5557033580757302</v>
      </c>
      <c r="M2581" s="12">
        <v>1.3011560478061399</v>
      </c>
      <c r="N2581">
        <v>1.0263713758745299E-3</v>
      </c>
      <c r="O2581" s="5">
        <v>3.57055465929234E-3</v>
      </c>
      <c r="P2581" s="82">
        <v>-0.32253875130056298</v>
      </c>
      <c r="Q2581">
        <v>0.41706895019333901</v>
      </c>
      <c r="R2581" s="3">
        <v>0.54076691110033404</v>
      </c>
      <c r="S2581" s="16">
        <f>2^M2581</f>
        <v>2.4642626772236493</v>
      </c>
      <c r="T2581" s="5">
        <v>3.57055465929234E-3</v>
      </c>
      <c r="U2581" s="15">
        <f t="shared" si="144"/>
        <v>-1.2505292054556341</v>
      </c>
      <c r="V2581" s="3">
        <v>0.54076691110033404</v>
      </c>
      <c r="W2581" s="92">
        <v>29.387159841688867</v>
      </c>
    </row>
    <row r="2582" spans="1:23" ht="16" x14ac:dyDescent="0.2">
      <c r="A2582" s="6" t="s">
        <v>8043</v>
      </c>
      <c r="B2582" t="s">
        <v>4107</v>
      </c>
      <c r="C2582" t="s">
        <v>4107</v>
      </c>
      <c r="D2582" s="31"/>
      <c r="E2582" s="32" t="s">
        <v>8488</v>
      </c>
      <c r="F2582" s="1" t="s">
        <v>3296</v>
      </c>
      <c r="G2582" t="s">
        <v>8489</v>
      </c>
      <c r="H2582">
        <v>2151626</v>
      </c>
      <c r="I2582">
        <v>2152045</v>
      </c>
      <c r="J2582">
        <f t="shared" si="146"/>
        <v>420</v>
      </c>
      <c r="K2582" t="s">
        <v>4105</v>
      </c>
      <c r="L2582" s="11">
        <v>3.0757061771293199</v>
      </c>
      <c r="M2582" s="2">
        <v>0.46054451328518298</v>
      </c>
      <c r="N2582">
        <v>0.29466629149199097</v>
      </c>
      <c r="O2582" s="3">
        <v>0.40509213883945899</v>
      </c>
      <c r="P2582" s="82">
        <v>-0.32276397582094701</v>
      </c>
      <c r="Q2582">
        <v>0.479040391430051</v>
      </c>
      <c r="R2582" s="3">
        <v>0.60136416110714297</v>
      </c>
      <c r="S2582" s="17">
        <f>2^M2582</f>
        <v>1.3760610839150691</v>
      </c>
      <c r="T2582" s="3">
        <v>0.40509213883945899</v>
      </c>
      <c r="U2582" s="15">
        <f t="shared" si="144"/>
        <v>-1.2507244454879285</v>
      </c>
      <c r="V2582" s="3">
        <v>0.60136416110714297</v>
      </c>
      <c r="W2582" s="92">
        <v>6.7637777937761809</v>
      </c>
    </row>
    <row r="2583" spans="1:23" ht="16" x14ac:dyDescent="0.2">
      <c r="A2583" s="6" t="s">
        <v>4502</v>
      </c>
      <c r="B2583" t="s">
        <v>4503</v>
      </c>
      <c r="C2583" t="s">
        <v>4139</v>
      </c>
      <c r="D2583" s="31" t="s">
        <v>10863</v>
      </c>
      <c r="E2583" s="32" t="s">
        <v>8488</v>
      </c>
      <c r="F2583" s="1" t="s">
        <v>232</v>
      </c>
      <c r="G2583" t="s">
        <v>8488</v>
      </c>
      <c r="H2583">
        <v>2501549</v>
      </c>
      <c r="I2583">
        <v>2502640</v>
      </c>
      <c r="J2583">
        <f t="shared" si="146"/>
        <v>1092</v>
      </c>
      <c r="K2583" t="s">
        <v>4105</v>
      </c>
      <c r="L2583" s="11">
        <v>7.1421865578062</v>
      </c>
      <c r="M2583" s="2">
        <v>-0.190790975703307</v>
      </c>
      <c r="N2583">
        <v>0.50813612731413305</v>
      </c>
      <c r="O2583" s="3">
        <v>0.61621825779158601</v>
      </c>
      <c r="P2583" s="82">
        <v>-0.323820108821119</v>
      </c>
      <c r="Q2583">
        <v>0.26313251525888498</v>
      </c>
      <c r="R2583" s="3">
        <v>0.37900314917113098</v>
      </c>
      <c r="S2583" s="15">
        <f>-1/2^M2583</f>
        <v>-1.1413893254083818</v>
      </c>
      <c r="T2583" s="3">
        <v>0.61621825779158601</v>
      </c>
      <c r="U2583" s="15">
        <f t="shared" si="144"/>
        <v>-1.2516403805533176</v>
      </c>
      <c r="V2583" s="3">
        <v>0.37900314917113098</v>
      </c>
      <c r="W2583" s="92">
        <v>125.76967166436333</v>
      </c>
    </row>
    <row r="2584" spans="1:23" ht="16" x14ac:dyDescent="0.2">
      <c r="A2584" s="6" t="s">
        <v>6131</v>
      </c>
      <c r="B2584" t="s">
        <v>6132</v>
      </c>
      <c r="C2584" t="s">
        <v>4185</v>
      </c>
      <c r="D2584" s="31" t="s">
        <v>10457</v>
      </c>
      <c r="E2584" s="32">
        <v>1</v>
      </c>
      <c r="F2584" s="1" t="s">
        <v>1279</v>
      </c>
      <c r="G2584" t="s">
        <v>8489</v>
      </c>
      <c r="H2584">
        <v>2048533</v>
      </c>
      <c r="I2584">
        <v>2049453</v>
      </c>
      <c r="J2584">
        <f t="shared" si="146"/>
        <v>921</v>
      </c>
      <c r="K2584" t="s">
        <v>4105</v>
      </c>
      <c r="L2584" s="11">
        <v>5.9550487058804897</v>
      </c>
      <c r="M2584" s="2">
        <v>-0.62654381871433895</v>
      </c>
      <c r="N2584">
        <v>3.2340826849450999E-2</v>
      </c>
      <c r="O2584" s="3">
        <v>6.7476444657861595E-2</v>
      </c>
      <c r="P2584" s="82">
        <v>-0.32583518192396399</v>
      </c>
      <c r="Q2584">
        <v>0.265188312337089</v>
      </c>
      <c r="R2584" s="3">
        <v>0.38156257348186201</v>
      </c>
      <c r="S2584" s="15">
        <f>-1/2^M2584</f>
        <v>-1.5438620186333891</v>
      </c>
      <c r="T2584" s="3">
        <v>6.7476444657861595E-2</v>
      </c>
      <c r="U2584" s="15">
        <f t="shared" si="144"/>
        <v>-1.2533898210162315</v>
      </c>
      <c r="V2584" s="3">
        <v>0.38156257348186201</v>
      </c>
      <c r="W2584" s="92">
        <v>82.102792037904265</v>
      </c>
    </row>
    <row r="2585" spans="1:23" ht="16" x14ac:dyDescent="0.2">
      <c r="A2585" s="6" t="s">
        <v>5023</v>
      </c>
      <c r="B2585" t="s">
        <v>5024</v>
      </c>
      <c r="C2585" t="s">
        <v>4920</v>
      </c>
      <c r="D2585" s="31" t="s">
        <v>10205</v>
      </c>
      <c r="E2585" s="32" t="s">
        <v>8488</v>
      </c>
      <c r="F2585" s="1" t="s">
        <v>555</v>
      </c>
      <c r="G2585" t="s">
        <v>8489</v>
      </c>
      <c r="H2585">
        <v>1672174</v>
      </c>
      <c r="I2585">
        <v>1673514</v>
      </c>
      <c r="J2585">
        <f t="shared" si="146"/>
        <v>1341</v>
      </c>
      <c r="K2585" t="s">
        <v>4105</v>
      </c>
      <c r="L2585" s="11">
        <v>10.761864740001499</v>
      </c>
      <c r="M2585" s="12">
        <v>1.3029690680663</v>
      </c>
      <c r="N2585" s="21">
        <v>1.30450388064969E-5</v>
      </c>
      <c r="O2585" s="4">
        <v>7.3356005891328705E-5</v>
      </c>
      <c r="P2585" s="82">
        <v>-0.326764102875646</v>
      </c>
      <c r="Q2585">
        <v>0.26732719543998201</v>
      </c>
      <c r="R2585" s="3">
        <v>0.38383285669154399</v>
      </c>
      <c r="S2585" s="16">
        <f>2^M2585</f>
        <v>2.4673614378785551</v>
      </c>
      <c r="T2585" s="4">
        <v>7.3356005891328705E-5</v>
      </c>
      <c r="U2585" s="15">
        <f t="shared" si="144"/>
        <v>-1.2541971121948694</v>
      </c>
      <c r="V2585" s="3">
        <v>0.38383285669154399</v>
      </c>
      <c r="W2585" s="92">
        <v>1212.7613576083634</v>
      </c>
    </row>
    <row r="2586" spans="1:23" ht="16" x14ac:dyDescent="0.2">
      <c r="A2586" s="6" t="s">
        <v>6111</v>
      </c>
      <c r="B2586" t="s">
        <v>6112</v>
      </c>
      <c r="C2586" t="s">
        <v>4956</v>
      </c>
      <c r="D2586" s="31" t="s">
        <v>9507</v>
      </c>
      <c r="E2586" s="32" t="s">
        <v>8488</v>
      </c>
      <c r="F2586" s="1" t="s">
        <v>1265</v>
      </c>
      <c r="G2586" t="s">
        <v>8489</v>
      </c>
      <c r="H2586">
        <v>869559</v>
      </c>
      <c r="I2586">
        <v>870350</v>
      </c>
      <c r="J2586">
        <f t="shared" si="146"/>
        <v>792</v>
      </c>
      <c r="K2586" t="s">
        <v>4105</v>
      </c>
      <c r="L2586" s="11">
        <v>3.83114625015661</v>
      </c>
      <c r="M2586" s="2">
        <v>0.70014557773048702</v>
      </c>
      <c r="N2586">
        <v>5.0662470911555499E-2</v>
      </c>
      <c r="O2586" s="3">
        <v>9.7730001452977194E-2</v>
      </c>
      <c r="P2586" s="82">
        <v>-0.32710388628773701</v>
      </c>
      <c r="Q2586">
        <v>0.38088726627615199</v>
      </c>
      <c r="R2586" s="3">
        <v>0.50323213004943701</v>
      </c>
      <c r="S2586" s="17">
        <f>2^M2586</f>
        <v>1.6246687245528098</v>
      </c>
      <c r="T2586" s="3">
        <v>9.7730001452977194E-2</v>
      </c>
      <c r="U2586" s="15">
        <f t="shared" si="144"/>
        <v>-1.2544925353786438</v>
      </c>
      <c r="V2586" s="3">
        <v>0.50323213004943701</v>
      </c>
      <c r="W2586" s="92">
        <v>10.421420859382167</v>
      </c>
    </row>
    <row r="2587" spans="1:23" ht="16" x14ac:dyDescent="0.2">
      <c r="A2587" s="6" t="s">
        <v>7709</v>
      </c>
      <c r="B2587" t="s">
        <v>5328</v>
      </c>
      <c r="C2587" t="s">
        <v>4807</v>
      </c>
      <c r="D2587" s="31" t="s">
        <v>9775</v>
      </c>
      <c r="E2587" s="32" t="s">
        <v>8488</v>
      </c>
      <c r="F2587" s="1" t="s">
        <v>2705</v>
      </c>
      <c r="G2587" t="s">
        <v>8488</v>
      </c>
      <c r="H2587">
        <v>1174861</v>
      </c>
      <c r="I2587">
        <v>1175976</v>
      </c>
      <c r="J2587">
        <f t="shared" si="146"/>
        <v>1116</v>
      </c>
      <c r="K2587" t="s">
        <v>4105</v>
      </c>
      <c r="L2587" s="11">
        <v>3.2557752602176602</v>
      </c>
      <c r="M2587" s="2">
        <v>-0.44211252643569598</v>
      </c>
      <c r="N2587">
        <v>0.19101043229415801</v>
      </c>
      <c r="O2587" s="3">
        <v>0.28720733200703902</v>
      </c>
      <c r="P2587" s="82">
        <v>-0.32738966454402502</v>
      </c>
      <c r="Q2587">
        <v>0.33977421988719297</v>
      </c>
      <c r="R2587" s="3">
        <v>0.461082040541133</v>
      </c>
      <c r="S2587" s="15">
        <f>-1/2^M2587</f>
        <v>-1.3585922470544802</v>
      </c>
      <c r="T2587" s="3">
        <v>0.28720733200703902</v>
      </c>
      <c r="U2587" s="15">
        <f t="shared" si="144"/>
        <v>-1.2547410578931864</v>
      </c>
      <c r="V2587" s="3">
        <v>0.461082040541133</v>
      </c>
      <c r="W2587" s="92">
        <v>10.15339009190817</v>
      </c>
    </row>
    <row r="2588" spans="1:23" ht="16" x14ac:dyDescent="0.2">
      <c r="A2588" s="6" t="s">
        <v>5528</v>
      </c>
      <c r="B2588" t="s">
        <v>5527</v>
      </c>
      <c r="C2588" t="s">
        <v>4161</v>
      </c>
      <c r="D2588" s="31" t="s">
        <v>9983</v>
      </c>
      <c r="E2588" s="32" t="s">
        <v>8516</v>
      </c>
      <c r="F2588" s="1" t="s">
        <v>875</v>
      </c>
      <c r="G2588" t="s">
        <v>8488</v>
      </c>
      <c r="H2588">
        <v>1431486</v>
      </c>
      <c r="I2588">
        <v>1433006</v>
      </c>
      <c r="J2588">
        <f t="shared" si="146"/>
        <v>1521</v>
      </c>
      <c r="K2588" t="s">
        <v>4105</v>
      </c>
      <c r="L2588" s="11">
        <v>6.9461341675074104</v>
      </c>
      <c r="M2588" s="2">
        <v>0.79990162518104202</v>
      </c>
      <c r="N2588">
        <v>9.3641198314963793E-3</v>
      </c>
      <c r="O2588" s="5">
        <v>2.3310922928012501E-2</v>
      </c>
      <c r="P2588" s="82">
        <v>-0.32841046889629</v>
      </c>
      <c r="Q2588">
        <v>0.286772331833622</v>
      </c>
      <c r="R2588" s="3">
        <v>0.40356545155194301</v>
      </c>
      <c r="S2588" s="17">
        <f>2^M2588</f>
        <v>1.7409824080386127</v>
      </c>
      <c r="T2588" s="5">
        <v>2.3310922928012501E-2</v>
      </c>
      <c r="U2588" s="15">
        <f t="shared" si="144"/>
        <v>-1.2556291862541631</v>
      </c>
      <c r="V2588" s="3">
        <v>0.40356545155194301</v>
      </c>
      <c r="W2588" s="92">
        <v>106.43770904363862</v>
      </c>
    </row>
    <row r="2589" spans="1:23" ht="16" x14ac:dyDescent="0.2">
      <c r="A2589" s="6" t="s">
        <v>6743</v>
      </c>
      <c r="B2589" t="s">
        <v>4107</v>
      </c>
      <c r="C2589" t="s">
        <v>4107</v>
      </c>
      <c r="D2589" s="31"/>
      <c r="E2589" s="32"/>
      <c r="F2589" s="1" t="s">
        <v>1690</v>
      </c>
      <c r="G2589" t="s">
        <v>8488</v>
      </c>
      <c r="H2589">
        <v>2647405</v>
      </c>
      <c r="I2589">
        <v>2647663</v>
      </c>
      <c r="J2589">
        <f t="shared" si="146"/>
        <v>259</v>
      </c>
      <c r="K2589" t="s">
        <v>4344</v>
      </c>
      <c r="L2589" s="11">
        <v>4.04826937678527</v>
      </c>
      <c r="M2589" s="2">
        <v>0.95243340929564302</v>
      </c>
      <c r="N2589">
        <v>2.0129926636178599E-2</v>
      </c>
      <c r="O2589" s="5">
        <v>4.5427899308143699E-2</v>
      </c>
      <c r="P2589" s="82">
        <v>-0.32849480053320801</v>
      </c>
      <c r="Q2589">
        <v>0.43104948369661999</v>
      </c>
      <c r="R2589" s="3">
        <v>0.55434151960358002</v>
      </c>
      <c r="S2589" s="17">
        <f>2^M2589</f>
        <v>1.9351339179393803</v>
      </c>
      <c r="T2589" s="5">
        <v>4.5427899308143699E-2</v>
      </c>
      <c r="U2589" s="15">
        <f t="shared" si="144"/>
        <v>-1.2557025852446191</v>
      </c>
      <c r="V2589" s="3">
        <v>0.55434151960358002</v>
      </c>
      <c r="W2589" s="92">
        <v>14.326215989571233</v>
      </c>
    </row>
    <row r="2590" spans="1:23" ht="16" x14ac:dyDescent="0.2">
      <c r="A2590" s="6" t="s">
        <v>7467</v>
      </c>
      <c r="B2590" t="s">
        <v>4613</v>
      </c>
      <c r="C2590" t="s">
        <v>4392</v>
      </c>
      <c r="D2590" s="31" t="s">
        <v>9269</v>
      </c>
      <c r="E2590" s="32" t="s">
        <v>8488</v>
      </c>
      <c r="F2590" s="1" t="s">
        <v>2365</v>
      </c>
      <c r="G2590" t="s">
        <v>8489</v>
      </c>
      <c r="H2590">
        <v>588960</v>
      </c>
      <c r="I2590">
        <v>589601</v>
      </c>
      <c r="J2590">
        <f t="shared" si="146"/>
        <v>642</v>
      </c>
      <c r="K2590" t="s">
        <v>4105</v>
      </c>
      <c r="L2590" s="11">
        <v>3.2052057436858399</v>
      </c>
      <c r="M2590" s="2">
        <v>-0.90819846171112195</v>
      </c>
      <c r="N2590">
        <v>9.8437347181708004E-3</v>
      </c>
      <c r="O2590" s="5">
        <v>2.4342488565115099E-2</v>
      </c>
      <c r="P2590" s="82">
        <v>-0.32876529152756301</v>
      </c>
      <c r="Q2590">
        <v>0.34537260036842898</v>
      </c>
      <c r="R2590" s="3">
        <v>0.46636661990539602</v>
      </c>
      <c r="S2590" s="15">
        <f>-1/2^M2590</f>
        <v>-1.8767005401309538</v>
      </c>
      <c r="T2590" s="5">
        <v>2.4342488565115099E-2</v>
      </c>
      <c r="U2590" s="15">
        <f t="shared" si="144"/>
        <v>-1.255938039082295</v>
      </c>
      <c r="V2590" s="3">
        <v>0.46636661990539602</v>
      </c>
      <c r="W2590" s="92">
        <v>12.7978537642008</v>
      </c>
    </row>
    <row r="2591" spans="1:23" ht="16" x14ac:dyDescent="0.2">
      <c r="A2591" s="6" t="s">
        <v>7949</v>
      </c>
      <c r="B2591" t="s">
        <v>7950</v>
      </c>
      <c r="C2591" t="s">
        <v>4200</v>
      </c>
      <c r="D2591" s="31" t="s">
        <v>10505</v>
      </c>
      <c r="E2591" s="32" t="s">
        <v>8488</v>
      </c>
      <c r="F2591" s="1" t="s">
        <v>3066</v>
      </c>
      <c r="G2591" t="s">
        <v>8488</v>
      </c>
      <c r="H2591">
        <v>2111837</v>
      </c>
      <c r="I2591">
        <v>2113753</v>
      </c>
      <c r="J2591">
        <f t="shared" si="146"/>
        <v>1917</v>
      </c>
      <c r="K2591" t="s">
        <v>4105</v>
      </c>
      <c r="L2591" s="11">
        <v>7.8903377941419404</v>
      </c>
      <c r="M2591" s="12">
        <v>1.4213527758323501</v>
      </c>
      <c r="N2591" s="21">
        <v>4.7536277945136098E-6</v>
      </c>
      <c r="O2591" s="4">
        <v>2.9883065997669801E-5</v>
      </c>
      <c r="P2591" s="82">
        <v>-0.32952163336991402</v>
      </c>
      <c r="Q2591">
        <v>0.28313936436266601</v>
      </c>
      <c r="R2591" s="3">
        <v>0.399686069707271</v>
      </c>
      <c r="S2591" s="16">
        <f>2^M2591</f>
        <v>2.6783653627165163</v>
      </c>
      <c r="T2591" s="4">
        <v>2.9883065997669801E-5</v>
      </c>
      <c r="U2591" s="15">
        <f t="shared" si="144"/>
        <v>-1.2565966450296948</v>
      </c>
      <c r="V2591" s="3">
        <v>0.399686069707271</v>
      </c>
      <c r="W2591" s="92">
        <v>140.31086250454868</v>
      </c>
    </row>
    <row r="2592" spans="1:23" ht="16" x14ac:dyDescent="0.2">
      <c r="A2592" s="6" t="s">
        <v>6408</v>
      </c>
      <c r="B2592" t="s">
        <v>6409</v>
      </c>
      <c r="C2592" t="s">
        <v>4191</v>
      </c>
      <c r="D2592" s="31" t="s">
        <v>10212</v>
      </c>
      <c r="E2592" s="32" t="s">
        <v>8488</v>
      </c>
      <c r="F2592" s="1" t="s">
        <v>1468</v>
      </c>
      <c r="G2592" t="s">
        <v>8489</v>
      </c>
      <c r="H2592">
        <v>1676532</v>
      </c>
      <c r="I2592">
        <v>1677380</v>
      </c>
      <c r="J2592">
        <f t="shared" si="146"/>
        <v>849</v>
      </c>
      <c r="K2592" t="s">
        <v>4105</v>
      </c>
      <c r="L2592" s="11">
        <v>7.7925432940203798</v>
      </c>
      <c r="M2592" s="2">
        <v>2.1809576724146001E-2</v>
      </c>
      <c r="N2592">
        <v>0.95496513538802497</v>
      </c>
      <c r="O2592" s="3">
        <v>0.97129134805942596</v>
      </c>
      <c r="P2592" s="82">
        <v>-0.32967155921246699</v>
      </c>
      <c r="Q2592">
        <v>0.394394932912149</v>
      </c>
      <c r="R2592" s="3">
        <v>0.517580306778892</v>
      </c>
      <c r="S2592" s="17">
        <f>2^M2592</f>
        <v>1.0152320901644785</v>
      </c>
      <c r="T2592" s="3">
        <v>0.97129134805942596</v>
      </c>
      <c r="U2592" s="15">
        <f t="shared" si="144"/>
        <v>-1.2567272381868697</v>
      </c>
      <c r="V2592" s="3">
        <v>0.517580306778892</v>
      </c>
      <c r="W2592" s="92">
        <v>233.29615274465201</v>
      </c>
    </row>
    <row r="2593" spans="1:23" ht="16" x14ac:dyDescent="0.2">
      <c r="A2593" s="6" t="s">
        <v>4704</v>
      </c>
      <c r="B2593" t="s">
        <v>4705</v>
      </c>
      <c r="C2593" t="s">
        <v>4130</v>
      </c>
      <c r="D2593" s="31" t="s">
        <v>10101</v>
      </c>
      <c r="E2593" s="32" t="s">
        <v>8516</v>
      </c>
      <c r="F2593" s="1" t="s">
        <v>360</v>
      </c>
      <c r="G2593" t="s">
        <v>8489</v>
      </c>
      <c r="H2593">
        <v>1559309</v>
      </c>
      <c r="I2593">
        <v>1560226</v>
      </c>
      <c r="J2593">
        <f t="shared" si="146"/>
        <v>918</v>
      </c>
      <c r="K2593" t="s">
        <v>4105</v>
      </c>
      <c r="L2593" s="11">
        <v>10.115685770634901</v>
      </c>
      <c r="M2593" s="2">
        <v>0.23294688276455899</v>
      </c>
      <c r="N2593">
        <v>0.43266157434340402</v>
      </c>
      <c r="O2593" s="3">
        <v>0.54730732977832497</v>
      </c>
      <c r="P2593" s="82">
        <v>-0.33092245327762299</v>
      </c>
      <c r="Q2593">
        <v>0.26551328869763002</v>
      </c>
      <c r="R2593" s="3">
        <v>0.38164145456466603</v>
      </c>
      <c r="S2593" s="17">
        <f>2^M2593</f>
        <v>1.1752330578196362</v>
      </c>
      <c r="T2593" s="3">
        <v>0.54730732977832497</v>
      </c>
      <c r="U2593" s="15">
        <f t="shared" si="144"/>
        <v>-1.2578173607107319</v>
      </c>
      <c r="V2593" s="3">
        <v>0.38164145456466603</v>
      </c>
      <c r="W2593" s="92">
        <v>1160.6406633245347</v>
      </c>
    </row>
    <row r="2594" spans="1:23" ht="16" x14ac:dyDescent="0.2">
      <c r="A2594" s="6" t="s">
        <v>6905</v>
      </c>
      <c r="B2594" t="s">
        <v>4953</v>
      </c>
      <c r="C2594" t="s">
        <v>4117</v>
      </c>
      <c r="D2594" s="31" t="s">
        <v>11783</v>
      </c>
      <c r="E2594" s="32" t="s">
        <v>8488</v>
      </c>
      <c r="F2594" s="1" t="s">
        <v>3855</v>
      </c>
      <c r="G2594" t="s">
        <v>8488</v>
      </c>
      <c r="H2594">
        <v>3898376</v>
      </c>
      <c r="I2594">
        <v>3899182</v>
      </c>
      <c r="J2594">
        <f t="shared" si="146"/>
        <v>807</v>
      </c>
      <c r="K2594" t="s">
        <v>4105</v>
      </c>
      <c r="L2594" s="11">
        <v>6.7499926820186502</v>
      </c>
      <c r="M2594" s="13">
        <v>-1.1983432176182101</v>
      </c>
      <c r="N2594">
        <v>1.135970895863E-4</v>
      </c>
      <c r="O2594" s="5">
        <v>5.1413015738893198E-4</v>
      </c>
      <c r="P2594" s="82">
        <v>-0.33102816813168601</v>
      </c>
      <c r="Q2594">
        <v>0.27989177865103698</v>
      </c>
      <c r="R2594" s="3">
        <v>0.39687590720639199</v>
      </c>
      <c r="S2594" s="15">
        <f>-1/2^M2594</f>
        <v>-2.2947599076461214</v>
      </c>
      <c r="T2594" s="5">
        <v>5.1413015738893198E-4</v>
      </c>
      <c r="U2594" s="15">
        <f t="shared" si="144"/>
        <v>-1.2579095318535074</v>
      </c>
      <c r="V2594" s="3">
        <v>0.39687590720639199</v>
      </c>
      <c r="W2594" s="92">
        <v>151.43996393459099</v>
      </c>
    </row>
    <row r="2595" spans="1:23" ht="16" x14ac:dyDescent="0.2">
      <c r="A2595" s="6" t="s">
        <v>5468</v>
      </c>
      <c r="B2595" t="s">
        <v>5469</v>
      </c>
      <c r="C2595" t="s">
        <v>4117</v>
      </c>
      <c r="D2595" s="31" t="s">
        <v>11953</v>
      </c>
      <c r="E2595" s="32" t="s">
        <v>8488</v>
      </c>
      <c r="F2595" s="1" t="s">
        <v>831</v>
      </c>
      <c r="G2595" t="s">
        <v>8488</v>
      </c>
      <c r="H2595">
        <v>4082030</v>
      </c>
      <c r="I2595">
        <v>4082845</v>
      </c>
      <c r="J2595">
        <f t="shared" si="146"/>
        <v>816</v>
      </c>
      <c r="K2595" t="s">
        <v>4105</v>
      </c>
      <c r="L2595" s="11">
        <v>3.6853811926597499</v>
      </c>
      <c r="M2595" s="2">
        <v>-0.99111562230132799</v>
      </c>
      <c r="N2595">
        <v>3.72375640304487E-2</v>
      </c>
      <c r="O2595" s="3">
        <v>7.5748364888499606E-2</v>
      </c>
      <c r="P2595" s="82">
        <v>-0.33121145777583599</v>
      </c>
      <c r="Q2595">
        <v>0.48319668889853701</v>
      </c>
      <c r="R2595" s="3">
        <v>0.60565569707740297</v>
      </c>
      <c r="S2595" s="15">
        <f>-1/2^M2595</f>
        <v>-1.9877214827655703</v>
      </c>
      <c r="T2595" s="3">
        <v>7.5748364888499606E-2</v>
      </c>
      <c r="U2595" s="15">
        <f t="shared" si="144"/>
        <v>-1.2580693552608173</v>
      </c>
      <c r="V2595" s="3">
        <v>0.60565569707740297</v>
      </c>
      <c r="W2595" s="92">
        <v>16.042348687218666</v>
      </c>
    </row>
    <row r="2596" spans="1:23" ht="16" x14ac:dyDescent="0.2">
      <c r="A2596" s="6" t="s">
        <v>5199</v>
      </c>
      <c r="B2596" t="s">
        <v>5200</v>
      </c>
      <c r="C2596" t="s">
        <v>4543</v>
      </c>
      <c r="D2596" s="31" t="s">
        <v>11212</v>
      </c>
      <c r="E2596" s="32" t="s">
        <v>8488</v>
      </c>
      <c r="F2596" s="1" t="s">
        <v>668</v>
      </c>
      <c r="G2596" t="s">
        <v>8488</v>
      </c>
      <c r="H2596">
        <v>2902002</v>
      </c>
      <c r="I2596">
        <v>2903102</v>
      </c>
      <c r="J2596">
        <f t="shared" si="146"/>
        <v>1101</v>
      </c>
      <c r="K2596" t="s">
        <v>4105</v>
      </c>
      <c r="L2596" s="11">
        <v>2.7726490431701301</v>
      </c>
      <c r="M2596" s="2">
        <v>-0.429784744024094</v>
      </c>
      <c r="N2596">
        <v>0.50688810397456296</v>
      </c>
      <c r="O2596" s="3">
        <v>0.61488642636394297</v>
      </c>
      <c r="P2596" s="82">
        <v>-0.33157872299063901</v>
      </c>
      <c r="Q2596">
        <v>0.61097229051999702</v>
      </c>
      <c r="R2596" s="3">
        <v>0.71800628889968798</v>
      </c>
      <c r="S2596" s="15">
        <f>-1/2^M2596</f>
        <v>-1.3470325791242255</v>
      </c>
      <c r="T2596" s="3">
        <v>0.61488642636394297</v>
      </c>
      <c r="U2596" s="15">
        <f t="shared" si="144"/>
        <v>-1.2583896612957288</v>
      </c>
      <c r="V2596" s="3">
        <v>0.71800628889968798</v>
      </c>
      <c r="W2596" s="92">
        <v>5.9926122157215929</v>
      </c>
    </row>
    <row r="2597" spans="1:23" ht="16" x14ac:dyDescent="0.2">
      <c r="A2597" s="6" t="s">
        <v>4368</v>
      </c>
      <c r="B2597" t="s">
        <v>4369</v>
      </c>
      <c r="C2597" t="s">
        <v>4113</v>
      </c>
      <c r="D2597" s="31" t="s">
        <v>11063</v>
      </c>
      <c r="E2597" s="32" t="s">
        <v>8516</v>
      </c>
      <c r="F2597" s="1" t="s">
        <v>138</v>
      </c>
      <c r="G2597" t="s">
        <v>8488</v>
      </c>
      <c r="H2597">
        <v>2728976</v>
      </c>
      <c r="I2597">
        <v>2729740</v>
      </c>
      <c r="J2597">
        <f t="shared" si="146"/>
        <v>765</v>
      </c>
      <c r="K2597" t="s">
        <v>4105</v>
      </c>
      <c r="L2597" s="11">
        <v>3.8101864795767799</v>
      </c>
      <c r="M2597" s="2">
        <v>-3.6826803566961601E-2</v>
      </c>
      <c r="N2597">
        <v>0.911304184916927</v>
      </c>
      <c r="O2597" s="3">
        <v>0.93898184715963495</v>
      </c>
      <c r="P2597" s="82">
        <v>-0.33162244471791102</v>
      </c>
      <c r="Q2597">
        <v>0.32683795212768502</v>
      </c>
      <c r="R2597" s="3">
        <v>0.44707423974813398</v>
      </c>
      <c r="S2597" s="15">
        <f>-1/2^M2597</f>
        <v>-1.0258549834184425</v>
      </c>
      <c r="T2597" s="3">
        <v>0.93898184715963495</v>
      </c>
      <c r="U2597" s="15">
        <f t="shared" si="144"/>
        <v>-1.2584277981172425</v>
      </c>
      <c r="V2597" s="3">
        <v>0.44707423974813398</v>
      </c>
      <c r="W2597" s="92">
        <v>15.937799375426566</v>
      </c>
    </row>
    <row r="2598" spans="1:23" ht="16" x14ac:dyDescent="0.2">
      <c r="A2598" s="6" t="s">
        <v>7303</v>
      </c>
      <c r="B2598" t="s">
        <v>5612</v>
      </c>
      <c r="C2598" t="s">
        <v>5613</v>
      </c>
      <c r="D2598" s="31" t="s">
        <v>10939</v>
      </c>
      <c r="E2598" s="32" t="s">
        <v>8516</v>
      </c>
      <c r="F2598" s="1" t="s">
        <v>3357</v>
      </c>
      <c r="G2598" t="s">
        <v>8488</v>
      </c>
      <c r="H2598">
        <v>2584035</v>
      </c>
      <c r="I2598">
        <v>2585327</v>
      </c>
      <c r="J2598">
        <f t="shared" si="146"/>
        <v>1293</v>
      </c>
      <c r="K2598" t="s">
        <v>4105</v>
      </c>
      <c r="L2598" s="11">
        <v>3.80553658697252</v>
      </c>
      <c r="M2598" s="2">
        <v>2.1606474804234099</v>
      </c>
      <c r="N2598">
        <v>4.2701009523613997E-2</v>
      </c>
      <c r="O2598" s="3">
        <v>8.4720949296488907E-2</v>
      </c>
      <c r="P2598" s="82">
        <v>-0.33250884418336801</v>
      </c>
      <c r="Q2598">
        <v>0.75045892359434097</v>
      </c>
      <c r="R2598" s="3">
        <v>0.82737626532881903</v>
      </c>
      <c r="S2598" s="17">
        <f>2^M2598</f>
        <v>4.4711547528746634</v>
      </c>
      <c r="T2598" s="3">
        <v>8.4720949296488907E-2</v>
      </c>
      <c r="U2598" s="15">
        <f t="shared" ref="U2598:U2661" si="147">-1/2^P2598</f>
        <v>-1.2592012203869425</v>
      </c>
      <c r="V2598" s="3">
        <v>0.82737626532881903</v>
      </c>
      <c r="W2598" s="92">
        <v>3.7299843980270602</v>
      </c>
    </row>
    <row r="2599" spans="1:23" ht="16" x14ac:dyDescent="0.2">
      <c r="A2599" s="6" t="s">
        <v>6564</v>
      </c>
      <c r="B2599" t="s">
        <v>6565</v>
      </c>
      <c r="C2599" t="s">
        <v>4191</v>
      </c>
      <c r="D2599" s="31" t="s">
        <v>8892</v>
      </c>
      <c r="E2599" s="32" t="s">
        <v>8488</v>
      </c>
      <c r="F2599" s="1" t="s">
        <v>1565</v>
      </c>
      <c r="G2599" t="s">
        <v>8489</v>
      </c>
      <c r="H2599">
        <v>142974</v>
      </c>
      <c r="I2599">
        <v>143336</v>
      </c>
      <c r="J2599">
        <f t="shared" si="146"/>
        <v>363</v>
      </c>
      <c r="K2599" t="s">
        <v>4105</v>
      </c>
      <c r="L2599" s="11">
        <v>11.835838277552901</v>
      </c>
      <c r="M2599" s="2">
        <v>-0.83884652408598104</v>
      </c>
      <c r="N2599">
        <v>1.3673587533223199E-2</v>
      </c>
      <c r="O2599" s="5">
        <v>3.2463896370087397E-2</v>
      </c>
      <c r="P2599" s="82">
        <v>-0.33393947933738999</v>
      </c>
      <c r="Q2599">
        <v>0.32349126429055802</v>
      </c>
      <c r="R2599" s="3">
        <v>0.44338285138989603</v>
      </c>
      <c r="S2599" s="15">
        <f>-1/2^M2599</f>
        <v>-1.7886195176008095</v>
      </c>
      <c r="T2599" s="5">
        <v>3.2463896370087397E-2</v>
      </c>
      <c r="U2599" s="15">
        <f t="shared" si="147"/>
        <v>-1.260450514919351</v>
      </c>
      <c r="V2599" s="3">
        <v>0.44338285138989603</v>
      </c>
      <c r="W2599" s="92">
        <v>5033.3470917717632</v>
      </c>
    </row>
    <row r="2600" spans="1:23" ht="16" x14ac:dyDescent="0.2">
      <c r="A2600" s="6" t="s">
        <v>4131</v>
      </c>
      <c r="B2600" t="s">
        <v>4132</v>
      </c>
      <c r="C2600" t="s">
        <v>4127</v>
      </c>
      <c r="D2600" s="31" t="s">
        <v>10887</v>
      </c>
      <c r="E2600" s="32" t="s">
        <v>8488</v>
      </c>
      <c r="F2600" s="1" t="s">
        <v>16</v>
      </c>
      <c r="G2600" t="s">
        <v>8488</v>
      </c>
      <c r="H2600">
        <v>2530354</v>
      </c>
      <c r="I2600">
        <v>2531706</v>
      </c>
      <c r="J2600">
        <f t="shared" si="146"/>
        <v>1353</v>
      </c>
      <c r="K2600" t="s">
        <v>4105</v>
      </c>
      <c r="L2600" s="11">
        <v>9.8711861210227205</v>
      </c>
      <c r="M2600" s="2">
        <v>0.53077920234340603</v>
      </c>
      <c r="N2600">
        <v>7.5559164091907494E-2</v>
      </c>
      <c r="O2600" s="3">
        <v>0.136338623559244</v>
      </c>
      <c r="P2600" s="82">
        <v>-0.33414310363773497</v>
      </c>
      <c r="Q2600">
        <v>0.26289865884400598</v>
      </c>
      <c r="R2600" s="3">
        <v>0.37879922588790599</v>
      </c>
      <c r="S2600" s="17">
        <f>2^M2600</f>
        <v>1.4447092750774384</v>
      </c>
      <c r="T2600" s="3">
        <v>0.136338623559244</v>
      </c>
      <c r="U2600" s="15">
        <f t="shared" si="147"/>
        <v>-1.2606284294892247</v>
      </c>
      <c r="V2600" s="3">
        <v>0.37879922588790599</v>
      </c>
      <c r="W2600" s="92">
        <v>753.94625432154692</v>
      </c>
    </row>
    <row r="2601" spans="1:23" ht="16" x14ac:dyDescent="0.2">
      <c r="A2601" s="6" t="s">
        <v>5779</v>
      </c>
      <c r="B2601" t="s">
        <v>5780</v>
      </c>
      <c r="C2601" t="s">
        <v>4200</v>
      </c>
      <c r="D2601" s="31"/>
      <c r="E2601" s="32"/>
      <c r="F2601" s="1" t="s">
        <v>1042</v>
      </c>
      <c r="G2601" t="s">
        <v>8488</v>
      </c>
      <c r="H2601">
        <v>3144267</v>
      </c>
      <c r="I2601">
        <v>3145019</v>
      </c>
      <c r="J2601">
        <f t="shared" si="146"/>
        <v>753</v>
      </c>
      <c r="K2601" t="s">
        <v>4105</v>
      </c>
      <c r="L2601" s="11">
        <v>7.9030775641420004</v>
      </c>
      <c r="M2601" s="2">
        <v>-0.30139726449364701</v>
      </c>
      <c r="N2601">
        <v>0.62464869846538995</v>
      </c>
      <c r="O2601" s="3">
        <v>0.71845976665744604</v>
      </c>
      <c r="P2601" s="82">
        <v>-0.33567793217687403</v>
      </c>
      <c r="Q2601">
        <v>0.58599623978090698</v>
      </c>
      <c r="R2601" s="3">
        <v>0.69664482024344798</v>
      </c>
      <c r="S2601" s="15">
        <f t="shared" ref="S2601:S2607" si="148">-1/2^M2601</f>
        <v>-1.2323373665523427</v>
      </c>
      <c r="T2601" s="3">
        <v>0.71845976665744604</v>
      </c>
      <c r="U2601" s="15">
        <f t="shared" si="147"/>
        <v>-1.2619702779097175</v>
      </c>
      <c r="V2601" s="3">
        <v>0.69664482024344798</v>
      </c>
      <c r="W2601" s="92">
        <v>197.66057297129001</v>
      </c>
    </row>
    <row r="2602" spans="1:23" ht="16" x14ac:dyDescent="0.2">
      <c r="A2602" s="6" t="s">
        <v>5460</v>
      </c>
      <c r="B2602" t="s">
        <v>4798</v>
      </c>
      <c r="C2602" t="s">
        <v>4221</v>
      </c>
      <c r="D2602" s="31" t="s">
        <v>11840</v>
      </c>
      <c r="E2602" s="32" t="s">
        <v>8488</v>
      </c>
      <c r="F2602" s="1" t="s">
        <v>827</v>
      </c>
      <c r="G2602" t="s">
        <v>8489</v>
      </c>
      <c r="H2602">
        <v>3957391</v>
      </c>
      <c r="I2602">
        <v>3958482</v>
      </c>
      <c r="J2602">
        <f t="shared" si="146"/>
        <v>1092</v>
      </c>
      <c r="K2602" t="s">
        <v>4105</v>
      </c>
      <c r="L2602" s="11">
        <v>7.0728708731451002</v>
      </c>
      <c r="M2602" s="2">
        <v>-0.73655121695826098</v>
      </c>
      <c r="N2602">
        <v>2.8366148254848001E-2</v>
      </c>
      <c r="O2602" s="3">
        <v>6.0552802176885599E-2</v>
      </c>
      <c r="P2602" s="82">
        <v>-0.33590717586072799</v>
      </c>
      <c r="Q2602">
        <v>0.31567650405616599</v>
      </c>
      <c r="R2602" s="3">
        <v>0.43499565261851703</v>
      </c>
      <c r="S2602" s="15">
        <f t="shared" si="148"/>
        <v>-1.6661880280860026</v>
      </c>
      <c r="T2602" s="3">
        <v>6.0552802176885599E-2</v>
      </c>
      <c r="U2602" s="15">
        <f t="shared" si="147"/>
        <v>-1.2621708204312947</v>
      </c>
      <c r="V2602" s="3">
        <v>0.43499565261851703</v>
      </c>
      <c r="W2602" s="92">
        <v>197.93759471208099</v>
      </c>
    </row>
    <row r="2603" spans="1:23" ht="16" x14ac:dyDescent="0.2">
      <c r="A2603" s="6" t="s">
        <v>7612</v>
      </c>
      <c r="B2603" t="s">
        <v>7613</v>
      </c>
      <c r="C2603" t="s">
        <v>4259</v>
      </c>
      <c r="D2603" s="31" t="s">
        <v>9576</v>
      </c>
      <c r="E2603" s="32" t="s">
        <v>8488</v>
      </c>
      <c r="F2603" s="1" t="s">
        <v>2574</v>
      </c>
      <c r="G2603" t="s">
        <v>8489</v>
      </c>
      <c r="H2603">
        <v>943891</v>
      </c>
      <c r="I2603">
        <v>944364</v>
      </c>
      <c r="J2603">
        <f t="shared" si="146"/>
        <v>474</v>
      </c>
      <c r="K2603" t="s">
        <v>4105</v>
      </c>
      <c r="L2603" s="11">
        <v>5.5680513778537799</v>
      </c>
      <c r="M2603" s="2">
        <v>-4.1272937576781701E-2</v>
      </c>
      <c r="N2603">
        <v>0.88178576162689704</v>
      </c>
      <c r="O2603" s="3">
        <v>0.92000351247620404</v>
      </c>
      <c r="P2603" s="82">
        <v>-0.336102433601351</v>
      </c>
      <c r="Q2603">
        <v>0.230776487159354</v>
      </c>
      <c r="R2603" s="3">
        <v>0.34336262406275703</v>
      </c>
      <c r="S2603" s="15">
        <f t="shared" si="148"/>
        <v>-1.0290213658250968</v>
      </c>
      <c r="T2603" s="3">
        <v>0.92000351247620404</v>
      </c>
      <c r="U2603" s="15">
        <f t="shared" si="147"/>
        <v>-1.2623416571597181</v>
      </c>
      <c r="V2603" s="3">
        <v>0.34336262406275703</v>
      </c>
      <c r="W2603" s="92">
        <v>53.435210112804405</v>
      </c>
    </row>
    <row r="2604" spans="1:23" ht="16" x14ac:dyDescent="0.2">
      <c r="A2604" s="6" t="s">
        <v>4493</v>
      </c>
      <c r="B2604" t="s">
        <v>8373</v>
      </c>
      <c r="C2604" t="s">
        <v>4454</v>
      </c>
      <c r="D2604" s="31" t="s">
        <v>11819</v>
      </c>
      <c r="E2604" s="32" t="s">
        <v>8488</v>
      </c>
      <c r="F2604" s="1" t="s">
        <v>3839</v>
      </c>
      <c r="G2604" t="s">
        <v>8489</v>
      </c>
      <c r="H2604">
        <v>3935591</v>
      </c>
      <c r="I2604">
        <v>3935788</v>
      </c>
      <c r="J2604">
        <f t="shared" si="146"/>
        <v>198</v>
      </c>
      <c r="K2604" t="s">
        <v>4105</v>
      </c>
      <c r="L2604" s="11">
        <v>3.7765476786432002</v>
      </c>
      <c r="M2604" s="13">
        <v>-1.3489178687950001</v>
      </c>
      <c r="N2604">
        <v>1.45132647187945E-3</v>
      </c>
      <c r="O2604" s="5">
        <v>4.8318695596635203E-3</v>
      </c>
      <c r="P2604" s="82">
        <v>-0.33669621681026701</v>
      </c>
      <c r="Q2604">
        <v>0.41575546984684503</v>
      </c>
      <c r="R2604" s="3">
        <v>0.53957515135039502</v>
      </c>
      <c r="S2604" s="15">
        <f t="shared" si="148"/>
        <v>-2.5472099363772336</v>
      </c>
      <c r="T2604" s="5">
        <v>4.8318695596635203E-3</v>
      </c>
      <c r="U2604" s="15">
        <f t="shared" si="147"/>
        <v>-1.2628613176083434</v>
      </c>
      <c r="V2604" s="3">
        <v>0.53957515135039502</v>
      </c>
      <c r="W2604" s="92">
        <v>18.441719057932101</v>
      </c>
    </row>
    <row r="2605" spans="1:23" ht="16" x14ac:dyDescent="0.2">
      <c r="A2605" s="6" t="s">
        <v>5724</v>
      </c>
      <c r="B2605" t="s">
        <v>5682</v>
      </c>
      <c r="C2605" t="s">
        <v>4113</v>
      </c>
      <c r="D2605" s="31" t="s">
        <v>9854</v>
      </c>
      <c r="E2605" s="32" t="s">
        <v>8488</v>
      </c>
      <c r="F2605" s="1" t="s">
        <v>1010</v>
      </c>
      <c r="G2605" t="s">
        <v>8489</v>
      </c>
      <c r="H2605">
        <v>1258492</v>
      </c>
      <c r="I2605">
        <v>1259613</v>
      </c>
      <c r="J2605">
        <f t="shared" si="146"/>
        <v>1122</v>
      </c>
      <c r="K2605" t="s">
        <v>4105</v>
      </c>
      <c r="L2605" s="11">
        <v>3.7638851955025099</v>
      </c>
      <c r="M2605" s="2">
        <v>-0.88147898042122397</v>
      </c>
      <c r="N2605">
        <v>4.7268092344132602E-2</v>
      </c>
      <c r="O2605" s="3">
        <v>9.23878149675742E-2</v>
      </c>
      <c r="P2605" s="82">
        <v>-0.33910564097886903</v>
      </c>
      <c r="Q2605">
        <v>0.44360816584727197</v>
      </c>
      <c r="R2605" s="3">
        <v>0.56676362303238503</v>
      </c>
      <c r="S2605" s="15">
        <f t="shared" si="148"/>
        <v>-1.8422629314187058</v>
      </c>
      <c r="T2605" s="3">
        <v>9.23878149675742E-2</v>
      </c>
      <c r="U2605" s="15">
        <f t="shared" si="147"/>
        <v>-1.2649721662291131</v>
      </c>
      <c r="V2605" s="3">
        <v>0.56676362303238503</v>
      </c>
      <c r="W2605" s="92">
        <v>21.643719886575965</v>
      </c>
    </row>
    <row r="2606" spans="1:23" ht="16" x14ac:dyDescent="0.2">
      <c r="A2606" s="6" t="s">
        <v>6994</v>
      </c>
      <c r="B2606" t="s">
        <v>4107</v>
      </c>
      <c r="C2606" t="s">
        <v>4107</v>
      </c>
      <c r="D2606" s="31"/>
      <c r="E2606" s="32"/>
      <c r="F2606" s="1" t="s">
        <v>1887</v>
      </c>
      <c r="G2606" t="s">
        <v>8489</v>
      </c>
      <c r="H2606">
        <v>20611</v>
      </c>
      <c r="I2606">
        <v>20823</v>
      </c>
      <c r="J2606">
        <f t="shared" si="146"/>
        <v>213</v>
      </c>
      <c r="K2606" t="s">
        <v>4344</v>
      </c>
      <c r="L2606" s="11">
        <v>6.6816933940688497</v>
      </c>
      <c r="M2606" s="2">
        <v>-0.76186535008853395</v>
      </c>
      <c r="N2606">
        <v>1.0880624586952501E-2</v>
      </c>
      <c r="O2606" s="5">
        <v>2.6523137725320601E-2</v>
      </c>
      <c r="P2606" s="82">
        <v>-0.34334705820538702</v>
      </c>
      <c r="Q2606">
        <v>0.24922888960550699</v>
      </c>
      <c r="R2606" s="3">
        <v>0.36369875287259301</v>
      </c>
      <c r="S2606" s="15">
        <f t="shared" si="148"/>
        <v>-1.6956816601697511</v>
      </c>
      <c r="T2606" s="5">
        <v>2.6523137725320601E-2</v>
      </c>
      <c r="U2606" s="15">
        <f t="shared" si="147"/>
        <v>-1.2686965633300491</v>
      </c>
      <c r="V2606" s="3">
        <v>0.36369875287259301</v>
      </c>
      <c r="W2606" s="92">
        <v>131.40004632483601</v>
      </c>
    </row>
    <row r="2607" spans="1:23" ht="16" x14ac:dyDescent="0.2">
      <c r="A2607" s="6" t="s">
        <v>4530</v>
      </c>
      <c r="B2607" t="s">
        <v>4218</v>
      </c>
      <c r="C2607" t="s">
        <v>4149</v>
      </c>
      <c r="D2607" s="31" t="s">
        <v>10031</v>
      </c>
      <c r="E2607" s="32" t="s">
        <v>8488</v>
      </c>
      <c r="F2607" s="1" t="s">
        <v>247</v>
      </c>
      <c r="G2607" t="s">
        <v>8489</v>
      </c>
      <c r="H2607">
        <v>1486045</v>
      </c>
      <c r="I2607">
        <v>1486926</v>
      </c>
      <c r="J2607">
        <f t="shared" si="146"/>
        <v>882</v>
      </c>
      <c r="K2607" t="s">
        <v>4105</v>
      </c>
      <c r="L2607" s="11">
        <v>5.9677202542556502</v>
      </c>
      <c r="M2607" s="2">
        <v>-0.82236986963494096</v>
      </c>
      <c r="N2607">
        <v>3.0361016139286898E-3</v>
      </c>
      <c r="O2607" s="5">
        <v>9.0400048310301396E-3</v>
      </c>
      <c r="P2607" s="82">
        <v>-0.34425304132992202</v>
      </c>
      <c r="Q2607">
        <v>0.212336513883187</v>
      </c>
      <c r="R2607" s="3">
        <v>0.32129904029746598</v>
      </c>
      <c r="S2607" s="15">
        <f t="shared" si="148"/>
        <v>-1.7683083524718075</v>
      </c>
      <c r="T2607" s="5">
        <v>9.0400048310301396E-3</v>
      </c>
      <c r="U2607" s="15">
        <f t="shared" si="147"/>
        <v>-1.2694935291647949</v>
      </c>
      <c r="V2607" s="3">
        <v>0.32129904029746598</v>
      </c>
      <c r="W2607" s="92">
        <v>80.057066390988993</v>
      </c>
    </row>
    <row r="2608" spans="1:23" ht="16" x14ac:dyDescent="0.2">
      <c r="A2608" s="6" t="s">
        <v>4493</v>
      </c>
      <c r="B2608" t="s">
        <v>7633</v>
      </c>
      <c r="C2608" t="s">
        <v>4110</v>
      </c>
      <c r="D2608" s="31" t="s">
        <v>9674</v>
      </c>
      <c r="E2608" s="32" t="s">
        <v>8488</v>
      </c>
      <c r="F2608" s="1" t="s">
        <v>2597</v>
      </c>
      <c r="G2608" t="s">
        <v>8488</v>
      </c>
      <c r="H2608">
        <v>1055143</v>
      </c>
      <c r="I2608">
        <v>1056216</v>
      </c>
      <c r="J2608">
        <f t="shared" si="146"/>
        <v>1074</v>
      </c>
      <c r="K2608" t="s">
        <v>4105</v>
      </c>
      <c r="L2608" s="11">
        <v>4.0411174486906702</v>
      </c>
      <c r="M2608" s="2">
        <v>0.71335863166063496</v>
      </c>
      <c r="N2608">
        <v>1.9737016229411E-2</v>
      </c>
      <c r="O2608" s="5">
        <v>4.4737963347173899E-2</v>
      </c>
      <c r="P2608" s="82">
        <v>-0.34429050946640299</v>
      </c>
      <c r="Q2608">
        <v>0.28041313300360399</v>
      </c>
      <c r="R2608" s="3">
        <v>0.39722662659819002</v>
      </c>
      <c r="S2608" s="17">
        <f>2^M2608</f>
        <v>1.6396167479693144</v>
      </c>
      <c r="T2608" s="5">
        <v>4.4737963347173899E-2</v>
      </c>
      <c r="U2608" s="15">
        <f t="shared" si="147"/>
        <v>-1.2695264995245248</v>
      </c>
      <c r="V2608" s="3">
        <v>0.39722662659819002</v>
      </c>
      <c r="W2608" s="92">
        <v>14.630565851520968</v>
      </c>
    </row>
    <row r="2609" spans="1:23" ht="16" x14ac:dyDescent="0.2">
      <c r="A2609" s="6" t="s">
        <v>4493</v>
      </c>
      <c r="B2609" t="s">
        <v>8447</v>
      </c>
      <c r="C2609" t="s">
        <v>4454</v>
      </c>
      <c r="D2609" s="31" t="s">
        <v>11879</v>
      </c>
      <c r="E2609" s="32" t="s">
        <v>8488</v>
      </c>
      <c r="F2609" s="1" t="s">
        <v>4001</v>
      </c>
      <c r="G2609" t="s">
        <v>8489</v>
      </c>
      <c r="H2609">
        <v>3997221</v>
      </c>
      <c r="I2609">
        <v>3997709</v>
      </c>
      <c r="J2609">
        <f t="shared" si="146"/>
        <v>489</v>
      </c>
      <c r="K2609" t="s">
        <v>4105</v>
      </c>
      <c r="L2609" s="11">
        <v>5.3635440758850299</v>
      </c>
      <c r="M2609" s="13">
        <v>-2.5530779587194901</v>
      </c>
      <c r="N2609" s="21">
        <v>1.60683710258106E-13</v>
      </c>
      <c r="O2609" s="4">
        <v>4.0219916500580897E-12</v>
      </c>
      <c r="P2609" s="82">
        <v>-0.34442500783296598</v>
      </c>
      <c r="Q2609">
        <v>0.28554127968001303</v>
      </c>
      <c r="R2609" s="3">
        <v>0.40224672377709503</v>
      </c>
      <c r="S2609" s="15">
        <f>-1/2^M2609</f>
        <v>-5.868850502392756</v>
      </c>
      <c r="T2609" s="4">
        <v>4.0219916500580897E-12</v>
      </c>
      <c r="U2609" s="15">
        <f t="shared" si="147"/>
        <v>-1.2696448593962482</v>
      </c>
      <c r="V2609" s="3">
        <v>0.40224672377709503</v>
      </c>
      <c r="W2609" s="92">
        <v>71.712420580835129</v>
      </c>
    </row>
    <row r="2610" spans="1:23" ht="16" x14ac:dyDescent="0.2">
      <c r="A2610" s="6" t="s">
        <v>6595</v>
      </c>
      <c r="B2610" t="s">
        <v>6596</v>
      </c>
      <c r="C2610" t="s">
        <v>4191</v>
      </c>
      <c r="D2610" s="31" t="s">
        <v>11256</v>
      </c>
      <c r="E2610" s="32" t="s">
        <v>8488</v>
      </c>
      <c r="F2610" s="1" t="s">
        <v>1583</v>
      </c>
      <c r="G2610" t="s">
        <v>8488</v>
      </c>
      <c r="H2610">
        <v>2952615</v>
      </c>
      <c r="I2610">
        <v>2952815</v>
      </c>
      <c r="J2610">
        <f t="shared" si="146"/>
        <v>201</v>
      </c>
      <c r="K2610" t="s">
        <v>4105</v>
      </c>
      <c r="L2610" s="11">
        <v>10.721697978419501</v>
      </c>
      <c r="M2610" s="2">
        <v>-0.31300145672677698</v>
      </c>
      <c r="N2610">
        <v>0.30793736461809801</v>
      </c>
      <c r="O2610" s="3">
        <v>0.41888029817789302</v>
      </c>
      <c r="P2610" s="82">
        <v>-0.34487581469683298</v>
      </c>
      <c r="Q2610">
        <v>0.26146059193459598</v>
      </c>
      <c r="R2610" s="3">
        <v>0.376991826445914</v>
      </c>
      <c r="S2610" s="15">
        <f>-1/2^M2610</f>
        <v>-1.2422895361559227</v>
      </c>
      <c r="T2610" s="3">
        <v>0.41888029817789302</v>
      </c>
      <c r="U2610" s="15">
        <f t="shared" si="147"/>
        <v>-1.2700416543080915</v>
      </c>
      <c r="V2610" s="3">
        <v>0.376991826445914</v>
      </c>
      <c r="W2610" s="92">
        <v>2129.3660124973567</v>
      </c>
    </row>
    <row r="2611" spans="1:23" ht="16" x14ac:dyDescent="0.2">
      <c r="A2611" s="6" t="s">
        <v>4490</v>
      </c>
      <c r="B2611" t="s">
        <v>4107</v>
      </c>
      <c r="C2611" t="s">
        <v>4107</v>
      </c>
      <c r="D2611" s="31"/>
      <c r="E2611" s="32"/>
      <c r="F2611" s="1" t="s">
        <v>217</v>
      </c>
      <c r="G2611" t="s">
        <v>8488</v>
      </c>
      <c r="H2611">
        <v>2855840</v>
      </c>
      <c r="I2611">
        <v>2855915</v>
      </c>
      <c r="J2611">
        <f t="shared" si="146"/>
        <v>76</v>
      </c>
      <c r="K2611" t="s">
        <v>4344</v>
      </c>
      <c r="L2611" s="11">
        <v>7.8194594196258604</v>
      </c>
      <c r="M2611" s="2">
        <v>0.868635262844486</v>
      </c>
      <c r="N2611">
        <v>1.6290527323332998E-2</v>
      </c>
      <c r="O2611" s="5">
        <v>3.7866712719298999E-2</v>
      </c>
      <c r="P2611" s="82">
        <v>-0.34551941973658701</v>
      </c>
      <c r="Q2611">
        <v>0.33787279159912997</v>
      </c>
      <c r="R2611" s="3">
        <v>0.45956521190007599</v>
      </c>
      <c r="S2611" s="17">
        <f>2^M2611</f>
        <v>1.8259348151598769</v>
      </c>
      <c r="T2611" s="5">
        <v>3.7866712719298999E-2</v>
      </c>
      <c r="U2611" s="15">
        <f t="shared" si="147"/>
        <v>-1.2706083628229936</v>
      </c>
      <c r="V2611" s="3">
        <v>0.45956521190007599</v>
      </c>
      <c r="W2611" s="92">
        <v>190.12448507933132</v>
      </c>
    </row>
    <row r="2612" spans="1:23" ht="16" x14ac:dyDescent="0.2">
      <c r="A2612" s="6" t="s">
        <v>4493</v>
      </c>
      <c r="B2612" t="s">
        <v>4107</v>
      </c>
      <c r="C2612" t="s">
        <v>4107</v>
      </c>
      <c r="D2612" s="31" t="s">
        <v>8971</v>
      </c>
      <c r="E2612" s="32" t="s">
        <v>8516</v>
      </c>
      <c r="F2612" s="1" t="s">
        <v>2186</v>
      </c>
      <c r="G2612" t="s">
        <v>8489</v>
      </c>
      <c r="H2612">
        <v>235625</v>
      </c>
      <c r="I2612">
        <v>235873</v>
      </c>
      <c r="J2612">
        <f t="shared" si="146"/>
        <v>249</v>
      </c>
      <c r="K2612" t="s">
        <v>4105</v>
      </c>
      <c r="L2612" s="11">
        <v>0.95605795117199999</v>
      </c>
      <c r="M2612" s="13">
        <v>-2.0752668015763298</v>
      </c>
      <c r="N2612" s="21">
        <v>8.8044131788750498E-5</v>
      </c>
      <c r="O2612" s="5">
        <v>4.1070586476456901E-4</v>
      </c>
      <c r="P2612" s="82">
        <v>-0.34614319493415502</v>
      </c>
      <c r="Q2612">
        <v>0.442250890780092</v>
      </c>
      <c r="R2612" s="3">
        <v>0.56555760331846705</v>
      </c>
      <c r="S2612" s="15">
        <f>-1/2^M2612</f>
        <v>-4.2142234197302608</v>
      </c>
      <c r="T2612" s="5">
        <v>4.1070586476456901E-4</v>
      </c>
      <c r="U2612" s="15">
        <f t="shared" si="147"/>
        <v>-1.2711578520266036</v>
      </c>
      <c r="V2612" s="3">
        <v>0.56555760331846705</v>
      </c>
      <c r="W2612" s="92">
        <v>2.62300087269533</v>
      </c>
    </row>
    <row r="2613" spans="1:23" ht="16" x14ac:dyDescent="0.2">
      <c r="A2613" s="6" t="s">
        <v>6332</v>
      </c>
      <c r="B2613" t="s">
        <v>4262</v>
      </c>
      <c r="C2613" t="s">
        <v>4175</v>
      </c>
      <c r="D2613" s="31" t="s">
        <v>8810</v>
      </c>
      <c r="E2613" s="32" t="s">
        <v>8488</v>
      </c>
      <c r="F2613" s="1" t="s">
        <v>1412</v>
      </c>
      <c r="G2613" t="s">
        <v>8489</v>
      </c>
      <c r="H2613">
        <v>54441</v>
      </c>
      <c r="I2613">
        <v>55298</v>
      </c>
      <c r="J2613">
        <f t="shared" si="146"/>
        <v>858</v>
      </c>
      <c r="K2613" t="s">
        <v>4105</v>
      </c>
      <c r="L2613" s="11">
        <v>7.6379883361949199</v>
      </c>
      <c r="M2613" s="13">
        <v>-1.27243867006269</v>
      </c>
      <c r="N2613" s="21">
        <v>2.3457530045045401E-5</v>
      </c>
      <c r="O2613" s="5">
        <v>1.2770976238051901E-4</v>
      </c>
      <c r="P2613" s="82">
        <v>-0.34797586584057899</v>
      </c>
      <c r="Q2613">
        <v>0.240400000240757</v>
      </c>
      <c r="R2613" s="3">
        <v>0.35383363248056898</v>
      </c>
      <c r="S2613" s="15">
        <f>-1/2^M2613</f>
        <v>-2.4156955947631276</v>
      </c>
      <c r="T2613" s="5">
        <v>1.2770976238051901E-4</v>
      </c>
      <c r="U2613" s="15">
        <f t="shared" si="147"/>
        <v>-1.2727736434727017</v>
      </c>
      <c r="V2613" s="3">
        <v>0.35383363248056898</v>
      </c>
      <c r="W2613" s="92">
        <v>298.16650743300033</v>
      </c>
    </row>
    <row r="2614" spans="1:23" ht="16" x14ac:dyDescent="0.2">
      <c r="A2614" s="6" t="s">
        <v>6402</v>
      </c>
      <c r="B2614" t="s">
        <v>6403</v>
      </c>
      <c r="C2614" t="s">
        <v>4110</v>
      </c>
      <c r="D2614" s="31" t="s">
        <v>11134</v>
      </c>
      <c r="E2614" s="32" t="s">
        <v>8488</v>
      </c>
      <c r="F2614" s="1" t="s">
        <v>1465</v>
      </c>
      <c r="G2614" t="s">
        <v>8489</v>
      </c>
      <c r="H2614">
        <v>2812336</v>
      </c>
      <c r="I2614">
        <v>2813601</v>
      </c>
      <c r="J2614">
        <f t="shared" si="146"/>
        <v>1266</v>
      </c>
      <c r="K2614" t="s">
        <v>4105</v>
      </c>
      <c r="L2614" s="11">
        <v>5.5591087239922903</v>
      </c>
      <c r="M2614" s="12">
        <v>1.8839166299302501</v>
      </c>
      <c r="N2614" s="21">
        <v>1.85805095473593E-10</v>
      </c>
      <c r="O2614" s="4">
        <v>2.8782261015815101E-9</v>
      </c>
      <c r="P2614" s="82">
        <v>-0.348016754649631</v>
      </c>
      <c r="Q2614">
        <v>0.24702038592630399</v>
      </c>
      <c r="R2614" s="3">
        <v>0.36124641404612601</v>
      </c>
      <c r="S2614" s="16">
        <f t="shared" ref="S2614:S2619" si="149">2^M2614</f>
        <v>3.690756684006292</v>
      </c>
      <c r="T2614" s="4">
        <v>2.8782261015815101E-9</v>
      </c>
      <c r="U2614" s="15">
        <f t="shared" si="147"/>
        <v>-1.2728097168870376</v>
      </c>
      <c r="V2614" s="3">
        <v>0.36124641404612601</v>
      </c>
      <c r="W2614" s="92">
        <v>23.74651188801943</v>
      </c>
    </row>
    <row r="2615" spans="1:23" ht="16" x14ac:dyDescent="0.2">
      <c r="A2615" s="6" t="s">
        <v>6096</v>
      </c>
      <c r="B2615" t="s">
        <v>4227</v>
      </c>
      <c r="C2615" t="s">
        <v>4185</v>
      </c>
      <c r="D2615" s="31" t="s">
        <v>10300</v>
      </c>
      <c r="E2615" s="32">
        <v>1</v>
      </c>
      <c r="F2615" s="1" t="s">
        <v>1255</v>
      </c>
      <c r="G2615" t="s">
        <v>8489</v>
      </c>
      <c r="H2615">
        <v>1765859</v>
      </c>
      <c r="I2615">
        <v>1767034</v>
      </c>
      <c r="J2615">
        <f t="shared" si="146"/>
        <v>1176</v>
      </c>
      <c r="K2615" t="s">
        <v>4105</v>
      </c>
      <c r="L2615" s="11">
        <v>4.5881851691723696</v>
      </c>
      <c r="M2615" s="2">
        <v>0.47867145026039298</v>
      </c>
      <c r="N2615">
        <v>0.34533023183408501</v>
      </c>
      <c r="O2615" s="3">
        <v>0.45950748838862798</v>
      </c>
      <c r="P2615" s="82">
        <v>-0.34837696050397399</v>
      </c>
      <c r="Q2615">
        <v>0.49495776064927399</v>
      </c>
      <c r="R2615" s="3">
        <v>0.61643398663906301</v>
      </c>
      <c r="S2615" s="17">
        <f t="shared" si="149"/>
        <v>1.3934598653012626</v>
      </c>
      <c r="T2615" s="3">
        <v>0.45950748838862798</v>
      </c>
      <c r="U2615" s="15">
        <f t="shared" si="147"/>
        <v>-1.2731275461843572</v>
      </c>
      <c r="V2615" s="3">
        <v>0.61643398663906301</v>
      </c>
      <c r="W2615" s="92">
        <v>23.360696361155203</v>
      </c>
    </row>
    <row r="2616" spans="1:23" ht="16" x14ac:dyDescent="0.2">
      <c r="A2616" s="6" t="s">
        <v>6006</v>
      </c>
      <c r="B2616" t="s">
        <v>4107</v>
      </c>
      <c r="C2616" t="s">
        <v>4107</v>
      </c>
      <c r="D2616" s="31" t="s">
        <v>11007</v>
      </c>
      <c r="E2616" s="32">
        <v>1</v>
      </c>
      <c r="F2616" s="1" t="s">
        <v>1190</v>
      </c>
      <c r="G2616" t="s">
        <v>8488</v>
      </c>
      <c r="H2616">
        <v>2652387</v>
      </c>
      <c r="I2616">
        <v>2652797</v>
      </c>
      <c r="J2616">
        <f t="shared" si="146"/>
        <v>411</v>
      </c>
      <c r="K2616" t="s">
        <v>4105</v>
      </c>
      <c r="L2616" s="11">
        <v>1.4215486637733099</v>
      </c>
      <c r="M2616" s="2">
        <v>0.57542561137655701</v>
      </c>
      <c r="N2616">
        <v>0.31719446530811801</v>
      </c>
      <c r="O2616" s="3">
        <v>0.42831686845060002</v>
      </c>
      <c r="P2616" s="82">
        <v>-0.34854723918059</v>
      </c>
      <c r="Q2616">
        <v>0.57193989632327102</v>
      </c>
      <c r="R2616" s="3">
        <v>0.68529284133305002</v>
      </c>
      <c r="S2616" s="17">
        <f t="shared" si="149"/>
        <v>1.4901169996768688</v>
      </c>
      <c r="T2616" s="3">
        <v>0.42831686845060002</v>
      </c>
      <c r="U2616" s="15">
        <f t="shared" si="147"/>
        <v>-1.2732778199855026</v>
      </c>
      <c r="V2616" s="3">
        <v>0.68529284133305002</v>
      </c>
      <c r="W2616" s="92">
        <v>2.152208689775803</v>
      </c>
    </row>
    <row r="2617" spans="1:23" ht="16" x14ac:dyDescent="0.2">
      <c r="A2617" s="6" t="s">
        <v>4485</v>
      </c>
      <c r="B2617" t="s">
        <v>4107</v>
      </c>
      <c r="C2617" t="s">
        <v>4107</v>
      </c>
      <c r="D2617" s="31"/>
      <c r="E2617" s="32"/>
      <c r="F2617" s="1" t="s">
        <v>221</v>
      </c>
      <c r="G2617" t="s">
        <v>8488</v>
      </c>
      <c r="H2617">
        <v>3988840</v>
      </c>
      <c r="I2617">
        <v>3988942</v>
      </c>
      <c r="J2617">
        <f t="shared" si="146"/>
        <v>103</v>
      </c>
      <c r="K2617" t="s">
        <v>4344</v>
      </c>
      <c r="L2617" s="11">
        <v>4.6615519913663901</v>
      </c>
      <c r="M2617" s="2">
        <v>1.0502416667847301</v>
      </c>
      <c r="N2617">
        <v>3.3116057851606401E-2</v>
      </c>
      <c r="O2617" s="3">
        <v>6.8796263907309793E-2</v>
      </c>
      <c r="P2617" s="82">
        <v>-0.34887356581501</v>
      </c>
      <c r="Q2617">
        <v>0.48021724098329999</v>
      </c>
      <c r="R2617" s="3">
        <v>0.60228896249204</v>
      </c>
      <c r="S2617" s="17">
        <f t="shared" si="149"/>
        <v>2.0708767125353265</v>
      </c>
      <c r="T2617" s="3">
        <v>6.8796263907309793E-2</v>
      </c>
      <c r="U2617" s="15">
        <f t="shared" si="147"/>
        <v>-1.2735658583092069</v>
      </c>
      <c r="V2617" s="3">
        <v>0.60228896249204</v>
      </c>
      <c r="W2617" s="92">
        <v>21.432455411648203</v>
      </c>
    </row>
    <row r="2618" spans="1:23" ht="16" x14ac:dyDescent="0.2">
      <c r="A2618" s="6" t="s">
        <v>6879</v>
      </c>
      <c r="B2618" t="s">
        <v>6086</v>
      </c>
      <c r="C2618" t="s">
        <v>4730</v>
      </c>
      <c r="D2618" s="31" t="s">
        <v>10125</v>
      </c>
      <c r="E2618" s="32">
        <v>1</v>
      </c>
      <c r="F2618" s="1" t="s">
        <v>1794</v>
      </c>
      <c r="G2618" t="s">
        <v>8489</v>
      </c>
      <c r="H2618">
        <v>1584214</v>
      </c>
      <c r="I2618">
        <v>1586154</v>
      </c>
      <c r="J2618">
        <f t="shared" si="146"/>
        <v>1941</v>
      </c>
      <c r="K2618" t="s">
        <v>4105</v>
      </c>
      <c r="L2618" s="11">
        <v>4.65206698071096</v>
      </c>
      <c r="M2618" s="12">
        <v>1.2144458677908401</v>
      </c>
      <c r="N2618">
        <v>2.8484210208605701E-3</v>
      </c>
      <c r="O2618" s="5">
        <v>8.5473452416905196E-3</v>
      </c>
      <c r="P2618" s="82">
        <v>-0.348881384416245</v>
      </c>
      <c r="Q2618">
        <v>0.39936700829133898</v>
      </c>
      <c r="R2618" s="3">
        <v>0.52226873814461505</v>
      </c>
      <c r="S2618" s="16">
        <f t="shared" si="149"/>
        <v>2.3205163584289146</v>
      </c>
      <c r="T2618" s="5">
        <v>8.5473452416905196E-3</v>
      </c>
      <c r="U2618" s="15">
        <f t="shared" si="147"/>
        <v>-1.2735727603434501</v>
      </c>
      <c r="V2618" s="3">
        <v>0.52226873814461505</v>
      </c>
      <c r="W2618" s="92">
        <v>16.449471216342801</v>
      </c>
    </row>
    <row r="2619" spans="1:23" ht="16" x14ac:dyDescent="0.2">
      <c r="A2619" s="6" t="s">
        <v>7813</v>
      </c>
      <c r="B2619" t="s">
        <v>7802</v>
      </c>
      <c r="C2619" t="s">
        <v>4543</v>
      </c>
      <c r="D2619" s="31" t="s">
        <v>9997</v>
      </c>
      <c r="E2619" s="32" t="s">
        <v>8488</v>
      </c>
      <c r="F2619" s="1" t="s">
        <v>2872</v>
      </c>
      <c r="G2619" t="s">
        <v>8489</v>
      </c>
      <c r="H2619">
        <v>1446317</v>
      </c>
      <c r="I2619">
        <v>1446568</v>
      </c>
      <c r="J2619">
        <f t="shared" si="146"/>
        <v>252</v>
      </c>
      <c r="K2619" t="s">
        <v>4105</v>
      </c>
      <c r="L2619" s="11">
        <v>1.3566735657610001</v>
      </c>
      <c r="M2619" s="2">
        <v>0.59159882534998398</v>
      </c>
      <c r="N2619">
        <v>0.209489141563239</v>
      </c>
      <c r="O2619" s="3">
        <v>0.308558638721599</v>
      </c>
      <c r="P2619" s="82">
        <v>-0.34892845562109898</v>
      </c>
      <c r="Q2619">
        <v>0.51116053022858998</v>
      </c>
      <c r="R2619" s="3">
        <v>0.63088213367058399</v>
      </c>
      <c r="S2619" s="17">
        <f t="shared" si="149"/>
        <v>1.5069158185728109</v>
      </c>
      <c r="T2619" s="3">
        <v>0.308558638721599</v>
      </c>
      <c r="U2619" s="15">
        <f t="shared" si="147"/>
        <v>-1.2736143142273895</v>
      </c>
      <c r="V2619" s="3">
        <v>0.63088213367058399</v>
      </c>
      <c r="W2619" s="92">
        <v>1.9310799883109702</v>
      </c>
    </row>
    <row r="2620" spans="1:23" ht="16" x14ac:dyDescent="0.2">
      <c r="A2620" s="6" t="s">
        <v>4493</v>
      </c>
      <c r="B2620" t="s">
        <v>7574</v>
      </c>
      <c r="C2620" t="s">
        <v>4454</v>
      </c>
      <c r="D2620" s="31" t="s">
        <v>9498</v>
      </c>
      <c r="E2620" s="32" t="s">
        <v>8488</v>
      </c>
      <c r="F2620" s="1" t="s">
        <v>2525</v>
      </c>
      <c r="G2620" t="s">
        <v>8488</v>
      </c>
      <c r="H2620">
        <v>861586</v>
      </c>
      <c r="I2620">
        <v>861801</v>
      </c>
      <c r="J2620">
        <f t="shared" si="146"/>
        <v>216</v>
      </c>
      <c r="K2620" t="s">
        <v>4105</v>
      </c>
      <c r="L2620" s="11">
        <v>4.1866996247263701</v>
      </c>
      <c r="M2620" s="13">
        <v>-1.76770770658079</v>
      </c>
      <c r="N2620" s="21">
        <v>4.2993969763545201E-7</v>
      </c>
      <c r="O2620" s="4">
        <v>3.5017905928442998E-6</v>
      </c>
      <c r="P2620" s="82">
        <v>-0.34900018919797499</v>
      </c>
      <c r="Q2620">
        <v>0.29742606900325003</v>
      </c>
      <c r="R2620" s="3">
        <v>0.41486035109016001</v>
      </c>
      <c r="S2620" s="15">
        <f>-1/2^M2620</f>
        <v>-3.405124874771007</v>
      </c>
      <c r="T2620" s="4">
        <v>3.5017905928442998E-6</v>
      </c>
      <c r="U2620" s="15">
        <f t="shared" si="147"/>
        <v>-1.2736776423591765</v>
      </c>
      <c r="V2620" s="3">
        <v>0.41486035109016001</v>
      </c>
      <c r="W2620" s="92">
        <v>29.505653729720866</v>
      </c>
    </row>
    <row r="2621" spans="1:23" ht="16" x14ac:dyDescent="0.2">
      <c r="A2621" s="6" t="s">
        <v>6682</v>
      </c>
      <c r="B2621" t="s">
        <v>6683</v>
      </c>
      <c r="C2621" t="s">
        <v>4191</v>
      </c>
      <c r="D2621" s="31" t="s">
        <v>10112</v>
      </c>
      <c r="E2621" s="32" t="s">
        <v>8488</v>
      </c>
      <c r="F2621" s="1" t="s">
        <v>1647</v>
      </c>
      <c r="G2621" t="s">
        <v>8489</v>
      </c>
      <c r="H2621">
        <v>1569519</v>
      </c>
      <c r="I2621">
        <v>1570073</v>
      </c>
      <c r="J2621">
        <f t="shared" si="146"/>
        <v>555</v>
      </c>
      <c r="K2621" t="s">
        <v>4105</v>
      </c>
      <c r="L2621" s="11">
        <v>7.1238547000838004</v>
      </c>
      <c r="M2621" s="2">
        <v>-0.27684442217307698</v>
      </c>
      <c r="N2621">
        <v>0.35943371166615101</v>
      </c>
      <c r="O2621" s="3">
        <v>0.47427688408535801</v>
      </c>
      <c r="P2621" s="82">
        <v>-0.34918439293703701</v>
      </c>
      <c r="Q2621">
        <v>0.24902346322816199</v>
      </c>
      <c r="R2621" s="3">
        <v>0.36359111740600802</v>
      </c>
      <c r="S2621" s="15">
        <f>-1/2^M2621</f>
        <v>-1.2115420027165855</v>
      </c>
      <c r="T2621" s="3">
        <v>0.47427688408535801</v>
      </c>
      <c r="U2621" s="15">
        <f t="shared" si="147"/>
        <v>-1.2738402762880405</v>
      </c>
      <c r="V2621" s="3">
        <v>0.36359111740600802</v>
      </c>
      <c r="W2621" s="92">
        <v>145.37968316009901</v>
      </c>
    </row>
    <row r="2622" spans="1:23" ht="16" x14ac:dyDescent="0.2">
      <c r="A2622" s="6" t="s">
        <v>6588</v>
      </c>
      <c r="B2622" t="s">
        <v>6589</v>
      </c>
      <c r="C2622" t="s">
        <v>4191</v>
      </c>
      <c r="D2622" s="31" t="s">
        <v>10119</v>
      </c>
      <c r="E2622" s="32" t="s">
        <v>8488</v>
      </c>
      <c r="F2622" s="1" t="s">
        <v>1578</v>
      </c>
      <c r="G2622" t="s">
        <v>8489</v>
      </c>
      <c r="H2622">
        <v>1575804</v>
      </c>
      <c r="I2622">
        <v>1575983</v>
      </c>
      <c r="J2622">
        <f t="shared" si="146"/>
        <v>180</v>
      </c>
      <c r="K2622" t="s">
        <v>4105</v>
      </c>
      <c r="L2622" s="11">
        <v>10.244237528091199</v>
      </c>
      <c r="M2622" s="2">
        <v>-0.65846537308131603</v>
      </c>
      <c r="N2622">
        <v>3.83386283354782E-2</v>
      </c>
      <c r="O2622" s="3">
        <v>7.7641869421380405E-2</v>
      </c>
      <c r="P2622" s="82">
        <v>-0.34977861769268498</v>
      </c>
      <c r="Q2622">
        <v>0.26981287377979102</v>
      </c>
      <c r="R2622" s="3">
        <v>0.38713101952675399</v>
      </c>
      <c r="S2622" s="15">
        <f>-1/2^M2622</f>
        <v>-1.5784027481884073</v>
      </c>
      <c r="T2622" s="3">
        <v>7.7641869421380405E-2</v>
      </c>
      <c r="U2622" s="15">
        <f t="shared" si="147"/>
        <v>-1.2743650603308112</v>
      </c>
      <c r="V2622" s="3">
        <v>0.38713101952675399</v>
      </c>
      <c r="W2622" s="92">
        <v>1562.8034980741402</v>
      </c>
    </row>
    <row r="2623" spans="1:23" ht="16" x14ac:dyDescent="0.2">
      <c r="A2623" s="6" t="s">
        <v>7580</v>
      </c>
      <c r="B2623" t="s">
        <v>4383</v>
      </c>
      <c r="C2623" t="s">
        <v>4113</v>
      </c>
      <c r="D2623" s="31" t="s">
        <v>10375</v>
      </c>
      <c r="E2623" s="32" t="s">
        <v>8516</v>
      </c>
      <c r="F2623" s="1" t="s">
        <v>2966</v>
      </c>
      <c r="G2623" t="s">
        <v>8489</v>
      </c>
      <c r="H2623">
        <v>1909086</v>
      </c>
      <c r="I2623">
        <v>1910177</v>
      </c>
      <c r="J2623">
        <f t="shared" si="146"/>
        <v>1092</v>
      </c>
      <c r="K2623" t="s">
        <v>4105</v>
      </c>
      <c r="L2623" s="11">
        <v>0.40212403094582799</v>
      </c>
      <c r="M2623" s="2">
        <v>8.8541510231622295E-2</v>
      </c>
      <c r="N2623">
        <v>0.88585264558955701</v>
      </c>
      <c r="O2623" s="3">
        <v>0.92271634360444799</v>
      </c>
      <c r="P2623" s="82">
        <v>-0.34992540886737999</v>
      </c>
      <c r="Q2623">
        <v>0.60516706022141498</v>
      </c>
      <c r="R2623" s="3">
        <v>0.71385367304853697</v>
      </c>
      <c r="S2623" s="17">
        <f>2^M2623</f>
        <v>1.0632947031892035</v>
      </c>
      <c r="T2623" s="3">
        <v>0.92271634360444799</v>
      </c>
      <c r="U2623" s="15">
        <f t="shared" si="147"/>
        <v>-1.2744947308820913</v>
      </c>
      <c r="V2623" s="3">
        <v>0.71385367304853697</v>
      </c>
      <c r="W2623" s="92">
        <v>0.9653931686160302</v>
      </c>
    </row>
    <row r="2624" spans="1:23" ht="16" x14ac:dyDescent="0.2">
      <c r="A2624" s="6" t="s">
        <v>5619</v>
      </c>
      <c r="B2624" t="s">
        <v>4919</v>
      </c>
      <c r="C2624" t="s">
        <v>4920</v>
      </c>
      <c r="D2624" s="31"/>
      <c r="E2624" s="32"/>
      <c r="F2624" s="1" t="s">
        <v>3560</v>
      </c>
      <c r="G2624" t="s">
        <v>8488</v>
      </c>
      <c r="H2624">
        <v>3070246</v>
      </c>
      <c r="I2624">
        <v>3071403</v>
      </c>
      <c r="J2624">
        <f t="shared" si="146"/>
        <v>1158</v>
      </c>
      <c r="K2624" t="s">
        <v>4105</v>
      </c>
      <c r="L2624" s="11">
        <v>6.8639179468054303</v>
      </c>
      <c r="M2624" s="13">
        <v>-2.7110386987104902</v>
      </c>
      <c r="N2624" s="21">
        <v>5.0800928638753605E-13</v>
      </c>
      <c r="O2624" s="4">
        <v>1.19849317277059E-11</v>
      </c>
      <c r="P2624" s="82">
        <v>-0.351094233800191</v>
      </c>
      <c r="Q2624">
        <v>0.31700260540660302</v>
      </c>
      <c r="R2624" s="3">
        <v>0.436529921232508</v>
      </c>
      <c r="S2624" s="15">
        <f>-1/2^M2624</f>
        <v>-6.5479290913794559</v>
      </c>
      <c r="T2624" s="4">
        <v>1.19849317277059E-11</v>
      </c>
      <c r="U2624" s="15">
        <f t="shared" si="147"/>
        <v>-1.2755277037395945</v>
      </c>
      <c r="V2624" s="3">
        <v>0.436529921232508</v>
      </c>
      <c r="W2624" s="92">
        <v>205.89291844480499</v>
      </c>
    </row>
    <row r="2625" spans="1:23" ht="16" x14ac:dyDescent="0.2">
      <c r="A2625" s="6" t="s">
        <v>6089</v>
      </c>
      <c r="B2625" t="s">
        <v>6090</v>
      </c>
      <c r="C2625" t="s">
        <v>4212</v>
      </c>
      <c r="D2625" s="31"/>
      <c r="E2625" s="32"/>
      <c r="F2625" s="1" t="s">
        <v>1249</v>
      </c>
      <c r="G2625" t="s">
        <v>8489</v>
      </c>
      <c r="H2625">
        <v>3233911</v>
      </c>
      <c r="I2625">
        <v>3235785</v>
      </c>
      <c r="J2625">
        <f t="shared" si="146"/>
        <v>1875</v>
      </c>
      <c r="K2625" t="s">
        <v>4105</v>
      </c>
      <c r="L2625" s="11">
        <v>7.6645259821996099</v>
      </c>
      <c r="M2625" s="2">
        <v>-0.67992509830882797</v>
      </c>
      <c r="N2625">
        <v>1.9165751888177901E-2</v>
      </c>
      <c r="O2625" s="5">
        <v>4.3611647173486902E-2</v>
      </c>
      <c r="P2625" s="82">
        <v>-0.35142761018861401</v>
      </c>
      <c r="Q2625">
        <v>0.224778651545602</v>
      </c>
      <c r="R2625" s="3">
        <v>0.33553322348898001</v>
      </c>
      <c r="S2625" s="15">
        <f>-1/2^M2625</f>
        <v>-1.6020565776131899</v>
      </c>
      <c r="T2625" s="5">
        <v>4.3611647173486902E-2</v>
      </c>
      <c r="U2625" s="15">
        <f t="shared" si="147"/>
        <v>-1.2758224853406073</v>
      </c>
      <c r="V2625" s="3">
        <v>0.33553322348898001</v>
      </c>
      <c r="W2625" s="92">
        <v>250.67352984172234</v>
      </c>
    </row>
    <row r="2626" spans="1:23" ht="16" x14ac:dyDescent="0.2">
      <c r="A2626" s="6" t="s">
        <v>4248</v>
      </c>
      <c r="B2626" t="s">
        <v>4107</v>
      </c>
      <c r="C2626" t="s">
        <v>4107</v>
      </c>
      <c r="D2626" s="31" t="s">
        <v>10458</v>
      </c>
      <c r="E2626" s="32">
        <v>1</v>
      </c>
      <c r="F2626" s="1" t="s">
        <v>3019</v>
      </c>
      <c r="G2626" t="s">
        <v>8488</v>
      </c>
      <c r="H2626">
        <v>2049950</v>
      </c>
      <c r="I2626">
        <v>2050312</v>
      </c>
      <c r="J2626">
        <f t="shared" si="146"/>
        <v>363</v>
      </c>
      <c r="K2626" t="s">
        <v>4105</v>
      </c>
      <c r="L2626" s="11">
        <v>0.72152562412402899</v>
      </c>
      <c r="M2626" s="2">
        <v>-0.55794881579506095</v>
      </c>
      <c r="N2626">
        <v>0.41330077397883502</v>
      </c>
      <c r="O2626" s="3">
        <v>0.52919515819810303</v>
      </c>
      <c r="P2626" s="82">
        <v>-0.35270394070093303</v>
      </c>
      <c r="Q2626">
        <v>0.61113616891973499</v>
      </c>
      <c r="R2626" s="3">
        <v>0.71800628889968798</v>
      </c>
      <c r="S2626" s="15">
        <f>-1/2^M2626</f>
        <v>-1.4721746311542876</v>
      </c>
      <c r="T2626" s="3">
        <v>0.52919515819810303</v>
      </c>
      <c r="U2626" s="15">
        <f t="shared" si="147"/>
        <v>-1.2769516856430401</v>
      </c>
      <c r="V2626" s="3">
        <v>0.71800628889968798</v>
      </c>
      <c r="W2626" s="92">
        <v>1.7208279094584429</v>
      </c>
    </row>
    <row r="2627" spans="1:23" ht="16" x14ac:dyDescent="0.2">
      <c r="A2627" s="6" t="s">
        <v>4340</v>
      </c>
      <c r="B2627" t="s">
        <v>4341</v>
      </c>
      <c r="C2627" t="s">
        <v>4113</v>
      </c>
      <c r="D2627" s="31" t="s">
        <v>10711</v>
      </c>
      <c r="E2627" s="32" t="s">
        <v>8488</v>
      </c>
      <c r="F2627" s="1" t="s">
        <v>123</v>
      </c>
      <c r="G2627" t="s">
        <v>8488</v>
      </c>
      <c r="H2627">
        <v>2347660</v>
      </c>
      <c r="I2627">
        <v>2348841</v>
      </c>
      <c r="J2627">
        <f t="shared" si="146"/>
        <v>1182</v>
      </c>
      <c r="K2627" t="s">
        <v>4105</v>
      </c>
      <c r="L2627" s="11">
        <v>9.4462281802197392</v>
      </c>
      <c r="M2627" s="2">
        <v>0.54694355804258699</v>
      </c>
      <c r="N2627">
        <v>7.0467378365257502E-2</v>
      </c>
      <c r="O2627" s="3">
        <v>0.128392626803987</v>
      </c>
      <c r="P2627" s="82">
        <v>-0.35464231535912</v>
      </c>
      <c r="Q2627">
        <v>0.240624860807965</v>
      </c>
      <c r="R2627" s="3">
        <v>0.35403765362605599</v>
      </c>
      <c r="S2627" s="17">
        <f>2^M2627</f>
        <v>1.4609872198328711</v>
      </c>
      <c r="T2627" s="3">
        <v>0.128392626803987</v>
      </c>
      <c r="U2627" s="15">
        <f t="shared" si="147"/>
        <v>-1.2786685241171942</v>
      </c>
      <c r="V2627" s="3">
        <v>0.35403765362605599</v>
      </c>
      <c r="W2627" s="92">
        <v>565.14087822779834</v>
      </c>
    </row>
    <row r="2628" spans="1:23" ht="16" x14ac:dyDescent="0.2">
      <c r="A2628" s="6" t="s">
        <v>7077</v>
      </c>
      <c r="B2628" t="s">
        <v>7078</v>
      </c>
      <c r="C2628" t="s">
        <v>4191</v>
      </c>
      <c r="D2628" s="31"/>
      <c r="E2628" s="32"/>
      <c r="F2628" s="1" t="s">
        <v>1950</v>
      </c>
      <c r="G2628" t="s">
        <v>8488</v>
      </c>
      <c r="H2628">
        <v>3059547</v>
      </c>
      <c r="I2628">
        <v>3060188</v>
      </c>
      <c r="J2628">
        <f t="shared" si="146"/>
        <v>642</v>
      </c>
      <c r="K2628" t="s">
        <v>4105</v>
      </c>
      <c r="L2628" s="11">
        <v>8.4718900832344097</v>
      </c>
      <c r="M2628" s="12">
        <v>1.4590826873449201</v>
      </c>
      <c r="N2628" s="21">
        <v>2.0757731777079799E-6</v>
      </c>
      <c r="O2628" s="4">
        <v>1.4225457252906899E-5</v>
      </c>
      <c r="P2628" s="82">
        <v>-0.35505772318714501</v>
      </c>
      <c r="Q2628">
        <v>0.241283852237649</v>
      </c>
      <c r="R2628" s="3">
        <v>0.35461422255172897</v>
      </c>
      <c r="S2628" s="16">
        <f>2^M2628</f>
        <v>2.7493349633871849</v>
      </c>
      <c r="T2628" s="4">
        <v>1.4225457252906899E-5</v>
      </c>
      <c r="U2628" s="15">
        <f t="shared" si="147"/>
        <v>-1.2790367553640702</v>
      </c>
      <c r="V2628" s="3">
        <v>0.35461422255172897</v>
      </c>
      <c r="W2628" s="92">
        <v>215.09132207446032</v>
      </c>
    </row>
    <row r="2629" spans="1:23" ht="16" x14ac:dyDescent="0.2">
      <c r="A2629" s="6" t="s">
        <v>7050</v>
      </c>
      <c r="B2629" t="s">
        <v>7051</v>
      </c>
      <c r="C2629" t="s">
        <v>4113</v>
      </c>
      <c r="D2629" s="31"/>
      <c r="E2629" s="32"/>
      <c r="F2629" s="1" t="s">
        <v>1928</v>
      </c>
      <c r="G2629" t="s">
        <v>8488</v>
      </c>
      <c r="H2629">
        <v>3313770</v>
      </c>
      <c r="I2629">
        <v>3314828</v>
      </c>
      <c r="J2629">
        <f t="shared" si="146"/>
        <v>1059</v>
      </c>
      <c r="K2629" t="s">
        <v>4105</v>
      </c>
      <c r="L2629" s="11">
        <v>6.7303129446494303</v>
      </c>
      <c r="M2629" s="2">
        <v>-0.40092845860561199</v>
      </c>
      <c r="N2629">
        <v>0.25846630855904501</v>
      </c>
      <c r="O2629" s="3">
        <v>0.36540522301515399</v>
      </c>
      <c r="P2629" s="82">
        <v>-0.35669664038446702</v>
      </c>
      <c r="Q2629">
        <v>0.31548595049778999</v>
      </c>
      <c r="R2629" s="3">
        <v>0.43499565261851703</v>
      </c>
      <c r="S2629" s="15">
        <f>-1/2^M2629</f>
        <v>-1.3203573645654434</v>
      </c>
      <c r="T2629" s="3">
        <v>0.36540522301515399</v>
      </c>
      <c r="U2629" s="15">
        <f t="shared" si="147"/>
        <v>-1.2804905806001416</v>
      </c>
      <c r="V2629" s="3">
        <v>0.43499565261851703</v>
      </c>
      <c r="W2629" s="92">
        <v>139.49764395329498</v>
      </c>
    </row>
    <row r="2630" spans="1:23" ht="16" x14ac:dyDescent="0.2">
      <c r="A2630" s="6" t="s">
        <v>4796</v>
      </c>
      <c r="B2630" t="s">
        <v>4341</v>
      </c>
      <c r="C2630" t="s">
        <v>4113</v>
      </c>
      <c r="D2630" s="31" t="s">
        <v>10017</v>
      </c>
      <c r="E2630" s="32" t="s">
        <v>8488</v>
      </c>
      <c r="F2630" s="1" t="s">
        <v>414</v>
      </c>
      <c r="G2630" t="s">
        <v>8488</v>
      </c>
      <c r="H2630">
        <v>1471857</v>
      </c>
      <c r="I2630">
        <v>1473038</v>
      </c>
      <c r="J2630">
        <f t="shared" si="146"/>
        <v>1182</v>
      </c>
      <c r="K2630" t="s">
        <v>4105</v>
      </c>
      <c r="L2630" s="11">
        <v>8.0426788714993904</v>
      </c>
      <c r="M2630" s="2">
        <v>0.34214055555849698</v>
      </c>
      <c r="N2630">
        <v>0.259176326464922</v>
      </c>
      <c r="O2630" s="3">
        <v>0.36598514624647599</v>
      </c>
      <c r="P2630" s="82">
        <v>-0.35696958551071001</v>
      </c>
      <c r="Q2630">
        <v>0.240223100776328</v>
      </c>
      <c r="R2630" s="3">
        <v>0.35382699271145601</v>
      </c>
      <c r="S2630" s="17">
        <f>2^M2630</f>
        <v>1.2676360163309675</v>
      </c>
      <c r="T2630" s="3">
        <v>0.36598514624647599</v>
      </c>
      <c r="U2630" s="15">
        <f t="shared" si="147"/>
        <v>-1.2807328609967967</v>
      </c>
      <c r="V2630" s="3">
        <v>0.35382699271145601</v>
      </c>
      <c r="W2630" s="92">
        <v>270.65654779975432</v>
      </c>
    </row>
    <row r="2631" spans="1:23" ht="16" x14ac:dyDescent="0.2">
      <c r="A2631" s="6" t="s">
        <v>7372</v>
      </c>
      <c r="B2631" t="s">
        <v>7276</v>
      </c>
      <c r="C2631" t="s">
        <v>4194</v>
      </c>
      <c r="D2631" s="31" t="s">
        <v>11666</v>
      </c>
      <c r="E2631" s="32" t="s">
        <v>8488</v>
      </c>
      <c r="F2631" s="1" t="s">
        <v>3894</v>
      </c>
      <c r="G2631" t="s">
        <v>8488</v>
      </c>
      <c r="H2631">
        <v>3775653</v>
      </c>
      <c r="I2631">
        <v>3776336</v>
      </c>
      <c r="J2631">
        <f t="shared" ref="J2631:J2694" si="150">I2631-H2631+1</f>
        <v>684</v>
      </c>
      <c r="K2631" t="s">
        <v>4105</v>
      </c>
      <c r="L2631" s="11">
        <v>1.8650434852284601</v>
      </c>
      <c r="M2631" s="13">
        <v>-1.66778619107481</v>
      </c>
      <c r="N2631">
        <v>1.2807961130883999E-4</v>
      </c>
      <c r="O2631" s="5">
        <v>5.7148565698129201E-4</v>
      </c>
      <c r="P2631" s="82">
        <v>-0.35718366531201501</v>
      </c>
      <c r="Q2631">
        <v>0.375891112661975</v>
      </c>
      <c r="R2631" s="3">
        <v>0.49737875325895098</v>
      </c>
      <c r="S2631" s="15">
        <f>-1/2^M2631</f>
        <v>-3.1772666912192213</v>
      </c>
      <c r="T2631" s="5">
        <v>5.7148565698129201E-4</v>
      </c>
      <c r="U2631" s="15">
        <f t="shared" si="147"/>
        <v>-1.2809229215239299</v>
      </c>
      <c r="V2631" s="3">
        <v>0.49737875325895098</v>
      </c>
      <c r="W2631" s="92">
        <v>5.2171765197734237</v>
      </c>
    </row>
    <row r="2632" spans="1:23" ht="16" x14ac:dyDescent="0.2">
      <c r="A2632" s="6" t="s">
        <v>7165</v>
      </c>
      <c r="B2632" t="s">
        <v>7166</v>
      </c>
      <c r="C2632" t="s">
        <v>4127</v>
      </c>
      <c r="D2632" s="31" t="s">
        <v>10261</v>
      </c>
      <c r="E2632" s="32" t="s">
        <v>8488</v>
      </c>
      <c r="F2632" s="1" t="s">
        <v>2058</v>
      </c>
      <c r="G2632" t="s">
        <v>8489</v>
      </c>
      <c r="H2632">
        <v>1721214</v>
      </c>
      <c r="I2632">
        <v>1721996</v>
      </c>
      <c r="J2632">
        <f t="shared" si="150"/>
        <v>783</v>
      </c>
      <c r="K2632" t="s">
        <v>4105</v>
      </c>
      <c r="L2632" s="11">
        <v>8.0410724167269105</v>
      </c>
      <c r="M2632" s="2">
        <v>-5.0491127189997001E-2</v>
      </c>
      <c r="N2632">
        <v>0.88100322518920404</v>
      </c>
      <c r="O2632" s="3">
        <v>0.91976178921681495</v>
      </c>
      <c r="P2632" s="82">
        <v>-0.35808093713209699</v>
      </c>
      <c r="Q2632">
        <v>0.28961393442973599</v>
      </c>
      <c r="R2632" s="3">
        <v>0.40686694073718999</v>
      </c>
      <c r="S2632" s="15">
        <f>-1/2^M2632</f>
        <v>-1.0356174122689039</v>
      </c>
      <c r="T2632" s="3">
        <v>0.91976178921681495</v>
      </c>
      <c r="U2632" s="15">
        <f t="shared" si="147"/>
        <v>-1.2817198283493887</v>
      </c>
      <c r="V2632" s="3">
        <v>0.40686694073718999</v>
      </c>
      <c r="W2632" s="92">
        <v>294.58145195033632</v>
      </c>
    </row>
    <row r="2633" spans="1:23" ht="16" x14ac:dyDescent="0.2">
      <c r="A2633" s="6" t="s">
        <v>5055</v>
      </c>
      <c r="B2633" t="s">
        <v>5056</v>
      </c>
      <c r="C2633" t="s">
        <v>4616</v>
      </c>
      <c r="D2633" s="31" t="s">
        <v>10228</v>
      </c>
      <c r="E2633" s="32" t="s">
        <v>8516</v>
      </c>
      <c r="F2633" s="1" t="s">
        <v>575</v>
      </c>
      <c r="G2633" t="s">
        <v>8489</v>
      </c>
      <c r="H2633">
        <v>1692496</v>
      </c>
      <c r="I2633">
        <v>1694106</v>
      </c>
      <c r="J2633">
        <f t="shared" si="150"/>
        <v>1611</v>
      </c>
      <c r="K2633" t="s">
        <v>4105</v>
      </c>
      <c r="L2633" s="11">
        <v>6.0115861600947103</v>
      </c>
      <c r="M2633" s="13">
        <v>-1.55775763743328</v>
      </c>
      <c r="N2633">
        <v>3.1275815722343301E-4</v>
      </c>
      <c r="O2633" s="5">
        <v>1.2501190218132401E-3</v>
      </c>
      <c r="P2633" s="82">
        <v>-0.35837520481656099</v>
      </c>
      <c r="Q2633">
        <v>0.39599897633790698</v>
      </c>
      <c r="R2633" s="3">
        <v>0.51902164682857799</v>
      </c>
      <c r="S2633" s="15">
        <f>-1/2^M2633</f>
        <v>-2.9439591184748659</v>
      </c>
      <c r="T2633" s="5">
        <v>1.2501190218132401E-3</v>
      </c>
      <c r="U2633" s="15">
        <f t="shared" si="147"/>
        <v>-1.2819812884526336</v>
      </c>
      <c r="V2633" s="3">
        <v>0.51902164682857799</v>
      </c>
      <c r="W2633" s="92">
        <v>109.75765555079964</v>
      </c>
    </row>
    <row r="2634" spans="1:23" ht="16" x14ac:dyDescent="0.2">
      <c r="A2634" s="6" t="s">
        <v>5231</v>
      </c>
      <c r="B2634" t="s">
        <v>5232</v>
      </c>
      <c r="C2634" t="s">
        <v>4113</v>
      </c>
      <c r="D2634" s="31" t="s">
        <v>10344</v>
      </c>
      <c r="E2634" s="32" t="s">
        <v>8488</v>
      </c>
      <c r="F2634" s="1" t="s">
        <v>691</v>
      </c>
      <c r="G2634" t="s">
        <v>8489</v>
      </c>
      <c r="H2634">
        <v>1878425</v>
      </c>
      <c r="I2634">
        <v>1879759</v>
      </c>
      <c r="J2634">
        <f t="shared" si="150"/>
        <v>1335</v>
      </c>
      <c r="K2634" t="s">
        <v>4105</v>
      </c>
      <c r="L2634" s="11">
        <v>10.5636479295291</v>
      </c>
      <c r="M2634" s="2">
        <v>-7.6596721032758594E-2</v>
      </c>
      <c r="N2634">
        <v>0.80328021764280699</v>
      </c>
      <c r="O2634" s="3">
        <v>0.86042942500783104</v>
      </c>
      <c r="P2634" s="82">
        <v>-0.35891232377333498</v>
      </c>
      <c r="Q2634">
        <v>0.243840974853162</v>
      </c>
      <c r="R2634" s="3">
        <v>0.357233119833059</v>
      </c>
      <c r="S2634" s="15">
        <f>-1/2^M2634</f>
        <v>-1.0545275020215876</v>
      </c>
      <c r="T2634" s="3">
        <v>0.86042942500783104</v>
      </c>
      <c r="U2634" s="15">
        <f t="shared" si="147"/>
        <v>-1.2824586621373075</v>
      </c>
      <c r="V2634" s="3">
        <v>0.357233119833059</v>
      </c>
      <c r="W2634" s="92">
        <v>1637.2812369952801</v>
      </c>
    </row>
    <row r="2635" spans="1:23" ht="16" x14ac:dyDescent="0.2">
      <c r="A2635" s="6" t="s">
        <v>6688</v>
      </c>
      <c r="B2635" t="s">
        <v>6689</v>
      </c>
      <c r="C2635" t="s">
        <v>4191</v>
      </c>
      <c r="D2635" s="31" t="s">
        <v>8799</v>
      </c>
      <c r="E2635" s="32">
        <v>1</v>
      </c>
      <c r="F2635" s="1" t="s">
        <v>1650</v>
      </c>
      <c r="G2635" t="s">
        <v>8489</v>
      </c>
      <c r="H2635">
        <v>43921</v>
      </c>
      <c r="I2635">
        <v>44799</v>
      </c>
      <c r="J2635">
        <f t="shared" si="150"/>
        <v>879</v>
      </c>
      <c r="K2635" t="s">
        <v>4105</v>
      </c>
      <c r="L2635" s="11">
        <v>6.41535003347472</v>
      </c>
      <c r="M2635" s="2">
        <v>0.49839924871369301</v>
      </c>
      <c r="N2635">
        <v>0.102932297542429</v>
      </c>
      <c r="O2635" s="3">
        <v>0.17554511068204101</v>
      </c>
      <c r="P2635" s="82">
        <v>-0.35922734467612999</v>
      </c>
      <c r="Q2635">
        <v>0.243127467669467</v>
      </c>
      <c r="R2635" s="3">
        <v>0.356442233851129</v>
      </c>
      <c r="S2635" s="17">
        <f>2^M2635</f>
        <v>1.4126452830969485</v>
      </c>
      <c r="T2635" s="3">
        <v>0.17554511068204101</v>
      </c>
      <c r="U2635" s="15">
        <f t="shared" si="147"/>
        <v>-1.2827387250649014</v>
      </c>
      <c r="V2635" s="3">
        <v>0.356442233851129</v>
      </c>
      <c r="W2635" s="92">
        <v>79.448026223351107</v>
      </c>
    </row>
    <row r="2636" spans="1:23" ht="16" x14ac:dyDescent="0.2">
      <c r="A2636" s="6" t="s">
        <v>4493</v>
      </c>
      <c r="B2636" t="s">
        <v>7390</v>
      </c>
      <c r="C2636" t="s">
        <v>4139</v>
      </c>
      <c r="D2636" s="31" t="s">
        <v>9139</v>
      </c>
      <c r="E2636" s="32" t="s">
        <v>8488</v>
      </c>
      <c r="F2636" s="1" t="s">
        <v>2271</v>
      </c>
      <c r="G2636" t="s">
        <v>8488</v>
      </c>
      <c r="H2636">
        <v>439282</v>
      </c>
      <c r="I2636">
        <v>439569</v>
      </c>
      <c r="J2636">
        <f t="shared" si="150"/>
        <v>288</v>
      </c>
      <c r="K2636" t="s">
        <v>4105</v>
      </c>
      <c r="L2636" s="11">
        <v>4.1380216181427896</v>
      </c>
      <c r="M2636" s="2">
        <v>-0.86271615122359302</v>
      </c>
      <c r="N2636">
        <v>6.2445604722750903E-3</v>
      </c>
      <c r="O2636" s="5">
        <v>1.6527350572978199E-2</v>
      </c>
      <c r="P2636" s="82">
        <v>-0.35999755875757899</v>
      </c>
      <c r="Q2636">
        <v>0.25269050223043299</v>
      </c>
      <c r="R2636" s="3">
        <v>0.36809599420011602</v>
      </c>
      <c r="S2636" s="15">
        <f>-1/2^M2636</f>
        <v>-1.8184586885122946</v>
      </c>
      <c r="T2636" s="5">
        <v>1.6527350572978199E-2</v>
      </c>
      <c r="U2636" s="15">
        <f t="shared" si="147"/>
        <v>-1.2834237258280567</v>
      </c>
      <c r="V2636" s="3">
        <v>0.36809599420011602</v>
      </c>
      <c r="W2636" s="92">
        <v>22.1199439698986</v>
      </c>
    </row>
    <row r="2637" spans="1:23" ht="16" x14ac:dyDescent="0.2">
      <c r="A2637" s="6" t="s">
        <v>5622</v>
      </c>
      <c r="B2637" t="s">
        <v>5608</v>
      </c>
      <c r="C2637" t="s">
        <v>4414</v>
      </c>
      <c r="D2637" s="31" t="s">
        <v>9716</v>
      </c>
      <c r="E2637" s="32" t="s">
        <v>8488</v>
      </c>
      <c r="F2637" s="1" t="s">
        <v>933</v>
      </c>
      <c r="G2637" t="s">
        <v>8489</v>
      </c>
      <c r="H2637">
        <v>1099159</v>
      </c>
      <c r="I2637">
        <v>1100154</v>
      </c>
      <c r="J2637">
        <f t="shared" si="150"/>
        <v>996</v>
      </c>
      <c r="K2637" t="s">
        <v>4105</v>
      </c>
      <c r="L2637" s="11">
        <v>7.7518155103868702</v>
      </c>
      <c r="M2637" s="2">
        <v>0.49681591176851397</v>
      </c>
      <c r="N2637">
        <v>6.8075040387470198E-2</v>
      </c>
      <c r="O2637" s="3">
        <v>0.12469792092394701</v>
      </c>
      <c r="P2637" s="82">
        <v>-0.360210581017124</v>
      </c>
      <c r="Q2637">
        <v>0.18736564772845199</v>
      </c>
      <c r="R2637" s="3">
        <v>0.29089863234693503</v>
      </c>
      <c r="S2637" s="17">
        <f>2^M2637</f>
        <v>1.4110957757628841</v>
      </c>
      <c r="T2637" s="3">
        <v>0.12469792092394701</v>
      </c>
      <c r="U2637" s="15">
        <f t="shared" si="147"/>
        <v>-1.2836132447490054</v>
      </c>
      <c r="V2637" s="3">
        <v>0.29089863234693503</v>
      </c>
      <c r="W2637" s="92">
        <v>186.69137338286734</v>
      </c>
    </row>
    <row r="2638" spans="1:23" ht="16" x14ac:dyDescent="0.2">
      <c r="A2638" s="6" t="s">
        <v>7714</v>
      </c>
      <c r="B2638" t="s">
        <v>4107</v>
      </c>
      <c r="C2638" t="s">
        <v>4107</v>
      </c>
      <c r="D2638" s="31" t="s">
        <v>9783</v>
      </c>
      <c r="E2638" s="32" t="s">
        <v>8516</v>
      </c>
      <c r="F2638" s="1" t="s">
        <v>2712</v>
      </c>
      <c r="G2638" t="s">
        <v>8488</v>
      </c>
      <c r="H2638">
        <v>1183029</v>
      </c>
      <c r="I2638">
        <v>1183958</v>
      </c>
      <c r="J2638">
        <f t="shared" si="150"/>
        <v>930</v>
      </c>
      <c r="K2638" t="s">
        <v>4105</v>
      </c>
      <c r="L2638" s="11">
        <v>0.175735323340588</v>
      </c>
      <c r="M2638" s="13">
        <v>-1.8221741247416301</v>
      </c>
      <c r="N2638">
        <v>9.5768754707717899E-3</v>
      </c>
      <c r="O2638" s="5">
        <v>2.3768484768753401E-2</v>
      </c>
      <c r="P2638" s="82">
        <v>-0.36202122718895702</v>
      </c>
      <c r="Q2638">
        <v>0.55510713310974902</v>
      </c>
      <c r="R2638" s="3">
        <v>0.67200587163782799</v>
      </c>
      <c r="S2638" s="15">
        <f>-1/2^M2638</f>
        <v>-3.5361368892665834</v>
      </c>
      <c r="T2638" s="5">
        <v>2.3768484768753401E-2</v>
      </c>
      <c r="U2638" s="15">
        <f t="shared" si="147"/>
        <v>-1.2852252475769874</v>
      </c>
      <c r="V2638" s="3">
        <v>0.67200587163782799</v>
      </c>
      <c r="W2638" s="92">
        <v>1.2119611364927767</v>
      </c>
    </row>
    <row r="2639" spans="1:23" ht="16" x14ac:dyDescent="0.2">
      <c r="A2639" s="6" t="s">
        <v>6247</v>
      </c>
      <c r="B2639" t="s">
        <v>6248</v>
      </c>
      <c r="C2639" t="s">
        <v>4161</v>
      </c>
      <c r="D2639" s="31" t="s">
        <v>10183</v>
      </c>
      <c r="E2639" s="32" t="s">
        <v>8488</v>
      </c>
      <c r="F2639" s="1" t="s">
        <v>1363</v>
      </c>
      <c r="G2639" t="s">
        <v>8489</v>
      </c>
      <c r="H2639">
        <v>1650384</v>
      </c>
      <c r="I2639">
        <v>1651148</v>
      </c>
      <c r="J2639">
        <f t="shared" si="150"/>
        <v>765</v>
      </c>
      <c r="K2639" t="s">
        <v>4105</v>
      </c>
      <c r="L2639" s="11">
        <v>6.4771660272219398</v>
      </c>
      <c r="M2639" s="2">
        <v>-0.42579974544633298</v>
      </c>
      <c r="N2639">
        <v>0.13937091150272701</v>
      </c>
      <c r="O2639" s="3">
        <v>0.22577647660563999</v>
      </c>
      <c r="P2639" s="82">
        <v>-0.36292018019121203</v>
      </c>
      <c r="Q2639">
        <v>0.20888808612304499</v>
      </c>
      <c r="R2639" s="3">
        <v>0.31735218117509201</v>
      </c>
      <c r="S2639" s="15">
        <f>-1/2^M2639</f>
        <v>-1.3433169524890791</v>
      </c>
      <c r="T2639" s="3">
        <v>0.22577647660563999</v>
      </c>
      <c r="U2639" s="15">
        <f t="shared" si="147"/>
        <v>-1.2860263296437435</v>
      </c>
      <c r="V2639" s="3">
        <v>0.31735218117509201</v>
      </c>
      <c r="W2639" s="92">
        <v>105.53366067468534</v>
      </c>
    </row>
    <row r="2640" spans="1:23" ht="16" x14ac:dyDescent="0.2">
      <c r="A2640" s="6" t="s">
        <v>7885</v>
      </c>
      <c r="B2640" t="s">
        <v>7886</v>
      </c>
      <c r="C2640" t="s">
        <v>7578</v>
      </c>
      <c r="D2640" s="31" t="s">
        <v>10364</v>
      </c>
      <c r="E2640" s="32" t="s">
        <v>8488</v>
      </c>
      <c r="F2640" s="1" t="s">
        <v>2961</v>
      </c>
      <c r="G2640" t="s">
        <v>8489</v>
      </c>
      <c r="H2640">
        <v>1900080</v>
      </c>
      <c r="I2640">
        <v>1900514</v>
      </c>
      <c r="J2640">
        <f t="shared" si="150"/>
        <v>435</v>
      </c>
      <c r="K2640" t="s">
        <v>4105</v>
      </c>
      <c r="L2640" s="11">
        <v>3.89457128697217</v>
      </c>
      <c r="M2640" s="2">
        <v>0.58909090962765998</v>
      </c>
      <c r="N2640">
        <v>0.100094191712767</v>
      </c>
      <c r="O2640" s="3">
        <v>0.171560190806225</v>
      </c>
      <c r="P2640" s="82">
        <v>-0.36345403460501402</v>
      </c>
      <c r="Q2640">
        <v>0.32820641027615399</v>
      </c>
      <c r="R2640" s="3">
        <v>0.44818112548364197</v>
      </c>
      <c r="S2640" s="17">
        <f>2^M2640</f>
        <v>1.5042985398974413</v>
      </c>
      <c r="T2640" s="3">
        <v>0.171560190806225</v>
      </c>
      <c r="U2640" s="15">
        <f t="shared" si="147"/>
        <v>-1.2865022984757417</v>
      </c>
      <c r="V2640" s="3">
        <v>0.44818112548364197</v>
      </c>
      <c r="W2640" s="92">
        <v>11.464428258033493</v>
      </c>
    </row>
    <row r="2641" spans="1:23" ht="16" x14ac:dyDescent="0.2">
      <c r="A2641" s="6" t="s">
        <v>6393</v>
      </c>
      <c r="B2641" t="s">
        <v>6394</v>
      </c>
      <c r="C2641" t="s">
        <v>4212</v>
      </c>
      <c r="D2641" s="31" t="s">
        <v>11213</v>
      </c>
      <c r="E2641" s="32" t="s">
        <v>8488</v>
      </c>
      <c r="F2641" s="1" t="s">
        <v>1451</v>
      </c>
      <c r="G2641" t="s">
        <v>8488</v>
      </c>
      <c r="H2641">
        <v>2903217</v>
      </c>
      <c r="I2641">
        <v>2904035</v>
      </c>
      <c r="J2641">
        <f t="shared" si="150"/>
        <v>819</v>
      </c>
      <c r="K2641" t="s">
        <v>4105</v>
      </c>
      <c r="L2641" s="11">
        <v>7.7266071250844099</v>
      </c>
      <c r="M2641" s="2">
        <v>0.43130728417450598</v>
      </c>
      <c r="N2641">
        <v>0.16439986091533301</v>
      </c>
      <c r="O2641" s="3">
        <v>0.25572619517144402</v>
      </c>
      <c r="P2641" s="82">
        <v>-0.36420576810858102</v>
      </c>
      <c r="Q2641">
        <v>0.241660427601469</v>
      </c>
      <c r="R2641" s="3">
        <v>0.35486251871291502</v>
      </c>
      <c r="S2641" s="17">
        <f>2^M2641</f>
        <v>1.3484549128240744</v>
      </c>
      <c r="T2641" s="3">
        <v>0.25572619517144402</v>
      </c>
      <c r="U2641" s="15">
        <f t="shared" si="147"/>
        <v>-1.2871728205596429</v>
      </c>
      <c r="V2641" s="3">
        <v>0.35486251871291502</v>
      </c>
      <c r="W2641" s="92">
        <v>188.07223634275235</v>
      </c>
    </row>
    <row r="2642" spans="1:23" ht="16" x14ac:dyDescent="0.2">
      <c r="A2642" s="6" t="s">
        <v>5781</v>
      </c>
      <c r="B2642" t="s">
        <v>5782</v>
      </c>
      <c r="C2642" t="s">
        <v>4200</v>
      </c>
      <c r="D2642" s="31"/>
      <c r="E2642" s="32"/>
      <c r="F2642" s="1" t="s">
        <v>1044</v>
      </c>
      <c r="G2642" t="s">
        <v>8488</v>
      </c>
      <c r="H2642">
        <v>3142077</v>
      </c>
      <c r="I2642">
        <v>3142964</v>
      </c>
      <c r="J2642">
        <f t="shared" si="150"/>
        <v>888</v>
      </c>
      <c r="K2642" t="s">
        <v>4105</v>
      </c>
      <c r="L2642" s="11">
        <v>7.7344985424847303</v>
      </c>
      <c r="M2642" s="2">
        <v>-0.60695972465869796</v>
      </c>
      <c r="N2642">
        <v>0.24789235155873601</v>
      </c>
      <c r="O2642" s="3">
        <v>0.35308747506891502</v>
      </c>
      <c r="P2642" s="82">
        <v>-0.36421666547091602</v>
      </c>
      <c r="Q2642">
        <v>0.487150496922655</v>
      </c>
      <c r="R2642" s="3">
        <v>0.608567495394856</v>
      </c>
      <c r="S2642" s="15">
        <f>-1/2^M2642</f>
        <v>-1.5230462206255302</v>
      </c>
      <c r="T2642" s="3">
        <v>0.35308747506891502</v>
      </c>
      <c r="U2642" s="15">
        <f t="shared" si="147"/>
        <v>-1.2871825432253425</v>
      </c>
      <c r="V2642" s="3">
        <v>0.608567495394856</v>
      </c>
      <c r="W2642" s="92">
        <v>207.25499803320898</v>
      </c>
    </row>
    <row r="2643" spans="1:23" ht="16" x14ac:dyDescent="0.2">
      <c r="A2643" s="6" t="s">
        <v>4558</v>
      </c>
      <c r="B2643" t="s">
        <v>4559</v>
      </c>
      <c r="C2643" t="s">
        <v>4161</v>
      </c>
      <c r="D2643" s="31" t="s">
        <v>10019</v>
      </c>
      <c r="E2643" s="32" t="s">
        <v>8488</v>
      </c>
      <c r="F2643" s="1" t="s">
        <v>262</v>
      </c>
      <c r="G2643" t="s">
        <v>8489</v>
      </c>
      <c r="H2643">
        <v>1473605</v>
      </c>
      <c r="I2643">
        <v>1474516</v>
      </c>
      <c r="J2643">
        <f t="shared" si="150"/>
        <v>912</v>
      </c>
      <c r="K2643" t="s">
        <v>4105</v>
      </c>
      <c r="L2643" s="11">
        <v>3.20411157415912</v>
      </c>
      <c r="M2643" s="2">
        <v>0.241872614895419</v>
      </c>
      <c r="N2643">
        <v>0.48332899630999898</v>
      </c>
      <c r="O2643" s="3">
        <v>0.59403159576423603</v>
      </c>
      <c r="P2643" s="82">
        <v>-0.36459016980570003</v>
      </c>
      <c r="Q2643">
        <v>0.31302583073414803</v>
      </c>
      <c r="R2643" s="3">
        <v>0.43279590271595803</v>
      </c>
      <c r="S2643" s="17">
        <f>2^M2643</f>
        <v>1.1825265825268507</v>
      </c>
      <c r="T2643" s="3">
        <v>0.59403159576423603</v>
      </c>
      <c r="U2643" s="15">
        <f t="shared" si="147"/>
        <v>-1.2875158295299178</v>
      </c>
      <c r="V2643" s="3">
        <v>0.43279590271595803</v>
      </c>
      <c r="W2643" s="92">
        <v>9.4545626408231502</v>
      </c>
    </row>
    <row r="2644" spans="1:23" ht="16" x14ac:dyDescent="0.2">
      <c r="A2644" s="6" t="s">
        <v>7381</v>
      </c>
      <c r="B2644" t="s">
        <v>4792</v>
      </c>
      <c r="C2644" t="s">
        <v>4113</v>
      </c>
      <c r="D2644" s="31" t="s">
        <v>9131</v>
      </c>
      <c r="E2644" s="32" t="s">
        <v>8488</v>
      </c>
      <c r="F2644" s="1" t="s">
        <v>2264</v>
      </c>
      <c r="G2644" t="s">
        <v>8488</v>
      </c>
      <c r="H2644">
        <v>430623</v>
      </c>
      <c r="I2644">
        <v>431987</v>
      </c>
      <c r="J2644">
        <f t="shared" si="150"/>
        <v>1365</v>
      </c>
      <c r="K2644" t="s">
        <v>4105</v>
      </c>
      <c r="L2644" s="11">
        <v>5.6147129222784802</v>
      </c>
      <c r="M2644" s="13">
        <v>-2.1352245387071802</v>
      </c>
      <c r="N2644" s="21">
        <v>3.2277381987657702E-10</v>
      </c>
      <c r="O2644" s="4">
        <v>4.7661385992566399E-9</v>
      </c>
      <c r="P2644" s="82">
        <v>-0.36499822517074698</v>
      </c>
      <c r="Q2644">
        <v>0.25933493825741699</v>
      </c>
      <c r="R2644" s="3">
        <v>0.37482269172539101</v>
      </c>
      <c r="S2644" s="15">
        <f>-1/2^M2644</f>
        <v>-4.3930549298603578</v>
      </c>
      <c r="T2644" s="4">
        <v>4.7661385992566399E-9</v>
      </c>
      <c r="U2644" s="15">
        <f t="shared" si="147"/>
        <v>-1.2878800451357757</v>
      </c>
      <c r="V2644" s="3">
        <v>0.37482269172539101</v>
      </c>
      <c r="W2644" s="92">
        <v>84.874761720592844</v>
      </c>
    </row>
    <row r="2645" spans="1:23" ht="16" x14ac:dyDescent="0.2">
      <c r="A2645" s="6" t="s">
        <v>4493</v>
      </c>
      <c r="B2645" t="s">
        <v>5400</v>
      </c>
      <c r="C2645" t="s">
        <v>4414</v>
      </c>
      <c r="D2645" s="31" t="s">
        <v>9165</v>
      </c>
      <c r="E2645" s="32" t="s">
        <v>8488</v>
      </c>
      <c r="F2645" s="1" t="s">
        <v>2293</v>
      </c>
      <c r="G2645" t="s">
        <v>8488</v>
      </c>
      <c r="H2645">
        <v>463496</v>
      </c>
      <c r="I2645">
        <v>463783</v>
      </c>
      <c r="J2645">
        <f t="shared" si="150"/>
        <v>288</v>
      </c>
      <c r="K2645" t="s">
        <v>4105</v>
      </c>
      <c r="L2645" s="11">
        <v>4.0469739898292802</v>
      </c>
      <c r="M2645" s="2">
        <v>-0.55703678358846598</v>
      </c>
      <c r="N2645">
        <v>4.55921335259553E-2</v>
      </c>
      <c r="O2645" s="3">
        <v>8.9462575585108298E-2</v>
      </c>
      <c r="P2645" s="82">
        <v>-0.36530461513665602</v>
      </c>
      <c r="Q2645">
        <v>0.19430227024557301</v>
      </c>
      <c r="R2645" s="3">
        <v>0.29929111420565802</v>
      </c>
      <c r="S2645" s="15">
        <f>-1/2^M2645</f>
        <v>-1.4712442568693935</v>
      </c>
      <c r="T2645" s="3">
        <v>8.9462575585108298E-2</v>
      </c>
      <c r="U2645" s="15">
        <f t="shared" si="147"/>
        <v>-1.2881535855691162</v>
      </c>
      <c r="V2645" s="3">
        <v>0.29929111420565802</v>
      </c>
      <c r="W2645" s="92">
        <v>19.871422936684365</v>
      </c>
    </row>
    <row r="2646" spans="1:23" ht="16" x14ac:dyDescent="0.2">
      <c r="A2646" s="6" t="s">
        <v>4248</v>
      </c>
      <c r="B2646" t="s">
        <v>4107</v>
      </c>
      <c r="C2646" t="s">
        <v>4107</v>
      </c>
      <c r="D2646" s="31"/>
      <c r="E2646" s="32"/>
      <c r="F2646" s="1" t="s">
        <v>3995</v>
      </c>
      <c r="G2646" t="s">
        <v>8488</v>
      </c>
      <c r="H2646">
        <v>4006987</v>
      </c>
      <c r="I2646">
        <v>4007415</v>
      </c>
      <c r="J2646">
        <f t="shared" si="150"/>
        <v>429</v>
      </c>
      <c r="K2646" t="s">
        <v>4105</v>
      </c>
      <c r="L2646" s="11">
        <v>3.5091440423913198</v>
      </c>
      <c r="M2646" s="2">
        <v>-0.32388366994767598</v>
      </c>
      <c r="N2646">
        <v>0.39002280954098201</v>
      </c>
      <c r="O2646" s="3">
        <v>0.50537993471140497</v>
      </c>
      <c r="P2646" s="82">
        <v>-0.36569253858502399</v>
      </c>
      <c r="Q2646">
        <v>0.33698100569373102</v>
      </c>
      <c r="R2646" s="3">
        <v>0.45850415259289601</v>
      </c>
      <c r="S2646" s="15">
        <f>-1/2^M2646</f>
        <v>-1.2516955255582589</v>
      </c>
      <c r="T2646" s="3">
        <v>0.50537993471140497</v>
      </c>
      <c r="U2646" s="15">
        <f t="shared" si="147"/>
        <v>-1.2885000012391965</v>
      </c>
      <c r="V2646" s="3">
        <v>0.45850415259289601</v>
      </c>
      <c r="W2646" s="92">
        <v>12.637730707773834</v>
      </c>
    </row>
    <row r="2647" spans="1:23" ht="16" x14ac:dyDescent="0.2">
      <c r="A2647" s="6" t="s">
        <v>4248</v>
      </c>
      <c r="B2647" t="s">
        <v>4107</v>
      </c>
      <c r="C2647" t="s">
        <v>4107</v>
      </c>
      <c r="D2647" s="31" t="s">
        <v>9326</v>
      </c>
      <c r="E2647" s="32" t="s">
        <v>8488</v>
      </c>
      <c r="F2647" s="1" t="s">
        <v>2419</v>
      </c>
      <c r="G2647" t="s">
        <v>8489</v>
      </c>
      <c r="H2647">
        <v>654071</v>
      </c>
      <c r="I2647">
        <v>654343</v>
      </c>
      <c r="J2647">
        <f t="shared" si="150"/>
        <v>273</v>
      </c>
      <c r="K2647" t="s">
        <v>4105</v>
      </c>
      <c r="L2647" s="11">
        <v>2.49574325876487</v>
      </c>
      <c r="M2647" s="2">
        <v>-0.39022833778007199</v>
      </c>
      <c r="N2647">
        <v>0.52847663309960802</v>
      </c>
      <c r="O2647" s="3">
        <v>0.63414106368719403</v>
      </c>
      <c r="P2647" s="82">
        <v>-0.36569741132966999</v>
      </c>
      <c r="Q2647">
        <v>0.55649100404822804</v>
      </c>
      <c r="R2647" s="3">
        <v>0.67326718880576997</v>
      </c>
      <c r="S2647" s="15">
        <f>-1/2^M2647</f>
        <v>-1.3106008184484506</v>
      </c>
      <c r="T2647" s="3">
        <v>0.63414106368719403</v>
      </c>
      <c r="U2647" s="15">
        <f t="shared" si="147"/>
        <v>-1.288504353192941</v>
      </c>
      <c r="V2647" s="3">
        <v>0.67326718880576997</v>
      </c>
      <c r="W2647" s="92">
        <v>6.9208053366251505</v>
      </c>
    </row>
    <row r="2648" spans="1:23" ht="16" x14ac:dyDescent="0.2">
      <c r="A2648" s="6" t="s">
        <v>4591</v>
      </c>
      <c r="B2648" t="s">
        <v>4592</v>
      </c>
      <c r="C2648" t="s">
        <v>4259</v>
      </c>
      <c r="D2648" s="31" t="s">
        <v>10223</v>
      </c>
      <c r="E2648" s="32" t="s">
        <v>8488</v>
      </c>
      <c r="F2648" s="1" t="s">
        <v>281</v>
      </c>
      <c r="G2648" t="s">
        <v>8489</v>
      </c>
      <c r="H2648">
        <v>1688676</v>
      </c>
      <c r="I2648">
        <v>1690079</v>
      </c>
      <c r="J2648">
        <f t="shared" si="150"/>
        <v>1404</v>
      </c>
      <c r="K2648" t="s">
        <v>4105</v>
      </c>
      <c r="L2648" s="11">
        <v>9.2471520605597206</v>
      </c>
      <c r="M2648" s="2">
        <v>0.40741974366318201</v>
      </c>
      <c r="N2648">
        <v>0.221359472785749</v>
      </c>
      <c r="O2648" s="3">
        <v>0.321770763380134</v>
      </c>
      <c r="P2648" s="82">
        <v>-0.36637529942333102</v>
      </c>
      <c r="Q2648">
        <v>0.27166723571683099</v>
      </c>
      <c r="R2648" s="3">
        <v>0.38924747037263302</v>
      </c>
      <c r="S2648" s="17">
        <f>2^M2648</f>
        <v>1.3263115867485564</v>
      </c>
      <c r="T2648" s="3">
        <v>0.321770763380134</v>
      </c>
      <c r="U2648" s="15">
        <f t="shared" si="147"/>
        <v>-1.2891099330116127</v>
      </c>
      <c r="V2648" s="3">
        <v>0.38924747037263302</v>
      </c>
      <c r="W2648" s="92">
        <v>613.98139070727666</v>
      </c>
    </row>
    <row r="2649" spans="1:23" ht="16" x14ac:dyDescent="0.2">
      <c r="A2649" s="6" t="s">
        <v>6525</v>
      </c>
      <c r="B2649" t="s">
        <v>6526</v>
      </c>
      <c r="C2649" t="s">
        <v>4117</v>
      </c>
      <c r="D2649" s="31" t="s">
        <v>10186</v>
      </c>
      <c r="E2649" s="32" t="s">
        <v>8488</v>
      </c>
      <c r="F2649" s="1" t="s">
        <v>1545</v>
      </c>
      <c r="G2649" t="s">
        <v>8489</v>
      </c>
      <c r="H2649">
        <v>1654004</v>
      </c>
      <c r="I2649">
        <v>1654657</v>
      </c>
      <c r="J2649">
        <f t="shared" si="150"/>
        <v>654</v>
      </c>
      <c r="K2649" t="s">
        <v>4105</v>
      </c>
      <c r="L2649" s="11">
        <v>5.9911986493645903</v>
      </c>
      <c r="M2649" s="2">
        <v>-0.31351994867080202</v>
      </c>
      <c r="N2649">
        <v>0.27371802474259999</v>
      </c>
      <c r="O2649" s="3">
        <v>0.38218111958107998</v>
      </c>
      <c r="P2649" s="82">
        <v>-0.36668282696181098</v>
      </c>
      <c r="Q2649">
        <v>0.20295436748264001</v>
      </c>
      <c r="R2649" s="3">
        <v>0.31052093869408698</v>
      </c>
      <c r="S2649" s="15">
        <f>-1/2^M2649</f>
        <v>-1.2427360843572217</v>
      </c>
      <c r="T2649" s="3">
        <v>0.38218111958107998</v>
      </c>
      <c r="U2649" s="15">
        <f t="shared" si="147"/>
        <v>-1.2893847513542942</v>
      </c>
      <c r="V2649" s="3">
        <v>0.31052093869408698</v>
      </c>
      <c r="W2649" s="92">
        <v>70.536600303320071</v>
      </c>
    </row>
    <row r="2650" spans="1:23" ht="16" x14ac:dyDescent="0.2">
      <c r="A2650" s="6" t="s">
        <v>5875</v>
      </c>
      <c r="B2650" t="s">
        <v>4107</v>
      </c>
      <c r="C2650" t="s">
        <v>4107</v>
      </c>
      <c r="D2650" s="31" t="s">
        <v>10747</v>
      </c>
      <c r="E2650" s="32" t="s">
        <v>8488</v>
      </c>
      <c r="F2650" s="1" t="s">
        <v>1110</v>
      </c>
      <c r="G2650" t="s">
        <v>8488</v>
      </c>
      <c r="H2650">
        <v>2384534</v>
      </c>
      <c r="I2650">
        <v>2384761</v>
      </c>
      <c r="J2650">
        <f t="shared" si="150"/>
        <v>228</v>
      </c>
      <c r="K2650" t="s">
        <v>4105</v>
      </c>
      <c r="L2650" s="11">
        <v>7.18301361673924</v>
      </c>
      <c r="M2650" s="2">
        <v>0.37163007292720901</v>
      </c>
      <c r="N2650">
        <v>0.19060453424204299</v>
      </c>
      <c r="O2650" s="3">
        <v>0.28671000845129602</v>
      </c>
      <c r="P2650" s="82">
        <v>-0.36785719004522299</v>
      </c>
      <c r="Q2650">
        <v>0.19728113052737201</v>
      </c>
      <c r="R2650" s="3">
        <v>0.30319694526951002</v>
      </c>
      <c r="S2650" s="17">
        <f>2^M2650</f>
        <v>1.293813860078858</v>
      </c>
      <c r="T2650" s="3">
        <v>0.28671000845129602</v>
      </c>
      <c r="U2650" s="15">
        <f t="shared" si="147"/>
        <v>-1.2904347461649084</v>
      </c>
      <c r="V2650" s="3">
        <v>0.30319694526951002</v>
      </c>
      <c r="W2650" s="92">
        <v>148.760917430684</v>
      </c>
    </row>
    <row r="2651" spans="1:23" ht="16" x14ac:dyDescent="0.2">
      <c r="A2651" s="6" t="s">
        <v>4366</v>
      </c>
      <c r="B2651" t="s">
        <v>4367</v>
      </c>
      <c r="C2651" t="s">
        <v>4149</v>
      </c>
      <c r="D2651" s="31" t="s">
        <v>9230</v>
      </c>
      <c r="E2651" s="32" t="s">
        <v>8488</v>
      </c>
      <c r="F2651" s="1" t="s">
        <v>936</v>
      </c>
      <c r="G2651" t="s">
        <v>8489</v>
      </c>
      <c r="H2651">
        <v>551519</v>
      </c>
      <c r="I2651">
        <v>551929</v>
      </c>
      <c r="J2651">
        <f t="shared" si="150"/>
        <v>411</v>
      </c>
      <c r="K2651" t="s">
        <v>4105</v>
      </c>
      <c r="L2651" s="11">
        <v>3.3622618393749399</v>
      </c>
      <c r="M2651" s="2">
        <v>0.168313674532099</v>
      </c>
      <c r="N2651">
        <v>0.76311986216018002</v>
      </c>
      <c r="O2651" s="3">
        <v>0.82939026586379105</v>
      </c>
      <c r="P2651" s="82">
        <v>-0.36846417753161298</v>
      </c>
      <c r="Q2651">
        <v>0.51467692484850702</v>
      </c>
      <c r="R2651" s="3">
        <v>0.63426862098562597</v>
      </c>
      <c r="S2651" s="17">
        <f>2^M2651</f>
        <v>1.123744203878668</v>
      </c>
      <c r="T2651" s="3">
        <v>0.82939026586379105</v>
      </c>
      <c r="U2651" s="15">
        <f t="shared" si="147"/>
        <v>-1.2909777871532713</v>
      </c>
      <c r="V2651" s="3">
        <v>0.63426862098562597</v>
      </c>
      <c r="W2651" s="92">
        <v>9.2103406761261457</v>
      </c>
    </row>
    <row r="2652" spans="1:23" ht="16" x14ac:dyDescent="0.2">
      <c r="A2652" s="6" t="s">
        <v>5059</v>
      </c>
      <c r="B2652" t="s">
        <v>5060</v>
      </c>
      <c r="C2652" t="s">
        <v>4616</v>
      </c>
      <c r="D2652" s="31" t="s">
        <v>10230</v>
      </c>
      <c r="E2652" s="32" t="s">
        <v>8488</v>
      </c>
      <c r="F2652" s="1" t="s">
        <v>577</v>
      </c>
      <c r="G2652" t="s">
        <v>8489</v>
      </c>
      <c r="H2652">
        <v>1695254</v>
      </c>
      <c r="I2652">
        <v>1695880</v>
      </c>
      <c r="J2652">
        <f t="shared" si="150"/>
        <v>627</v>
      </c>
      <c r="K2652" t="s">
        <v>4105</v>
      </c>
      <c r="L2652" s="11">
        <v>4.40353117343387</v>
      </c>
      <c r="M2652" s="13">
        <v>-1.5328893366648999</v>
      </c>
      <c r="N2652">
        <v>3.3101752173187398E-4</v>
      </c>
      <c r="O2652" s="5">
        <v>1.3166927584392801E-3</v>
      </c>
      <c r="P2652" s="82">
        <v>-0.36918875855913202</v>
      </c>
      <c r="Q2652">
        <v>0.37460074435725899</v>
      </c>
      <c r="R2652" s="3">
        <v>0.49636412381747902</v>
      </c>
      <c r="S2652" s="15">
        <f t="shared" ref="S2652:S2657" si="151">-1/2^M2652</f>
        <v>-2.8936478031412016</v>
      </c>
      <c r="T2652" s="5">
        <v>1.3166927584392801E-3</v>
      </c>
      <c r="U2652" s="15">
        <f t="shared" si="147"/>
        <v>-1.291626332360061</v>
      </c>
      <c r="V2652" s="3">
        <v>0.49636412381747902</v>
      </c>
      <c r="W2652" s="92">
        <v>35.879792121703964</v>
      </c>
    </row>
    <row r="2653" spans="1:23" ht="16" x14ac:dyDescent="0.2">
      <c r="A2653" s="6" t="s">
        <v>5437</v>
      </c>
      <c r="B2653" t="s">
        <v>4107</v>
      </c>
      <c r="C2653" t="s">
        <v>4107</v>
      </c>
      <c r="D2653" s="31" t="s">
        <v>11916</v>
      </c>
      <c r="E2653" s="32" t="s">
        <v>8488</v>
      </c>
      <c r="F2653" s="1" t="s">
        <v>814</v>
      </c>
      <c r="G2653" t="s">
        <v>8489</v>
      </c>
      <c r="H2653">
        <v>4041492</v>
      </c>
      <c r="I2653">
        <v>4041938</v>
      </c>
      <c r="J2653">
        <f t="shared" si="150"/>
        <v>447</v>
      </c>
      <c r="K2653" t="s">
        <v>4105</v>
      </c>
      <c r="L2653" s="11">
        <v>4.97352100164552</v>
      </c>
      <c r="M2653" s="13">
        <v>-1.6791707935928499</v>
      </c>
      <c r="N2653" s="21">
        <v>1.61940499030509E-6</v>
      </c>
      <c r="O2653" s="4">
        <v>1.13247998044333E-5</v>
      </c>
      <c r="P2653" s="82">
        <v>-0.369580517593669</v>
      </c>
      <c r="Q2653">
        <v>0.27590538353067101</v>
      </c>
      <c r="R2653" s="3">
        <v>0.39326097201159899</v>
      </c>
      <c r="S2653" s="15">
        <f t="shared" si="151"/>
        <v>-3.2024383411597093</v>
      </c>
      <c r="T2653" s="4">
        <v>1.13247998044333E-5</v>
      </c>
      <c r="U2653" s="15">
        <f t="shared" si="147"/>
        <v>-1.2919771168148382</v>
      </c>
      <c r="V2653" s="3">
        <v>0.39326097201159899</v>
      </c>
      <c r="W2653" s="92">
        <v>51.393008278836042</v>
      </c>
    </row>
    <row r="2654" spans="1:23" ht="16" x14ac:dyDescent="0.2">
      <c r="A2654" s="6" t="s">
        <v>4340</v>
      </c>
      <c r="B2654" t="s">
        <v>4341</v>
      </c>
      <c r="C2654" t="s">
        <v>4113</v>
      </c>
      <c r="D2654" s="31"/>
      <c r="E2654" s="32"/>
      <c r="F2654" s="1" t="s">
        <v>3652</v>
      </c>
      <c r="G2654" t="s">
        <v>8488</v>
      </c>
      <c r="H2654">
        <v>3225772</v>
      </c>
      <c r="I2654">
        <v>3226932</v>
      </c>
      <c r="J2654">
        <f t="shared" si="150"/>
        <v>1161</v>
      </c>
      <c r="K2654" t="s">
        <v>4105</v>
      </c>
      <c r="L2654" s="11">
        <v>8.3486400391044508</v>
      </c>
      <c r="M2654" s="2">
        <v>-0.15411836561943101</v>
      </c>
      <c r="N2654">
        <v>0.59597733094417604</v>
      </c>
      <c r="O2654" s="3">
        <v>0.69482730574434604</v>
      </c>
      <c r="P2654" s="82">
        <v>-0.37015537397659998</v>
      </c>
      <c r="Q2654">
        <v>0.20402550452865301</v>
      </c>
      <c r="R2654" s="3">
        <v>0.31157912800971799</v>
      </c>
      <c r="S2654" s="15">
        <f t="shared" si="151"/>
        <v>-1.1127414114812315</v>
      </c>
      <c r="T2654" s="3">
        <v>0.69482730574434604</v>
      </c>
      <c r="U2654" s="15">
        <f t="shared" si="147"/>
        <v>-1.2924920206990351</v>
      </c>
      <c r="V2654" s="3">
        <v>0.31157912800971799</v>
      </c>
      <c r="W2654" s="92">
        <v>350.88831142366234</v>
      </c>
    </row>
    <row r="2655" spans="1:23" ht="16" x14ac:dyDescent="0.2">
      <c r="A2655" s="6" t="s">
        <v>4524</v>
      </c>
      <c r="B2655" t="s">
        <v>4523</v>
      </c>
      <c r="C2655" t="s">
        <v>4139</v>
      </c>
      <c r="D2655" s="31" t="s">
        <v>11524</v>
      </c>
      <c r="E2655" s="32">
        <v>1</v>
      </c>
      <c r="F2655" s="1" t="s">
        <v>243</v>
      </c>
      <c r="G2655" t="s">
        <v>8488</v>
      </c>
      <c r="H2655">
        <v>3625741</v>
      </c>
      <c r="I2655">
        <v>3626079</v>
      </c>
      <c r="J2655">
        <f t="shared" si="150"/>
        <v>339</v>
      </c>
      <c r="K2655" t="s">
        <v>4105</v>
      </c>
      <c r="L2655" s="11">
        <v>7.8768412400111796</v>
      </c>
      <c r="M2655" s="2">
        <v>-5.2770818378453099E-2</v>
      </c>
      <c r="N2655">
        <v>0.86249992432198097</v>
      </c>
      <c r="O2655" s="3">
        <v>0.90713865983646702</v>
      </c>
      <c r="P2655" s="82">
        <v>-0.37167715489837899</v>
      </c>
      <c r="Q2655">
        <v>0.224152295402785</v>
      </c>
      <c r="R2655" s="3">
        <v>0.33496365949342199</v>
      </c>
      <c r="S2655" s="15">
        <f t="shared" si="151"/>
        <v>-1.0372551486562687</v>
      </c>
      <c r="T2655" s="3">
        <v>0.90713865983646702</v>
      </c>
      <c r="U2655" s="15">
        <f t="shared" si="147"/>
        <v>-1.2938560840410407</v>
      </c>
      <c r="V2655" s="3">
        <v>0.33496365949342199</v>
      </c>
      <c r="W2655" s="92">
        <v>252.29339507225268</v>
      </c>
    </row>
    <row r="2656" spans="1:23" ht="16" x14ac:dyDescent="0.2">
      <c r="A2656" s="6" t="s">
        <v>6521</v>
      </c>
      <c r="B2656" t="s">
        <v>6522</v>
      </c>
      <c r="C2656" t="s">
        <v>4580</v>
      </c>
      <c r="D2656" s="31" t="s">
        <v>12015</v>
      </c>
      <c r="E2656" s="32" t="s">
        <v>8488</v>
      </c>
      <c r="F2656" s="1" t="s">
        <v>1542</v>
      </c>
      <c r="G2656" t="s">
        <v>8489</v>
      </c>
      <c r="H2656">
        <v>4145747</v>
      </c>
      <c r="I2656">
        <v>4147132</v>
      </c>
      <c r="J2656">
        <f t="shared" si="150"/>
        <v>1386</v>
      </c>
      <c r="K2656" t="s">
        <v>4105</v>
      </c>
      <c r="L2656" s="11">
        <v>5.1504885885965299</v>
      </c>
      <c r="M2656" s="2">
        <v>-0.70345977237447899</v>
      </c>
      <c r="N2656">
        <v>3.3823999751788403E-2</v>
      </c>
      <c r="O2656" s="3">
        <v>7.0054247720025997E-2</v>
      </c>
      <c r="P2656" s="82">
        <v>-0.37368087425362401</v>
      </c>
      <c r="Q2656">
        <v>0.259341769869467</v>
      </c>
      <c r="R2656" s="3">
        <v>0.37482269172539101</v>
      </c>
      <c r="S2656" s="15">
        <f t="shared" si="151"/>
        <v>-1.6284052438017034</v>
      </c>
      <c r="T2656" s="3">
        <v>7.0054247720025997E-2</v>
      </c>
      <c r="U2656" s="15">
        <f t="shared" si="147"/>
        <v>-1.2956543335543564</v>
      </c>
      <c r="V2656" s="3">
        <v>0.37482269172539101</v>
      </c>
      <c r="W2656" s="92">
        <v>47.536114788925296</v>
      </c>
    </row>
    <row r="2657" spans="1:23" ht="16" x14ac:dyDescent="0.2">
      <c r="A2657" s="6" t="s">
        <v>8172</v>
      </c>
      <c r="B2657" t="s">
        <v>6484</v>
      </c>
      <c r="C2657" t="s">
        <v>4191</v>
      </c>
      <c r="D2657" s="31" t="s">
        <v>11238</v>
      </c>
      <c r="E2657" s="32" t="s">
        <v>8488</v>
      </c>
      <c r="F2657" s="1" t="s">
        <v>3516</v>
      </c>
      <c r="G2657" t="s">
        <v>8488</v>
      </c>
      <c r="H2657">
        <v>2930827</v>
      </c>
      <c r="I2657">
        <v>2931573</v>
      </c>
      <c r="J2657">
        <f t="shared" si="150"/>
        <v>747</v>
      </c>
      <c r="K2657" t="s">
        <v>4105</v>
      </c>
      <c r="L2657" s="11">
        <v>6.3351629420781501</v>
      </c>
      <c r="M2657" s="2">
        <v>-4.6648963990756499E-2</v>
      </c>
      <c r="N2657">
        <v>0.86625988362866202</v>
      </c>
      <c r="O2657" s="3">
        <v>0.90927432466930203</v>
      </c>
      <c r="P2657" s="82">
        <v>-0.374176857752958</v>
      </c>
      <c r="Q2657">
        <v>0.18006192225321699</v>
      </c>
      <c r="R2657" s="3">
        <v>0.282443328563033</v>
      </c>
      <c r="S2657" s="15">
        <f t="shared" si="151"/>
        <v>-1.0328630412638176</v>
      </c>
      <c r="T2657" s="3">
        <v>0.90927432466930203</v>
      </c>
      <c r="U2657" s="15">
        <f t="shared" si="147"/>
        <v>-1.2960998425692882</v>
      </c>
      <c r="V2657" s="3">
        <v>0.282443328563033</v>
      </c>
      <c r="W2657" s="92">
        <v>87.856823190231864</v>
      </c>
    </row>
    <row r="2658" spans="1:23" ht="16" x14ac:dyDescent="0.2">
      <c r="A2658" s="6" t="s">
        <v>4493</v>
      </c>
      <c r="B2658" t="s">
        <v>8390</v>
      </c>
      <c r="C2658" t="s">
        <v>4454</v>
      </c>
      <c r="D2658" s="31" t="s">
        <v>11724</v>
      </c>
      <c r="E2658" s="32" t="s">
        <v>8488</v>
      </c>
      <c r="F2658" s="1" t="s">
        <v>3873</v>
      </c>
      <c r="G2658" t="s">
        <v>8488</v>
      </c>
      <c r="H2658">
        <v>3835317</v>
      </c>
      <c r="I2658">
        <v>3835745</v>
      </c>
      <c r="J2658">
        <f t="shared" si="150"/>
        <v>429</v>
      </c>
      <c r="K2658" t="s">
        <v>4105</v>
      </c>
      <c r="L2658" s="11">
        <v>6.8912918542733799</v>
      </c>
      <c r="M2658" s="2">
        <v>9.6553986584803603E-2</v>
      </c>
      <c r="N2658">
        <v>0.74437126739654802</v>
      </c>
      <c r="O2658" s="3">
        <v>0.81549080668877205</v>
      </c>
      <c r="P2658" s="82">
        <v>-0.37453676578226403</v>
      </c>
      <c r="Q2658">
        <v>0.20859399455564601</v>
      </c>
      <c r="R2658" s="3">
        <v>0.31714012875960301</v>
      </c>
      <c r="S2658" s="17">
        <f>2^M2658</f>
        <v>1.0692164853632395</v>
      </c>
      <c r="T2658" s="3">
        <v>0.81549080668877205</v>
      </c>
      <c r="U2658" s="15">
        <f t="shared" si="147"/>
        <v>-1.2964232199411769</v>
      </c>
      <c r="V2658" s="3">
        <v>0.31714012875960301</v>
      </c>
      <c r="W2658" s="92">
        <v>114.36802057419601</v>
      </c>
    </row>
    <row r="2659" spans="1:23" ht="16" x14ac:dyDescent="0.2">
      <c r="A2659" s="6" t="s">
        <v>4685</v>
      </c>
      <c r="B2659" t="s">
        <v>4748</v>
      </c>
      <c r="C2659" t="s">
        <v>4749</v>
      </c>
      <c r="D2659" s="31" t="s">
        <v>8977</v>
      </c>
      <c r="E2659" s="32" t="s">
        <v>8516</v>
      </c>
      <c r="F2659" s="1" t="s">
        <v>2192</v>
      </c>
      <c r="G2659" t="s">
        <v>8488</v>
      </c>
      <c r="H2659">
        <v>241917</v>
      </c>
      <c r="I2659">
        <v>242837</v>
      </c>
      <c r="J2659">
        <f t="shared" si="150"/>
        <v>921</v>
      </c>
      <c r="K2659" t="s">
        <v>4105</v>
      </c>
      <c r="L2659" s="11">
        <v>4.0165984087382203</v>
      </c>
      <c r="M2659" s="13">
        <v>-1.1671308382213199</v>
      </c>
      <c r="N2659">
        <v>4.81139300114654E-4</v>
      </c>
      <c r="O2659" s="5">
        <v>1.8389914590043301E-3</v>
      </c>
      <c r="P2659" s="82">
        <v>-0.37454841150103901</v>
      </c>
      <c r="Q2659">
        <v>0.254434293331539</v>
      </c>
      <c r="R2659" s="3">
        <v>0.37008038269524501</v>
      </c>
      <c r="S2659" s="15">
        <f>-1/2^M2659</f>
        <v>-2.2456464929169129</v>
      </c>
      <c r="T2659" s="5">
        <v>1.8389914590043301E-3</v>
      </c>
      <c r="U2659" s="15">
        <f t="shared" si="147"/>
        <v>-1.2964336849672158</v>
      </c>
      <c r="V2659" s="3">
        <v>0.37008038269524501</v>
      </c>
      <c r="W2659" s="92">
        <v>20.526734280965599</v>
      </c>
    </row>
    <row r="2660" spans="1:23" ht="16" x14ac:dyDescent="0.2">
      <c r="A2660" s="6" t="s">
        <v>5903</v>
      </c>
      <c r="B2660" t="s">
        <v>5904</v>
      </c>
      <c r="C2660" t="s">
        <v>4414</v>
      </c>
      <c r="D2660" s="31" t="s">
        <v>11161</v>
      </c>
      <c r="E2660" s="32" t="s">
        <v>8488</v>
      </c>
      <c r="F2660" s="1" t="s">
        <v>1126</v>
      </c>
      <c r="G2660" t="s">
        <v>8488</v>
      </c>
      <c r="H2660">
        <v>2845955</v>
      </c>
      <c r="I2660">
        <v>2847061</v>
      </c>
      <c r="J2660">
        <f t="shared" si="150"/>
        <v>1107</v>
      </c>
      <c r="K2660" t="s">
        <v>4105</v>
      </c>
      <c r="L2660" s="11">
        <v>1.9070659834413</v>
      </c>
      <c r="M2660" s="2">
        <v>-0.82237873464010003</v>
      </c>
      <c r="N2660">
        <v>3.8165328375009501E-2</v>
      </c>
      <c r="O2660" s="3">
        <v>7.7329058726265595E-2</v>
      </c>
      <c r="P2660" s="82">
        <v>-0.374943033459749</v>
      </c>
      <c r="Q2660">
        <v>0.342616646202344</v>
      </c>
      <c r="R2660" s="3">
        <v>0.46401891542745699</v>
      </c>
      <c r="S2660" s="15">
        <f>-1/2^M2660</f>
        <v>-1.7683192183238317</v>
      </c>
      <c r="T2660" s="3">
        <v>7.7329058726265595E-2</v>
      </c>
      <c r="U2660" s="15">
        <f t="shared" si="147"/>
        <v>-1.2967883484001637</v>
      </c>
      <c r="V2660" s="3">
        <v>0.46401891542745699</v>
      </c>
      <c r="W2660" s="92">
        <v>4.9056264400440872</v>
      </c>
    </row>
    <row r="2661" spans="1:23" ht="16" x14ac:dyDescent="0.2">
      <c r="A2661" s="6" t="s">
        <v>5333</v>
      </c>
      <c r="B2661" t="s">
        <v>5334</v>
      </c>
      <c r="C2661" t="s">
        <v>4110</v>
      </c>
      <c r="D2661" s="31" t="s">
        <v>8772</v>
      </c>
      <c r="E2661" s="32" t="s">
        <v>8488</v>
      </c>
      <c r="F2661" s="1" t="s">
        <v>757</v>
      </c>
      <c r="G2661" t="s">
        <v>8489</v>
      </c>
      <c r="H2661">
        <v>6994</v>
      </c>
      <c r="I2661">
        <v>9459</v>
      </c>
      <c r="J2661">
        <f t="shared" si="150"/>
        <v>2466</v>
      </c>
      <c r="K2661" t="s">
        <v>4105</v>
      </c>
      <c r="L2661" s="11">
        <v>10.751213803482701</v>
      </c>
      <c r="M2661" s="2">
        <v>0.33187877372445301</v>
      </c>
      <c r="N2661">
        <v>0.317068037697809</v>
      </c>
      <c r="O2661" s="3">
        <v>0.42828703348124503</v>
      </c>
      <c r="P2661" s="82">
        <v>-0.37523518646179099</v>
      </c>
      <c r="Q2661">
        <v>0.25826960894309697</v>
      </c>
      <c r="R2661" s="3">
        <v>0.37370347011329402</v>
      </c>
      <c r="S2661" s="17">
        <f>2^M2661</f>
        <v>1.2586514075399513</v>
      </c>
      <c r="T2661" s="3">
        <v>0.42828703348124503</v>
      </c>
      <c r="U2661" s="15">
        <f t="shared" si="147"/>
        <v>-1.2970509811544453</v>
      </c>
      <c r="V2661" s="3">
        <v>0.37370347011329402</v>
      </c>
      <c r="W2661" s="92">
        <v>1673.17714602878</v>
      </c>
    </row>
    <row r="2662" spans="1:23" ht="16" x14ac:dyDescent="0.2">
      <c r="A2662" s="6" t="s">
        <v>6320</v>
      </c>
      <c r="B2662" t="s">
        <v>6321</v>
      </c>
      <c r="C2662" t="s">
        <v>4175</v>
      </c>
      <c r="D2662" s="31" t="s">
        <v>9371</v>
      </c>
      <c r="E2662" s="32" t="s">
        <v>8488</v>
      </c>
      <c r="F2662" s="1" t="s">
        <v>1406</v>
      </c>
      <c r="G2662" t="s">
        <v>8489</v>
      </c>
      <c r="H2662">
        <v>708594</v>
      </c>
      <c r="I2662">
        <v>710132</v>
      </c>
      <c r="J2662">
        <f t="shared" si="150"/>
        <v>1539</v>
      </c>
      <c r="K2662" t="s">
        <v>4105</v>
      </c>
      <c r="L2662" s="11">
        <v>5.6561748432311996</v>
      </c>
      <c r="M2662" s="13">
        <v>-1.26443227217731</v>
      </c>
      <c r="N2662">
        <v>4.04887061158827E-3</v>
      </c>
      <c r="O2662" s="5">
        <v>1.1510120402056701E-2</v>
      </c>
      <c r="P2662" s="82">
        <v>-0.37963359070860703</v>
      </c>
      <c r="Q2662">
        <v>0.381386279381423</v>
      </c>
      <c r="R2662" s="3">
        <v>0.50356728107453896</v>
      </c>
      <c r="S2662" s="15">
        <f>-1/2^M2662</f>
        <v>-2.4023265520231907</v>
      </c>
      <c r="T2662" s="5">
        <v>1.1510120402056701E-2</v>
      </c>
      <c r="U2662" s="15">
        <f t="shared" ref="U2662:U2725" si="152">-1/2^P2662</f>
        <v>-1.3010113883730554</v>
      </c>
      <c r="V2662" s="3">
        <v>0.50356728107453896</v>
      </c>
      <c r="W2662" s="92">
        <v>68.535977639635561</v>
      </c>
    </row>
    <row r="2663" spans="1:23" ht="16" x14ac:dyDescent="0.2">
      <c r="A2663" s="6" t="s">
        <v>4823</v>
      </c>
      <c r="B2663" t="s">
        <v>4824</v>
      </c>
      <c r="C2663" t="s">
        <v>4414</v>
      </c>
      <c r="D2663" s="31" t="s">
        <v>10660</v>
      </c>
      <c r="E2663" s="32" t="s">
        <v>8488</v>
      </c>
      <c r="F2663" s="1" t="s">
        <v>436</v>
      </c>
      <c r="G2663" t="s">
        <v>8488</v>
      </c>
      <c r="H2663">
        <v>2296603</v>
      </c>
      <c r="I2663">
        <v>2297109</v>
      </c>
      <c r="J2663">
        <f t="shared" si="150"/>
        <v>507</v>
      </c>
      <c r="K2663" t="s">
        <v>4105</v>
      </c>
      <c r="L2663" s="11">
        <v>6.0872794394293797</v>
      </c>
      <c r="M2663" s="2">
        <v>0.668039683582761</v>
      </c>
      <c r="N2663">
        <v>3.8440606698606598E-2</v>
      </c>
      <c r="O2663" s="3">
        <v>7.7748507722445001E-2</v>
      </c>
      <c r="P2663" s="82">
        <v>-0.37993286009841598</v>
      </c>
      <c r="Q2663">
        <v>0.24346170786891999</v>
      </c>
      <c r="R2663" s="3">
        <v>0.35680482356369803</v>
      </c>
      <c r="S2663" s="17">
        <f>2^M2663</f>
        <v>1.5889125051138469</v>
      </c>
      <c r="T2663" s="3">
        <v>7.7748507722445001E-2</v>
      </c>
      <c r="U2663" s="15">
        <f t="shared" si="152"/>
        <v>-1.3012812952205381</v>
      </c>
      <c r="V2663" s="3">
        <v>0.35680482356369803</v>
      </c>
      <c r="W2663" s="92">
        <v>52.807984100096803</v>
      </c>
    </row>
    <row r="2664" spans="1:23" ht="16" x14ac:dyDescent="0.2">
      <c r="A2664" s="6" t="s">
        <v>4493</v>
      </c>
      <c r="B2664" t="s">
        <v>7511</v>
      </c>
      <c r="C2664" t="s">
        <v>4194</v>
      </c>
      <c r="D2664" s="31" t="s">
        <v>11732</v>
      </c>
      <c r="E2664" s="32" t="s">
        <v>8488</v>
      </c>
      <c r="F2664" s="1" t="s">
        <v>3872</v>
      </c>
      <c r="G2664" t="s">
        <v>8488</v>
      </c>
      <c r="H2664">
        <v>3843001</v>
      </c>
      <c r="I2664">
        <v>3844377</v>
      </c>
      <c r="J2664">
        <f t="shared" si="150"/>
        <v>1377</v>
      </c>
      <c r="K2664" t="s">
        <v>4105</v>
      </c>
      <c r="L2664" s="11">
        <v>1.98835763430448</v>
      </c>
      <c r="M2664" s="13">
        <v>-1.34532961104578</v>
      </c>
      <c r="N2664">
        <v>2.9378128512141102E-3</v>
      </c>
      <c r="O2664" s="5">
        <v>8.7898846605203394E-3</v>
      </c>
      <c r="P2664" s="82">
        <v>-0.38031880221048497</v>
      </c>
      <c r="Q2664">
        <v>0.38449915063603801</v>
      </c>
      <c r="R2664" s="3">
        <v>0.50686223935803998</v>
      </c>
      <c r="S2664" s="15">
        <f>-1/2^M2664</f>
        <v>-2.5408824115480484</v>
      </c>
      <c r="T2664" s="5">
        <v>8.7898846605203394E-3</v>
      </c>
      <c r="U2664" s="15">
        <f t="shared" si="152"/>
        <v>-1.3016294536453896</v>
      </c>
      <c r="V2664" s="3">
        <v>0.50686223935803998</v>
      </c>
      <c r="W2664" s="92">
        <v>5.4168424216410171</v>
      </c>
    </row>
    <row r="2665" spans="1:23" ht="16" x14ac:dyDescent="0.2">
      <c r="A2665" s="6" t="s">
        <v>7303</v>
      </c>
      <c r="B2665" t="s">
        <v>5612</v>
      </c>
      <c r="C2665" t="s">
        <v>5613</v>
      </c>
      <c r="D2665" s="31" t="s">
        <v>11642</v>
      </c>
      <c r="E2665" s="32" t="s">
        <v>8516</v>
      </c>
      <c r="F2665" s="1" t="s">
        <v>3907</v>
      </c>
      <c r="G2665" t="s">
        <v>8488</v>
      </c>
      <c r="H2665">
        <v>3753933</v>
      </c>
      <c r="I2665">
        <v>3755291</v>
      </c>
      <c r="J2665">
        <f t="shared" si="150"/>
        <v>1359</v>
      </c>
      <c r="K2665" t="s">
        <v>4105</v>
      </c>
      <c r="L2665" s="11">
        <v>4.9890809165111998</v>
      </c>
      <c r="M2665" s="13">
        <v>-1.89216275269471</v>
      </c>
      <c r="N2665" s="21">
        <v>1.11058175601218E-8</v>
      </c>
      <c r="O2665" s="4">
        <v>1.2321454347108001E-7</v>
      </c>
      <c r="P2665" s="82">
        <v>-0.38124251302117101</v>
      </c>
      <c r="Q2665">
        <v>0.229620779624335</v>
      </c>
      <c r="R2665" s="3">
        <v>0.34201498561607202</v>
      </c>
      <c r="S2665" s="15">
        <f>-1/2^M2665</f>
        <v>-3.7119126289631028</v>
      </c>
      <c r="T2665" s="4">
        <v>1.2321454347108001E-7</v>
      </c>
      <c r="U2665" s="15">
        <f t="shared" si="152"/>
        <v>-1.3024631115925609</v>
      </c>
      <c r="V2665" s="3">
        <v>0.34201498561607202</v>
      </c>
      <c r="W2665" s="92">
        <v>47.506874085745231</v>
      </c>
    </row>
    <row r="2666" spans="1:23" ht="16" x14ac:dyDescent="0.2">
      <c r="A2666" s="6" t="s">
        <v>6674</v>
      </c>
      <c r="B2666" t="s">
        <v>6675</v>
      </c>
      <c r="C2666" t="s">
        <v>4392</v>
      </c>
      <c r="D2666" s="31" t="s">
        <v>11141</v>
      </c>
      <c r="E2666" s="32" t="s">
        <v>8488</v>
      </c>
      <c r="F2666" s="1" t="s">
        <v>1642</v>
      </c>
      <c r="G2666" t="s">
        <v>8488</v>
      </c>
      <c r="H2666">
        <v>2820529</v>
      </c>
      <c r="I2666">
        <v>2822733</v>
      </c>
      <c r="J2666">
        <f t="shared" si="150"/>
        <v>2205</v>
      </c>
      <c r="K2666" t="s">
        <v>4105</v>
      </c>
      <c r="L2666" s="11">
        <v>9.1838026738187004</v>
      </c>
      <c r="M2666" s="2">
        <v>0.86566574398115304</v>
      </c>
      <c r="N2666">
        <v>3.9234955078770398E-3</v>
      </c>
      <c r="O2666" s="5">
        <v>1.12080369240329E-2</v>
      </c>
      <c r="P2666" s="82">
        <v>-0.38181228551912</v>
      </c>
      <c r="Q2666">
        <v>0.20144400042750399</v>
      </c>
      <c r="R2666" s="3">
        <v>0.30878551969936602</v>
      </c>
      <c r="S2666" s="17">
        <f>2^M2666</f>
        <v>1.8221803339219558</v>
      </c>
      <c r="T2666" s="5">
        <v>1.12080369240329E-2</v>
      </c>
      <c r="U2666" s="15">
        <f t="shared" si="152"/>
        <v>-1.3029776030141191</v>
      </c>
      <c r="V2666" s="3">
        <v>0.30878551969936602</v>
      </c>
      <c r="W2666" s="92">
        <v>465.44273489217738</v>
      </c>
    </row>
    <row r="2667" spans="1:23" ht="16" x14ac:dyDescent="0.2">
      <c r="A2667" s="6" t="s">
        <v>5859</v>
      </c>
      <c r="B2667" t="s">
        <v>5860</v>
      </c>
      <c r="C2667" t="s">
        <v>4113</v>
      </c>
      <c r="D2667" s="31" t="s">
        <v>9973</v>
      </c>
      <c r="E2667" s="32" t="s">
        <v>8488</v>
      </c>
      <c r="F2667" s="1" t="s">
        <v>1101</v>
      </c>
      <c r="G2667" t="s">
        <v>8488</v>
      </c>
      <c r="H2667">
        <v>1422172</v>
      </c>
      <c r="I2667">
        <v>1423233</v>
      </c>
      <c r="J2667">
        <f t="shared" si="150"/>
        <v>1062</v>
      </c>
      <c r="K2667" t="s">
        <v>4105</v>
      </c>
      <c r="L2667" s="11">
        <v>3.5459678055169102</v>
      </c>
      <c r="M2667" s="2">
        <v>-0.64684951829951798</v>
      </c>
      <c r="N2667">
        <v>0.14674693521497001</v>
      </c>
      <c r="O2667" s="3">
        <v>0.234577947452278</v>
      </c>
      <c r="P2667" s="82">
        <v>-0.38270482675318201</v>
      </c>
      <c r="Q2667">
        <v>0.39196322593013</v>
      </c>
      <c r="R2667" s="3">
        <v>0.51504770884865003</v>
      </c>
      <c r="S2667" s="15">
        <f>-1/2^M2667</f>
        <v>-1.5657452674220644</v>
      </c>
      <c r="T2667" s="3">
        <v>0.234577947452278</v>
      </c>
      <c r="U2667" s="15">
        <f t="shared" si="152"/>
        <v>-1.3037839557215136</v>
      </c>
      <c r="V2667" s="3">
        <v>0.51504770884865003</v>
      </c>
      <c r="W2667" s="92">
        <v>17.257674633869431</v>
      </c>
    </row>
    <row r="2668" spans="1:23" ht="16" x14ac:dyDescent="0.2">
      <c r="A2668" s="6" t="s">
        <v>5942</v>
      </c>
      <c r="B2668" t="s">
        <v>5943</v>
      </c>
      <c r="C2668" t="s">
        <v>4414</v>
      </c>
      <c r="D2668" s="31" t="s">
        <v>9083</v>
      </c>
      <c r="E2668" s="32" t="s">
        <v>8488</v>
      </c>
      <c r="F2668" s="1" t="s">
        <v>1149</v>
      </c>
      <c r="G2668" t="s">
        <v>8488</v>
      </c>
      <c r="H2668">
        <v>353900</v>
      </c>
      <c r="I2668">
        <v>355351</v>
      </c>
      <c r="J2668">
        <f t="shared" si="150"/>
        <v>1452</v>
      </c>
      <c r="K2668" t="s">
        <v>4105</v>
      </c>
      <c r="L2668" s="11">
        <v>5.7742081619988603</v>
      </c>
      <c r="M2668" s="13">
        <v>-1.91533050130212</v>
      </c>
      <c r="N2668" s="21">
        <v>1.7050696692975499E-7</v>
      </c>
      <c r="O2668" s="4">
        <v>1.51173023595387E-6</v>
      </c>
      <c r="P2668" s="82">
        <v>-0.38276421649499498</v>
      </c>
      <c r="Q2668">
        <v>0.27838501426930001</v>
      </c>
      <c r="R2668" s="3">
        <v>0.39555918434595899</v>
      </c>
      <c r="S2668" s="15">
        <f>-1/2^M2668</f>
        <v>-3.7720021577612219</v>
      </c>
      <c r="T2668" s="4">
        <v>1.51173023595387E-6</v>
      </c>
      <c r="U2668" s="15">
        <f t="shared" si="152"/>
        <v>-1.3038376281776469</v>
      </c>
      <c r="V2668" s="3">
        <v>0.39555918434595899</v>
      </c>
      <c r="W2668" s="92">
        <v>93.537233287810906</v>
      </c>
    </row>
    <row r="2669" spans="1:23" ht="16" x14ac:dyDescent="0.2">
      <c r="A2669" s="6" t="s">
        <v>8215</v>
      </c>
      <c r="B2669" t="s">
        <v>7736</v>
      </c>
      <c r="C2669" t="s">
        <v>4191</v>
      </c>
      <c r="D2669" s="31"/>
      <c r="E2669" s="32"/>
      <c r="F2669" s="1" t="s">
        <v>3571</v>
      </c>
      <c r="G2669" t="s">
        <v>8488</v>
      </c>
      <c r="H2669">
        <v>3065751</v>
      </c>
      <c r="I2669">
        <v>3066302</v>
      </c>
      <c r="J2669">
        <f t="shared" si="150"/>
        <v>552</v>
      </c>
      <c r="K2669" t="s">
        <v>4105</v>
      </c>
      <c r="L2669" s="11">
        <v>4.7853626535468301</v>
      </c>
      <c r="M2669" s="2">
        <v>0.12983468447347399</v>
      </c>
      <c r="N2669">
        <v>0.676571092342236</v>
      </c>
      <c r="O2669" s="3">
        <v>0.76258218947415701</v>
      </c>
      <c r="P2669" s="82">
        <v>-0.38283052644634102</v>
      </c>
      <c r="Q2669">
        <v>0.22840323751536401</v>
      </c>
      <c r="R2669" s="3">
        <v>0.340324969147212</v>
      </c>
      <c r="S2669" s="17">
        <f>2^M2669</f>
        <v>1.0941683155278099</v>
      </c>
      <c r="T2669" s="3">
        <v>0.76258218947415701</v>
      </c>
      <c r="U2669" s="15">
        <f t="shared" si="152"/>
        <v>-1.3038975572646467</v>
      </c>
      <c r="V2669" s="3">
        <v>0.340324969147212</v>
      </c>
      <c r="W2669" s="92">
        <v>27.805985352426166</v>
      </c>
    </row>
    <row r="2670" spans="1:23" ht="16" x14ac:dyDescent="0.2">
      <c r="A2670" s="6" t="s">
        <v>7366</v>
      </c>
      <c r="B2670" t="s">
        <v>7367</v>
      </c>
      <c r="C2670" t="s">
        <v>4127</v>
      </c>
      <c r="D2670" s="31" t="s">
        <v>9081</v>
      </c>
      <c r="E2670" s="32" t="s">
        <v>8488</v>
      </c>
      <c r="F2670" s="1" t="s">
        <v>2252</v>
      </c>
      <c r="G2670" t="s">
        <v>8488</v>
      </c>
      <c r="H2670">
        <v>351842</v>
      </c>
      <c r="I2670">
        <v>352696</v>
      </c>
      <c r="J2670">
        <f t="shared" si="150"/>
        <v>855</v>
      </c>
      <c r="K2670" t="s">
        <v>4105</v>
      </c>
      <c r="L2670" s="11">
        <v>3.6944139822434199</v>
      </c>
      <c r="M2670" s="2">
        <v>-0.25356983617440898</v>
      </c>
      <c r="N2670">
        <v>0.48888674644633401</v>
      </c>
      <c r="O2670" s="3">
        <v>0.598354232010197</v>
      </c>
      <c r="P2670" s="82">
        <v>-0.38293942885755</v>
      </c>
      <c r="Q2670">
        <v>0.30275886197359397</v>
      </c>
      <c r="R2670" s="3">
        <v>0.42072617752254698</v>
      </c>
      <c r="S2670" s="15">
        <f>-1/2^M2670</f>
        <v>-1.1921533587288717</v>
      </c>
      <c r="T2670" s="3">
        <v>0.598354232010197</v>
      </c>
      <c r="U2670" s="15">
        <f t="shared" si="152"/>
        <v>-1.3039959862073118</v>
      </c>
      <c r="V2670" s="3">
        <v>0.42072617752254698</v>
      </c>
      <c r="W2670" s="92">
        <v>14.393706312843934</v>
      </c>
    </row>
    <row r="2671" spans="1:23" ht="16" x14ac:dyDescent="0.2">
      <c r="A2671" s="6" t="s">
        <v>7042</v>
      </c>
      <c r="B2671" t="s">
        <v>7043</v>
      </c>
      <c r="C2671" t="s">
        <v>4414</v>
      </c>
      <c r="D2671" s="31"/>
      <c r="E2671" s="32"/>
      <c r="F2671" s="1" t="s">
        <v>1922</v>
      </c>
      <c r="G2671" t="s">
        <v>8489</v>
      </c>
      <c r="H2671">
        <v>3179306</v>
      </c>
      <c r="I2671">
        <v>3179884</v>
      </c>
      <c r="J2671">
        <f t="shared" si="150"/>
        <v>579</v>
      </c>
      <c r="K2671" t="s">
        <v>4105</v>
      </c>
      <c r="L2671" s="11">
        <v>6.1339261429369998</v>
      </c>
      <c r="M2671" s="2">
        <v>0.75419257325547495</v>
      </c>
      <c r="N2671">
        <v>9.6372504105305505E-3</v>
      </c>
      <c r="O2671" s="5">
        <v>2.3860623000740599E-2</v>
      </c>
      <c r="P2671" s="82">
        <v>-0.38419252148752397</v>
      </c>
      <c r="Q2671">
        <v>0.19339851779203801</v>
      </c>
      <c r="R2671" s="3">
        <v>0.29823475414587403</v>
      </c>
      <c r="S2671" s="17">
        <f>2^M2671</f>
        <v>1.6866873472158801</v>
      </c>
      <c r="T2671" s="5">
        <v>2.3860623000740599E-2</v>
      </c>
      <c r="U2671" s="15">
        <f t="shared" si="152"/>
        <v>-1.3051290999693876</v>
      </c>
      <c r="V2671" s="3">
        <v>0.29823475414587403</v>
      </c>
      <c r="W2671" s="92">
        <v>47.884608441593095</v>
      </c>
    </row>
    <row r="2672" spans="1:23" ht="16" x14ac:dyDescent="0.2">
      <c r="A2672" s="6" t="s">
        <v>4652</v>
      </c>
      <c r="B2672" t="s">
        <v>4107</v>
      </c>
      <c r="C2672" t="s">
        <v>4107</v>
      </c>
      <c r="D2672" s="31" t="s">
        <v>11601</v>
      </c>
      <c r="E2672" s="32" t="s">
        <v>8488</v>
      </c>
      <c r="F2672" s="1" t="s">
        <v>315</v>
      </c>
      <c r="G2672" t="s">
        <v>8488</v>
      </c>
      <c r="H2672">
        <v>3714739</v>
      </c>
      <c r="I2672">
        <v>3715881</v>
      </c>
      <c r="J2672">
        <f t="shared" si="150"/>
        <v>1143</v>
      </c>
      <c r="K2672" t="s">
        <v>4105</v>
      </c>
      <c r="L2672" s="11">
        <v>1.52819460878757</v>
      </c>
      <c r="M2672" s="2">
        <v>0.839221054591341</v>
      </c>
      <c r="N2672">
        <v>0.11857075137331501</v>
      </c>
      <c r="O2672" s="3">
        <v>0.197617918955525</v>
      </c>
      <c r="P2672" s="82">
        <v>-0.38423297037681298</v>
      </c>
      <c r="Q2672">
        <v>0.51188096236629799</v>
      </c>
      <c r="R2672" s="3">
        <v>0.631581409832778</v>
      </c>
      <c r="S2672" s="17">
        <f>2^M2672</f>
        <v>1.7890839120251416</v>
      </c>
      <c r="T2672" s="3">
        <v>0.197617918955525</v>
      </c>
      <c r="U2672" s="15">
        <f t="shared" si="152"/>
        <v>-1.3051656924307431</v>
      </c>
      <c r="V2672" s="3">
        <v>0.631581409832778</v>
      </c>
      <c r="W2672" s="92">
        <v>2.3335041001725769</v>
      </c>
    </row>
    <row r="2673" spans="1:23" ht="16" x14ac:dyDescent="0.2">
      <c r="A2673" s="6" t="s">
        <v>4793</v>
      </c>
      <c r="B2673" t="s">
        <v>4794</v>
      </c>
      <c r="C2673" t="s">
        <v>4113</v>
      </c>
      <c r="D2673" s="31" t="s">
        <v>10035</v>
      </c>
      <c r="E2673" s="32" t="s">
        <v>8488</v>
      </c>
      <c r="F2673" s="1" t="s">
        <v>412</v>
      </c>
      <c r="G2673" t="s">
        <v>8489</v>
      </c>
      <c r="H2673">
        <v>1488973</v>
      </c>
      <c r="I2673">
        <v>1489683</v>
      </c>
      <c r="J2673">
        <f t="shared" si="150"/>
        <v>711</v>
      </c>
      <c r="K2673" t="s">
        <v>4105</v>
      </c>
      <c r="L2673" s="11">
        <v>8.8105120053506099</v>
      </c>
      <c r="M2673" s="2">
        <v>-0.70509568487649699</v>
      </c>
      <c r="N2673">
        <v>1.83049890305731E-2</v>
      </c>
      <c r="O2673" s="5">
        <v>4.1931908465682101E-2</v>
      </c>
      <c r="P2673" s="82">
        <v>-0.38492285175713298</v>
      </c>
      <c r="Q2673">
        <v>0.19634245593132901</v>
      </c>
      <c r="R2673" s="3">
        <v>0.30209362128864597</v>
      </c>
      <c r="S2673" s="15">
        <f>-1/2^M2673</f>
        <v>-1.6302527856202598</v>
      </c>
      <c r="T2673" s="5">
        <v>4.1931908465682101E-2</v>
      </c>
      <c r="U2673" s="15">
        <f t="shared" si="152"/>
        <v>-1.3057899579902315</v>
      </c>
      <c r="V2673" s="3">
        <v>0.30209362128864597</v>
      </c>
      <c r="W2673" s="92">
        <v>543.79285636515431</v>
      </c>
    </row>
    <row r="2674" spans="1:23" ht="16" x14ac:dyDescent="0.2">
      <c r="A2674" s="6" t="s">
        <v>7325</v>
      </c>
      <c r="B2674" t="s">
        <v>5436</v>
      </c>
      <c r="C2674" t="s">
        <v>4113</v>
      </c>
      <c r="D2674" s="31" t="s">
        <v>8996</v>
      </c>
      <c r="E2674" s="32" t="s">
        <v>8516</v>
      </c>
      <c r="F2674" s="1" t="s">
        <v>2203</v>
      </c>
      <c r="G2674" t="s">
        <v>8488</v>
      </c>
      <c r="H2674">
        <v>260123</v>
      </c>
      <c r="I2674">
        <v>261535</v>
      </c>
      <c r="J2674">
        <f t="shared" si="150"/>
        <v>1413</v>
      </c>
      <c r="K2674" t="s">
        <v>4105</v>
      </c>
      <c r="L2674" s="11">
        <v>4.8576031015015602</v>
      </c>
      <c r="M2674" s="13">
        <v>-2.5709500683023601</v>
      </c>
      <c r="N2674" s="21">
        <v>2.56866489887333E-12</v>
      </c>
      <c r="O2674" s="4">
        <v>5.3524717816624401E-11</v>
      </c>
      <c r="P2674" s="82">
        <v>-0.385140566320052</v>
      </c>
      <c r="Q2674">
        <v>0.25879496137538799</v>
      </c>
      <c r="R2674" s="3">
        <v>0.37433168303240699</v>
      </c>
      <c r="S2674" s="15">
        <f>-1/2^M2674</f>
        <v>-5.9420060261641394</v>
      </c>
      <c r="T2674" s="4">
        <v>5.3524717816624401E-11</v>
      </c>
      <c r="U2674" s="15">
        <f t="shared" si="152"/>
        <v>-1.3059870273179837</v>
      </c>
      <c r="V2674" s="3">
        <v>0.37433168303240699</v>
      </c>
      <c r="W2674" s="92">
        <v>53.080450399156298</v>
      </c>
    </row>
    <row r="2675" spans="1:23" ht="16" x14ac:dyDescent="0.2">
      <c r="A2675" s="6" t="s">
        <v>4493</v>
      </c>
      <c r="B2675" t="s">
        <v>7369</v>
      </c>
      <c r="C2675" t="s">
        <v>4212</v>
      </c>
      <c r="D2675" s="31" t="s">
        <v>10851</v>
      </c>
      <c r="E2675" s="32" t="s">
        <v>8488</v>
      </c>
      <c r="F2675" s="1" t="s">
        <v>3385</v>
      </c>
      <c r="G2675" t="s">
        <v>8488</v>
      </c>
      <c r="H2675">
        <v>2488953</v>
      </c>
      <c r="I2675">
        <v>2489483</v>
      </c>
      <c r="J2675">
        <f t="shared" si="150"/>
        <v>531</v>
      </c>
      <c r="K2675" t="s">
        <v>4105</v>
      </c>
      <c r="L2675" s="11">
        <v>2.28689092051148</v>
      </c>
      <c r="M2675" s="2">
        <v>0.36545252094979103</v>
      </c>
      <c r="N2675">
        <v>0.40282711068421301</v>
      </c>
      <c r="O2675" s="3">
        <v>0.51853411394126503</v>
      </c>
      <c r="P2675" s="82">
        <v>-0.38547652947253003</v>
      </c>
      <c r="Q2675">
        <v>0.408551710678414</v>
      </c>
      <c r="R2675" s="3">
        <v>0.53207638716208505</v>
      </c>
      <c r="S2675" s="17">
        <f>2^M2675</f>
        <v>1.2882856544851584</v>
      </c>
      <c r="T2675" s="3">
        <v>0.51853411394126503</v>
      </c>
      <c r="U2675" s="15">
        <f t="shared" si="152"/>
        <v>-1.3062911904281156</v>
      </c>
      <c r="V2675" s="3">
        <v>0.53207638716208505</v>
      </c>
      <c r="W2675" s="92">
        <v>4.2672205372906662</v>
      </c>
    </row>
    <row r="2676" spans="1:23" ht="16" x14ac:dyDescent="0.2">
      <c r="A2676" s="6" t="s">
        <v>5956</v>
      </c>
      <c r="B2676" t="s">
        <v>5957</v>
      </c>
      <c r="C2676" t="s">
        <v>4185</v>
      </c>
      <c r="D2676" s="31" t="s">
        <v>9215</v>
      </c>
      <c r="E2676" s="32" t="s">
        <v>8488</v>
      </c>
      <c r="F2676" s="1" t="s">
        <v>1158</v>
      </c>
      <c r="G2676" t="s">
        <v>8489</v>
      </c>
      <c r="H2676">
        <v>518943</v>
      </c>
      <c r="I2676">
        <v>519293</v>
      </c>
      <c r="J2676">
        <f t="shared" si="150"/>
        <v>351</v>
      </c>
      <c r="K2676" t="s">
        <v>4105</v>
      </c>
      <c r="L2676" s="11">
        <v>9.0099683063490907</v>
      </c>
      <c r="M2676" s="2">
        <v>0.36376223643205402</v>
      </c>
      <c r="N2676">
        <v>0.217422997089215</v>
      </c>
      <c r="O2676" s="3">
        <v>0.31751028212423499</v>
      </c>
      <c r="P2676" s="82">
        <v>-0.38568609780526902</v>
      </c>
      <c r="Q2676">
        <v>0.191733782609883</v>
      </c>
      <c r="R2676" s="3">
        <v>0.29588991639607798</v>
      </c>
      <c r="S2676" s="17">
        <f>2^M2676</f>
        <v>1.2867771623263162</v>
      </c>
      <c r="T2676" s="3">
        <v>0.31751028212423499</v>
      </c>
      <c r="U2676" s="15">
        <f t="shared" si="152"/>
        <v>-1.3064809582884576</v>
      </c>
      <c r="V2676" s="3">
        <v>0.29588991639607798</v>
      </c>
      <c r="W2676" s="92">
        <v>450.83049655281837</v>
      </c>
    </row>
    <row r="2677" spans="1:23" ht="16" x14ac:dyDescent="0.2">
      <c r="A2677" s="6" t="s">
        <v>4176</v>
      </c>
      <c r="B2677" t="s">
        <v>4376</v>
      </c>
      <c r="C2677" t="s">
        <v>4377</v>
      </c>
      <c r="D2677" s="31" t="s">
        <v>11882</v>
      </c>
      <c r="E2677" s="32" t="s">
        <v>8488</v>
      </c>
      <c r="F2677" s="1" t="s">
        <v>3998</v>
      </c>
      <c r="G2677" t="s">
        <v>8488</v>
      </c>
      <c r="H2677">
        <v>4000539</v>
      </c>
      <c r="I2677">
        <v>4001312</v>
      </c>
      <c r="J2677">
        <f t="shared" si="150"/>
        <v>774</v>
      </c>
      <c r="K2677" t="s">
        <v>4105</v>
      </c>
      <c r="L2677" s="11">
        <v>3.2790970204327698</v>
      </c>
      <c r="M2677" s="2">
        <v>-0.14898967939344199</v>
      </c>
      <c r="N2677">
        <v>0.64482109101461804</v>
      </c>
      <c r="O2677" s="3">
        <v>0.73609304188404001</v>
      </c>
      <c r="P2677" s="82">
        <v>-0.38720545510321303</v>
      </c>
      <c r="Q2677">
        <v>0.24906655837897501</v>
      </c>
      <c r="R2677" s="3">
        <v>0.36359111740600802</v>
      </c>
      <c r="S2677" s="15">
        <f>-1/2^M2677</f>
        <v>-1.1087927116050116</v>
      </c>
      <c r="T2677" s="3">
        <v>0.73609304188404001</v>
      </c>
      <c r="U2677" s="15">
        <f t="shared" si="152"/>
        <v>-1.3078575880924146</v>
      </c>
      <c r="V2677" s="3">
        <v>0.36359111740600802</v>
      </c>
      <c r="W2677" s="92">
        <v>9.59761484203033</v>
      </c>
    </row>
    <row r="2678" spans="1:23" ht="16" x14ac:dyDescent="0.2">
      <c r="A2678" s="6" t="s">
        <v>7956</v>
      </c>
      <c r="B2678" t="s">
        <v>4107</v>
      </c>
      <c r="C2678" t="s">
        <v>4107</v>
      </c>
      <c r="D2678" s="31" t="s">
        <v>10596</v>
      </c>
      <c r="E2678" s="32" t="s">
        <v>8488</v>
      </c>
      <c r="F2678" s="1" t="s">
        <v>3229</v>
      </c>
      <c r="G2678" t="s">
        <v>8489</v>
      </c>
      <c r="H2678">
        <v>2212567</v>
      </c>
      <c r="I2678">
        <v>2212746</v>
      </c>
      <c r="J2678">
        <f t="shared" si="150"/>
        <v>180</v>
      </c>
      <c r="K2678" t="s">
        <v>4105</v>
      </c>
      <c r="L2678" s="11">
        <v>3.4664094362714399</v>
      </c>
      <c r="M2678" s="2">
        <v>0.205979550605422</v>
      </c>
      <c r="N2678">
        <v>0.580688911873109</v>
      </c>
      <c r="O2678" s="3">
        <v>0.68113100519588499</v>
      </c>
      <c r="P2678" s="82">
        <v>-0.38778613671576501</v>
      </c>
      <c r="Q2678">
        <v>0.31314908478003001</v>
      </c>
      <c r="R2678" s="3">
        <v>0.432803784927628</v>
      </c>
      <c r="S2678" s="17">
        <f>2^M2678</f>
        <v>1.1534692551631722</v>
      </c>
      <c r="T2678" s="3">
        <v>0.68113100519588499</v>
      </c>
      <c r="U2678" s="15">
        <f t="shared" si="152"/>
        <v>-1.3083841038774389</v>
      </c>
      <c r="V2678" s="3">
        <v>0.432803784927628</v>
      </c>
      <c r="W2678" s="92">
        <v>11.832757452115153</v>
      </c>
    </row>
    <row r="2679" spans="1:23" ht="16" x14ac:dyDescent="0.2">
      <c r="A2679" s="6" t="s">
        <v>6166</v>
      </c>
      <c r="B2679" t="s">
        <v>6167</v>
      </c>
      <c r="C2679" t="s">
        <v>4161</v>
      </c>
      <c r="D2679" s="31" t="s">
        <v>10968</v>
      </c>
      <c r="E2679" s="32" t="s">
        <v>8488</v>
      </c>
      <c r="F2679" s="1" t="s">
        <v>1299</v>
      </c>
      <c r="G2679" t="s">
        <v>8488</v>
      </c>
      <c r="H2679">
        <v>2614496</v>
      </c>
      <c r="I2679">
        <v>2615455</v>
      </c>
      <c r="J2679">
        <f t="shared" si="150"/>
        <v>960</v>
      </c>
      <c r="K2679" t="s">
        <v>4105</v>
      </c>
      <c r="L2679" s="11">
        <v>9.0229217698246291</v>
      </c>
      <c r="M2679" s="12">
        <v>2.1564020706303402</v>
      </c>
      <c r="N2679" s="21">
        <v>8.8842379012864804E-12</v>
      </c>
      <c r="O2679" s="4">
        <v>1.69626960859446E-10</v>
      </c>
      <c r="P2679" s="82">
        <v>-0.38781764415886599</v>
      </c>
      <c r="Q2679">
        <v>0.20362762908344201</v>
      </c>
      <c r="R2679" s="3">
        <v>0.31127942668380798</v>
      </c>
      <c r="S2679" s="16">
        <f>2^M2679</f>
        <v>4.458016853266237</v>
      </c>
      <c r="T2679" s="4">
        <v>1.69626960859446E-10</v>
      </c>
      <c r="U2679" s="15">
        <f t="shared" si="152"/>
        <v>-1.3084126783763399</v>
      </c>
      <c r="V2679" s="3">
        <v>0.31127942668380798</v>
      </c>
      <c r="W2679" s="92">
        <v>207.62523980931167</v>
      </c>
    </row>
    <row r="2680" spans="1:23" ht="16" x14ac:dyDescent="0.2">
      <c r="A2680" s="6" t="s">
        <v>6401</v>
      </c>
      <c r="B2680" t="s">
        <v>5246</v>
      </c>
      <c r="C2680" t="s">
        <v>4194</v>
      </c>
      <c r="D2680" s="31" t="s">
        <v>11634</v>
      </c>
      <c r="E2680" s="32" t="s">
        <v>8488</v>
      </c>
      <c r="F2680" s="1" t="s">
        <v>1458</v>
      </c>
      <c r="G2680" t="s">
        <v>8489</v>
      </c>
      <c r="H2680">
        <v>3744349</v>
      </c>
      <c r="I2680">
        <v>3745413</v>
      </c>
      <c r="J2680">
        <f t="shared" si="150"/>
        <v>1065</v>
      </c>
      <c r="K2680" t="s">
        <v>4105</v>
      </c>
      <c r="L2680" s="11">
        <v>5.0190810125524496</v>
      </c>
      <c r="M2680" s="2">
        <v>0.31844347123410699</v>
      </c>
      <c r="N2680">
        <v>0.316533990531981</v>
      </c>
      <c r="O2680" s="3">
        <v>0.42770639602823701</v>
      </c>
      <c r="P2680" s="82">
        <v>-0.38784234494365599</v>
      </c>
      <c r="Q2680">
        <v>0.23001930327416401</v>
      </c>
      <c r="R2680" s="3">
        <v>0.34248430900995402</v>
      </c>
      <c r="S2680" s="17">
        <f>2^M2680</f>
        <v>1.246984446959005</v>
      </c>
      <c r="T2680" s="3">
        <v>0.42770639602823701</v>
      </c>
      <c r="U2680" s="15">
        <f t="shared" si="152"/>
        <v>-1.3084350802670655</v>
      </c>
      <c r="V2680" s="3">
        <v>0.34248430900995402</v>
      </c>
      <c r="W2680" s="92">
        <v>32.689112242298968</v>
      </c>
    </row>
    <row r="2681" spans="1:23" ht="16" x14ac:dyDescent="0.2">
      <c r="A2681" s="6" t="s">
        <v>6442</v>
      </c>
      <c r="B2681" t="s">
        <v>6443</v>
      </c>
      <c r="C2681" t="s">
        <v>4259</v>
      </c>
      <c r="D2681" s="31" t="s">
        <v>9559</v>
      </c>
      <c r="E2681" s="32" t="s">
        <v>8488</v>
      </c>
      <c r="F2681" s="1" t="s">
        <v>1487</v>
      </c>
      <c r="G2681" t="s">
        <v>8489</v>
      </c>
      <c r="H2681">
        <v>925633</v>
      </c>
      <c r="I2681">
        <v>926427</v>
      </c>
      <c r="J2681">
        <f t="shared" si="150"/>
        <v>795</v>
      </c>
      <c r="K2681" t="s">
        <v>4105</v>
      </c>
      <c r="L2681" s="11">
        <v>7.2791375778708298</v>
      </c>
      <c r="M2681" s="12">
        <v>1.8923736593026801</v>
      </c>
      <c r="N2681" s="21">
        <v>2.1523686394235501E-9</v>
      </c>
      <c r="O2681" s="4">
        <v>2.6937418490346499E-8</v>
      </c>
      <c r="P2681" s="82">
        <v>-0.38808921978150301</v>
      </c>
      <c r="Q2681">
        <v>0.21256772672646501</v>
      </c>
      <c r="R2681" s="3">
        <v>0.32129904029746598</v>
      </c>
      <c r="S2681" s="16">
        <f>2^M2681</f>
        <v>3.7124553106149039</v>
      </c>
      <c r="T2681" s="4">
        <v>2.6937418490346499E-8</v>
      </c>
      <c r="U2681" s="15">
        <f t="shared" si="152"/>
        <v>-1.3086589996182498</v>
      </c>
      <c r="V2681" s="3">
        <v>0.32129904029746598</v>
      </c>
      <c r="W2681" s="92">
        <v>66.846155545282159</v>
      </c>
    </row>
    <row r="2682" spans="1:23" ht="16" x14ac:dyDescent="0.2">
      <c r="A2682" s="6" t="s">
        <v>7942</v>
      </c>
      <c r="B2682" t="s">
        <v>6138</v>
      </c>
      <c r="C2682" t="s">
        <v>4113</v>
      </c>
      <c r="D2682" s="31" t="s">
        <v>10848</v>
      </c>
      <c r="E2682" s="32" t="s">
        <v>8488</v>
      </c>
      <c r="F2682" s="1" t="s">
        <v>3388</v>
      </c>
      <c r="G2682" t="s">
        <v>8488</v>
      </c>
      <c r="H2682">
        <v>2485680</v>
      </c>
      <c r="I2682">
        <v>2486795</v>
      </c>
      <c r="J2682">
        <f t="shared" si="150"/>
        <v>1116</v>
      </c>
      <c r="K2682" t="s">
        <v>4105</v>
      </c>
      <c r="L2682" s="11">
        <v>9.2079416679893402</v>
      </c>
      <c r="M2682" s="12">
        <v>1.2704262845377301</v>
      </c>
      <c r="N2682" s="21">
        <v>1.13645114001545E-5</v>
      </c>
      <c r="O2682" s="4">
        <v>6.4953129214589101E-5</v>
      </c>
      <c r="P2682" s="82">
        <v>-0.38882023864484</v>
      </c>
      <c r="Q2682">
        <v>0.17439264534339399</v>
      </c>
      <c r="R2682" s="3">
        <v>0.27555111975928798</v>
      </c>
      <c r="S2682" s="16">
        <f>2^M2682</f>
        <v>2.412328339858421</v>
      </c>
      <c r="T2682" s="4">
        <v>6.4953129214589101E-5</v>
      </c>
      <c r="U2682" s="15">
        <f t="shared" si="152"/>
        <v>-1.309322269954923</v>
      </c>
      <c r="V2682" s="3">
        <v>0.27555111975928798</v>
      </c>
      <c r="W2682" s="92">
        <v>351.64283956765638</v>
      </c>
    </row>
    <row r="2683" spans="1:23" ht="16" x14ac:dyDescent="0.2">
      <c r="A2683" s="6" t="s">
        <v>6919</v>
      </c>
      <c r="B2683" t="s">
        <v>4107</v>
      </c>
      <c r="C2683" t="s">
        <v>4107</v>
      </c>
      <c r="D2683" s="31"/>
      <c r="E2683" s="32"/>
      <c r="F2683" s="1" t="s">
        <v>1819</v>
      </c>
      <c r="G2683" t="s">
        <v>8488</v>
      </c>
      <c r="H2683">
        <v>3404546</v>
      </c>
      <c r="I2683">
        <v>3404676</v>
      </c>
      <c r="J2683">
        <f t="shared" si="150"/>
        <v>131</v>
      </c>
      <c r="K2683" t="s">
        <v>4344</v>
      </c>
      <c r="L2683" s="11">
        <v>5.3892768382254603</v>
      </c>
      <c r="M2683" s="13">
        <v>-1.86381036967262</v>
      </c>
      <c r="N2683" s="21">
        <v>8.3643860239097998E-8</v>
      </c>
      <c r="O2683" s="4">
        <v>7.9850708437557497E-7</v>
      </c>
      <c r="P2683" s="82">
        <v>-0.38990163694406899</v>
      </c>
      <c r="Q2683">
        <v>0.244616576547348</v>
      </c>
      <c r="R2683" s="3">
        <v>0.35811378271286098</v>
      </c>
      <c r="S2683" s="15">
        <f>-1/2^M2683</f>
        <v>-3.6396768594697009</v>
      </c>
      <c r="T2683" s="4">
        <v>7.9850708437557497E-7</v>
      </c>
      <c r="U2683" s="15">
        <f t="shared" si="152"/>
        <v>-1.3103040641835806</v>
      </c>
      <c r="V2683" s="3">
        <v>0.35811378271286098</v>
      </c>
      <c r="W2683" s="92">
        <v>66.174697886225928</v>
      </c>
    </row>
    <row r="2684" spans="1:23" ht="16" x14ac:dyDescent="0.2">
      <c r="A2684" s="6" t="s">
        <v>5683</v>
      </c>
      <c r="B2684" t="s">
        <v>5345</v>
      </c>
      <c r="C2684" t="s">
        <v>4549</v>
      </c>
      <c r="D2684" s="31"/>
      <c r="E2684" s="32"/>
      <c r="F2684" s="1" t="s">
        <v>981</v>
      </c>
      <c r="G2684" t="s">
        <v>8488</v>
      </c>
      <c r="H2684">
        <v>3210445</v>
      </c>
      <c r="I2684">
        <v>3212433</v>
      </c>
      <c r="J2684">
        <f t="shared" si="150"/>
        <v>1989</v>
      </c>
      <c r="K2684" t="s">
        <v>4105</v>
      </c>
      <c r="L2684" s="11">
        <v>4.8614848572067899</v>
      </c>
      <c r="M2684" s="2">
        <v>0.95637560804941402</v>
      </c>
      <c r="N2684">
        <v>4.4499732833148398E-3</v>
      </c>
      <c r="O2684" s="5">
        <v>1.24266260734744E-2</v>
      </c>
      <c r="P2684" s="82">
        <v>-0.38993296876816802</v>
      </c>
      <c r="Q2684">
        <v>0.254961885627702</v>
      </c>
      <c r="R2684" s="3">
        <v>0.37048443911565199</v>
      </c>
      <c r="S2684" s="17">
        <f>2^M2684</f>
        <v>1.940428948823947</v>
      </c>
      <c r="T2684" s="5">
        <v>1.24266260734744E-2</v>
      </c>
      <c r="U2684" s="15">
        <f t="shared" si="152"/>
        <v>-1.310332521106973</v>
      </c>
      <c r="V2684" s="3">
        <v>0.37048443911565199</v>
      </c>
      <c r="W2684" s="92">
        <v>23.4562963705004</v>
      </c>
    </row>
    <row r="2685" spans="1:23" ht="16" x14ac:dyDescent="0.2">
      <c r="A2685" s="6" t="s">
        <v>8306</v>
      </c>
      <c r="B2685" t="s">
        <v>8307</v>
      </c>
      <c r="C2685" t="s">
        <v>4216</v>
      </c>
      <c r="D2685" s="31"/>
      <c r="E2685" s="32"/>
      <c r="F2685" s="1" t="s">
        <v>3718</v>
      </c>
      <c r="G2685" t="s">
        <v>8488</v>
      </c>
      <c r="H2685">
        <v>3252405</v>
      </c>
      <c r="I2685">
        <v>3252785</v>
      </c>
      <c r="J2685">
        <f t="shared" si="150"/>
        <v>381</v>
      </c>
      <c r="K2685" t="s">
        <v>4105</v>
      </c>
      <c r="L2685" s="11">
        <v>5.1651759101689203</v>
      </c>
      <c r="M2685" s="13">
        <v>-1.16808258720497</v>
      </c>
      <c r="N2685" s="21">
        <v>3.2245913460876798E-5</v>
      </c>
      <c r="O2685" s="5">
        <v>1.6840900096297599E-4</v>
      </c>
      <c r="P2685" s="82">
        <v>-0.39040778021628098</v>
      </c>
      <c r="Q2685">
        <v>0.158929370940844</v>
      </c>
      <c r="R2685" s="3">
        <v>0.25705479421283101</v>
      </c>
      <c r="S2685" s="15">
        <f>-1/2^M2685</f>
        <v>-2.2471284394473221</v>
      </c>
      <c r="T2685" s="5">
        <v>1.6840900096297599E-4</v>
      </c>
      <c r="U2685" s="15">
        <f t="shared" si="152"/>
        <v>-1.3107638411409706</v>
      </c>
      <c r="V2685" s="3">
        <v>0.25705479421283101</v>
      </c>
      <c r="W2685" s="92">
        <v>50.01075338649423</v>
      </c>
    </row>
    <row r="2686" spans="1:23" ht="16" x14ac:dyDescent="0.2">
      <c r="A2686" s="6" t="s">
        <v>4493</v>
      </c>
      <c r="B2686" t="s">
        <v>4107</v>
      </c>
      <c r="C2686" t="s">
        <v>4107</v>
      </c>
      <c r="D2686" s="31" t="s">
        <v>11440</v>
      </c>
      <c r="E2686" s="32" t="s">
        <v>8488</v>
      </c>
      <c r="F2686" s="1" t="s">
        <v>3772</v>
      </c>
      <c r="G2686" t="s">
        <v>8488</v>
      </c>
      <c r="H2686">
        <v>3532833</v>
      </c>
      <c r="I2686">
        <v>3533120</v>
      </c>
      <c r="J2686">
        <f t="shared" si="150"/>
        <v>288</v>
      </c>
      <c r="K2686" t="s">
        <v>4105</v>
      </c>
      <c r="L2686" s="11">
        <v>2.30902129907764</v>
      </c>
      <c r="M2686" s="12">
        <v>1.74169939015081</v>
      </c>
      <c r="N2686" s="21">
        <v>2.8314323854461901E-5</v>
      </c>
      <c r="O2686" s="5">
        <v>1.5055738267171799E-4</v>
      </c>
      <c r="P2686" s="82">
        <v>-0.39150352823418999</v>
      </c>
      <c r="Q2686">
        <v>0.42879403922285397</v>
      </c>
      <c r="R2686" s="3">
        <v>0.55213285163419501</v>
      </c>
      <c r="S2686" s="16">
        <f>2^M2686</f>
        <v>3.3442886880877762</v>
      </c>
      <c r="T2686" s="5">
        <v>1.5055738267171799E-4</v>
      </c>
      <c r="U2686" s="15">
        <f t="shared" si="152"/>
        <v>-1.3117597636409704</v>
      </c>
      <c r="V2686" s="3">
        <v>0.55213285163419501</v>
      </c>
      <c r="W2686" s="92">
        <v>2.4133360960006232</v>
      </c>
    </row>
    <row r="2687" spans="1:23" ht="16" x14ac:dyDescent="0.2">
      <c r="A2687" s="6" t="s">
        <v>4493</v>
      </c>
      <c r="B2687" t="s">
        <v>7861</v>
      </c>
      <c r="C2687" t="s">
        <v>4212</v>
      </c>
      <c r="D2687" s="31" t="s">
        <v>10174</v>
      </c>
      <c r="E2687" s="32" t="s">
        <v>8488</v>
      </c>
      <c r="F2687" s="1" t="s">
        <v>2926</v>
      </c>
      <c r="G2687" t="s">
        <v>8489</v>
      </c>
      <c r="H2687">
        <v>1641672</v>
      </c>
      <c r="I2687">
        <v>1641941</v>
      </c>
      <c r="J2687">
        <f t="shared" si="150"/>
        <v>270</v>
      </c>
      <c r="K2687" t="s">
        <v>4105</v>
      </c>
      <c r="L2687" s="11">
        <v>8.1685242878217199</v>
      </c>
      <c r="M2687" s="12">
        <v>2.7681417123550101</v>
      </c>
      <c r="N2687" s="21">
        <v>4.32341684757318E-19</v>
      </c>
      <c r="O2687" s="4">
        <v>2.4161993055064599E-17</v>
      </c>
      <c r="P2687" s="82">
        <v>-0.391654848578322</v>
      </c>
      <c r="Q2687">
        <v>0.18408379145332801</v>
      </c>
      <c r="R2687" s="3">
        <v>0.28727045658993999</v>
      </c>
      <c r="S2687" s="16">
        <f>2^M2687</f>
        <v>6.8122987843383997</v>
      </c>
      <c r="T2687" s="4">
        <v>2.4161993055064599E-17</v>
      </c>
      <c r="U2687" s="15">
        <f t="shared" si="152"/>
        <v>-1.3118973577571482</v>
      </c>
      <c r="V2687" s="3">
        <v>0.28727045658993999</v>
      </c>
      <c r="W2687" s="92">
        <v>99.34518207752626</v>
      </c>
    </row>
    <row r="2688" spans="1:23" ht="16" x14ac:dyDescent="0.2">
      <c r="A2688" s="6" t="s">
        <v>5201</v>
      </c>
      <c r="B2688" t="s">
        <v>4107</v>
      </c>
      <c r="C2688" t="s">
        <v>4107</v>
      </c>
      <c r="D2688" s="31" t="s">
        <v>9752</v>
      </c>
      <c r="E2688" s="32" t="s">
        <v>8488</v>
      </c>
      <c r="F2688" s="1" t="s">
        <v>671</v>
      </c>
      <c r="G2688" t="s">
        <v>8488</v>
      </c>
      <c r="H2688">
        <v>1148494</v>
      </c>
      <c r="I2688">
        <v>1148712</v>
      </c>
      <c r="J2688">
        <f t="shared" si="150"/>
        <v>219</v>
      </c>
      <c r="K2688" t="s">
        <v>4105</v>
      </c>
      <c r="L2688" s="11">
        <v>0.46376633839241899</v>
      </c>
      <c r="M2688" s="2">
        <v>3.9976283009645897E-2</v>
      </c>
      <c r="N2688">
        <v>0.94889529637178105</v>
      </c>
      <c r="O2688" s="3">
        <v>0.96668156516896497</v>
      </c>
      <c r="P2688" s="82">
        <v>-0.39221221942135498</v>
      </c>
      <c r="Q2688">
        <v>0.557071427152527</v>
      </c>
      <c r="R2688" s="3">
        <v>0.67364685095802201</v>
      </c>
      <c r="S2688" s="17">
        <f>2^M2688</f>
        <v>1.028096925256538</v>
      </c>
      <c r="T2688" s="3">
        <v>0.96668156516896497</v>
      </c>
      <c r="U2688" s="15">
        <f t="shared" si="152"/>
        <v>-1.3124042941381713</v>
      </c>
      <c r="V2688" s="3">
        <v>0.67364685095802201</v>
      </c>
      <c r="W2688" s="92">
        <v>1.1230080136228144</v>
      </c>
    </row>
    <row r="2689" spans="1:23" ht="16" x14ac:dyDescent="0.2">
      <c r="A2689" s="6" t="s">
        <v>6731</v>
      </c>
      <c r="B2689" t="s">
        <v>7480</v>
      </c>
      <c r="C2689" t="s">
        <v>4454</v>
      </c>
      <c r="D2689" s="31"/>
      <c r="E2689" s="32"/>
      <c r="F2689" s="1" t="s">
        <v>3682</v>
      </c>
      <c r="G2689" t="s">
        <v>8488</v>
      </c>
      <c r="H2689">
        <v>3325078</v>
      </c>
      <c r="I2689">
        <v>3325899</v>
      </c>
      <c r="J2689">
        <f t="shared" si="150"/>
        <v>822</v>
      </c>
      <c r="K2689" t="s">
        <v>4105</v>
      </c>
      <c r="L2689" s="11">
        <v>6.6141251382357096</v>
      </c>
      <c r="M2689" s="2">
        <v>-0.167272619686928</v>
      </c>
      <c r="N2689">
        <v>0.55292456541726698</v>
      </c>
      <c r="O2689" s="3">
        <v>0.65790009885155998</v>
      </c>
      <c r="P2689" s="82">
        <v>-0.393684033832154</v>
      </c>
      <c r="Q2689">
        <v>0.16509698049938301</v>
      </c>
      <c r="R2689" s="3">
        <v>0.26421953409355398</v>
      </c>
      <c r="S2689" s="15">
        <f>-1/2^M2689</f>
        <v>-1.1229335978104398</v>
      </c>
      <c r="T2689" s="3">
        <v>0.65790009885155998</v>
      </c>
      <c r="U2689" s="15">
        <f t="shared" si="152"/>
        <v>-1.3137438712039622</v>
      </c>
      <c r="V2689" s="3">
        <v>0.26421953409355398</v>
      </c>
      <c r="W2689" s="92">
        <v>99.376491160064688</v>
      </c>
    </row>
    <row r="2690" spans="1:23" ht="16" x14ac:dyDescent="0.2">
      <c r="A2690" s="6" t="s">
        <v>4248</v>
      </c>
      <c r="B2690" t="s">
        <v>4107</v>
      </c>
      <c r="C2690" t="s">
        <v>4107</v>
      </c>
      <c r="D2690" s="31" t="s">
        <v>12025</v>
      </c>
      <c r="E2690" s="32" t="s">
        <v>8488</v>
      </c>
      <c r="F2690" s="1" t="s">
        <v>4087</v>
      </c>
      <c r="G2690" t="s">
        <v>8488</v>
      </c>
      <c r="H2690">
        <v>4159253</v>
      </c>
      <c r="I2690">
        <v>4159456</v>
      </c>
      <c r="J2690">
        <f t="shared" si="150"/>
        <v>204</v>
      </c>
      <c r="K2690" t="s">
        <v>4105</v>
      </c>
      <c r="L2690" s="11">
        <v>0.276765109495416</v>
      </c>
      <c r="M2690" s="2">
        <v>7.6054964388924701E-2</v>
      </c>
      <c r="N2690">
        <v>0.901774027341671</v>
      </c>
      <c r="O2690" s="3">
        <v>0.93315930398844205</v>
      </c>
      <c r="P2690" s="82">
        <v>-0.39537911408675203</v>
      </c>
      <c r="Q2690">
        <v>0.56059487466647995</v>
      </c>
      <c r="R2690" s="3">
        <v>0.67663685989588296</v>
      </c>
      <c r="S2690" s="17">
        <f>2^M2690</f>
        <v>1.0541315832642506</v>
      </c>
      <c r="T2690" s="3">
        <v>0.93315930398844205</v>
      </c>
      <c r="U2690" s="15">
        <f t="shared" si="152"/>
        <v>-1.3152883487150488</v>
      </c>
      <c r="V2690" s="3">
        <v>0.67663685989588296</v>
      </c>
      <c r="W2690" s="92">
        <v>0.99656439741300407</v>
      </c>
    </row>
    <row r="2691" spans="1:23" ht="16" x14ac:dyDescent="0.2">
      <c r="A2691" s="6" t="s">
        <v>8428</v>
      </c>
      <c r="B2691" t="s">
        <v>4394</v>
      </c>
      <c r="C2691" t="s">
        <v>4161</v>
      </c>
      <c r="D2691" s="31" t="s">
        <v>11943</v>
      </c>
      <c r="E2691" s="32" t="s">
        <v>8516</v>
      </c>
      <c r="F2691" s="1" t="s">
        <v>3964</v>
      </c>
      <c r="G2691" t="s">
        <v>8488</v>
      </c>
      <c r="H2691">
        <v>4071310</v>
      </c>
      <c r="I2691">
        <v>4072287</v>
      </c>
      <c r="J2691">
        <f t="shared" si="150"/>
        <v>978</v>
      </c>
      <c r="K2691" t="s">
        <v>4105</v>
      </c>
      <c r="L2691" s="11">
        <v>5.2942393927087501</v>
      </c>
      <c r="M2691" s="13">
        <v>-1.5085280221938899</v>
      </c>
      <c r="N2691" s="21">
        <v>2.22631700696962E-7</v>
      </c>
      <c r="O2691" s="4">
        <v>1.93214192676751E-6</v>
      </c>
      <c r="P2691" s="82">
        <v>-0.39606942740436202</v>
      </c>
      <c r="Q2691">
        <v>0.16287927464340499</v>
      </c>
      <c r="R2691" s="3">
        <v>0.26140134269908899</v>
      </c>
      <c r="S2691" s="15">
        <f>-1/2^M2691</f>
        <v>-2.845195964092758</v>
      </c>
      <c r="T2691" s="4">
        <v>1.93214192676751E-6</v>
      </c>
      <c r="U2691" s="15">
        <f t="shared" si="152"/>
        <v>-1.3159178499589668</v>
      </c>
      <c r="V2691" s="3">
        <v>0.26140134269908899</v>
      </c>
      <c r="W2691" s="92">
        <v>57.582906422392092</v>
      </c>
    </row>
    <row r="2692" spans="1:23" ht="16" x14ac:dyDescent="0.2">
      <c r="A2692" s="6" t="s">
        <v>4232</v>
      </c>
      <c r="B2692" t="s">
        <v>4233</v>
      </c>
      <c r="C2692" t="s">
        <v>4117</v>
      </c>
      <c r="D2692" s="31"/>
      <c r="E2692" s="32"/>
      <c r="F2692" s="1" t="s">
        <v>65</v>
      </c>
      <c r="G2692" t="s">
        <v>8489</v>
      </c>
      <c r="H2692">
        <v>3100031</v>
      </c>
      <c r="I2692">
        <v>3100861</v>
      </c>
      <c r="J2692">
        <f t="shared" si="150"/>
        <v>831</v>
      </c>
      <c r="K2692" t="s">
        <v>4105</v>
      </c>
      <c r="L2692" s="11">
        <v>1.58747501977151</v>
      </c>
      <c r="M2692" s="2">
        <v>0.29846338007787598</v>
      </c>
      <c r="N2692">
        <v>0.56327531089425797</v>
      </c>
      <c r="O2692" s="3">
        <v>0.66707584937214504</v>
      </c>
      <c r="P2692" s="82">
        <v>-0.396856026365624</v>
      </c>
      <c r="Q2692">
        <v>0.47469744467147301</v>
      </c>
      <c r="R2692" s="3">
        <v>0.59700766249276904</v>
      </c>
      <c r="S2692" s="17">
        <f>2^M2692</f>
        <v>1.2298338148786003</v>
      </c>
      <c r="T2692" s="3">
        <v>0.66707584937214504</v>
      </c>
      <c r="U2692" s="15">
        <f t="shared" si="152"/>
        <v>-1.3166355219678931</v>
      </c>
      <c r="V2692" s="3">
        <v>0.59700766249276904</v>
      </c>
      <c r="W2692" s="92">
        <v>2.3552605508487265</v>
      </c>
    </row>
    <row r="2693" spans="1:23" ht="16" x14ac:dyDescent="0.2">
      <c r="A2693" s="6" t="s">
        <v>5849</v>
      </c>
      <c r="B2693" t="s">
        <v>4107</v>
      </c>
      <c r="C2693" t="s">
        <v>4107</v>
      </c>
      <c r="D2693" s="31"/>
      <c r="E2693" s="32"/>
      <c r="F2693" s="1" t="s">
        <v>1086</v>
      </c>
      <c r="G2693" t="s">
        <v>8489</v>
      </c>
      <c r="H2693">
        <v>1426876</v>
      </c>
      <c r="I2693">
        <v>1426976</v>
      </c>
      <c r="J2693">
        <f t="shared" si="150"/>
        <v>101</v>
      </c>
      <c r="K2693" t="s">
        <v>4344</v>
      </c>
      <c r="L2693" s="11">
        <v>1.9557386005611299</v>
      </c>
      <c r="M2693" s="2">
        <v>5.7026577922060999E-2</v>
      </c>
      <c r="N2693">
        <v>0.890418779064309</v>
      </c>
      <c r="O2693" s="3">
        <v>0.92606260148441599</v>
      </c>
      <c r="P2693" s="82">
        <v>-0.396983295434711</v>
      </c>
      <c r="Q2693">
        <v>0.36537659555685698</v>
      </c>
      <c r="R2693" s="3">
        <v>0.48728749992231901</v>
      </c>
      <c r="S2693" s="17">
        <f>2^M2693</f>
        <v>1.040319431538363</v>
      </c>
      <c r="T2693" s="3">
        <v>0.92606260148441599</v>
      </c>
      <c r="U2693" s="15">
        <f t="shared" si="152"/>
        <v>-1.316751675668943</v>
      </c>
      <c r="V2693" s="3">
        <v>0.48728749992231901</v>
      </c>
      <c r="W2693" s="92">
        <v>4.506297841760424</v>
      </c>
    </row>
    <row r="2694" spans="1:23" ht="16" x14ac:dyDescent="0.2">
      <c r="A2694" s="6" t="s">
        <v>7314</v>
      </c>
      <c r="B2694" t="s">
        <v>4374</v>
      </c>
      <c r="C2694" t="s">
        <v>4194</v>
      </c>
      <c r="D2694" s="31" t="s">
        <v>8978</v>
      </c>
      <c r="E2694" s="32" t="s">
        <v>8488</v>
      </c>
      <c r="F2694" s="1" t="s">
        <v>2193</v>
      </c>
      <c r="G2694" t="s">
        <v>8488</v>
      </c>
      <c r="H2694">
        <v>242834</v>
      </c>
      <c r="I2694">
        <v>243661</v>
      </c>
      <c r="J2694">
        <f t="shared" si="150"/>
        <v>828</v>
      </c>
      <c r="K2694" t="s">
        <v>4105</v>
      </c>
      <c r="L2694" s="11">
        <v>3.5721025218635001</v>
      </c>
      <c r="M2694" s="2">
        <v>-0.79851504029112597</v>
      </c>
      <c r="N2694">
        <v>2.7960626594297499E-2</v>
      </c>
      <c r="O2694" s="3">
        <v>5.98427383574512E-2</v>
      </c>
      <c r="P2694" s="82">
        <v>-0.39704405680706101</v>
      </c>
      <c r="Q2694">
        <v>0.27498269990270202</v>
      </c>
      <c r="R2694" s="3">
        <v>0.39235453010100502</v>
      </c>
      <c r="S2694" s="15">
        <f>-1/2^M2694</f>
        <v>-1.7393099407897714</v>
      </c>
      <c r="T2694" s="3">
        <v>5.98427383574512E-2</v>
      </c>
      <c r="U2694" s="15">
        <f t="shared" si="152"/>
        <v>-1.3168071339060878</v>
      </c>
      <c r="V2694" s="3">
        <v>0.39235453010100502</v>
      </c>
      <c r="W2694" s="92">
        <v>14.489728210655</v>
      </c>
    </row>
    <row r="2695" spans="1:23" ht="16" x14ac:dyDescent="0.2">
      <c r="A2695" s="6" t="s">
        <v>4482</v>
      </c>
      <c r="B2695" t="s">
        <v>4107</v>
      </c>
      <c r="C2695" t="s">
        <v>4107</v>
      </c>
      <c r="D2695" s="31"/>
      <c r="E2695" s="32">
        <v>1</v>
      </c>
      <c r="F2695" s="1" t="s">
        <v>208</v>
      </c>
      <c r="G2695" t="s">
        <v>8489</v>
      </c>
      <c r="H2695">
        <v>2273594</v>
      </c>
      <c r="I2695">
        <v>2273710</v>
      </c>
      <c r="J2695">
        <f t="shared" ref="J2695:J2758" si="153">I2695-H2695+1</f>
        <v>117</v>
      </c>
      <c r="K2695" t="s">
        <v>4105</v>
      </c>
      <c r="L2695" s="11">
        <v>3.4253049152347699</v>
      </c>
      <c r="M2695" s="13">
        <v>-2.5891398796749501</v>
      </c>
      <c r="N2695" s="21">
        <v>2.9249255838062602E-13</v>
      </c>
      <c r="O2695" s="4">
        <v>7.0628350126615997E-12</v>
      </c>
      <c r="P2695" s="82">
        <v>-0.39711266612708801</v>
      </c>
      <c r="Q2695">
        <v>0.211101540089835</v>
      </c>
      <c r="R2695" s="3">
        <v>0.31988623922804399</v>
      </c>
      <c r="S2695" s="15">
        <f>-1/2^M2695</f>
        <v>-6.0173984073865476</v>
      </c>
      <c r="T2695" s="4">
        <v>7.0628350126615997E-12</v>
      </c>
      <c r="U2695" s="15">
        <f t="shared" si="152"/>
        <v>-1.3168697579449753</v>
      </c>
      <c r="V2695" s="3">
        <v>0.31988623922804399</v>
      </c>
      <c r="W2695" s="92">
        <v>19.121879161015865</v>
      </c>
    </row>
    <row r="2696" spans="1:23" ht="16" x14ac:dyDescent="0.2">
      <c r="A2696" s="6" t="s">
        <v>5948</v>
      </c>
      <c r="B2696" t="s">
        <v>4435</v>
      </c>
      <c r="C2696" t="s">
        <v>4161</v>
      </c>
      <c r="D2696" s="31" t="s">
        <v>9029</v>
      </c>
      <c r="E2696" s="32" t="s">
        <v>8516</v>
      </c>
      <c r="F2696" s="1" t="s">
        <v>1152</v>
      </c>
      <c r="G2696" t="s">
        <v>8488</v>
      </c>
      <c r="H2696">
        <v>294615</v>
      </c>
      <c r="I2696">
        <v>295571</v>
      </c>
      <c r="J2696">
        <f t="shared" si="153"/>
        <v>957</v>
      </c>
      <c r="K2696" t="s">
        <v>4105</v>
      </c>
      <c r="L2696" s="11">
        <v>5.0782200966195603</v>
      </c>
      <c r="M2696" s="13">
        <v>-1.37350354734017</v>
      </c>
      <c r="N2696" s="21">
        <v>5.1893290071697601E-6</v>
      </c>
      <c r="O2696" s="4">
        <v>3.23741574079511E-5</v>
      </c>
      <c r="P2696" s="82">
        <v>-0.397414258446881</v>
      </c>
      <c r="Q2696">
        <v>0.177822574862748</v>
      </c>
      <c r="R2696" s="3">
        <v>0.27998097995802101</v>
      </c>
      <c r="S2696" s="15">
        <f>-1/2^M2696</f>
        <v>-2.5909901794755479</v>
      </c>
      <c r="T2696" s="4">
        <v>3.23741574079511E-5</v>
      </c>
      <c r="U2696" s="15">
        <f t="shared" si="152"/>
        <v>-1.3171450755341367</v>
      </c>
      <c r="V2696" s="3">
        <v>0.27998097995802101</v>
      </c>
      <c r="W2696" s="92">
        <v>43.089819812482126</v>
      </c>
    </row>
    <row r="2697" spans="1:23" ht="16" x14ac:dyDescent="0.2">
      <c r="A2697" s="6" t="s">
        <v>4691</v>
      </c>
      <c r="B2697" t="s">
        <v>4107</v>
      </c>
      <c r="C2697" t="s">
        <v>4107</v>
      </c>
      <c r="D2697" s="31" t="s">
        <v>11079</v>
      </c>
      <c r="E2697" s="32">
        <v>1</v>
      </c>
      <c r="F2697" s="1" t="s">
        <v>350</v>
      </c>
      <c r="G2697" t="s">
        <v>8488</v>
      </c>
      <c r="H2697">
        <v>2747984</v>
      </c>
      <c r="I2697">
        <v>2748817</v>
      </c>
      <c r="J2697">
        <f t="shared" si="153"/>
        <v>834</v>
      </c>
      <c r="K2697" t="s">
        <v>4105</v>
      </c>
      <c r="L2697" s="11">
        <v>2.63203044984368</v>
      </c>
      <c r="M2697" s="13">
        <v>-1.70007435316442</v>
      </c>
      <c r="N2697" s="21">
        <v>4.5349651420122597E-6</v>
      </c>
      <c r="O2697" s="4">
        <v>2.8772846843833601E-5</v>
      </c>
      <c r="P2697" s="82">
        <v>-0.397477150573042</v>
      </c>
      <c r="Q2697">
        <v>0.255055539173836</v>
      </c>
      <c r="R2697" s="3">
        <v>0.370489380151662</v>
      </c>
      <c r="S2697" s="15">
        <f>-1/2^M2697</f>
        <v>-3.249177036176663</v>
      </c>
      <c r="T2697" s="4">
        <v>2.8772846843833601E-5</v>
      </c>
      <c r="U2697" s="15">
        <f t="shared" si="152"/>
        <v>-1.317202495749457</v>
      </c>
      <c r="V2697" s="3">
        <v>0.370489380151662</v>
      </c>
      <c r="W2697" s="92">
        <v>9.3764861405654809</v>
      </c>
    </row>
    <row r="2698" spans="1:23" ht="16" x14ac:dyDescent="0.2">
      <c r="A2698" s="6" t="s">
        <v>4989</v>
      </c>
      <c r="B2698" t="s">
        <v>4376</v>
      </c>
      <c r="C2698" t="s">
        <v>4377</v>
      </c>
      <c r="D2698" s="31" t="s">
        <v>10198</v>
      </c>
      <c r="E2698" s="32" t="s">
        <v>8488</v>
      </c>
      <c r="F2698" s="1" t="s">
        <v>531</v>
      </c>
      <c r="G2698" t="s">
        <v>8489</v>
      </c>
      <c r="H2698">
        <v>1664513</v>
      </c>
      <c r="I2698">
        <v>1665253</v>
      </c>
      <c r="J2698">
        <f t="shared" si="153"/>
        <v>741</v>
      </c>
      <c r="K2698" t="s">
        <v>4105</v>
      </c>
      <c r="L2698" s="11">
        <v>9.1880685945812299</v>
      </c>
      <c r="M2698" s="2">
        <v>-0.256351808748774</v>
      </c>
      <c r="N2698">
        <v>0.47208907409344603</v>
      </c>
      <c r="O2698" s="3">
        <v>0.58353678083516802</v>
      </c>
      <c r="P2698" s="82">
        <v>-0.39758496413278999</v>
      </c>
      <c r="Q2698">
        <v>0.265418929081011</v>
      </c>
      <c r="R2698" s="3">
        <v>0.38164145456466603</v>
      </c>
      <c r="S2698" s="15">
        <f>-1/2^M2698</f>
        <v>-1.1944544255364997</v>
      </c>
      <c r="T2698" s="3">
        <v>0.58353678083516802</v>
      </c>
      <c r="U2698" s="15">
        <f t="shared" si="152"/>
        <v>-1.3173009348460223</v>
      </c>
      <c r="V2698" s="3">
        <v>0.38164145456466603</v>
      </c>
      <c r="W2698" s="92">
        <v>673.26879665617844</v>
      </c>
    </row>
    <row r="2699" spans="1:23" ht="16" x14ac:dyDescent="0.2">
      <c r="A2699" s="6" t="s">
        <v>5316</v>
      </c>
      <c r="B2699" t="s">
        <v>4107</v>
      </c>
      <c r="C2699" t="s">
        <v>4107</v>
      </c>
      <c r="D2699" s="31"/>
      <c r="E2699" s="32"/>
      <c r="F2699" s="1" t="s">
        <v>745</v>
      </c>
      <c r="G2699" t="s">
        <v>8489</v>
      </c>
      <c r="H2699">
        <v>698369</v>
      </c>
      <c r="I2699">
        <v>698471</v>
      </c>
      <c r="J2699">
        <f t="shared" si="153"/>
        <v>103</v>
      </c>
      <c r="K2699" t="s">
        <v>4344</v>
      </c>
      <c r="L2699" s="11">
        <v>4.8686420017016196</v>
      </c>
      <c r="M2699" s="2">
        <v>0.33308277726394703</v>
      </c>
      <c r="N2699">
        <v>0.28232107183043498</v>
      </c>
      <c r="O2699" s="3">
        <v>0.39179445566732002</v>
      </c>
      <c r="P2699" s="82">
        <v>-0.39820726682695201</v>
      </c>
      <c r="Q2699">
        <v>0.20875167477645101</v>
      </c>
      <c r="R2699" s="3">
        <v>0.31726235651882001</v>
      </c>
      <c r="S2699" s="17">
        <f>2^M2699</f>
        <v>1.2597022555924469</v>
      </c>
      <c r="T2699" s="3">
        <v>0.39179445566732002</v>
      </c>
      <c r="U2699" s="15">
        <f t="shared" si="152"/>
        <v>-1.3178692716903309</v>
      </c>
      <c r="V2699" s="3">
        <v>0.31726235651882001</v>
      </c>
      <c r="W2699" s="92">
        <v>27.262895424293564</v>
      </c>
    </row>
    <row r="2700" spans="1:23" ht="16" x14ac:dyDescent="0.2">
      <c r="A2700" s="6" t="s">
        <v>7505</v>
      </c>
      <c r="B2700" t="s">
        <v>7506</v>
      </c>
      <c r="C2700" t="s">
        <v>4185</v>
      </c>
      <c r="D2700" s="31" t="s">
        <v>9396</v>
      </c>
      <c r="E2700" s="32" t="s">
        <v>8516</v>
      </c>
      <c r="F2700" s="1" t="s">
        <v>2432</v>
      </c>
      <c r="G2700" t="s">
        <v>8489</v>
      </c>
      <c r="H2700">
        <v>740288</v>
      </c>
      <c r="I2700">
        <v>742927</v>
      </c>
      <c r="J2700">
        <f t="shared" si="153"/>
        <v>2640</v>
      </c>
      <c r="K2700" t="s">
        <v>4105</v>
      </c>
      <c r="L2700" s="11">
        <v>5.5095365408458097</v>
      </c>
      <c r="M2700" s="2">
        <v>-0.77183908689867997</v>
      </c>
      <c r="N2700">
        <v>0.207103337631804</v>
      </c>
      <c r="O2700" s="3">
        <v>0.30559281127913501</v>
      </c>
      <c r="P2700" s="82">
        <v>-0.39853349900268298</v>
      </c>
      <c r="Q2700">
        <v>0.51299187678311697</v>
      </c>
      <c r="R2700" s="3">
        <v>0.63276191532292503</v>
      </c>
      <c r="S2700" s="15">
        <f t="shared" ref="S2700:S2707" si="154">-1/2^M2700</f>
        <v>-1.7074449757889563</v>
      </c>
      <c r="T2700" s="3">
        <v>0.30559281127913501</v>
      </c>
      <c r="U2700" s="15">
        <f t="shared" si="152"/>
        <v>-1.3181673110963283</v>
      </c>
      <c r="V2700" s="3">
        <v>0.63276191532292503</v>
      </c>
      <c r="W2700" s="92">
        <v>67.253565314582161</v>
      </c>
    </row>
    <row r="2701" spans="1:23" ht="16" x14ac:dyDescent="0.2">
      <c r="A2701" s="6" t="s">
        <v>6645</v>
      </c>
      <c r="B2701" t="s">
        <v>6646</v>
      </c>
      <c r="C2701" t="s">
        <v>4191</v>
      </c>
      <c r="D2701" s="31" t="s">
        <v>8880</v>
      </c>
      <c r="E2701" s="32" t="s">
        <v>8488</v>
      </c>
      <c r="F2701" s="1" t="s">
        <v>1609</v>
      </c>
      <c r="G2701" t="s">
        <v>8489</v>
      </c>
      <c r="H2701">
        <v>138202</v>
      </c>
      <c r="I2701">
        <v>138480</v>
      </c>
      <c r="J2701">
        <f t="shared" si="153"/>
        <v>279</v>
      </c>
      <c r="K2701" t="s">
        <v>4105</v>
      </c>
      <c r="L2701" s="11">
        <v>11.3978861941159</v>
      </c>
      <c r="M2701" s="2">
        <v>-0.62334487559354501</v>
      </c>
      <c r="N2701">
        <v>7.0185237939352899E-2</v>
      </c>
      <c r="O2701" s="3">
        <v>0.12799218202623</v>
      </c>
      <c r="P2701" s="82">
        <v>-0.39938152297919799</v>
      </c>
      <c r="Q2701">
        <v>0.24494763150879301</v>
      </c>
      <c r="R2701" s="3">
        <v>0.35847059798345599</v>
      </c>
      <c r="S2701" s="15">
        <f t="shared" si="154"/>
        <v>-1.5404425465519267</v>
      </c>
      <c r="T2701" s="3">
        <v>0.12799218202623</v>
      </c>
      <c r="U2701" s="15">
        <f t="shared" si="152"/>
        <v>-1.3189423647653498</v>
      </c>
      <c r="V2701" s="3">
        <v>0.35847059798345599</v>
      </c>
      <c r="W2701" s="92">
        <v>3681.4573574629899</v>
      </c>
    </row>
    <row r="2702" spans="1:23" ht="16" x14ac:dyDescent="0.2">
      <c r="A2702" s="6" t="s">
        <v>4493</v>
      </c>
      <c r="B2702" t="s">
        <v>8431</v>
      </c>
      <c r="C2702" t="s">
        <v>4454</v>
      </c>
      <c r="D2702" s="31" t="s">
        <v>11940</v>
      </c>
      <c r="E2702" s="32">
        <v>1</v>
      </c>
      <c r="F2702" s="1" t="s">
        <v>3967</v>
      </c>
      <c r="G2702" t="s">
        <v>8488</v>
      </c>
      <c r="H2702">
        <v>4068189</v>
      </c>
      <c r="I2702">
        <v>4068536</v>
      </c>
      <c r="J2702">
        <f t="shared" si="153"/>
        <v>348</v>
      </c>
      <c r="K2702" t="s">
        <v>4105</v>
      </c>
      <c r="L2702" s="11">
        <v>1.6635205585873201</v>
      </c>
      <c r="M2702" s="2">
        <v>-0.60764117972764198</v>
      </c>
      <c r="N2702">
        <v>0.13705084888674501</v>
      </c>
      <c r="O2702" s="3">
        <v>0.22307443881050201</v>
      </c>
      <c r="P2702" s="82">
        <v>-0.39957716934503001</v>
      </c>
      <c r="Q2702">
        <v>0.33644167574258899</v>
      </c>
      <c r="R2702" s="3">
        <v>0.45807231520295599</v>
      </c>
      <c r="S2702" s="15">
        <f t="shared" si="154"/>
        <v>-1.5237657993991853</v>
      </c>
      <c r="T2702" s="3">
        <v>0.22307443881050201</v>
      </c>
      <c r="U2702" s="15">
        <f t="shared" si="152"/>
        <v>-1.3191212409456485</v>
      </c>
      <c r="V2702" s="3">
        <v>0.45807231520295599</v>
      </c>
      <c r="W2702" s="92">
        <v>3.9616992764768235</v>
      </c>
    </row>
    <row r="2703" spans="1:23" ht="16" x14ac:dyDescent="0.2">
      <c r="A2703" s="6" t="s">
        <v>4493</v>
      </c>
      <c r="B2703" t="s">
        <v>4107</v>
      </c>
      <c r="C2703" t="s">
        <v>4107</v>
      </c>
      <c r="D2703" s="31" t="s">
        <v>12002</v>
      </c>
      <c r="E2703" s="32" t="s">
        <v>8488</v>
      </c>
      <c r="F2703" s="1" t="s">
        <v>4089</v>
      </c>
      <c r="G2703" t="s">
        <v>8488</v>
      </c>
      <c r="H2703">
        <v>4134996</v>
      </c>
      <c r="I2703">
        <v>4135166</v>
      </c>
      <c r="J2703">
        <f t="shared" si="153"/>
        <v>171</v>
      </c>
      <c r="K2703" t="s">
        <v>4105</v>
      </c>
      <c r="L2703" s="11">
        <v>1.5453877587443701</v>
      </c>
      <c r="M2703" s="13">
        <v>-2.4337287376224701</v>
      </c>
      <c r="N2703" s="21">
        <v>2.1179025096243901E-6</v>
      </c>
      <c r="O2703" s="4">
        <v>1.44658732146558E-5</v>
      </c>
      <c r="P2703" s="82">
        <v>-0.39975958938589901</v>
      </c>
      <c r="Q2703">
        <v>0.372526302957157</v>
      </c>
      <c r="R2703" s="3">
        <v>0.49473324931709201</v>
      </c>
      <c r="S2703" s="15">
        <f t="shared" si="154"/>
        <v>-5.4028803673895984</v>
      </c>
      <c r="T2703" s="4">
        <v>1.44658732146558E-5</v>
      </c>
      <c r="U2703" s="15">
        <f t="shared" si="152"/>
        <v>-1.3192880463742871</v>
      </c>
      <c r="V2703" s="3">
        <v>0.49473324931709201</v>
      </c>
      <c r="W2703" s="92">
        <v>5.0935315606111233</v>
      </c>
    </row>
    <row r="2704" spans="1:23" ht="16" x14ac:dyDescent="0.2">
      <c r="A2704" s="6" t="s">
        <v>4390</v>
      </c>
      <c r="B2704" t="s">
        <v>4391</v>
      </c>
      <c r="C2704" t="s">
        <v>4392</v>
      </c>
      <c r="D2704" s="31"/>
      <c r="E2704" s="32"/>
      <c r="F2704" s="1" t="s">
        <v>151</v>
      </c>
      <c r="G2704" t="s">
        <v>8488</v>
      </c>
      <c r="H2704">
        <v>3113187</v>
      </c>
      <c r="I2704">
        <v>3113882</v>
      </c>
      <c r="J2704">
        <f t="shared" si="153"/>
        <v>696</v>
      </c>
      <c r="K2704" t="s">
        <v>4105</v>
      </c>
      <c r="L2704" s="11">
        <v>3.7672210096012999</v>
      </c>
      <c r="M2704" s="2">
        <v>-0.45843791423665098</v>
      </c>
      <c r="N2704">
        <v>0.13042784411948199</v>
      </c>
      <c r="O2704" s="3">
        <v>0.21493347206298899</v>
      </c>
      <c r="P2704" s="82">
        <v>-0.400500272535325</v>
      </c>
      <c r="Q2704">
        <v>0.19367837734287099</v>
      </c>
      <c r="R2704" s="3">
        <v>0.29855416409781699</v>
      </c>
      <c r="S2704" s="15">
        <f t="shared" si="154"/>
        <v>-1.374053248910674</v>
      </c>
      <c r="T2704" s="3">
        <v>0.21493347206298899</v>
      </c>
      <c r="U2704" s="15">
        <f t="shared" si="152"/>
        <v>-1.3199655459721127</v>
      </c>
      <c r="V2704" s="3">
        <v>0.29855416409781699</v>
      </c>
      <c r="W2704" s="92">
        <v>16.804986851292167</v>
      </c>
    </row>
    <row r="2705" spans="1:23" ht="16" x14ac:dyDescent="0.2">
      <c r="A2705" s="6" t="s">
        <v>6766</v>
      </c>
      <c r="B2705" t="s">
        <v>6767</v>
      </c>
      <c r="C2705" t="s">
        <v>6768</v>
      </c>
      <c r="D2705" s="31" t="s">
        <v>9694</v>
      </c>
      <c r="E2705" s="32" t="s">
        <v>8488</v>
      </c>
      <c r="F2705" s="1" t="s">
        <v>1705</v>
      </c>
      <c r="G2705" t="s">
        <v>8488</v>
      </c>
      <c r="H2705">
        <v>1075289</v>
      </c>
      <c r="I2705">
        <v>1076368</v>
      </c>
      <c r="J2705">
        <f t="shared" si="153"/>
        <v>1080</v>
      </c>
      <c r="K2705" t="s">
        <v>4105</v>
      </c>
      <c r="L2705" s="11">
        <v>7.1726077623483198</v>
      </c>
      <c r="M2705" s="13">
        <v>-1.9893960399233599</v>
      </c>
      <c r="N2705" s="21">
        <v>1.7504470568714001E-9</v>
      </c>
      <c r="O2705" s="4">
        <v>2.2491545657834299E-8</v>
      </c>
      <c r="P2705" s="82">
        <v>-0.40064949747373602</v>
      </c>
      <c r="Q2705">
        <v>0.20838691458474001</v>
      </c>
      <c r="R2705" s="3">
        <v>0.31694267668408899</v>
      </c>
      <c r="S2705" s="15">
        <f t="shared" si="154"/>
        <v>-3.9707073637324477</v>
      </c>
      <c r="T2705" s="4">
        <v>2.2491545657834299E-8</v>
      </c>
      <c r="U2705" s="15">
        <f t="shared" si="152"/>
        <v>-1.3201020834654453</v>
      </c>
      <c r="V2705" s="3">
        <v>0.31694267668408899</v>
      </c>
      <c r="W2705" s="92">
        <v>262.60954146394334</v>
      </c>
    </row>
    <row r="2706" spans="1:23" ht="16" x14ac:dyDescent="0.2">
      <c r="A2706" s="6" t="s">
        <v>4493</v>
      </c>
      <c r="B2706" t="s">
        <v>8288</v>
      </c>
      <c r="C2706" t="s">
        <v>4194</v>
      </c>
      <c r="D2706" s="31"/>
      <c r="E2706" s="32"/>
      <c r="F2706" s="1" t="s">
        <v>3689</v>
      </c>
      <c r="G2706" t="s">
        <v>8488</v>
      </c>
      <c r="H2706">
        <v>3361305</v>
      </c>
      <c r="I2706">
        <v>3361682</v>
      </c>
      <c r="J2706">
        <f t="shared" si="153"/>
        <v>378</v>
      </c>
      <c r="K2706" t="s">
        <v>4105</v>
      </c>
      <c r="L2706" s="11">
        <v>0.65456937199600695</v>
      </c>
      <c r="M2706" s="2">
        <v>-0.45222784971018298</v>
      </c>
      <c r="N2706">
        <v>0.53012779942278399</v>
      </c>
      <c r="O2706" s="3">
        <v>0.63575069139074702</v>
      </c>
      <c r="P2706" s="82">
        <v>-0.40076816131304199</v>
      </c>
      <c r="Q2706">
        <v>0.59044622272075797</v>
      </c>
      <c r="R2706" s="3">
        <v>0.70031255251913005</v>
      </c>
      <c r="S2706" s="15">
        <f t="shared" si="154"/>
        <v>-1.3681513636154812</v>
      </c>
      <c r="T2706" s="3">
        <v>0.63575069139074702</v>
      </c>
      <c r="U2706" s="15">
        <f t="shared" si="152"/>
        <v>-1.3202106683149937</v>
      </c>
      <c r="V2706" s="3">
        <v>0.70031255251913005</v>
      </c>
      <c r="W2706" s="92">
        <v>1.2860611699357529</v>
      </c>
    </row>
    <row r="2707" spans="1:23" ht="16" x14ac:dyDescent="0.2">
      <c r="A2707" s="6" t="s">
        <v>8297</v>
      </c>
      <c r="B2707" t="s">
        <v>4272</v>
      </c>
      <c r="C2707" t="s">
        <v>4175</v>
      </c>
      <c r="D2707" s="31"/>
      <c r="E2707" s="32"/>
      <c r="F2707" s="1" t="s">
        <v>3708</v>
      </c>
      <c r="G2707" t="s">
        <v>8488</v>
      </c>
      <c r="H2707">
        <v>3318029</v>
      </c>
      <c r="I2707">
        <v>3318799</v>
      </c>
      <c r="J2707">
        <f t="shared" si="153"/>
        <v>771</v>
      </c>
      <c r="K2707" t="s">
        <v>4105</v>
      </c>
      <c r="L2707" s="11">
        <v>7.7432100048851602</v>
      </c>
      <c r="M2707" s="2">
        <v>-0.70281532158595506</v>
      </c>
      <c r="N2707">
        <v>1.4237916504188699E-2</v>
      </c>
      <c r="O2707" s="5">
        <v>3.3609342869289599E-2</v>
      </c>
      <c r="P2707" s="82">
        <v>-0.40244513822204098</v>
      </c>
      <c r="Q2707">
        <v>0.15949252168984299</v>
      </c>
      <c r="R2707" s="3">
        <v>0.257661078920427</v>
      </c>
      <c r="S2707" s="15">
        <f t="shared" si="154"/>
        <v>-1.6276779988473438</v>
      </c>
      <c r="T2707" s="5">
        <v>3.3609342869289599E-2</v>
      </c>
      <c r="U2707" s="15">
        <f t="shared" si="152"/>
        <v>-1.3217461626418123</v>
      </c>
      <c r="V2707" s="3">
        <v>0.257661078920427</v>
      </c>
      <c r="W2707" s="92">
        <v>241.81372684312365</v>
      </c>
    </row>
    <row r="2708" spans="1:23" ht="16" x14ac:dyDescent="0.2">
      <c r="A2708" s="6" t="s">
        <v>4493</v>
      </c>
      <c r="B2708" t="s">
        <v>4107</v>
      </c>
      <c r="C2708" t="s">
        <v>4107</v>
      </c>
      <c r="D2708" s="31" t="s">
        <v>10092</v>
      </c>
      <c r="E2708" s="32" t="s">
        <v>8516</v>
      </c>
      <c r="F2708" s="1" t="s">
        <v>2882</v>
      </c>
      <c r="G2708" t="s">
        <v>8489</v>
      </c>
      <c r="H2708">
        <v>1548016</v>
      </c>
      <c r="I2708">
        <v>1548333</v>
      </c>
      <c r="J2708">
        <f t="shared" si="153"/>
        <v>318</v>
      </c>
      <c r="K2708" t="s">
        <v>4105</v>
      </c>
      <c r="L2708" s="11">
        <v>7.8670585517482303</v>
      </c>
      <c r="M2708" s="2">
        <v>0.63691448863850997</v>
      </c>
      <c r="N2708">
        <v>2.6410089773984201E-2</v>
      </c>
      <c r="O2708" s="3">
        <v>5.7149930691726601E-2</v>
      </c>
      <c r="P2708" s="82">
        <v>-0.40341625092536598</v>
      </c>
      <c r="Q2708">
        <v>0.16033399075695501</v>
      </c>
      <c r="R2708" s="3">
        <v>0.25841029919799702</v>
      </c>
      <c r="S2708" s="17">
        <f>2^M2708</f>
        <v>1.5549999011430007</v>
      </c>
      <c r="T2708" s="3">
        <v>5.7149930691726601E-2</v>
      </c>
      <c r="U2708" s="15">
        <f t="shared" si="152"/>
        <v>-1.3226361612546305</v>
      </c>
      <c r="V2708" s="3">
        <v>0.25841029919799702</v>
      </c>
      <c r="W2708" s="92">
        <v>202.88497535245531</v>
      </c>
    </row>
    <row r="2709" spans="1:23" ht="16" x14ac:dyDescent="0.2">
      <c r="A2709" s="6" t="s">
        <v>5218</v>
      </c>
      <c r="B2709" t="s">
        <v>5219</v>
      </c>
      <c r="C2709" t="s">
        <v>4117</v>
      </c>
      <c r="D2709" s="31"/>
      <c r="E2709" s="32"/>
      <c r="F2709" s="1" t="s">
        <v>684</v>
      </c>
      <c r="G2709" t="s">
        <v>8488</v>
      </c>
      <c r="H2709">
        <v>3166118</v>
      </c>
      <c r="I2709">
        <v>3167572</v>
      </c>
      <c r="J2709">
        <f t="shared" si="153"/>
        <v>1455</v>
      </c>
      <c r="K2709" t="s">
        <v>4105</v>
      </c>
      <c r="L2709" s="11">
        <v>2.7936103108697301</v>
      </c>
      <c r="M2709" s="13">
        <v>-1.0180962056453</v>
      </c>
      <c r="N2709">
        <v>2.82061441729045E-3</v>
      </c>
      <c r="O2709" s="5">
        <v>8.4700966956673708E-3</v>
      </c>
      <c r="P2709" s="82">
        <v>-0.40461250930682002</v>
      </c>
      <c r="Q2709">
        <v>0.22772723244162099</v>
      </c>
      <c r="R2709" s="3">
        <v>0.33968760507734502</v>
      </c>
      <c r="S2709" s="15">
        <f>-1/2^M2709</f>
        <v>-2.0252446629737633</v>
      </c>
      <c r="T2709" s="5">
        <v>8.4700966956673708E-3</v>
      </c>
      <c r="U2709" s="15">
        <f t="shared" si="152"/>
        <v>-1.3237333236505755</v>
      </c>
      <c r="V2709" s="3">
        <v>0.33968760507734502</v>
      </c>
      <c r="W2709" s="92">
        <v>9.6161507471930658</v>
      </c>
    </row>
    <row r="2710" spans="1:23" ht="16" x14ac:dyDescent="0.2">
      <c r="A2710" s="6" t="s">
        <v>6318</v>
      </c>
      <c r="B2710" t="s">
        <v>6319</v>
      </c>
      <c r="C2710" t="s">
        <v>4175</v>
      </c>
      <c r="D2710" s="31" t="s">
        <v>9368</v>
      </c>
      <c r="E2710" s="32" t="s">
        <v>8488</v>
      </c>
      <c r="F2710" s="1" t="s">
        <v>1405</v>
      </c>
      <c r="G2710" t="s">
        <v>8489</v>
      </c>
      <c r="H2710">
        <v>705441</v>
      </c>
      <c r="I2710">
        <v>706871</v>
      </c>
      <c r="J2710">
        <f t="shared" si="153"/>
        <v>1431</v>
      </c>
      <c r="K2710" t="s">
        <v>4105</v>
      </c>
      <c r="L2710" s="11">
        <v>5.8554249007437704</v>
      </c>
      <c r="M2710" s="13">
        <v>-1.3867966402259699</v>
      </c>
      <c r="N2710">
        <v>2.6363384400103799E-3</v>
      </c>
      <c r="O2710" s="5">
        <v>8.0164217009204407E-3</v>
      </c>
      <c r="P2710" s="82">
        <v>-0.40545771296904998</v>
      </c>
      <c r="Q2710">
        <v>0.37102051622575899</v>
      </c>
      <c r="R2710" s="3">
        <v>0.49329663981331301</v>
      </c>
      <c r="S2710" s="15">
        <f>-1/2^M2710</f>
        <v>-2.6149740689145062</v>
      </c>
      <c r="T2710" s="5">
        <v>8.0164217009204407E-3</v>
      </c>
      <c r="U2710" s="15">
        <f t="shared" si="152"/>
        <v>-1.3245090607378671</v>
      </c>
      <c r="V2710" s="3">
        <v>0.49329663981331301</v>
      </c>
      <c r="W2710" s="92">
        <v>79.083139397488836</v>
      </c>
    </row>
    <row r="2711" spans="1:23" ht="16" x14ac:dyDescent="0.2">
      <c r="A2711" s="6" t="s">
        <v>4679</v>
      </c>
      <c r="B2711" t="s">
        <v>7917</v>
      </c>
      <c r="C2711" t="s">
        <v>4454</v>
      </c>
      <c r="D2711" s="31" t="s">
        <v>10441</v>
      </c>
      <c r="E2711" s="32" t="s">
        <v>8516</v>
      </c>
      <c r="F2711" s="1" t="s">
        <v>3008</v>
      </c>
      <c r="G2711" t="s">
        <v>8488</v>
      </c>
      <c r="H2711">
        <v>2033895</v>
      </c>
      <c r="I2711">
        <v>2034572</v>
      </c>
      <c r="J2711">
        <f t="shared" si="153"/>
        <v>678</v>
      </c>
      <c r="K2711" t="s">
        <v>4105</v>
      </c>
      <c r="L2711" s="11">
        <v>5.8469359742437303</v>
      </c>
      <c r="M2711" s="12">
        <v>1.6812325226717999</v>
      </c>
      <c r="N2711" s="21">
        <v>1.09745394454146E-6</v>
      </c>
      <c r="O2711" s="4">
        <v>8.0735635167431904E-6</v>
      </c>
      <c r="P2711" s="82">
        <v>-0.40588209178218299</v>
      </c>
      <c r="Q2711">
        <v>0.23947049820961999</v>
      </c>
      <c r="R2711" s="3">
        <v>0.35297177563751903</v>
      </c>
      <c r="S2711" s="16">
        <f>2^M2711</f>
        <v>3.2070181588699209</v>
      </c>
      <c r="T2711" s="4">
        <v>8.0735635167431904E-6</v>
      </c>
      <c r="U2711" s="15">
        <f t="shared" si="152"/>
        <v>-1.3248987316296552</v>
      </c>
      <c r="V2711" s="3">
        <v>0.35297177563751903</v>
      </c>
      <c r="W2711" s="92">
        <v>32.028659443241999</v>
      </c>
    </row>
    <row r="2712" spans="1:23" ht="16" x14ac:dyDescent="0.2">
      <c r="A2712" s="6" t="s">
        <v>4493</v>
      </c>
      <c r="B2712" t="s">
        <v>4107</v>
      </c>
      <c r="C2712" t="s">
        <v>4107</v>
      </c>
      <c r="D2712" s="31" t="s">
        <v>9732</v>
      </c>
      <c r="E2712" s="32">
        <v>1</v>
      </c>
      <c r="F2712" s="1" t="s">
        <v>2669</v>
      </c>
      <c r="G2712" t="s">
        <v>8489</v>
      </c>
      <c r="H2712">
        <v>1118850</v>
      </c>
      <c r="I2712">
        <v>1119119</v>
      </c>
      <c r="J2712">
        <f t="shared" si="153"/>
        <v>270</v>
      </c>
      <c r="K2712" t="s">
        <v>4105</v>
      </c>
      <c r="L2712" s="11">
        <v>6.9683364278269204</v>
      </c>
      <c r="M2712" s="13">
        <v>-1.26306649621168</v>
      </c>
      <c r="N2712">
        <v>2.4456528691235799E-4</v>
      </c>
      <c r="O2712" s="5">
        <v>1.0019366295161999E-3</v>
      </c>
      <c r="P2712" s="82">
        <v>-0.40590792379659002</v>
      </c>
      <c r="Q2712">
        <v>0.231900782019346</v>
      </c>
      <c r="R2712" s="3">
        <v>0.34453590669179002</v>
      </c>
      <c r="S2712" s="15">
        <f>-1/2^M2712</f>
        <v>-2.4000533846456165</v>
      </c>
      <c r="T2712" s="5">
        <v>1.0019366295161999E-3</v>
      </c>
      <c r="U2712" s="15">
        <f t="shared" si="152"/>
        <v>-1.3249224546678298</v>
      </c>
      <c r="V2712" s="3">
        <v>0.34453590669179002</v>
      </c>
      <c r="W2712" s="92">
        <v>190.21302340585268</v>
      </c>
    </row>
    <row r="2713" spans="1:23" ht="16" x14ac:dyDescent="0.2">
      <c r="A2713" s="6" t="s">
        <v>5959</v>
      </c>
      <c r="B2713" t="s">
        <v>5960</v>
      </c>
      <c r="C2713" t="s">
        <v>4110</v>
      </c>
      <c r="D2713" s="31" t="s">
        <v>10949</v>
      </c>
      <c r="E2713" s="32" t="s">
        <v>8488</v>
      </c>
      <c r="F2713" s="1" t="s">
        <v>1160</v>
      </c>
      <c r="G2713" t="s">
        <v>8488</v>
      </c>
      <c r="H2713">
        <v>2593281</v>
      </c>
      <c r="I2713">
        <v>2594174</v>
      </c>
      <c r="J2713">
        <f t="shared" si="153"/>
        <v>894</v>
      </c>
      <c r="K2713" t="s">
        <v>4105</v>
      </c>
      <c r="L2713" s="11">
        <v>8.2784844388786407</v>
      </c>
      <c r="M2713" s="12">
        <v>1.9534523549869101</v>
      </c>
      <c r="N2713" s="21">
        <v>4.8586607649561098E-10</v>
      </c>
      <c r="O2713" s="4">
        <v>7.0476333710759096E-9</v>
      </c>
      <c r="P2713" s="82">
        <v>-0.40631297678291201</v>
      </c>
      <c r="Q2713">
        <v>0.18351467766752799</v>
      </c>
      <c r="R2713" s="3">
        <v>0.28663129360659501</v>
      </c>
      <c r="S2713" s="16">
        <f>2^M2713</f>
        <v>3.8730022915957023</v>
      </c>
      <c r="T2713" s="4">
        <v>7.0476333710759096E-9</v>
      </c>
      <c r="U2713" s="15">
        <f t="shared" si="152"/>
        <v>-1.325294493890236</v>
      </c>
      <c r="V2713" s="3">
        <v>0.28663129360659501</v>
      </c>
      <c r="W2713" s="92">
        <v>164.81280913341067</v>
      </c>
    </row>
    <row r="2714" spans="1:23" ht="16" x14ac:dyDescent="0.2">
      <c r="A2714" s="6" t="s">
        <v>4696</v>
      </c>
      <c r="B2714" t="s">
        <v>4695</v>
      </c>
      <c r="C2714" t="s">
        <v>4149</v>
      </c>
      <c r="D2714" s="31" t="s">
        <v>9239</v>
      </c>
      <c r="E2714" s="32" t="s">
        <v>8488</v>
      </c>
      <c r="F2714" s="1" t="s">
        <v>353</v>
      </c>
      <c r="G2714" t="s">
        <v>8489</v>
      </c>
      <c r="H2714">
        <v>559264</v>
      </c>
      <c r="I2714">
        <v>559464</v>
      </c>
      <c r="J2714">
        <f t="shared" si="153"/>
        <v>201</v>
      </c>
      <c r="K2714" t="s">
        <v>4105</v>
      </c>
      <c r="L2714" s="11">
        <v>10.0391160435616</v>
      </c>
      <c r="M2714" s="13">
        <v>-1.5879154587572799</v>
      </c>
      <c r="N2714" s="21">
        <v>6.0100226228239305E-7</v>
      </c>
      <c r="O2714" s="4">
        <v>4.7535920745071698E-6</v>
      </c>
      <c r="P2714" s="82">
        <v>-0.40705637904998898</v>
      </c>
      <c r="Q2714">
        <v>0.190728907595824</v>
      </c>
      <c r="R2714" s="3">
        <v>0.29489347106623698</v>
      </c>
      <c r="S2714" s="15">
        <f>-1/2^M2714</f>
        <v>-3.0061467921984195</v>
      </c>
      <c r="T2714" s="4">
        <v>4.7535920745071698E-6</v>
      </c>
      <c r="U2714" s="15">
        <f t="shared" si="152"/>
        <v>-1.3259775771367874</v>
      </c>
      <c r="V2714" s="3">
        <v>0.29489347106623698</v>
      </c>
      <c r="W2714" s="92">
        <v>1708.0628587138235</v>
      </c>
    </row>
    <row r="2715" spans="1:23" ht="16" x14ac:dyDescent="0.2">
      <c r="A2715" s="6" t="s">
        <v>6063</v>
      </c>
      <c r="B2715" t="s">
        <v>6064</v>
      </c>
      <c r="C2715" t="s">
        <v>4216</v>
      </c>
      <c r="D2715" s="31" t="s">
        <v>11439</v>
      </c>
      <c r="E2715" s="32" t="s">
        <v>8488</v>
      </c>
      <c r="F2715" s="1" t="s">
        <v>1233</v>
      </c>
      <c r="G2715" t="s">
        <v>8488</v>
      </c>
      <c r="H2715">
        <v>3532325</v>
      </c>
      <c r="I2715">
        <v>3532810</v>
      </c>
      <c r="J2715">
        <f t="shared" si="153"/>
        <v>486</v>
      </c>
      <c r="K2715" t="s">
        <v>4105</v>
      </c>
      <c r="L2715" s="11">
        <v>3.12686419262476</v>
      </c>
      <c r="M2715" s="12">
        <v>2.2860878455320801</v>
      </c>
      <c r="N2715" s="21">
        <v>1.5409417925917101E-10</v>
      </c>
      <c r="O2715" s="4">
        <v>2.4329100225342102E-9</v>
      </c>
      <c r="P2715" s="82">
        <v>-0.40808100279586501</v>
      </c>
      <c r="Q2715">
        <v>0.340905927228563</v>
      </c>
      <c r="R2715" s="3">
        <v>0.46200687727740197</v>
      </c>
      <c r="S2715" s="16">
        <f>2^M2715</f>
        <v>4.877317346545909</v>
      </c>
      <c r="T2715" s="4">
        <v>2.4329100225342102E-9</v>
      </c>
      <c r="U2715" s="15">
        <f t="shared" si="152"/>
        <v>-1.3269196408764024</v>
      </c>
      <c r="V2715" s="3">
        <v>0.46200687727740197</v>
      </c>
      <c r="W2715" s="92">
        <v>3.1490667382677167</v>
      </c>
    </row>
    <row r="2716" spans="1:23" ht="16" x14ac:dyDescent="0.2">
      <c r="A2716" s="6" t="s">
        <v>5076</v>
      </c>
      <c r="B2716" t="s">
        <v>5077</v>
      </c>
      <c r="C2716" t="s">
        <v>4949</v>
      </c>
      <c r="D2716" s="31" t="s">
        <v>11536</v>
      </c>
      <c r="E2716" s="32" t="s">
        <v>8488</v>
      </c>
      <c r="F2716" s="1" t="s">
        <v>588</v>
      </c>
      <c r="G2716" t="s">
        <v>8488</v>
      </c>
      <c r="H2716">
        <v>3636264</v>
      </c>
      <c r="I2716">
        <v>3636695</v>
      </c>
      <c r="J2716">
        <f t="shared" si="153"/>
        <v>432</v>
      </c>
      <c r="K2716" t="s">
        <v>4105</v>
      </c>
      <c r="L2716" s="11">
        <v>3.49915025829395</v>
      </c>
      <c r="M2716" s="2">
        <v>-0.19600567959210799</v>
      </c>
      <c r="N2716">
        <v>0.53231868782152003</v>
      </c>
      <c r="O2716" s="3">
        <v>0.63763297738761004</v>
      </c>
      <c r="P2716" s="82">
        <v>-0.40836542556992</v>
      </c>
      <c r="Q2716">
        <v>0.20592558641193201</v>
      </c>
      <c r="R2716" s="3">
        <v>0.31389696703341302</v>
      </c>
      <c r="S2716" s="15">
        <f>-1/2^M2716</f>
        <v>-1.1455224076557695</v>
      </c>
      <c r="T2716" s="3">
        <v>0.63763297738761004</v>
      </c>
      <c r="U2716" s="15">
        <f t="shared" si="152"/>
        <v>-1.3271812646840477</v>
      </c>
      <c r="V2716" s="3">
        <v>0.31389696703341302</v>
      </c>
      <c r="W2716" s="92">
        <v>12.125636978391734</v>
      </c>
    </row>
    <row r="2717" spans="1:23" ht="16" x14ac:dyDescent="0.2">
      <c r="A2717" s="6" t="s">
        <v>4493</v>
      </c>
      <c r="B2717" t="s">
        <v>7363</v>
      </c>
      <c r="C2717" t="s">
        <v>4194</v>
      </c>
      <c r="D2717" s="31" t="s">
        <v>9075</v>
      </c>
      <c r="E2717" s="32" t="s">
        <v>8488</v>
      </c>
      <c r="F2717" s="1" t="s">
        <v>2249</v>
      </c>
      <c r="G2717" t="s">
        <v>8489</v>
      </c>
      <c r="H2717">
        <v>343578</v>
      </c>
      <c r="I2717">
        <v>344360</v>
      </c>
      <c r="J2717">
        <f t="shared" si="153"/>
        <v>783</v>
      </c>
      <c r="K2717" t="s">
        <v>4105</v>
      </c>
      <c r="L2717" s="11">
        <v>4.3902125775632603</v>
      </c>
      <c r="M2717" s="13">
        <v>-1.04165271987123</v>
      </c>
      <c r="N2717">
        <v>8.9327077232291996E-4</v>
      </c>
      <c r="O2717" s="5">
        <v>3.1583777092037799E-3</v>
      </c>
      <c r="P2717" s="82">
        <v>-0.408922894243548</v>
      </c>
      <c r="Q2717">
        <v>0.18863506703270599</v>
      </c>
      <c r="R2717" s="3">
        <v>0.292206396290286</v>
      </c>
      <c r="S2717" s="15">
        <f>-1/2^M2717</f>
        <v>-2.0585845724792016</v>
      </c>
      <c r="T2717" s="5">
        <v>3.1583777092037799E-3</v>
      </c>
      <c r="U2717" s="15">
        <f t="shared" si="152"/>
        <v>-1.3276941970231504</v>
      </c>
      <c r="V2717" s="3">
        <v>0.292206396290286</v>
      </c>
      <c r="W2717" s="92">
        <v>28.276331292381002</v>
      </c>
    </row>
    <row r="2718" spans="1:23" ht="16" x14ac:dyDescent="0.2">
      <c r="A2718" s="6" t="s">
        <v>4614</v>
      </c>
      <c r="B2718" t="s">
        <v>4615</v>
      </c>
      <c r="C2718" t="s">
        <v>4616</v>
      </c>
      <c r="D2718" s="31" t="s">
        <v>11183</v>
      </c>
      <c r="E2718" s="32" t="s">
        <v>8516</v>
      </c>
      <c r="F2718" s="1" t="s">
        <v>293</v>
      </c>
      <c r="G2718" t="s">
        <v>8488</v>
      </c>
      <c r="H2718">
        <v>2864426</v>
      </c>
      <c r="I2718">
        <v>2865172</v>
      </c>
      <c r="J2718">
        <f t="shared" si="153"/>
        <v>747</v>
      </c>
      <c r="K2718" t="s">
        <v>4105</v>
      </c>
      <c r="L2718" s="11">
        <v>1.7087112151785999</v>
      </c>
      <c r="M2718" s="13">
        <v>-1.2805088499266399</v>
      </c>
      <c r="N2718">
        <v>3.0512949912506601E-3</v>
      </c>
      <c r="O2718" s="5">
        <v>9.0764970573072E-3</v>
      </c>
      <c r="P2718" s="82">
        <v>-0.40931821823558501</v>
      </c>
      <c r="Q2718">
        <v>0.324004591843078</v>
      </c>
      <c r="R2718" s="3">
        <v>0.44393820077297602</v>
      </c>
      <c r="S2718" s="15">
        <f>-1/2^M2718</f>
        <v>-2.4292464320934188</v>
      </c>
      <c r="T2718" s="5">
        <v>9.0764970573072E-3</v>
      </c>
      <c r="U2718" s="15">
        <f t="shared" si="152"/>
        <v>-1.3280580585972281</v>
      </c>
      <c r="V2718" s="3">
        <v>0.44393820077297602</v>
      </c>
      <c r="W2718" s="92">
        <v>4.9866330401877628</v>
      </c>
    </row>
    <row r="2719" spans="1:23" ht="16" x14ac:dyDescent="0.2">
      <c r="A2719" s="6" t="s">
        <v>4493</v>
      </c>
      <c r="B2719" t="s">
        <v>7255</v>
      </c>
      <c r="C2719" t="s">
        <v>4185</v>
      </c>
      <c r="D2719" s="31" t="s">
        <v>9050</v>
      </c>
      <c r="E2719" s="32" t="s">
        <v>8488</v>
      </c>
      <c r="F2719" s="1" t="s">
        <v>2237</v>
      </c>
      <c r="G2719" t="s">
        <v>8489</v>
      </c>
      <c r="H2719">
        <v>316512</v>
      </c>
      <c r="I2719">
        <v>317603</v>
      </c>
      <c r="J2719">
        <f t="shared" si="153"/>
        <v>1092</v>
      </c>
      <c r="K2719" t="s">
        <v>4105</v>
      </c>
      <c r="L2719" s="11">
        <v>7.50827129172003</v>
      </c>
      <c r="M2719" s="2">
        <v>0.61877411776190505</v>
      </c>
      <c r="N2719">
        <v>3.0464642734735599E-2</v>
      </c>
      <c r="O2719" s="3">
        <v>6.4363025438028604E-2</v>
      </c>
      <c r="P2719" s="82">
        <v>-0.409404978389805</v>
      </c>
      <c r="Q2719">
        <v>0.15349992470983101</v>
      </c>
      <c r="R2719" s="3">
        <v>0.24965023412593301</v>
      </c>
      <c r="S2719" s="17">
        <f>2^M2719</f>
        <v>1.5355698272699612</v>
      </c>
      <c r="T2719" s="3">
        <v>6.4363025438028604E-2</v>
      </c>
      <c r="U2719" s="15">
        <f t="shared" si="152"/>
        <v>-1.3281379271649996</v>
      </c>
      <c r="V2719" s="3">
        <v>0.24965023412593301</v>
      </c>
      <c r="W2719" s="92">
        <v>160.43958576707769</v>
      </c>
    </row>
    <row r="2720" spans="1:23" ht="16" x14ac:dyDescent="0.2">
      <c r="A2720" s="6" t="s">
        <v>4839</v>
      </c>
      <c r="B2720" t="s">
        <v>4840</v>
      </c>
      <c r="C2720" t="s">
        <v>4185</v>
      </c>
      <c r="D2720" s="31" t="s">
        <v>10650</v>
      </c>
      <c r="E2720" s="32" t="s">
        <v>8516</v>
      </c>
      <c r="F2720" s="1" t="s">
        <v>446</v>
      </c>
      <c r="G2720" t="s">
        <v>8488</v>
      </c>
      <c r="H2720">
        <v>2288669</v>
      </c>
      <c r="I2720">
        <v>2290006</v>
      </c>
      <c r="J2720">
        <f t="shared" si="153"/>
        <v>1338</v>
      </c>
      <c r="K2720" t="s">
        <v>4105</v>
      </c>
      <c r="L2720" s="11">
        <v>4.8457873136651504</v>
      </c>
      <c r="M2720" s="2">
        <v>-3.6365780342111097E-2</v>
      </c>
      <c r="N2720">
        <v>0.90270062194172496</v>
      </c>
      <c r="O2720" s="3">
        <v>0.93380075497012305</v>
      </c>
      <c r="P2720" s="82">
        <v>-0.40942447090045297</v>
      </c>
      <c r="Q2720">
        <v>0.17598651926246101</v>
      </c>
      <c r="R2720" s="3">
        <v>0.27764206824458199</v>
      </c>
      <c r="S2720" s="15">
        <f>-1/2^M2720</f>
        <v>-1.0255272167032154</v>
      </c>
      <c r="T2720" s="3">
        <v>0.93380075497012305</v>
      </c>
      <c r="U2720" s="15">
        <f t="shared" si="152"/>
        <v>-1.3281558719952291</v>
      </c>
      <c r="V2720" s="3">
        <v>0.27764206824458199</v>
      </c>
      <c r="W2720" s="92">
        <v>28.782852062166935</v>
      </c>
    </row>
    <row r="2721" spans="1:23" ht="16" x14ac:dyDescent="0.2">
      <c r="A2721" s="6" t="s">
        <v>5725</v>
      </c>
      <c r="B2721" t="s">
        <v>5726</v>
      </c>
      <c r="C2721" t="s">
        <v>4414</v>
      </c>
      <c r="D2721" s="31"/>
      <c r="E2721" s="32"/>
      <c r="F2721" s="1" t="s">
        <v>1011</v>
      </c>
      <c r="G2721" t="s">
        <v>8488</v>
      </c>
      <c r="H2721">
        <v>3127825</v>
      </c>
      <c r="I2721">
        <v>3129027</v>
      </c>
      <c r="J2721">
        <f t="shared" si="153"/>
        <v>1203</v>
      </c>
      <c r="K2721" t="s">
        <v>4105</v>
      </c>
      <c r="L2721" s="11">
        <v>12.065495516482001</v>
      </c>
      <c r="M2721" s="12">
        <v>2.71291969570485</v>
      </c>
      <c r="N2721" s="21">
        <v>1.1348230183613799E-15</v>
      </c>
      <c r="O2721" s="4">
        <v>4.0863583248890002E-14</v>
      </c>
      <c r="P2721" s="82">
        <v>-0.40948320838885799</v>
      </c>
      <c r="Q2721">
        <v>0.198581433533187</v>
      </c>
      <c r="R2721" s="3">
        <v>0.30508113198118803</v>
      </c>
      <c r="S2721" s="16">
        <f>2^M2721</f>
        <v>6.5564719000421761</v>
      </c>
      <c r="T2721" s="4">
        <v>4.0863583248890002E-14</v>
      </c>
      <c r="U2721" s="15">
        <f t="shared" si="152"/>
        <v>-1.3282099472682649</v>
      </c>
      <c r="V2721" s="3">
        <v>0.30508113198118803</v>
      </c>
      <c r="W2721" s="92">
        <v>1373.7601520930632</v>
      </c>
    </row>
    <row r="2722" spans="1:23" ht="16" x14ac:dyDescent="0.2">
      <c r="A2722" s="6" t="s">
        <v>6401</v>
      </c>
      <c r="B2722" t="s">
        <v>5246</v>
      </c>
      <c r="C2722" t="s">
        <v>4194</v>
      </c>
      <c r="D2722" s="31" t="s">
        <v>11661</v>
      </c>
      <c r="E2722" s="32" t="s">
        <v>8488</v>
      </c>
      <c r="F2722" s="1" t="s">
        <v>1456</v>
      </c>
      <c r="G2722" t="s">
        <v>8488</v>
      </c>
      <c r="H2722">
        <v>3771000</v>
      </c>
      <c r="I2722">
        <v>3772133</v>
      </c>
      <c r="J2722">
        <f t="shared" si="153"/>
        <v>1134</v>
      </c>
      <c r="K2722" t="s">
        <v>4105</v>
      </c>
      <c r="L2722" s="11">
        <v>5.8207064829011204</v>
      </c>
      <c r="M2722" s="2">
        <v>0.47761505281677902</v>
      </c>
      <c r="N2722">
        <v>0.149453767567922</v>
      </c>
      <c r="O2722" s="3">
        <v>0.23770155593425801</v>
      </c>
      <c r="P2722" s="82">
        <v>-0.40979860875140001</v>
      </c>
      <c r="Q2722">
        <v>0.22115096606965401</v>
      </c>
      <c r="R2722" s="3">
        <v>0.33168604885492498</v>
      </c>
      <c r="S2722" s="17">
        <f>2^M2722</f>
        <v>1.3924398932461208</v>
      </c>
      <c r="T2722" s="3">
        <v>0.23770155593425801</v>
      </c>
      <c r="U2722" s="15">
        <f t="shared" si="152"/>
        <v>-1.3285003507714603</v>
      </c>
      <c r="V2722" s="3">
        <v>0.33168604885492498</v>
      </c>
      <c r="W2722" s="92">
        <v>50.663887346739195</v>
      </c>
    </row>
    <row r="2723" spans="1:23" ht="16" x14ac:dyDescent="0.2">
      <c r="A2723" s="6" t="s">
        <v>8394</v>
      </c>
      <c r="B2723" t="s">
        <v>8395</v>
      </c>
      <c r="C2723" t="s">
        <v>4117</v>
      </c>
      <c r="D2723" s="31" t="s">
        <v>11702</v>
      </c>
      <c r="E2723" s="32" t="s">
        <v>8488</v>
      </c>
      <c r="F2723" s="1" t="s">
        <v>3881</v>
      </c>
      <c r="G2723" t="s">
        <v>8488</v>
      </c>
      <c r="H2723">
        <v>3807754</v>
      </c>
      <c r="I2723">
        <v>3808392</v>
      </c>
      <c r="J2723">
        <f t="shared" si="153"/>
        <v>639</v>
      </c>
      <c r="K2723" t="s">
        <v>4105</v>
      </c>
      <c r="L2723" s="11">
        <v>10.4277477387998</v>
      </c>
      <c r="M2723" s="2">
        <v>-0.51273970551965797</v>
      </c>
      <c r="N2723">
        <v>0.10029063030693</v>
      </c>
      <c r="O2723" s="3">
        <v>0.171825140822182</v>
      </c>
      <c r="P2723" s="82">
        <v>-0.41014137792221</v>
      </c>
      <c r="Q2723">
        <v>0.188337212196241</v>
      </c>
      <c r="R2723" s="3">
        <v>0.29196535349908098</v>
      </c>
      <c r="S2723" s="15">
        <f>-1/2^M2723</f>
        <v>-1.4267570635819533</v>
      </c>
      <c r="T2723" s="3">
        <v>0.171825140822182</v>
      </c>
      <c r="U2723" s="15">
        <f t="shared" si="152"/>
        <v>-1.3288160259838027</v>
      </c>
      <c r="V2723" s="3">
        <v>0.29196535349908098</v>
      </c>
      <c r="W2723" s="92">
        <v>1418.4549423217902</v>
      </c>
    </row>
    <row r="2724" spans="1:23" ht="16" x14ac:dyDescent="0.2">
      <c r="A2724" s="6" t="s">
        <v>6367</v>
      </c>
      <c r="B2724" t="s">
        <v>6368</v>
      </c>
      <c r="C2724" t="s">
        <v>4175</v>
      </c>
      <c r="D2724" s="31" t="s">
        <v>10154</v>
      </c>
      <c r="E2724" s="32" t="s">
        <v>8488</v>
      </c>
      <c r="F2724" s="1" t="s">
        <v>1433</v>
      </c>
      <c r="G2724" t="s">
        <v>8489</v>
      </c>
      <c r="H2724">
        <v>1618304</v>
      </c>
      <c r="I2724">
        <v>1618849</v>
      </c>
      <c r="J2724">
        <f t="shared" si="153"/>
        <v>546</v>
      </c>
      <c r="K2724" t="s">
        <v>4105</v>
      </c>
      <c r="L2724" s="11">
        <v>9.0754672563829608</v>
      </c>
      <c r="M2724" s="12">
        <v>2.4833692286748099</v>
      </c>
      <c r="N2724">
        <v>8.9318348312973205E-3</v>
      </c>
      <c r="O2724" s="5">
        <v>2.2343194382983201E-2</v>
      </c>
      <c r="P2724" s="82">
        <v>-0.41066753118407101</v>
      </c>
      <c r="Q2724">
        <v>0.64875689482927601</v>
      </c>
      <c r="R2724" s="3">
        <v>0.74870594694241699</v>
      </c>
      <c r="S2724" s="16">
        <f>2^M2724</f>
        <v>5.5920188686351873</v>
      </c>
      <c r="T2724" s="5">
        <v>2.2343194382983201E-2</v>
      </c>
      <c r="U2724" s="15">
        <f t="shared" si="152"/>
        <v>-1.3293007357628828</v>
      </c>
      <c r="V2724" s="3">
        <v>0.74870594694241699</v>
      </c>
      <c r="W2724" s="92">
        <v>170.877008049365</v>
      </c>
    </row>
    <row r="2725" spans="1:23" ht="16" x14ac:dyDescent="0.2">
      <c r="A2725" s="6" t="s">
        <v>4525</v>
      </c>
      <c r="B2725" t="s">
        <v>4526</v>
      </c>
      <c r="C2725" t="s">
        <v>4527</v>
      </c>
      <c r="D2725" s="31" t="s">
        <v>10389</v>
      </c>
      <c r="E2725" s="32" t="s">
        <v>8516</v>
      </c>
      <c r="F2725" s="1" t="s">
        <v>244</v>
      </c>
      <c r="G2725" t="s">
        <v>8489</v>
      </c>
      <c r="H2725">
        <v>1923234</v>
      </c>
      <c r="I2725">
        <v>1923941</v>
      </c>
      <c r="J2725">
        <f t="shared" si="153"/>
        <v>708</v>
      </c>
      <c r="K2725" t="s">
        <v>4105</v>
      </c>
      <c r="L2725" s="11">
        <v>4.2239498285896104</v>
      </c>
      <c r="M2725" s="2">
        <v>-0.45442456623722899</v>
      </c>
      <c r="N2725">
        <v>0.161134748319157</v>
      </c>
      <c r="O2725" s="3">
        <v>0.251910253288325</v>
      </c>
      <c r="P2725" s="82">
        <v>-0.41081709549078499</v>
      </c>
      <c r="Q2725">
        <v>0.20909041684518301</v>
      </c>
      <c r="R2725" s="3">
        <v>0.31754204999980701</v>
      </c>
      <c r="S2725" s="15">
        <f>-1/2^M2725</f>
        <v>-1.3702361631763218</v>
      </c>
      <c r="T2725" s="3">
        <v>0.251910253288325</v>
      </c>
      <c r="U2725" s="15">
        <f t="shared" si="152"/>
        <v>-1.3294385516167617</v>
      </c>
      <c r="V2725" s="3">
        <v>0.31754204999980701</v>
      </c>
      <c r="W2725" s="92">
        <v>23.107687302251666</v>
      </c>
    </row>
    <row r="2726" spans="1:23" ht="16" x14ac:dyDescent="0.2">
      <c r="A2726" s="6" t="s">
        <v>5083</v>
      </c>
      <c r="B2726" t="s">
        <v>5084</v>
      </c>
      <c r="C2726" t="s">
        <v>4191</v>
      </c>
      <c r="D2726" s="31" t="s">
        <v>10180</v>
      </c>
      <c r="E2726" s="32" t="s">
        <v>8488</v>
      </c>
      <c r="F2726" s="1" t="s">
        <v>592</v>
      </c>
      <c r="G2726" t="s">
        <v>8489</v>
      </c>
      <c r="H2726">
        <v>1646999</v>
      </c>
      <c r="I2726">
        <v>1647952</v>
      </c>
      <c r="J2726">
        <f t="shared" si="153"/>
        <v>954</v>
      </c>
      <c r="K2726" t="s">
        <v>4105</v>
      </c>
      <c r="L2726" s="11">
        <v>6.96673672191978</v>
      </c>
      <c r="M2726" s="12">
        <v>1.15450570886515</v>
      </c>
      <c r="N2726">
        <v>1.54675137168911E-4</v>
      </c>
      <c r="O2726" s="5">
        <v>6.7546961497700101E-4</v>
      </c>
      <c r="P2726" s="82">
        <v>-0.41205064217644599</v>
      </c>
      <c r="Q2726">
        <v>0.176301398245721</v>
      </c>
      <c r="R2726" s="3">
        <v>0.278031978409022</v>
      </c>
      <c r="S2726" s="16">
        <f>2^M2726</f>
        <v>2.2260804138924444</v>
      </c>
      <c r="T2726" s="5">
        <v>6.7546961497700101E-4</v>
      </c>
      <c r="U2726" s="15">
        <f t="shared" ref="U2726:U2789" si="155">-1/2^P2726</f>
        <v>-1.3305757467719008</v>
      </c>
      <c r="V2726" s="3">
        <v>0.278031978409022</v>
      </c>
      <c r="W2726" s="92">
        <v>92.402769676659389</v>
      </c>
    </row>
    <row r="2727" spans="1:23" ht="16" x14ac:dyDescent="0.2">
      <c r="A2727" s="6" t="s">
        <v>4493</v>
      </c>
      <c r="B2727" t="s">
        <v>4107</v>
      </c>
      <c r="C2727" t="s">
        <v>4107</v>
      </c>
      <c r="D2727" s="31" t="s">
        <v>10971</v>
      </c>
      <c r="E2727" s="32">
        <v>1</v>
      </c>
      <c r="F2727" s="1" t="s">
        <v>3343</v>
      </c>
      <c r="G2727" t="s">
        <v>8488</v>
      </c>
      <c r="H2727">
        <v>2617005</v>
      </c>
      <c r="I2727">
        <v>2617424</v>
      </c>
      <c r="J2727">
        <f t="shared" si="153"/>
        <v>420</v>
      </c>
      <c r="K2727" t="s">
        <v>4105</v>
      </c>
      <c r="L2727" s="11">
        <v>7.6368746753100698</v>
      </c>
      <c r="M2727" s="13">
        <v>-2.2460201504240298</v>
      </c>
      <c r="N2727" s="21">
        <v>3.93999134727163E-8</v>
      </c>
      <c r="O2727" s="4">
        <v>3.9447962147683002E-7</v>
      </c>
      <c r="P2727" s="82">
        <v>-0.41241353361109501</v>
      </c>
      <c r="Q2727">
        <v>0.29115387393829001</v>
      </c>
      <c r="R2727" s="3">
        <v>0.40861702091049701</v>
      </c>
      <c r="S2727" s="15">
        <f>-1/2^M2727</f>
        <v>-4.7437242537720365</v>
      </c>
      <c r="T2727" s="4">
        <v>3.9447962147683002E-7</v>
      </c>
      <c r="U2727" s="15">
        <f t="shared" si="155"/>
        <v>-1.3309104781329955</v>
      </c>
      <c r="V2727" s="3">
        <v>0.40861702091049701</v>
      </c>
      <c r="W2727" s="92">
        <v>329.84695468007203</v>
      </c>
    </row>
    <row r="2728" spans="1:23" ht="16" x14ac:dyDescent="0.2">
      <c r="A2728" s="6" t="s">
        <v>7734</v>
      </c>
      <c r="B2728" t="s">
        <v>6108</v>
      </c>
      <c r="C2728" t="s">
        <v>4110</v>
      </c>
      <c r="D2728" s="31" t="s">
        <v>9849</v>
      </c>
      <c r="E2728" s="32" t="s">
        <v>8488</v>
      </c>
      <c r="F2728" s="1" t="s">
        <v>2739</v>
      </c>
      <c r="G2728" t="s">
        <v>8488</v>
      </c>
      <c r="H2728">
        <v>1253713</v>
      </c>
      <c r="I2728">
        <v>1255992</v>
      </c>
      <c r="J2728">
        <f t="shared" si="153"/>
        <v>2280</v>
      </c>
      <c r="K2728" t="s">
        <v>4105</v>
      </c>
      <c r="L2728" s="11">
        <v>6.9027199468403104</v>
      </c>
      <c r="M2728" s="2">
        <v>-0.65475266552974498</v>
      </c>
      <c r="N2728">
        <v>2.4573806729123598E-2</v>
      </c>
      <c r="O2728" s="3">
        <v>5.40597409555479E-2</v>
      </c>
      <c r="P2728" s="82">
        <v>-0.41248525716266099</v>
      </c>
      <c r="Q2728">
        <v>0.156218328838721</v>
      </c>
      <c r="R2728" s="3">
        <v>0.25366939868787503</v>
      </c>
      <c r="S2728" s="15">
        <f>-1/2^M2728</f>
        <v>-1.5743460253924761</v>
      </c>
      <c r="T2728" s="3">
        <v>5.40597409555479E-2</v>
      </c>
      <c r="U2728" s="15">
        <f t="shared" si="155"/>
        <v>-1.3309766459622863</v>
      </c>
      <c r="V2728" s="3">
        <v>0.25366939868787503</v>
      </c>
      <c r="W2728" s="92">
        <v>138.75102066115767</v>
      </c>
    </row>
    <row r="2729" spans="1:23" ht="16" x14ac:dyDescent="0.2">
      <c r="A2729" s="6" t="s">
        <v>6762</v>
      </c>
      <c r="B2729" t="s">
        <v>6763</v>
      </c>
      <c r="C2729" t="s">
        <v>4543</v>
      </c>
      <c r="D2729" s="31" t="s">
        <v>10146</v>
      </c>
      <c r="E2729" s="32" t="s">
        <v>8488</v>
      </c>
      <c r="F2729" s="1" t="s">
        <v>1703</v>
      </c>
      <c r="G2729" t="s">
        <v>8489</v>
      </c>
      <c r="H2729">
        <v>1610859</v>
      </c>
      <c r="I2729">
        <v>1611314</v>
      </c>
      <c r="J2729">
        <f t="shared" si="153"/>
        <v>456</v>
      </c>
      <c r="K2729" t="s">
        <v>4105</v>
      </c>
      <c r="L2729" s="11">
        <v>8.2273724210555201</v>
      </c>
      <c r="M2729" s="12">
        <v>1.33867858877436</v>
      </c>
      <c r="N2729" s="21">
        <v>4.1605893793161103E-6</v>
      </c>
      <c r="O2729" s="4">
        <v>2.6644648053186598E-5</v>
      </c>
      <c r="P2729" s="82">
        <v>-0.41394313484242901</v>
      </c>
      <c r="Q2729">
        <v>0.15098763227967699</v>
      </c>
      <c r="R2729" s="3">
        <v>0.24634508366775601</v>
      </c>
      <c r="S2729" s="16">
        <f>2^M2729</f>
        <v>2.5291955543850411</v>
      </c>
      <c r="T2729" s="4">
        <v>2.6644648053186598E-5</v>
      </c>
      <c r="U2729" s="15">
        <f t="shared" si="155"/>
        <v>-1.332322309342638</v>
      </c>
      <c r="V2729" s="3">
        <v>0.24634508366775601</v>
      </c>
      <c r="W2729" s="92">
        <v>175.96173007760933</v>
      </c>
    </row>
    <row r="2730" spans="1:23" ht="16" x14ac:dyDescent="0.2">
      <c r="A2730" s="6" t="s">
        <v>7230</v>
      </c>
      <c r="B2730" t="s">
        <v>4246</v>
      </c>
      <c r="C2730" t="s">
        <v>4149</v>
      </c>
      <c r="D2730" s="31" t="s">
        <v>9912</v>
      </c>
      <c r="E2730" s="32" t="s">
        <v>8488</v>
      </c>
      <c r="F2730" s="1" t="s">
        <v>2116</v>
      </c>
      <c r="G2730" t="s">
        <v>8488</v>
      </c>
      <c r="H2730">
        <v>1321329</v>
      </c>
      <c r="I2730">
        <v>1321670</v>
      </c>
      <c r="J2730">
        <f t="shared" si="153"/>
        <v>342</v>
      </c>
      <c r="K2730" t="s">
        <v>4105</v>
      </c>
      <c r="L2730" s="11">
        <v>3.9890469366337098</v>
      </c>
      <c r="M2730" s="2">
        <v>0.31286442109396001</v>
      </c>
      <c r="N2730">
        <v>0.46849505602077701</v>
      </c>
      <c r="O2730" s="3">
        <v>0.58066793628179003</v>
      </c>
      <c r="P2730" s="82">
        <v>-0.41464747564902799</v>
      </c>
      <c r="Q2730">
        <v>0.345062876706352</v>
      </c>
      <c r="R2730" s="3">
        <v>0.466101714011048</v>
      </c>
      <c r="S2730" s="17">
        <f>2^M2730</f>
        <v>1.2421715418168131</v>
      </c>
      <c r="T2730" s="3">
        <v>0.58066793628179003</v>
      </c>
      <c r="U2730" s="15">
        <f t="shared" si="155"/>
        <v>-1.3329729236803041</v>
      </c>
      <c r="V2730" s="3">
        <v>0.466101714011048</v>
      </c>
      <c r="W2730" s="92">
        <v>17.611009679331065</v>
      </c>
    </row>
    <row r="2731" spans="1:23" ht="16" x14ac:dyDescent="0.2">
      <c r="A2731" s="6" t="s">
        <v>6731</v>
      </c>
      <c r="B2731" t="s">
        <v>7470</v>
      </c>
      <c r="C2731" t="s">
        <v>4454</v>
      </c>
      <c r="D2731" s="31" t="s">
        <v>9272</v>
      </c>
      <c r="E2731" s="32" t="s">
        <v>8516</v>
      </c>
      <c r="F2731" s="1" t="s">
        <v>2367</v>
      </c>
      <c r="G2731" t="s">
        <v>8488</v>
      </c>
      <c r="H2731">
        <v>593407</v>
      </c>
      <c r="I2731">
        <v>594096</v>
      </c>
      <c r="J2731">
        <f t="shared" si="153"/>
        <v>690</v>
      </c>
      <c r="K2731" t="s">
        <v>4105</v>
      </c>
      <c r="L2731" s="11">
        <v>2.0245016838568701</v>
      </c>
      <c r="M2731" s="13">
        <v>-1.4522198247679801</v>
      </c>
      <c r="N2731">
        <v>1.3731894847201001E-4</v>
      </c>
      <c r="O2731" s="5">
        <v>6.0874112686566098E-4</v>
      </c>
      <c r="P2731" s="82">
        <v>-0.41465010378483103</v>
      </c>
      <c r="Q2731">
        <v>0.24850336117132801</v>
      </c>
      <c r="R2731" s="3">
        <v>0.36302715217377302</v>
      </c>
      <c r="S2731" s="15">
        <f>-1/2^M2731</f>
        <v>-2.7362875066822383</v>
      </c>
      <c r="T2731" s="5">
        <v>6.0874112686566098E-4</v>
      </c>
      <c r="U2731" s="15">
        <f t="shared" si="155"/>
        <v>-1.3329753519391925</v>
      </c>
      <c r="V2731" s="3">
        <v>0.36302715217377302</v>
      </c>
      <c r="W2731" s="92">
        <v>5.6413570823111838</v>
      </c>
    </row>
    <row r="2732" spans="1:23" ht="16" x14ac:dyDescent="0.2">
      <c r="A2732" s="6" t="s">
        <v>5127</v>
      </c>
      <c r="B2732" t="s">
        <v>5128</v>
      </c>
      <c r="C2732" t="s">
        <v>4543</v>
      </c>
      <c r="D2732" s="31" t="s">
        <v>11523</v>
      </c>
      <c r="E2732" s="32" t="s">
        <v>8488</v>
      </c>
      <c r="F2732" s="1" t="s">
        <v>618</v>
      </c>
      <c r="G2732" t="s">
        <v>8488</v>
      </c>
      <c r="H2732">
        <v>3624821</v>
      </c>
      <c r="I2732">
        <v>3625507</v>
      </c>
      <c r="J2732">
        <f t="shared" si="153"/>
        <v>687</v>
      </c>
      <c r="K2732" t="s">
        <v>4105</v>
      </c>
      <c r="L2732" s="11">
        <v>8.6465364143854</v>
      </c>
      <c r="M2732" s="12">
        <v>1.8029731575001</v>
      </c>
      <c r="N2732" s="21">
        <v>6.44363894646223E-9</v>
      </c>
      <c r="O2732" s="4">
        <v>7.4300949087717605E-8</v>
      </c>
      <c r="P2732" s="82">
        <v>-0.41476541068072698</v>
      </c>
      <c r="Q2732">
        <v>0.17136731002646399</v>
      </c>
      <c r="R2732" s="3">
        <v>0.271712169817935</v>
      </c>
      <c r="S2732" s="16">
        <f>2^M2732</f>
        <v>3.489385899651984</v>
      </c>
      <c r="T2732" s="4">
        <v>7.4300949087717605E-8</v>
      </c>
      <c r="U2732" s="15">
        <f t="shared" si="155"/>
        <v>-1.3330818937849771</v>
      </c>
      <c r="V2732" s="3">
        <v>0.271712169817935</v>
      </c>
      <c r="W2732" s="92">
        <v>240.92388593608766</v>
      </c>
    </row>
    <row r="2733" spans="1:23" ht="16" x14ac:dyDescent="0.2">
      <c r="A2733" s="6" t="s">
        <v>5981</v>
      </c>
      <c r="B2733" t="s">
        <v>5982</v>
      </c>
      <c r="C2733" t="s">
        <v>4259</v>
      </c>
      <c r="D2733" s="31" t="s">
        <v>9787</v>
      </c>
      <c r="E2733" s="32" t="s">
        <v>8488</v>
      </c>
      <c r="F2733" s="1" t="s">
        <v>1174</v>
      </c>
      <c r="G2733" t="s">
        <v>8489</v>
      </c>
      <c r="H2733">
        <v>1186037</v>
      </c>
      <c r="I2733">
        <v>1187653</v>
      </c>
      <c r="J2733">
        <f t="shared" si="153"/>
        <v>1617</v>
      </c>
      <c r="K2733" t="s">
        <v>4105</v>
      </c>
      <c r="L2733" s="11">
        <v>2.90761540293206</v>
      </c>
      <c r="M2733" s="2">
        <v>-0.13517656808456499</v>
      </c>
      <c r="N2733">
        <v>0.70016130815190902</v>
      </c>
      <c r="O2733" s="3">
        <v>0.78336390568645098</v>
      </c>
      <c r="P2733" s="82">
        <v>-0.41477066615275299</v>
      </c>
      <c r="Q2733">
        <v>0.25540994430465402</v>
      </c>
      <c r="R2733" s="3">
        <v>0.37087294707131502</v>
      </c>
      <c r="S2733" s="15">
        <f>-1/2^M2733</f>
        <v>-1.0982272150323251</v>
      </c>
      <c r="T2733" s="3">
        <v>0.78336390568645098</v>
      </c>
      <c r="U2733" s="15">
        <f t="shared" si="155"/>
        <v>-1.333086749965364</v>
      </c>
      <c r="V2733" s="3">
        <v>0.37087294707131502</v>
      </c>
      <c r="W2733" s="92">
        <v>7.1991318354566838</v>
      </c>
    </row>
    <row r="2734" spans="1:23" ht="16" x14ac:dyDescent="0.2">
      <c r="A2734" s="6" t="s">
        <v>5830</v>
      </c>
      <c r="B2734" t="s">
        <v>5831</v>
      </c>
      <c r="C2734" t="s">
        <v>4200</v>
      </c>
      <c r="D2734" s="31"/>
      <c r="E2734" s="32"/>
      <c r="F2734" s="1" t="s">
        <v>1071</v>
      </c>
      <c r="G2734" t="s">
        <v>8489</v>
      </c>
      <c r="H2734">
        <v>3249427</v>
      </c>
      <c r="I2734">
        <v>3249768</v>
      </c>
      <c r="J2734">
        <f t="shared" si="153"/>
        <v>342</v>
      </c>
      <c r="K2734" t="s">
        <v>4105</v>
      </c>
      <c r="L2734" s="11">
        <v>5.2005718716153098</v>
      </c>
      <c r="M2734" s="13">
        <v>-1.3786920823412201</v>
      </c>
      <c r="N2734">
        <v>7.1969694508251499E-4</v>
      </c>
      <c r="O2734" s="5">
        <v>2.6237619534313699E-3</v>
      </c>
      <c r="P2734" s="82">
        <v>-0.41488427108078102</v>
      </c>
      <c r="Q2734">
        <v>0.300065100119285</v>
      </c>
      <c r="R2734" s="3">
        <v>0.41768980535424399</v>
      </c>
      <c r="S2734" s="15">
        <f>-1/2^M2734</f>
        <v>-2.6003252405809083</v>
      </c>
      <c r="T2734" s="5">
        <v>2.6237619534313699E-3</v>
      </c>
      <c r="U2734" s="15">
        <f t="shared" si="155"/>
        <v>-1.3331917279287737</v>
      </c>
      <c r="V2734" s="3">
        <v>0.41768980535424399</v>
      </c>
      <c r="W2734" s="92">
        <v>54.122867290198265</v>
      </c>
    </row>
    <row r="2735" spans="1:23" ht="16" x14ac:dyDescent="0.2">
      <c r="A2735" s="6" t="s">
        <v>8160</v>
      </c>
      <c r="B2735" t="s">
        <v>5525</v>
      </c>
      <c r="C2735" t="s">
        <v>4200</v>
      </c>
      <c r="D2735" s="31" t="s">
        <v>11145</v>
      </c>
      <c r="E2735" s="32" t="s">
        <v>8488</v>
      </c>
      <c r="F2735" s="1" t="s">
        <v>3492</v>
      </c>
      <c r="G2735" t="s">
        <v>8488</v>
      </c>
      <c r="H2735">
        <v>2826245</v>
      </c>
      <c r="I2735">
        <v>2826742</v>
      </c>
      <c r="J2735">
        <f t="shared" si="153"/>
        <v>498</v>
      </c>
      <c r="K2735" t="s">
        <v>4105</v>
      </c>
      <c r="L2735" s="11">
        <v>5.9201232580837999</v>
      </c>
      <c r="M2735" s="2">
        <v>-0.57067700532511501</v>
      </c>
      <c r="N2735">
        <v>4.3915168524094203E-2</v>
      </c>
      <c r="O2735" s="3">
        <v>8.6794302740205498E-2</v>
      </c>
      <c r="P2735" s="82">
        <v>-0.414886493969779</v>
      </c>
      <c r="Q2735">
        <v>0.143804669008502</v>
      </c>
      <c r="R2735" s="3">
        <v>0.23764821508852699</v>
      </c>
      <c r="S2735" s="15">
        <f>-1/2^M2735</f>
        <v>-1.4852203680695508</v>
      </c>
      <c r="T2735" s="3">
        <v>8.6794302740205498E-2</v>
      </c>
      <c r="U2735" s="15">
        <f t="shared" si="155"/>
        <v>-1.3331937820978277</v>
      </c>
      <c r="V2735" s="3">
        <v>0.23764821508852699</v>
      </c>
      <c r="W2735" s="92">
        <v>69.919666816518429</v>
      </c>
    </row>
    <row r="2736" spans="1:23" ht="16" x14ac:dyDescent="0.2">
      <c r="A2736" s="6" t="s">
        <v>4366</v>
      </c>
      <c r="B2736" t="s">
        <v>4367</v>
      </c>
      <c r="C2736" t="s">
        <v>4149</v>
      </c>
      <c r="D2736" s="31" t="s">
        <v>9176</v>
      </c>
      <c r="E2736" s="32" t="s">
        <v>8488</v>
      </c>
      <c r="F2736" s="1" t="s">
        <v>938</v>
      </c>
      <c r="G2736" t="s">
        <v>8489</v>
      </c>
      <c r="H2736">
        <v>476059</v>
      </c>
      <c r="I2736">
        <v>476493</v>
      </c>
      <c r="J2736">
        <f t="shared" si="153"/>
        <v>435</v>
      </c>
      <c r="K2736" t="s">
        <v>4105</v>
      </c>
      <c r="L2736" s="11">
        <v>3.7798038979687298</v>
      </c>
      <c r="M2736" s="2">
        <v>0.96264254533319404</v>
      </c>
      <c r="N2736">
        <v>6.5608960026213595E-2</v>
      </c>
      <c r="O2736" s="3">
        <v>0.121056029739967</v>
      </c>
      <c r="P2736" s="82">
        <v>-0.41645782289927002</v>
      </c>
      <c r="Q2736">
        <v>0.43511895423764702</v>
      </c>
      <c r="R2736" s="3">
        <v>0.55861639272859898</v>
      </c>
      <c r="S2736" s="17">
        <f>2^M2736</f>
        <v>1.9488763314137278</v>
      </c>
      <c r="T2736" s="3">
        <v>0.121056029739967</v>
      </c>
      <c r="U2736" s="15">
        <f t="shared" si="155"/>
        <v>-1.3346466374474597</v>
      </c>
      <c r="V2736" s="3">
        <v>0.55861639272859898</v>
      </c>
      <c r="W2736" s="92">
        <v>9.4208799951544968</v>
      </c>
    </row>
    <row r="2737" spans="1:23" ht="16" x14ac:dyDescent="0.2">
      <c r="A2737" s="6" t="s">
        <v>7068</v>
      </c>
      <c r="B2737" t="s">
        <v>7069</v>
      </c>
      <c r="C2737" t="s">
        <v>4110</v>
      </c>
      <c r="D2737" s="31" t="s">
        <v>10219</v>
      </c>
      <c r="E2737" s="32" t="s">
        <v>8488</v>
      </c>
      <c r="F2737" s="1" t="s">
        <v>1943</v>
      </c>
      <c r="G2737" t="s">
        <v>8489</v>
      </c>
      <c r="H2737">
        <v>1683661</v>
      </c>
      <c r="I2737">
        <v>1685736</v>
      </c>
      <c r="J2737">
        <f t="shared" si="153"/>
        <v>2076</v>
      </c>
      <c r="K2737" t="s">
        <v>4105</v>
      </c>
      <c r="L2737" s="11">
        <v>8.9913700474434393</v>
      </c>
      <c r="M2737" s="12">
        <v>1.4430652391582699</v>
      </c>
      <c r="N2737">
        <v>2.7100751086485501E-4</v>
      </c>
      <c r="O2737" s="5">
        <v>1.0982091136231299E-3</v>
      </c>
      <c r="P2737" s="82">
        <v>-0.41658452069826901</v>
      </c>
      <c r="Q2737">
        <v>0.285159554672547</v>
      </c>
      <c r="R2737" s="3">
        <v>0.40212297215074</v>
      </c>
      <c r="S2737" s="16">
        <f>2^M2737</f>
        <v>2.7189794342042344</v>
      </c>
      <c r="T2737" s="5">
        <v>1.0982091136231299E-3</v>
      </c>
      <c r="U2737" s="15">
        <f t="shared" si="155"/>
        <v>-1.3347638515584739</v>
      </c>
      <c r="V2737" s="3">
        <v>0.40212297215074</v>
      </c>
      <c r="W2737" s="92">
        <v>339.28525756086736</v>
      </c>
    </row>
    <row r="2738" spans="1:23" ht="16" x14ac:dyDescent="0.2">
      <c r="A2738" s="6" t="s">
        <v>8329</v>
      </c>
      <c r="B2738" t="s">
        <v>8031</v>
      </c>
      <c r="C2738" t="s">
        <v>4185</v>
      </c>
      <c r="D2738" s="31" t="s">
        <v>11464</v>
      </c>
      <c r="E2738" s="32" t="s">
        <v>8488</v>
      </c>
      <c r="F2738" s="1" t="s">
        <v>3763</v>
      </c>
      <c r="G2738" t="s">
        <v>8489</v>
      </c>
      <c r="H2738">
        <v>3559632</v>
      </c>
      <c r="I2738">
        <v>3559952</v>
      </c>
      <c r="J2738">
        <f t="shared" si="153"/>
        <v>321</v>
      </c>
      <c r="K2738" t="s">
        <v>4105</v>
      </c>
      <c r="L2738" s="11">
        <v>3.8552220243720599</v>
      </c>
      <c r="M2738" s="13">
        <v>-1.7721352721947199</v>
      </c>
      <c r="N2738" s="21">
        <v>3.5211134677112101E-7</v>
      </c>
      <c r="O2738" s="4">
        <v>2.9200345020110199E-6</v>
      </c>
      <c r="P2738" s="82">
        <v>-0.41685892907776401</v>
      </c>
      <c r="Q2738">
        <v>0.20997735421692501</v>
      </c>
      <c r="R2738" s="3">
        <v>0.31853549115316998</v>
      </c>
      <c r="S2738" s="15">
        <f>-1/2^M2738</f>
        <v>-3.4155911004652544</v>
      </c>
      <c r="T2738" s="4">
        <v>2.9200345020110199E-6</v>
      </c>
      <c r="U2738" s="15">
        <f t="shared" si="155"/>
        <v>-1.3350177549896516</v>
      </c>
      <c r="V2738" s="3">
        <v>0.31853549115316998</v>
      </c>
      <c r="W2738" s="92">
        <v>21.715598948774701</v>
      </c>
    </row>
    <row r="2739" spans="1:23" ht="16" x14ac:dyDescent="0.2">
      <c r="A2739" s="6" t="s">
        <v>5526</v>
      </c>
      <c r="B2739" t="s">
        <v>5234</v>
      </c>
      <c r="C2739" t="s">
        <v>4161</v>
      </c>
      <c r="D2739" s="31" t="s">
        <v>10016</v>
      </c>
      <c r="E2739" s="32" t="s">
        <v>8488</v>
      </c>
      <c r="F2739" s="1" t="s">
        <v>872</v>
      </c>
      <c r="G2739" t="s">
        <v>8489</v>
      </c>
      <c r="H2739">
        <v>1470026</v>
      </c>
      <c r="I2739">
        <v>1471846</v>
      </c>
      <c r="J2739">
        <f t="shared" si="153"/>
        <v>1821</v>
      </c>
      <c r="K2739" t="s">
        <v>4105</v>
      </c>
      <c r="L2739" s="11">
        <v>3.9784942785660999</v>
      </c>
      <c r="M2739" s="2">
        <v>0.258376920098421</v>
      </c>
      <c r="N2739">
        <v>0.46260761717148102</v>
      </c>
      <c r="O2739" s="3">
        <v>0.57451352980980697</v>
      </c>
      <c r="P2739" s="82">
        <v>-0.41725681902695699</v>
      </c>
      <c r="Q2739">
        <v>0.25012521277974098</v>
      </c>
      <c r="R2739" s="3">
        <v>0.36461789718069498</v>
      </c>
      <c r="S2739" s="17">
        <f>2^M2739</f>
        <v>1.1961322587911452</v>
      </c>
      <c r="T2739" s="3">
        <v>0.57451352980980697</v>
      </c>
      <c r="U2739" s="15">
        <f t="shared" si="155"/>
        <v>-1.3353859987199754</v>
      </c>
      <c r="V2739" s="3">
        <v>0.36461789718069498</v>
      </c>
      <c r="W2739" s="92">
        <v>14.561026381598934</v>
      </c>
    </row>
    <row r="2740" spans="1:23" ht="16" x14ac:dyDescent="0.2">
      <c r="A2740" s="6" t="s">
        <v>7840</v>
      </c>
      <c r="B2740" t="s">
        <v>4199</v>
      </c>
      <c r="C2740" t="s">
        <v>4200</v>
      </c>
      <c r="D2740" s="31" t="s">
        <v>10172</v>
      </c>
      <c r="E2740" s="32" t="s">
        <v>8516</v>
      </c>
      <c r="F2740" s="1" t="s">
        <v>2907</v>
      </c>
      <c r="G2740" t="s">
        <v>8489</v>
      </c>
      <c r="H2740">
        <v>1637965</v>
      </c>
      <c r="I2740">
        <v>1640637</v>
      </c>
      <c r="J2740">
        <f t="shared" si="153"/>
        <v>2673</v>
      </c>
      <c r="K2740" t="s">
        <v>4105</v>
      </c>
      <c r="L2740" s="11">
        <v>4.2350903699662803</v>
      </c>
      <c r="M2740" s="2">
        <v>-8.1852568222019993E-3</v>
      </c>
      <c r="N2740">
        <v>0.97688784766599901</v>
      </c>
      <c r="O2740" s="3">
        <v>0.98577367322924303</v>
      </c>
      <c r="P2740" s="82">
        <v>-0.41839454769061601</v>
      </c>
      <c r="Q2740">
        <v>0.14927613159129699</v>
      </c>
      <c r="R2740" s="3">
        <v>0.24413486859851499</v>
      </c>
      <c r="S2740" s="15">
        <f>-1/2^M2740</f>
        <v>-1.0056897129687377</v>
      </c>
      <c r="T2740" s="3">
        <v>0.98577367322924303</v>
      </c>
      <c r="U2740" s="15">
        <f t="shared" si="155"/>
        <v>-1.3364395173882582</v>
      </c>
      <c r="V2740" s="3">
        <v>0.24413486859851499</v>
      </c>
      <c r="W2740" s="92">
        <v>21.802793370622734</v>
      </c>
    </row>
    <row r="2741" spans="1:23" ht="16" x14ac:dyDescent="0.2">
      <c r="A2741" s="6" t="s">
        <v>7334</v>
      </c>
      <c r="B2741" t="s">
        <v>4322</v>
      </c>
      <c r="C2741" t="s">
        <v>4149</v>
      </c>
      <c r="D2741" s="31" t="s">
        <v>9053</v>
      </c>
      <c r="E2741" s="32" t="s">
        <v>8488</v>
      </c>
      <c r="F2741" s="1" t="s">
        <v>2239</v>
      </c>
      <c r="G2741" t="s">
        <v>8488</v>
      </c>
      <c r="H2741">
        <v>320421</v>
      </c>
      <c r="I2741">
        <v>320723</v>
      </c>
      <c r="J2741">
        <f t="shared" si="153"/>
        <v>303</v>
      </c>
      <c r="K2741" t="s">
        <v>4105</v>
      </c>
      <c r="L2741" s="11">
        <v>3.75660218254975</v>
      </c>
      <c r="M2741" s="2">
        <v>-0.24586710520631599</v>
      </c>
      <c r="N2741">
        <v>0.47771433702507199</v>
      </c>
      <c r="O2741" s="3">
        <v>0.58908680349499298</v>
      </c>
      <c r="P2741" s="82">
        <v>-0.41900061733754401</v>
      </c>
      <c r="Q2741">
        <v>0.236286138227111</v>
      </c>
      <c r="R2741" s="3">
        <v>0.34953318826028501</v>
      </c>
      <c r="S2741" s="15">
        <f>-1/2^M2741</f>
        <v>-1.1858052631554101</v>
      </c>
      <c r="T2741" s="3">
        <v>0.58908680349499298</v>
      </c>
      <c r="U2741" s="15">
        <f t="shared" si="155"/>
        <v>-1.3370010675154937</v>
      </c>
      <c r="V2741" s="3">
        <v>0.34953318826028501</v>
      </c>
      <c r="W2741" s="92">
        <v>16.69867883847817</v>
      </c>
    </row>
    <row r="2742" spans="1:23" ht="16" x14ac:dyDescent="0.2">
      <c r="A2742" s="6" t="s">
        <v>4493</v>
      </c>
      <c r="B2742" t="s">
        <v>4107</v>
      </c>
      <c r="C2742" t="s">
        <v>4107</v>
      </c>
      <c r="D2742" s="31" t="s">
        <v>10062</v>
      </c>
      <c r="E2742" s="32">
        <v>1</v>
      </c>
      <c r="F2742" s="1" t="s">
        <v>2825</v>
      </c>
      <c r="G2742" t="s">
        <v>8488</v>
      </c>
      <c r="H2742">
        <v>1516339</v>
      </c>
      <c r="I2742">
        <v>1516473</v>
      </c>
      <c r="J2742">
        <f t="shared" si="153"/>
        <v>135</v>
      </c>
      <c r="K2742" t="s">
        <v>4105</v>
      </c>
      <c r="L2742" s="11">
        <v>3.3433100789924599</v>
      </c>
      <c r="M2742" s="12">
        <v>2.55395534885993</v>
      </c>
      <c r="N2742" s="21">
        <v>4.7566078128976798E-10</v>
      </c>
      <c r="O2742" s="4">
        <v>6.9240691744485698E-9</v>
      </c>
      <c r="P2742" s="82">
        <v>-0.420401613367205</v>
      </c>
      <c r="Q2742">
        <v>0.36164809003355702</v>
      </c>
      <c r="R2742" s="3">
        <v>0.48325696926684603</v>
      </c>
      <c r="S2742" s="16">
        <f>2^M2742</f>
        <v>5.8724207910052382</v>
      </c>
      <c r="T2742" s="4">
        <v>6.9240691744485698E-9</v>
      </c>
      <c r="U2742" s="15">
        <f t="shared" si="155"/>
        <v>-1.3383000551220872</v>
      </c>
      <c r="V2742" s="3">
        <v>0.48325696926684603</v>
      </c>
      <c r="W2742" s="92">
        <v>3.9075969926880738</v>
      </c>
    </row>
    <row r="2743" spans="1:23" ht="16" x14ac:dyDescent="0.2">
      <c r="A2743" s="6" t="s">
        <v>5265</v>
      </c>
      <c r="B2743" t="s">
        <v>5266</v>
      </c>
      <c r="C2743" t="s">
        <v>4191</v>
      </c>
      <c r="D2743" s="31" t="s">
        <v>8852</v>
      </c>
      <c r="E2743" s="32" t="s">
        <v>8488</v>
      </c>
      <c r="F2743" s="1" t="s">
        <v>713</v>
      </c>
      <c r="G2743" t="s">
        <v>8489</v>
      </c>
      <c r="H2743">
        <v>111047</v>
      </c>
      <c r="I2743">
        <v>112498</v>
      </c>
      <c r="J2743">
        <f t="shared" si="153"/>
        <v>1452</v>
      </c>
      <c r="K2743" t="s">
        <v>4105</v>
      </c>
      <c r="L2743" s="11">
        <v>9.8151586102803705</v>
      </c>
      <c r="M2743" s="2">
        <v>-3.4867725559045902E-2</v>
      </c>
      <c r="N2743">
        <v>0.91658443535855305</v>
      </c>
      <c r="O2743" s="3">
        <v>0.94323868316542003</v>
      </c>
      <c r="P2743" s="82">
        <v>-0.421377301404321</v>
      </c>
      <c r="Q2743">
        <v>0.206595807440869</v>
      </c>
      <c r="R2743" s="3">
        <v>0.31480170361721099</v>
      </c>
      <c r="S2743" s="15">
        <f>-1/2^M2743</f>
        <v>-1.0244628901747834</v>
      </c>
      <c r="T2743" s="3">
        <v>0.94323868316542003</v>
      </c>
      <c r="U2743" s="15">
        <f t="shared" si="155"/>
        <v>-1.3392054474311132</v>
      </c>
      <c r="V2743" s="3">
        <v>0.31480170361721099</v>
      </c>
      <c r="W2743" s="92">
        <v>919.26522195074301</v>
      </c>
    </row>
    <row r="2744" spans="1:23" ht="16" x14ac:dyDescent="0.2">
      <c r="A2744" s="6" t="s">
        <v>4248</v>
      </c>
      <c r="B2744" t="s">
        <v>4107</v>
      </c>
      <c r="C2744" t="s">
        <v>4107</v>
      </c>
      <c r="D2744" s="31" t="s">
        <v>10373</v>
      </c>
      <c r="E2744" s="32" t="s">
        <v>8488</v>
      </c>
      <c r="F2744" s="1" t="s">
        <v>2991</v>
      </c>
      <c r="G2744" t="s">
        <v>8489</v>
      </c>
      <c r="H2744">
        <v>1907013</v>
      </c>
      <c r="I2744">
        <v>1907201</v>
      </c>
      <c r="J2744">
        <f t="shared" si="153"/>
        <v>189</v>
      </c>
      <c r="K2744" t="s">
        <v>4105</v>
      </c>
      <c r="L2744" s="11">
        <v>1.90246947439928</v>
      </c>
      <c r="M2744" s="2">
        <v>0.419557201227167</v>
      </c>
      <c r="N2744">
        <v>0.30742011532714097</v>
      </c>
      <c r="O2744" s="3">
        <v>0.41842160922344601</v>
      </c>
      <c r="P2744" s="82">
        <v>-0.42225105738863999</v>
      </c>
      <c r="Q2744">
        <v>0.34833425556354403</v>
      </c>
      <c r="R2744" s="3">
        <v>0.46928523763975899</v>
      </c>
      <c r="S2744" s="17">
        <f>2^M2744</f>
        <v>1.3375169747565188</v>
      </c>
      <c r="T2744" s="3">
        <v>0.41842160922344601</v>
      </c>
      <c r="U2744" s="15">
        <f t="shared" si="155"/>
        <v>-1.3400167714840812</v>
      </c>
      <c r="V2744" s="3">
        <v>0.46928523763975899</v>
      </c>
      <c r="W2744" s="92">
        <v>3.1905304929707068</v>
      </c>
    </row>
    <row r="2745" spans="1:23" ht="16" x14ac:dyDescent="0.2">
      <c r="A2745" s="6" t="s">
        <v>4248</v>
      </c>
      <c r="B2745" t="s">
        <v>4107</v>
      </c>
      <c r="C2745" t="s">
        <v>4107</v>
      </c>
      <c r="D2745" s="31" t="s">
        <v>11138</v>
      </c>
      <c r="E2745" s="32" t="s">
        <v>8488</v>
      </c>
      <c r="F2745" s="1" t="s">
        <v>3502</v>
      </c>
      <c r="G2745" t="s">
        <v>8488</v>
      </c>
      <c r="H2745">
        <v>2818191</v>
      </c>
      <c r="I2745">
        <v>2818361</v>
      </c>
      <c r="J2745">
        <f t="shared" si="153"/>
        <v>171</v>
      </c>
      <c r="K2745" t="s">
        <v>4105</v>
      </c>
      <c r="L2745" s="11">
        <v>0.96989225419835701</v>
      </c>
      <c r="M2745" s="13">
        <v>-1.3992746118450301</v>
      </c>
      <c r="N2745">
        <v>2.1554009402838602E-2</v>
      </c>
      <c r="O2745" s="5">
        <v>4.8165056395564697E-2</v>
      </c>
      <c r="P2745" s="82">
        <v>-0.42299467069874003</v>
      </c>
      <c r="Q2745">
        <v>0.46419129202563197</v>
      </c>
      <c r="R2745" s="3">
        <v>0.58632338550459595</v>
      </c>
      <c r="S2745" s="15">
        <f>-1/2^M2745</f>
        <v>-2.6376892559268095</v>
      </c>
      <c r="T2745" s="5">
        <v>4.8165056395564697E-2</v>
      </c>
      <c r="U2745" s="15">
        <f t="shared" si="155"/>
        <v>-1.3407076390103854</v>
      </c>
      <c r="V2745" s="3">
        <v>0.58632338550459595</v>
      </c>
      <c r="W2745" s="92">
        <v>2.5346350519831842</v>
      </c>
    </row>
    <row r="2746" spans="1:23" ht="16" x14ac:dyDescent="0.2">
      <c r="A2746" s="6" t="s">
        <v>6731</v>
      </c>
      <c r="B2746" t="s">
        <v>8370</v>
      </c>
      <c r="C2746" t="s">
        <v>4454</v>
      </c>
      <c r="D2746" s="31" t="s">
        <v>11828</v>
      </c>
      <c r="E2746" s="32" t="s">
        <v>8516</v>
      </c>
      <c r="F2746" s="1" t="s">
        <v>3834</v>
      </c>
      <c r="G2746" t="s">
        <v>8488</v>
      </c>
      <c r="H2746">
        <v>3945530</v>
      </c>
      <c r="I2746">
        <v>3946243</v>
      </c>
      <c r="J2746">
        <f t="shared" si="153"/>
        <v>714</v>
      </c>
      <c r="K2746" t="s">
        <v>4105</v>
      </c>
      <c r="L2746" s="11">
        <v>0.42458954910931401</v>
      </c>
      <c r="M2746" s="2">
        <v>0.80300340252504498</v>
      </c>
      <c r="N2746">
        <v>0.214967084678473</v>
      </c>
      <c r="O2746" s="3">
        <v>0.31499747412697898</v>
      </c>
      <c r="P2746" s="82">
        <v>-0.42367192302787399</v>
      </c>
      <c r="Q2746">
        <v>0.58838166728273</v>
      </c>
      <c r="R2746" s="3">
        <v>0.69846927246836499</v>
      </c>
      <c r="S2746" s="17">
        <f>2^M2746</f>
        <v>1.7447295263951359</v>
      </c>
      <c r="T2746" s="3">
        <v>0.31499747412697898</v>
      </c>
      <c r="U2746" s="15">
        <f t="shared" si="155"/>
        <v>-1.3413371625770014</v>
      </c>
      <c r="V2746" s="3">
        <v>0.69846927246836499</v>
      </c>
      <c r="W2746" s="92">
        <v>0.69221453546327094</v>
      </c>
    </row>
    <row r="2747" spans="1:23" ht="16" x14ac:dyDescent="0.2">
      <c r="A2747" s="6" t="s">
        <v>4697</v>
      </c>
      <c r="B2747" t="s">
        <v>4695</v>
      </c>
      <c r="C2747" t="s">
        <v>4149</v>
      </c>
      <c r="D2747" s="31" t="s">
        <v>10669</v>
      </c>
      <c r="E2747" s="32" t="s">
        <v>8488</v>
      </c>
      <c r="F2747" s="1" t="s">
        <v>354</v>
      </c>
      <c r="G2747" t="s">
        <v>8489</v>
      </c>
      <c r="H2747">
        <v>2307905</v>
      </c>
      <c r="I2747">
        <v>2308105</v>
      </c>
      <c r="J2747">
        <f t="shared" si="153"/>
        <v>201</v>
      </c>
      <c r="K2747" t="s">
        <v>4105</v>
      </c>
      <c r="L2747" s="11">
        <v>11.7804707249032</v>
      </c>
      <c r="M2747" s="12">
        <v>1.9917712927526501</v>
      </c>
      <c r="N2747" s="21">
        <v>1.8468040547516801E-10</v>
      </c>
      <c r="O2747" s="4">
        <v>2.87164039574077E-9</v>
      </c>
      <c r="P2747" s="82">
        <v>-0.42436104476253</v>
      </c>
      <c r="Q2747">
        <v>0.16008133525415699</v>
      </c>
      <c r="R2747" s="3">
        <v>0.25820584723705903</v>
      </c>
      <c r="S2747" s="16">
        <f>2^M2747</f>
        <v>3.9772501200673114</v>
      </c>
      <c r="T2747" s="4">
        <v>2.87164039574077E-9</v>
      </c>
      <c r="U2747" s="15">
        <f t="shared" si="155"/>
        <v>-1.3419780224702507</v>
      </c>
      <c r="V2747" s="3">
        <v>0.25820584723705903</v>
      </c>
      <c r="W2747" s="92">
        <v>1435.3310260431399</v>
      </c>
    </row>
    <row r="2748" spans="1:23" ht="16" x14ac:dyDescent="0.2">
      <c r="A2748" s="6" t="s">
        <v>4726</v>
      </c>
      <c r="B2748" t="s">
        <v>4727</v>
      </c>
      <c r="C2748" t="s">
        <v>4212</v>
      </c>
      <c r="D2748" s="31" t="s">
        <v>10339</v>
      </c>
      <c r="E2748" s="32" t="s">
        <v>8488</v>
      </c>
      <c r="F2748" s="1" t="s">
        <v>373</v>
      </c>
      <c r="G2748" t="s">
        <v>8488</v>
      </c>
      <c r="H2748">
        <v>1872812</v>
      </c>
      <c r="I2748">
        <v>1873579</v>
      </c>
      <c r="J2748">
        <f t="shared" si="153"/>
        <v>768</v>
      </c>
      <c r="K2748" t="s">
        <v>4105</v>
      </c>
      <c r="L2748" s="11">
        <v>3.4498482055286699</v>
      </c>
      <c r="M2748" s="2">
        <v>0.96643356215002996</v>
      </c>
      <c r="N2748">
        <v>1.76096401993614E-3</v>
      </c>
      <c r="O2748" s="5">
        <v>5.6964202536153204E-3</v>
      </c>
      <c r="P2748" s="82">
        <v>-0.42529634445812903</v>
      </c>
      <c r="Q2748">
        <v>0.20729423653611601</v>
      </c>
      <c r="R2748" s="3">
        <v>0.31563161757446501</v>
      </c>
      <c r="S2748" s="17">
        <f>2^M2748</f>
        <v>1.9540041916905282</v>
      </c>
      <c r="T2748" s="5">
        <v>5.6964202536153204E-3</v>
      </c>
      <c r="U2748" s="15">
        <f t="shared" si="155"/>
        <v>-1.3428483093610271</v>
      </c>
      <c r="V2748" s="3">
        <v>0.31563161757446501</v>
      </c>
      <c r="W2748" s="92">
        <v>7.9128123759687234</v>
      </c>
    </row>
    <row r="2749" spans="1:23" ht="16" x14ac:dyDescent="0.2">
      <c r="A2749" s="6" t="s">
        <v>7777</v>
      </c>
      <c r="B2749" t="s">
        <v>5602</v>
      </c>
      <c r="C2749" t="s">
        <v>4110</v>
      </c>
      <c r="D2749" s="31" t="s">
        <v>9961</v>
      </c>
      <c r="E2749" s="32" t="s">
        <v>8488</v>
      </c>
      <c r="F2749" s="1" t="s">
        <v>2820</v>
      </c>
      <c r="G2749" t="s">
        <v>8488</v>
      </c>
      <c r="H2749">
        <v>1404518</v>
      </c>
      <c r="I2749">
        <v>1406353</v>
      </c>
      <c r="J2749">
        <f t="shared" si="153"/>
        <v>1836</v>
      </c>
      <c r="K2749" t="s">
        <v>4105</v>
      </c>
      <c r="L2749" s="11">
        <v>3.19900228737179</v>
      </c>
      <c r="M2749" s="12">
        <v>1.1866061129753001</v>
      </c>
      <c r="N2749">
        <v>1.3100007592172099E-4</v>
      </c>
      <c r="O2749" s="5">
        <v>5.8324871112653295E-4</v>
      </c>
      <c r="P2749" s="82">
        <v>-0.42599079902210901</v>
      </c>
      <c r="Q2749">
        <v>0.22338108980718099</v>
      </c>
      <c r="R2749" s="3">
        <v>0.33441990286596601</v>
      </c>
      <c r="S2749" s="16">
        <f>2^M2749</f>
        <v>2.2761665304968042</v>
      </c>
      <c r="T2749" s="5">
        <v>5.8324871112653295E-4</v>
      </c>
      <c r="U2749" s="15">
        <f t="shared" si="155"/>
        <v>-1.3434948573783361</v>
      </c>
      <c r="V2749" s="3">
        <v>0.33441990286596601</v>
      </c>
      <c r="W2749" s="92">
        <v>5.898804878251763</v>
      </c>
    </row>
    <row r="2750" spans="1:23" ht="16" x14ac:dyDescent="0.2">
      <c r="A2750" s="6" t="s">
        <v>6493</v>
      </c>
      <c r="B2750" t="s">
        <v>6494</v>
      </c>
      <c r="C2750" t="s">
        <v>4149</v>
      </c>
      <c r="D2750" s="31" t="s">
        <v>10200</v>
      </c>
      <c r="E2750" s="32" t="s">
        <v>8488</v>
      </c>
      <c r="F2750" s="1" t="s">
        <v>1524</v>
      </c>
      <c r="G2750" t="s">
        <v>8489</v>
      </c>
      <c r="H2750">
        <v>1665710</v>
      </c>
      <c r="I2750">
        <v>1666459</v>
      </c>
      <c r="J2750">
        <f t="shared" si="153"/>
        <v>750</v>
      </c>
      <c r="K2750" t="s">
        <v>4105</v>
      </c>
      <c r="L2750" s="11">
        <v>7.7769172499064796</v>
      </c>
      <c r="M2750" s="2">
        <v>-0.31717161271278299</v>
      </c>
      <c r="N2750">
        <v>0.30570948104321399</v>
      </c>
      <c r="O2750" s="3">
        <v>0.41706128935938702</v>
      </c>
      <c r="P2750" s="82">
        <v>-0.42603276200062601</v>
      </c>
      <c r="Q2750">
        <v>0.16979607757930801</v>
      </c>
      <c r="R2750" s="3">
        <v>0.26963748489866901</v>
      </c>
      <c r="S2750" s="15">
        <f t="shared" ref="S2750:S2755" si="156">-1/2^M2750</f>
        <v>-1.2458856084216556</v>
      </c>
      <c r="T2750" s="3">
        <v>0.41706128935938702</v>
      </c>
      <c r="U2750" s="15">
        <f t="shared" si="155"/>
        <v>-1.3435339355370279</v>
      </c>
      <c r="V2750" s="3">
        <v>0.26963748489866901</v>
      </c>
      <c r="W2750" s="92">
        <v>276.68884904189963</v>
      </c>
    </row>
    <row r="2751" spans="1:23" ht="16" x14ac:dyDescent="0.2">
      <c r="A2751" s="6" t="s">
        <v>5475</v>
      </c>
      <c r="B2751" t="s">
        <v>4270</v>
      </c>
      <c r="C2751" t="s">
        <v>4117</v>
      </c>
      <c r="D2751" s="31" t="s">
        <v>11949</v>
      </c>
      <c r="E2751" s="32" t="s">
        <v>8516</v>
      </c>
      <c r="F2751" s="1" t="s">
        <v>835</v>
      </c>
      <c r="G2751" t="s">
        <v>8488</v>
      </c>
      <c r="H2751">
        <v>4076842</v>
      </c>
      <c r="I2751">
        <v>4078158</v>
      </c>
      <c r="J2751">
        <f t="shared" si="153"/>
        <v>1317</v>
      </c>
      <c r="K2751" t="s">
        <v>4105</v>
      </c>
      <c r="L2751" s="11">
        <v>4.3318487880912402</v>
      </c>
      <c r="M2751" s="2">
        <v>-0.90405664348915105</v>
      </c>
      <c r="N2751">
        <v>1.20405350893314E-2</v>
      </c>
      <c r="O2751" s="5">
        <v>2.90572584019432E-2</v>
      </c>
      <c r="P2751" s="82">
        <v>-0.42689147959328499</v>
      </c>
      <c r="Q2751">
        <v>0.23406387366171499</v>
      </c>
      <c r="R2751" s="3">
        <v>0.34649556486885602</v>
      </c>
      <c r="S2751" s="15">
        <f t="shared" si="156"/>
        <v>-1.8713204665188736</v>
      </c>
      <c r="T2751" s="5">
        <v>2.90572584019432E-2</v>
      </c>
      <c r="U2751" s="15">
        <f t="shared" si="155"/>
        <v>-1.344333868730359</v>
      </c>
      <c r="V2751" s="3">
        <v>0.34649556486885602</v>
      </c>
      <c r="W2751" s="92">
        <v>26.585655804741236</v>
      </c>
    </row>
    <row r="2752" spans="1:23" ht="16" x14ac:dyDescent="0.2">
      <c r="A2752" s="6" t="s">
        <v>5789</v>
      </c>
      <c r="B2752" t="s">
        <v>5790</v>
      </c>
      <c r="C2752" t="s">
        <v>4414</v>
      </c>
      <c r="D2752" s="31" t="s">
        <v>11301</v>
      </c>
      <c r="E2752" s="32" t="s">
        <v>8488</v>
      </c>
      <c r="F2752" s="1" t="s">
        <v>1048</v>
      </c>
      <c r="G2752" t="s">
        <v>8488</v>
      </c>
      <c r="H2752">
        <v>3014514</v>
      </c>
      <c r="I2752">
        <v>3015026</v>
      </c>
      <c r="J2752">
        <f t="shared" si="153"/>
        <v>513</v>
      </c>
      <c r="K2752" t="s">
        <v>4105</v>
      </c>
      <c r="L2752" s="11">
        <v>5.4534394052949304</v>
      </c>
      <c r="M2752" s="2">
        <v>-0.32923086235151899</v>
      </c>
      <c r="N2752">
        <v>0.48798229862796999</v>
      </c>
      <c r="O2752" s="3">
        <v>0.59760362048562499</v>
      </c>
      <c r="P2752" s="82">
        <v>-0.42816264871751603</v>
      </c>
      <c r="Q2752">
        <v>0.36884570192306698</v>
      </c>
      <c r="R2752" s="3">
        <v>0.49079792751837598</v>
      </c>
      <c r="S2752" s="15">
        <f t="shared" si="156"/>
        <v>-1.2563434071259978</v>
      </c>
      <c r="T2752" s="3">
        <v>0.59760362048562499</v>
      </c>
      <c r="U2752" s="15">
        <f t="shared" si="155"/>
        <v>-1.3455188930984492</v>
      </c>
      <c r="V2752" s="3">
        <v>0.49079792751837598</v>
      </c>
      <c r="W2752" s="92">
        <v>48.149078219815266</v>
      </c>
    </row>
    <row r="2753" spans="1:23" ht="16" x14ac:dyDescent="0.2">
      <c r="A2753" s="6" t="s">
        <v>4679</v>
      </c>
      <c r="B2753" t="s">
        <v>7561</v>
      </c>
      <c r="C2753" t="s">
        <v>4194</v>
      </c>
      <c r="D2753" s="31" t="s">
        <v>9522</v>
      </c>
      <c r="E2753" s="32" t="s">
        <v>8516</v>
      </c>
      <c r="F2753" s="1" t="s">
        <v>2510</v>
      </c>
      <c r="G2753" t="s">
        <v>8488</v>
      </c>
      <c r="H2753">
        <v>885844</v>
      </c>
      <c r="I2753">
        <v>886173</v>
      </c>
      <c r="J2753">
        <f t="shared" si="153"/>
        <v>330</v>
      </c>
      <c r="K2753" t="s">
        <v>4105</v>
      </c>
      <c r="L2753" s="11">
        <v>4.1869117913134399</v>
      </c>
      <c r="M2753" s="2">
        <v>-0.67361354087338199</v>
      </c>
      <c r="N2753">
        <v>3.0410400752568002E-2</v>
      </c>
      <c r="O2753" s="3">
        <v>6.4281511374506606E-2</v>
      </c>
      <c r="P2753" s="82">
        <v>-0.42855239511389498</v>
      </c>
      <c r="Q2753">
        <v>0.17096967278413899</v>
      </c>
      <c r="R2753" s="3">
        <v>0.27118644002275499</v>
      </c>
      <c r="S2753" s="15">
        <f t="shared" si="156"/>
        <v>-1.5950631479485107</v>
      </c>
      <c r="T2753" s="3">
        <v>6.4281511374506606E-2</v>
      </c>
      <c r="U2753" s="15">
        <f t="shared" si="155"/>
        <v>-1.3458824363051682</v>
      </c>
      <c r="V2753" s="3">
        <v>0.27118644002275499</v>
      </c>
      <c r="W2753" s="92">
        <v>21.548737944790531</v>
      </c>
    </row>
    <row r="2754" spans="1:23" ht="16" x14ac:dyDescent="0.2">
      <c r="A2754" s="6" t="s">
        <v>6144</v>
      </c>
      <c r="B2754" t="s">
        <v>6145</v>
      </c>
      <c r="C2754" t="s">
        <v>4117</v>
      </c>
      <c r="D2754" s="31"/>
      <c r="E2754" s="32"/>
      <c r="F2754" s="1" t="s">
        <v>1287</v>
      </c>
      <c r="G2754" t="s">
        <v>8488</v>
      </c>
      <c r="H2754">
        <v>3220731</v>
      </c>
      <c r="I2754">
        <v>3222083</v>
      </c>
      <c r="J2754">
        <f t="shared" si="153"/>
        <v>1353</v>
      </c>
      <c r="K2754" t="s">
        <v>4105</v>
      </c>
      <c r="L2754" s="11">
        <v>10.1807609493718</v>
      </c>
      <c r="M2754" s="2">
        <v>-0.44698752618126097</v>
      </c>
      <c r="N2754">
        <v>0.12827617446046499</v>
      </c>
      <c r="O2754" s="3">
        <v>0.211730476944194</v>
      </c>
      <c r="P2754" s="82">
        <v>-0.429258026541815</v>
      </c>
      <c r="Q2754">
        <v>0.144193056443636</v>
      </c>
      <c r="R2754" s="3">
        <v>0.23809834943729999</v>
      </c>
      <c r="S2754" s="15">
        <f t="shared" si="156"/>
        <v>-1.363190820821589</v>
      </c>
      <c r="T2754" s="3">
        <v>0.211730476944194</v>
      </c>
      <c r="U2754" s="15">
        <f t="shared" si="155"/>
        <v>-1.3465408770759013</v>
      </c>
      <c r="V2754" s="3">
        <v>0.23809834943729999</v>
      </c>
      <c r="W2754" s="92">
        <v>1270.09410620524</v>
      </c>
    </row>
    <row r="2755" spans="1:23" ht="16" x14ac:dyDescent="0.2">
      <c r="A2755" s="6" t="s">
        <v>7360</v>
      </c>
      <c r="B2755" t="s">
        <v>4112</v>
      </c>
      <c r="C2755" t="s">
        <v>4113</v>
      </c>
      <c r="D2755" s="31" t="s">
        <v>9067</v>
      </c>
      <c r="E2755" s="32" t="s">
        <v>8516</v>
      </c>
      <c r="F2755" s="1" t="s">
        <v>2245</v>
      </c>
      <c r="G2755" t="s">
        <v>8488</v>
      </c>
      <c r="H2755">
        <v>336092</v>
      </c>
      <c r="I2755">
        <v>337432</v>
      </c>
      <c r="J2755">
        <f t="shared" si="153"/>
        <v>1341</v>
      </c>
      <c r="K2755" t="s">
        <v>4105</v>
      </c>
      <c r="L2755" s="11">
        <v>1.7342755370493199</v>
      </c>
      <c r="M2755" s="2">
        <v>-0.22294780393314001</v>
      </c>
      <c r="N2755">
        <v>0.58280825837553996</v>
      </c>
      <c r="O2755" s="3">
        <v>0.682965429812044</v>
      </c>
      <c r="P2755" s="82">
        <v>-0.42980205063868998</v>
      </c>
      <c r="Q2755">
        <v>0.314859366343608</v>
      </c>
      <c r="R2755" s="3">
        <v>0.43460989399936101</v>
      </c>
      <c r="S2755" s="15">
        <f t="shared" si="156"/>
        <v>-1.1671158753197572</v>
      </c>
      <c r="T2755" s="3">
        <v>0.682965429812044</v>
      </c>
      <c r="U2755" s="15">
        <f t="shared" si="155"/>
        <v>-1.3470487382658765</v>
      </c>
      <c r="V2755" s="3">
        <v>0.43460989399936101</v>
      </c>
      <c r="W2755" s="92">
        <v>3.4565121137953931</v>
      </c>
    </row>
    <row r="2756" spans="1:23" ht="16" x14ac:dyDescent="0.2">
      <c r="A2756" s="6" t="s">
        <v>6654</v>
      </c>
      <c r="B2756" t="s">
        <v>6655</v>
      </c>
      <c r="C2756" t="s">
        <v>4392</v>
      </c>
      <c r="D2756" s="31" t="s">
        <v>9223</v>
      </c>
      <c r="E2756" s="32" t="s">
        <v>8488</v>
      </c>
      <c r="F2756" s="1" t="s">
        <v>1637</v>
      </c>
      <c r="G2756" t="s">
        <v>8489</v>
      </c>
      <c r="H2756">
        <v>523650</v>
      </c>
      <c r="I2756">
        <v>524249</v>
      </c>
      <c r="J2756">
        <f t="shared" si="153"/>
        <v>600</v>
      </c>
      <c r="K2756" t="s">
        <v>4105</v>
      </c>
      <c r="L2756" s="11">
        <v>9.8247138339587003</v>
      </c>
      <c r="M2756" s="2">
        <v>0.21960755807760199</v>
      </c>
      <c r="N2756">
        <v>0.68197265249717898</v>
      </c>
      <c r="O2756" s="3">
        <v>0.76740617831713798</v>
      </c>
      <c r="P2756" s="82">
        <v>-0.43045659325053398</v>
      </c>
      <c r="Q2756">
        <v>0.42258320953817302</v>
      </c>
      <c r="R2756" s="3">
        <v>0.54601953892168698</v>
      </c>
      <c r="S2756" s="17">
        <f>2^M2756</f>
        <v>1.1644167987124949</v>
      </c>
      <c r="T2756" s="3">
        <v>0.76740617831713798</v>
      </c>
      <c r="U2756" s="15">
        <f t="shared" si="155"/>
        <v>-1.3476600253473627</v>
      </c>
      <c r="V2756" s="3">
        <v>0.54601953892168698</v>
      </c>
      <c r="W2756" s="92">
        <v>861.98275747309162</v>
      </c>
    </row>
    <row r="2757" spans="1:23" ht="16" x14ac:dyDescent="0.2">
      <c r="A2757" s="6" t="s">
        <v>5828</v>
      </c>
      <c r="B2757" t="s">
        <v>5829</v>
      </c>
      <c r="C2757" t="s">
        <v>4200</v>
      </c>
      <c r="D2757" s="31"/>
      <c r="E2757" s="32"/>
      <c r="F2757" s="1" t="s">
        <v>1070</v>
      </c>
      <c r="G2757" t="s">
        <v>8489</v>
      </c>
      <c r="H2757">
        <v>3248996</v>
      </c>
      <c r="I2757">
        <v>3249427</v>
      </c>
      <c r="J2757">
        <f t="shared" si="153"/>
        <v>432</v>
      </c>
      <c r="K2757" t="s">
        <v>4105</v>
      </c>
      <c r="L2757" s="11">
        <v>6.0591967458407598</v>
      </c>
      <c r="M2757" s="13">
        <v>-1.32771490913338</v>
      </c>
      <c r="N2757">
        <v>1.42297296364899E-3</v>
      </c>
      <c r="O2757" s="5">
        <v>4.7606389696651097E-3</v>
      </c>
      <c r="P2757" s="82">
        <v>-0.43066269787797101</v>
      </c>
      <c r="Q2757">
        <v>0.29325385013211702</v>
      </c>
      <c r="R2757" s="3">
        <v>0.410575393858233</v>
      </c>
      <c r="S2757" s="15">
        <f>-1/2^M2757</f>
        <v>-2.5100479231583694</v>
      </c>
      <c r="T2757" s="5">
        <v>4.7606389696651097E-3</v>
      </c>
      <c r="U2757" s="15">
        <f t="shared" si="155"/>
        <v>-1.3478525669455161</v>
      </c>
      <c r="V2757" s="3">
        <v>0.410575393858233</v>
      </c>
      <c r="W2757" s="92">
        <v>96.743106700381531</v>
      </c>
    </row>
    <row r="2758" spans="1:23" ht="16" x14ac:dyDescent="0.2">
      <c r="A2758" s="6" t="s">
        <v>7441</v>
      </c>
      <c r="B2758" t="s">
        <v>7442</v>
      </c>
      <c r="C2758" t="s">
        <v>4149</v>
      </c>
      <c r="D2758" s="31" t="s">
        <v>9227</v>
      </c>
      <c r="E2758" s="32" t="s">
        <v>8488</v>
      </c>
      <c r="F2758" s="1" t="s">
        <v>2331</v>
      </c>
      <c r="G2758" t="s">
        <v>8489</v>
      </c>
      <c r="H2758">
        <v>525743</v>
      </c>
      <c r="I2758">
        <v>527902</v>
      </c>
      <c r="J2758">
        <f t="shared" si="153"/>
        <v>2160</v>
      </c>
      <c r="K2758" t="s">
        <v>4105</v>
      </c>
      <c r="L2758" s="11">
        <v>7.9138563133387203</v>
      </c>
      <c r="M2758" s="2">
        <v>-0.14428959205206299</v>
      </c>
      <c r="N2758">
        <v>0.62624603560320002</v>
      </c>
      <c r="O2758" s="3">
        <v>0.72009523141488396</v>
      </c>
      <c r="P2758" s="82">
        <v>-0.43142589811141002</v>
      </c>
      <c r="Q2758">
        <v>0.146807903105377</v>
      </c>
      <c r="R2758" s="3">
        <v>0.24125157816155801</v>
      </c>
      <c r="S2758" s="15">
        <f>-1/2^M2758</f>
        <v>-1.1051863064887402</v>
      </c>
      <c r="T2758" s="3">
        <v>0.72009523141488396</v>
      </c>
      <c r="U2758" s="15">
        <f t="shared" si="155"/>
        <v>-1.3485657831859383</v>
      </c>
      <c r="V2758" s="3">
        <v>0.24125157816155801</v>
      </c>
      <c r="W2758" s="92">
        <v>232.32573033138968</v>
      </c>
    </row>
    <row r="2759" spans="1:23" ht="16" x14ac:dyDescent="0.2">
      <c r="A2759" s="6" t="s">
        <v>6541</v>
      </c>
      <c r="B2759" t="s">
        <v>6542</v>
      </c>
      <c r="C2759" t="s">
        <v>4191</v>
      </c>
      <c r="D2759" s="31" t="s">
        <v>8891</v>
      </c>
      <c r="E2759" s="32" t="s">
        <v>8488</v>
      </c>
      <c r="F2759" s="1" t="s">
        <v>1553</v>
      </c>
      <c r="G2759" t="s">
        <v>8489</v>
      </c>
      <c r="H2759">
        <v>142402</v>
      </c>
      <c r="I2759">
        <v>142941</v>
      </c>
      <c r="J2759">
        <f t="shared" ref="J2759:J2822" si="157">I2759-H2759+1</f>
        <v>540</v>
      </c>
      <c r="K2759" t="s">
        <v>4105</v>
      </c>
      <c r="L2759" s="11">
        <v>12.1986094612488</v>
      </c>
      <c r="M2759" s="13">
        <v>-1.0566514896379999</v>
      </c>
      <c r="N2759">
        <v>2.6112497626624002E-3</v>
      </c>
      <c r="O2759" s="5">
        <v>7.9460194779311707E-3</v>
      </c>
      <c r="P2759" s="82">
        <v>-0.431813146871798</v>
      </c>
      <c r="Q2759">
        <v>0.21449063088162901</v>
      </c>
      <c r="R2759" s="3">
        <v>0.32370736756216401</v>
      </c>
      <c r="S2759" s="15">
        <f>-1/2^M2759</f>
        <v>-2.0800979852086288</v>
      </c>
      <c r="T2759" s="5">
        <v>7.9460194779311707E-3</v>
      </c>
      <c r="U2759" s="15">
        <f t="shared" si="155"/>
        <v>-1.3489278143206933</v>
      </c>
      <c r="V2759" s="3">
        <v>0.32370736756216401</v>
      </c>
      <c r="W2759" s="92">
        <v>6945.7597217465764</v>
      </c>
    </row>
    <row r="2760" spans="1:23" ht="16" x14ac:dyDescent="0.2">
      <c r="A2760" s="6" t="s">
        <v>6731</v>
      </c>
      <c r="B2760" t="s">
        <v>8008</v>
      </c>
      <c r="C2760" t="s">
        <v>4454</v>
      </c>
      <c r="D2760" s="31" t="s">
        <v>10484</v>
      </c>
      <c r="E2760" s="32" t="s">
        <v>8516</v>
      </c>
      <c r="F2760" s="1" t="s">
        <v>3232</v>
      </c>
      <c r="G2760" t="s">
        <v>8488</v>
      </c>
      <c r="H2760">
        <v>2086070</v>
      </c>
      <c r="I2760">
        <v>2086606</v>
      </c>
      <c r="J2760">
        <f t="shared" si="157"/>
        <v>537</v>
      </c>
      <c r="K2760" t="s">
        <v>4105</v>
      </c>
      <c r="L2760" s="11">
        <v>6.9139045213412498</v>
      </c>
      <c r="M2760" s="2">
        <v>7.2708275880014606E-2</v>
      </c>
      <c r="N2760">
        <v>0.80948829551775703</v>
      </c>
      <c r="O2760" s="3">
        <v>0.86455099799899104</v>
      </c>
      <c r="P2760" s="82">
        <v>-0.43316243845804497</v>
      </c>
      <c r="Q2760">
        <v>0.15326428320952501</v>
      </c>
      <c r="R2760" s="3">
        <v>0.24936578778244201</v>
      </c>
      <c r="S2760" s="17">
        <f t="shared" ref="S2760:S2765" si="158">2^M2760</f>
        <v>1.0516890980141607</v>
      </c>
      <c r="T2760" s="3">
        <v>0.86455099799899104</v>
      </c>
      <c r="U2760" s="15">
        <f t="shared" si="155"/>
        <v>-1.350189999532341</v>
      </c>
      <c r="V2760" s="3">
        <v>0.24936578778244201</v>
      </c>
      <c r="W2760" s="92">
        <v>137.85670957046833</v>
      </c>
    </row>
    <row r="2761" spans="1:23" ht="16" x14ac:dyDescent="0.2">
      <c r="A2761" s="6" t="s">
        <v>4493</v>
      </c>
      <c r="B2761" t="s">
        <v>7465</v>
      </c>
      <c r="C2761" t="s">
        <v>4200</v>
      </c>
      <c r="D2761" s="31" t="s">
        <v>9267</v>
      </c>
      <c r="E2761" s="32" t="s">
        <v>8488</v>
      </c>
      <c r="F2761" s="1" t="s">
        <v>2363</v>
      </c>
      <c r="G2761" t="s">
        <v>8488</v>
      </c>
      <c r="H2761">
        <v>586628</v>
      </c>
      <c r="I2761">
        <v>587071</v>
      </c>
      <c r="J2761">
        <f t="shared" si="157"/>
        <v>444</v>
      </c>
      <c r="K2761" t="s">
        <v>4105</v>
      </c>
      <c r="L2761" s="11">
        <v>5.6964711646316397</v>
      </c>
      <c r="M2761" s="2">
        <v>0.25221441845700099</v>
      </c>
      <c r="N2761">
        <v>0.38876094026628399</v>
      </c>
      <c r="O2761" s="3">
        <v>0.50438168767164904</v>
      </c>
      <c r="P2761" s="82">
        <v>-0.43356288184716502</v>
      </c>
      <c r="Q2761">
        <v>0.14489578287971899</v>
      </c>
      <c r="R2761" s="3">
        <v>0.238970345006528</v>
      </c>
      <c r="S2761" s="17">
        <f t="shared" si="158"/>
        <v>1.1910338518892347</v>
      </c>
      <c r="T2761" s="3">
        <v>0.50438168767164904</v>
      </c>
      <c r="U2761" s="15">
        <f t="shared" si="155"/>
        <v>-1.3505648186642385</v>
      </c>
      <c r="V2761" s="3">
        <v>0.238970345006528</v>
      </c>
      <c r="W2761" s="92">
        <v>49.428532885032297</v>
      </c>
    </row>
    <row r="2762" spans="1:23" ht="16" x14ac:dyDescent="0.2">
      <c r="A2762" s="6" t="s">
        <v>6605</v>
      </c>
      <c r="B2762" t="s">
        <v>6606</v>
      </c>
      <c r="C2762" t="s">
        <v>4149</v>
      </c>
      <c r="D2762" s="31" t="s">
        <v>11707</v>
      </c>
      <c r="E2762" s="32" t="s">
        <v>8488</v>
      </c>
      <c r="F2762" s="1" t="s">
        <v>1588</v>
      </c>
      <c r="G2762" t="s">
        <v>8488</v>
      </c>
      <c r="H2762">
        <v>3812542</v>
      </c>
      <c r="I2762">
        <v>3813063</v>
      </c>
      <c r="J2762">
        <f t="shared" si="157"/>
        <v>522</v>
      </c>
      <c r="K2762" t="s">
        <v>4105</v>
      </c>
      <c r="L2762" s="11">
        <v>8.9886008385060094</v>
      </c>
      <c r="M2762" s="2">
        <v>0.58287729385153697</v>
      </c>
      <c r="N2762">
        <v>6.1548123750015199E-2</v>
      </c>
      <c r="O2762" s="3">
        <v>0.114947701544046</v>
      </c>
      <c r="P2762" s="82">
        <v>-0.43416012320693698</v>
      </c>
      <c r="Q2762">
        <v>0.16386149171466999</v>
      </c>
      <c r="R2762" s="3">
        <v>0.262549345624013</v>
      </c>
      <c r="S2762" s="17">
        <f t="shared" si="158"/>
        <v>1.4978335331404522</v>
      </c>
      <c r="T2762" s="3">
        <v>0.114947701544046</v>
      </c>
      <c r="U2762" s="15">
        <f t="shared" si="155"/>
        <v>-1.3511240360513146</v>
      </c>
      <c r="V2762" s="3">
        <v>0.262549345624013</v>
      </c>
      <c r="W2762" s="92">
        <v>385.82976604986766</v>
      </c>
    </row>
    <row r="2763" spans="1:23" ht="16" x14ac:dyDescent="0.2">
      <c r="A2763" s="6" t="s">
        <v>7023</v>
      </c>
      <c r="B2763" t="s">
        <v>6123</v>
      </c>
      <c r="C2763" t="s">
        <v>4414</v>
      </c>
      <c r="D2763" s="31" t="s">
        <v>9842</v>
      </c>
      <c r="E2763" s="32" t="s">
        <v>8488</v>
      </c>
      <c r="F2763" s="1" t="s">
        <v>1911</v>
      </c>
      <c r="G2763" t="s">
        <v>8489</v>
      </c>
      <c r="H2763">
        <v>1246837</v>
      </c>
      <c r="I2763">
        <v>1247652</v>
      </c>
      <c r="J2763">
        <f t="shared" si="157"/>
        <v>816</v>
      </c>
      <c r="K2763" t="s">
        <v>4105</v>
      </c>
      <c r="L2763" s="11">
        <v>5.1254386240478196</v>
      </c>
      <c r="M2763" s="12">
        <v>1.57463381627637</v>
      </c>
      <c r="N2763" s="21">
        <v>1.9560833418460001E-7</v>
      </c>
      <c r="O2763" s="4">
        <v>1.7157525893756E-6</v>
      </c>
      <c r="P2763" s="82">
        <v>-0.43423241862181799</v>
      </c>
      <c r="Q2763">
        <v>0.166793880573056</v>
      </c>
      <c r="R2763" s="3">
        <v>0.266519610647099</v>
      </c>
      <c r="S2763" s="16">
        <f t="shared" si="158"/>
        <v>2.9785988046781786</v>
      </c>
      <c r="T2763" s="4">
        <v>1.7157525893756E-6</v>
      </c>
      <c r="U2763" s="15">
        <f t="shared" si="155"/>
        <v>-1.3511917444147976</v>
      </c>
      <c r="V2763" s="3">
        <v>0.266519610647099</v>
      </c>
      <c r="W2763" s="92">
        <v>18.775025588337602</v>
      </c>
    </row>
    <row r="2764" spans="1:23" ht="16" x14ac:dyDescent="0.2">
      <c r="A2764" s="6" t="s">
        <v>4493</v>
      </c>
      <c r="B2764" t="s">
        <v>4107</v>
      </c>
      <c r="C2764" t="s">
        <v>4107</v>
      </c>
      <c r="D2764" s="31" t="s">
        <v>10985</v>
      </c>
      <c r="E2764" s="32">
        <v>1</v>
      </c>
      <c r="F2764" s="1" t="s">
        <v>3408</v>
      </c>
      <c r="G2764" t="s">
        <v>8488</v>
      </c>
      <c r="H2764">
        <v>2632882</v>
      </c>
      <c r="I2764">
        <v>2633220</v>
      </c>
      <c r="J2764">
        <f t="shared" si="157"/>
        <v>339</v>
      </c>
      <c r="K2764" t="s">
        <v>4105</v>
      </c>
      <c r="L2764" s="11">
        <v>0.83756522196182903</v>
      </c>
      <c r="M2764" s="2">
        <v>0.741616107428411</v>
      </c>
      <c r="N2764">
        <v>0.14715676239745801</v>
      </c>
      <c r="O2764" s="3">
        <v>0.234958580179528</v>
      </c>
      <c r="P2764" s="82">
        <v>-0.43478043389933702</v>
      </c>
      <c r="Q2764">
        <v>0.47873538748792899</v>
      </c>
      <c r="R2764" s="3">
        <v>0.60116511643865</v>
      </c>
      <c r="S2764" s="17">
        <f t="shared" si="158"/>
        <v>1.6720478186453933</v>
      </c>
      <c r="T2764" s="3">
        <v>0.234958580179528</v>
      </c>
      <c r="U2764" s="15">
        <f t="shared" si="155"/>
        <v>-1.3517050991793376</v>
      </c>
      <c r="V2764" s="3">
        <v>0.60116511643865</v>
      </c>
      <c r="W2764" s="92">
        <v>1.1021293107318628</v>
      </c>
    </row>
    <row r="2765" spans="1:23" ht="16" x14ac:dyDescent="0.2">
      <c r="A2765" s="6" t="s">
        <v>7724</v>
      </c>
      <c r="B2765" t="s">
        <v>4438</v>
      </c>
      <c r="C2765" t="s">
        <v>4191</v>
      </c>
      <c r="D2765" s="31" t="s">
        <v>9824</v>
      </c>
      <c r="E2765" s="32" t="s">
        <v>8488</v>
      </c>
      <c r="F2765" s="1" t="s">
        <v>2729</v>
      </c>
      <c r="G2765" t="s">
        <v>8489</v>
      </c>
      <c r="H2765">
        <v>1226938</v>
      </c>
      <c r="I2765">
        <v>1227516</v>
      </c>
      <c r="J2765">
        <f t="shared" si="157"/>
        <v>579</v>
      </c>
      <c r="K2765" t="s">
        <v>4105</v>
      </c>
      <c r="L2765" s="11">
        <v>10.739103993047101</v>
      </c>
      <c r="M2765" s="12">
        <v>4.5233360958024402</v>
      </c>
      <c r="N2765" s="21">
        <v>5.4497685756313206E-23</v>
      </c>
      <c r="O2765" s="4">
        <v>6.0462972980990701E-21</v>
      </c>
      <c r="P2765" s="82">
        <v>-0.43683528687531198</v>
      </c>
      <c r="Q2765">
        <v>0.27247994273417397</v>
      </c>
      <c r="R2765" s="3">
        <v>0.39003833541640598</v>
      </c>
      <c r="S2765" s="16">
        <f t="shared" si="158"/>
        <v>22.996399530672882</v>
      </c>
      <c r="T2765" s="4">
        <v>6.0462972980990701E-21</v>
      </c>
      <c r="U2765" s="15">
        <f t="shared" si="155"/>
        <v>-1.3536317255029411</v>
      </c>
      <c r="V2765" s="3">
        <v>0.39003833541640598</v>
      </c>
      <c r="W2765" s="92">
        <v>231.46222819549666</v>
      </c>
    </row>
    <row r="2766" spans="1:23" ht="16" x14ac:dyDescent="0.2">
      <c r="A2766" s="6" t="s">
        <v>6845</v>
      </c>
      <c r="B2766" t="s">
        <v>6846</v>
      </c>
      <c r="C2766" t="s">
        <v>4543</v>
      </c>
      <c r="D2766" s="31" t="s">
        <v>9580</v>
      </c>
      <c r="E2766" s="32" t="s">
        <v>8488</v>
      </c>
      <c r="F2766" s="1" t="s">
        <v>1764</v>
      </c>
      <c r="G2766" t="s">
        <v>8488</v>
      </c>
      <c r="H2766">
        <v>953373</v>
      </c>
      <c r="I2766">
        <v>954149</v>
      </c>
      <c r="J2766">
        <f t="shared" si="157"/>
        <v>777</v>
      </c>
      <c r="K2766" t="s">
        <v>4105</v>
      </c>
      <c r="L2766" s="11">
        <v>8.1418239644041694</v>
      </c>
      <c r="M2766" s="13">
        <v>-3.66881107252836</v>
      </c>
      <c r="N2766" s="21">
        <v>1.51432792908666E-17</v>
      </c>
      <c r="O2766" s="4">
        <v>6.75686537923992E-16</v>
      </c>
      <c r="P2766" s="82">
        <v>-0.43738168510089598</v>
      </c>
      <c r="Q2766">
        <v>0.25798926883498502</v>
      </c>
      <c r="R2766" s="3">
        <v>0.37356118115259801</v>
      </c>
      <c r="S2766" s="15">
        <f>-1/2^M2766</f>
        <v>-12.718098413344851</v>
      </c>
      <c r="T2766" s="4">
        <v>6.75686537923992E-16</v>
      </c>
      <c r="U2766" s="15">
        <f t="shared" si="155"/>
        <v>-1.3541444894826904</v>
      </c>
      <c r="V2766" s="3">
        <v>0.37356118115259801</v>
      </c>
      <c r="W2766" s="92">
        <v>557.94389614311194</v>
      </c>
    </row>
    <row r="2767" spans="1:23" ht="16" x14ac:dyDescent="0.2">
      <c r="A2767" s="6" t="s">
        <v>4493</v>
      </c>
      <c r="B2767" t="s">
        <v>7855</v>
      </c>
      <c r="C2767" t="s">
        <v>4454</v>
      </c>
      <c r="D2767" s="31" t="s">
        <v>10272</v>
      </c>
      <c r="E2767" s="32" t="s">
        <v>8488</v>
      </c>
      <c r="F2767" s="1" t="s">
        <v>2920</v>
      </c>
      <c r="G2767" t="s">
        <v>8489</v>
      </c>
      <c r="H2767">
        <v>1736156</v>
      </c>
      <c r="I2767">
        <v>1736434</v>
      </c>
      <c r="J2767">
        <f t="shared" si="157"/>
        <v>279</v>
      </c>
      <c r="K2767" t="s">
        <v>4105</v>
      </c>
      <c r="L2767" s="11">
        <v>5.7088886653232196</v>
      </c>
      <c r="M2767" s="2">
        <v>0.528458823621754</v>
      </c>
      <c r="N2767">
        <v>9.2782531699979701E-2</v>
      </c>
      <c r="O2767" s="3">
        <v>0.160866803550193</v>
      </c>
      <c r="P2767" s="82">
        <v>-0.43804441073405598</v>
      </c>
      <c r="Q2767">
        <v>0.16851576775979801</v>
      </c>
      <c r="R2767" s="3">
        <v>0.268226919989907</v>
      </c>
      <c r="S2767" s="17">
        <f>2^M2767</f>
        <v>1.4423875243447033</v>
      </c>
      <c r="T2767" s="3">
        <v>0.160866803550193</v>
      </c>
      <c r="U2767" s="15">
        <f t="shared" si="155"/>
        <v>-1.3547666808634364</v>
      </c>
      <c r="V2767" s="3">
        <v>0.268226919989907</v>
      </c>
      <c r="W2767" s="92">
        <v>51.421233380489362</v>
      </c>
    </row>
    <row r="2768" spans="1:23" ht="16" x14ac:dyDescent="0.2">
      <c r="A2768" s="6" t="s">
        <v>4493</v>
      </c>
      <c r="B2768" t="s">
        <v>8038</v>
      </c>
      <c r="C2768" t="s">
        <v>4454</v>
      </c>
      <c r="D2768" s="31" t="s">
        <v>10652</v>
      </c>
      <c r="E2768" s="32">
        <v>1</v>
      </c>
      <c r="F2768" s="1" t="s">
        <v>3287</v>
      </c>
      <c r="G2768" t="s">
        <v>8488</v>
      </c>
      <c r="H2768">
        <v>2290285</v>
      </c>
      <c r="I2768">
        <v>2290848</v>
      </c>
      <c r="J2768">
        <f t="shared" si="157"/>
        <v>564</v>
      </c>
      <c r="K2768" t="s">
        <v>4105</v>
      </c>
      <c r="L2768" s="11">
        <v>4.8483233787115703</v>
      </c>
      <c r="M2768" s="2">
        <v>0.113367467073862</v>
      </c>
      <c r="N2768">
        <v>0.71427528487102199</v>
      </c>
      <c r="O2768" s="3">
        <v>0.79503797299228496</v>
      </c>
      <c r="P2768" s="82">
        <v>-0.43894487167654</v>
      </c>
      <c r="Q2768">
        <v>0.16384405076774</v>
      </c>
      <c r="R2768" s="3">
        <v>0.262549345624013</v>
      </c>
      <c r="S2768" s="17">
        <f>2^M2768</f>
        <v>1.0817502596704545</v>
      </c>
      <c r="T2768" s="3">
        <v>0.79503797299228496</v>
      </c>
      <c r="U2768" s="15">
        <f t="shared" si="155"/>
        <v>-1.3556125250875717</v>
      </c>
      <c r="V2768" s="3">
        <v>0.262549345624013</v>
      </c>
      <c r="W2768" s="92">
        <v>30.536606695992734</v>
      </c>
    </row>
    <row r="2769" spans="1:23" ht="16" x14ac:dyDescent="0.2">
      <c r="A2769" s="6" t="s">
        <v>4493</v>
      </c>
      <c r="B2769" t="s">
        <v>4107</v>
      </c>
      <c r="C2769" t="s">
        <v>4107</v>
      </c>
      <c r="D2769" s="31" t="s">
        <v>9892</v>
      </c>
      <c r="E2769" s="32" t="s">
        <v>8488</v>
      </c>
      <c r="F2769" s="1" t="s">
        <v>2773</v>
      </c>
      <c r="G2769" t="s">
        <v>8489</v>
      </c>
      <c r="H2769">
        <v>1298612</v>
      </c>
      <c r="I2769">
        <v>1299034</v>
      </c>
      <c r="J2769">
        <f t="shared" si="157"/>
        <v>423</v>
      </c>
      <c r="K2769" t="s">
        <v>4105</v>
      </c>
      <c r="L2769" s="11">
        <v>9.4764612953658993</v>
      </c>
      <c r="M2769" s="2">
        <v>-0.312701921805487</v>
      </c>
      <c r="N2769">
        <v>0.27951695648365898</v>
      </c>
      <c r="O2769" s="3">
        <v>0.38882314685375102</v>
      </c>
      <c r="P2769" s="82">
        <v>-0.44103915162717999</v>
      </c>
      <c r="Q2769">
        <v>0.12776807037554</v>
      </c>
      <c r="R2769" s="3">
        <v>0.21619452963379701</v>
      </c>
      <c r="S2769" s="15">
        <f>-1/2^M2769</f>
        <v>-1.2420316365571982</v>
      </c>
      <c r="T2769" s="3">
        <v>0.38882314685375102</v>
      </c>
      <c r="U2769" s="15">
        <f t="shared" si="155"/>
        <v>-1.3575818212183506</v>
      </c>
      <c r="V2769" s="3">
        <v>0.21619452963379701</v>
      </c>
      <c r="W2769" s="92">
        <v>884.88621195304165</v>
      </c>
    </row>
    <row r="2770" spans="1:23" ht="16" x14ac:dyDescent="0.2">
      <c r="A2770" s="6" t="s">
        <v>6731</v>
      </c>
      <c r="B2770" t="s">
        <v>4107</v>
      </c>
      <c r="C2770" t="s">
        <v>4107</v>
      </c>
      <c r="D2770" s="31" t="s">
        <v>10757</v>
      </c>
      <c r="E2770" s="32" t="s">
        <v>8516</v>
      </c>
      <c r="F2770" s="1" t="s">
        <v>3266</v>
      </c>
      <c r="G2770" t="s">
        <v>8488</v>
      </c>
      <c r="H2770">
        <v>2392751</v>
      </c>
      <c r="I2770">
        <v>2393350</v>
      </c>
      <c r="J2770">
        <f t="shared" si="157"/>
        <v>600</v>
      </c>
      <c r="K2770" t="s">
        <v>4105</v>
      </c>
      <c r="L2770" s="11">
        <v>2.0725267188213201</v>
      </c>
      <c r="M2770" s="2">
        <v>-0.81707212002894103</v>
      </c>
      <c r="N2770">
        <v>2.8866421870184799E-2</v>
      </c>
      <c r="O2770" s="3">
        <v>6.1460924158251301E-2</v>
      </c>
      <c r="P2770" s="82">
        <v>-0.44106214420459799</v>
      </c>
      <c r="Q2770">
        <v>0.240341701175355</v>
      </c>
      <c r="R2770" s="3">
        <v>0.35383363248056898</v>
      </c>
      <c r="S2770" s="15">
        <f>-1/2^M2770</f>
        <v>-1.761826819413649</v>
      </c>
      <c r="T2770" s="3">
        <v>6.1460924158251301E-2</v>
      </c>
      <c r="U2770" s="15">
        <f t="shared" si="155"/>
        <v>-1.3576034574983522</v>
      </c>
      <c r="V2770" s="3">
        <v>0.35383363248056898</v>
      </c>
      <c r="W2770" s="92">
        <v>5.6207720304991371</v>
      </c>
    </row>
    <row r="2771" spans="1:23" ht="16" x14ac:dyDescent="0.2">
      <c r="A2771" s="6" t="s">
        <v>7965</v>
      </c>
      <c r="B2771" t="s">
        <v>4107</v>
      </c>
      <c r="C2771" t="s">
        <v>4107</v>
      </c>
      <c r="D2771" s="31" t="s">
        <v>10624</v>
      </c>
      <c r="E2771" s="32" t="s">
        <v>8516</v>
      </c>
      <c r="F2771" s="1" t="s">
        <v>3086</v>
      </c>
      <c r="G2771" t="s">
        <v>8489</v>
      </c>
      <c r="H2771">
        <v>2248417</v>
      </c>
      <c r="I2771">
        <v>2249100</v>
      </c>
      <c r="J2771">
        <f t="shared" si="157"/>
        <v>684</v>
      </c>
      <c r="K2771" t="s">
        <v>4105</v>
      </c>
      <c r="L2771" s="11">
        <v>3.9466418638296101</v>
      </c>
      <c r="M2771" s="2">
        <v>-5.77483303382949E-2</v>
      </c>
      <c r="N2771">
        <v>0.86560251141800004</v>
      </c>
      <c r="O2771" s="3">
        <v>0.90927432466930203</v>
      </c>
      <c r="P2771" s="82">
        <v>-0.44173798419843402</v>
      </c>
      <c r="Q2771">
        <v>0.20430350407740699</v>
      </c>
      <c r="R2771" s="3">
        <v>0.31188764754100301</v>
      </c>
      <c r="S2771" s="15">
        <f>-1/2^M2771</f>
        <v>-1.0408400134299178</v>
      </c>
      <c r="T2771" s="3">
        <v>0.90927432466930203</v>
      </c>
      <c r="U2771" s="15">
        <f t="shared" si="155"/>
        <v>-1.3582395847668867</v>
      </c>
      <c r="V2771" s="3">
        <v>0.31188764754100301</v>
      </c>
      <c r="W2771" s="92">
        <v>17.226075105703533</v>
      </c>
    </row>
    <row r="2772" spans="1:23" ht="16" x14ac:dyDescent="0.2">
      <c r="A2772" s="6" t="s">
        <v>7373</v>
      </c>
      <c r="B2772" t="s">
        <v>4107</v>
      </c>
      <c r="C2772" t="s">
        <v>4107</v>
      </c>
      <c r="D2772" s="31" t="s">
        <v>9116</v>
      </c>
      <c r="E2772" s="32" t="s">
        <v>8488</v>
      </c>
      <c r="F2772" s="1" t="s">
        <v>2257</v>
      </c>
      <c r="G2772" t="s">
        <v>8489</v>
      </c>
      <c r="H2772">
        <v>414819</v>
      </c>
      <c r="I2772">
        <v>415283</v>
      </c>
      <c r="J2772">
        <f t="shared" si="157"/>
        <v>465</v>
      </c>
      <c r="K2772" t="s">
        <v>4105</v>
      </c>
      <c r="L2772" s="11">
        <v>1.69687498894374</v>
      </c>
      <c r="M2772" s="12">
        <v>1.13166808840146</v>
      </c>
      <c r="N2772">
        <v>1.1402731052879001E-2</v>
      </c>
      <c r="O2772" s="5">
        <v>2.76971662556618E-2</v>
      </c>
      <c r="P2772" s="82">
        <v>-0.44210342875335101</v>
      </c>
      <c r="Q2772">
        <v>0.404235698139573</v>
      </c>
      <c r="R2772" s="3">
        <v>0.52762719900252697</v>
      </c>
      <c r="S2772" s="16">
        <f>2^M2772</f>
        <v>2.1911193781163263</v>
      </c>
      <c r="T2772" s="5">
        <v>2.76971662556618E-2</v>
      </c>
      <c r="U2772" s="15">
        <f t="shared" si="155"/>
        <v>-1.3585836797541302</v>
      </c>
      <c r="V2772" s="3">
        <v>0.52762719900252697</v>
      </c>
      <c r="W2772" s="92">
        <v>1.8690311817959309</v>
      </c>
    </row>
    <row r="2773" spans="1:23" ht="16" x14ac:dyDescent="0.2">
      <c r="A2773" s="6" t="s">
        <v>6654</v>
      </c>
      <c r="B2773" t="s">
        <v>6655</v>
      </c>
      <c r="C2773" t="s">
        <v>4392</v>
      </c>
      <c r="D2773" s="31" t="s">
        <v>11412</v>
      </c>
      <c r="E2773" s="32" t="s">
        <v>8488</v>
      </c>
      <c r="F2773" s="1" t="s">
        <v>1626</v>
      </c>
      <c r="G2773" t="s">
        <v>8489</v>
      </c>
      <c r="H2773">
        <v>3500386</v>
      </c>
      <c r="I2773">
        <v>3501597</v>
      </c>
      <c r="J2773">
        <f t="shared" si="157"/>
        <v>1212</v>
      </c>
      <c r="K2773" t="s">
        <v>4105</v>
      </c>
      <c r="L2773" s="11">
        <v>5.9186079560633402</v>
      </c>
      <c r="M2773" s="2">
        <v>7.34156922089058E-2</v>
      </c>
      <c r="N2773">
        <v>0.78999438152927703</v>
      </c>
      <c r="O2773" s="3">
        <v>0.85250445220233495</v>
      </c>
      <c r="P2773" s="82">
        <v>-0.442654399234999</v>
      </c>
      <c r="Q2773">
        <v>0.112912314089853</v>
      </c>
      <c r="R2773" s="3">
        <v>0.19615110001643901</v>
      </c>
      <c r="S2773" s="17">
        <f>2^M2773</f>
        <v>1.0522049135212546</v>
      </c>
      <c r="T2773" s="3">
        <v>0.85250445220233495</v>
      </c>
      <c r="U2773" s="15">
        <f t="shared" si="155"/>
        <v>-1.3591026268887296</v>
      </c>
      <c r="V2773" s="3">
        <v>0.19615110001643901</v>
      </c>
      <c r="W2773" s="92">
        <v>65.250190786509634</v>
      </c>
    </row>
    <row r="2774" spans="1:23" ht="16" x14ac:dyDescent="0.2">
      <c r="A2774" s="6" t="s">
        <v>6294</v>
      </c>
      <c r="B2774" t="s">
        <v>6295</v>
      </c>
      <c r="C2774" t="s">
        <v>4513</v>
      </c>
      <c r="D2774" s="31"/>
      <c r="E2774" s="32"/>
      <c r="F2774" s="1" t="s">
        <v>1391</v>
      </c>
      <c r="G2774" t="s">
        <v>8488</v>
      </c>
      <c r="H2774">
        <v>3341166</v>
      </c>
      <c r="I2774">
        <v>3342416</v>
      </c>
      <c r="J2774">
        <f t="shared" si="157"/>
        <v>1251</v>
      </c>
      <c r="K2774" t="s">
        <v>4105</v>
      </c>
      <c r="L2774" s="11">
        <v>3.93788012512662</v>
      </c>
      <c r="M2774" s="2">
        <v>-0.49623700421542299</v>
      </c>
      <c r="N2774">
        <v>9.1828572634461203E-2</v>
      </c>
      <c r="O2774" s="3">
        <v>0.15965958943857</v>
      </c>
      <c r="P2774" s="82">
        <v>-0.44514146504345697</v>
      </c>
      <c r="Q2774">
        <v>0.13611192268338401</v>
      </c>
      <c r="R2774" s="3">
        <v>0.227407180551604</v>
      </c>
      <c r="S2774" s="15">
        <f>-1/2^M2774</f>
        <v>-1.4105296615774683</v>
      </c>
      <c r="T2774" s="3">
        <v>0.15965958943857</v>
      </c>
      <c r="U2774" s="15">
        <f t="shared" si="155"/>
        <v>-1.3614476081919245</v>
      </c>
      <c r="V2774" s="3">
        <v>0.227407180551604</v>
      </c>
      <c r="W2774" s="92">
        <v>18.142810712740069</v>
      </c>
    </row>
    <row r="2775" spans="1:23" ht="16" x14ac:dyDescent="0.2">
      <c r="A2775" s="6" t="s">
        <v>4248</v>
      </c>
      <c r="B2775" t="s">
        <v>4107</v>
      </c>
      <c r="C2775" t="s">
        <v>4107</v>
      </c>
      <c r="D2775" s="31" t="s">
        <v>9332</v>
      </c>
      <c r="E2775" s="32" t="s">
        <v>8488</v>
      </c>
      <c r="F2775" s="1" t="s">
        <v>2397</v>
      </c>
      <c r="G2775" t="s">
        <v>8489</v>
      </c>
      <c r="H2775">
        <v>663601</v>
      </c>
      <c r="I2775">
        <v>663936</v>
      </c>
      <c r="J2775">
        <f t="shared" si="157"/>
        <v>336</v>
      </c>
      <c r="K2775" t="s">
        <v>4105</v>
      </c>
      <c r="L2775" s="11">
        <v>3.05121848230774</v>
      </c>
      <c r="M2775" s="2">
        <v>-0.95782946158954096</v>
      </c>
      <c r="N2775">
        <v>8.1191956772817906E-3</v>
      </c>
      <c r="O2775" s="5">
        <v>2.06373363809546E-2</v>
      </c>
      <c r="P2775" s="82">
        <v>-0.44655929241162101</v>
      </c>
      <c r="Q2775">
        <v>0.21400850334042201</v>
      </c>
      <c r="R2775" s="3">
        <v>0.32315639523470702</v>
      </c>
      <c r="S2775" s="15">
        <f>-1/2^M2775</f>
        <v>-1.9423853715978818</v>
      </c>
      <c r="T2775" s="5">
        <v>2.06373363809546E-2</v>
      </c>
      <c r="U2775" s="15">
        <f t="shared" si="155"/>
        <v>-1.3627862462601843</v>
      </c>
      <c r="V2775" s="3">
        <v>0.32315639523470702</v>
      </c>
      <c r="W2775" s="92">
        <v>10.773553740577768</v>
      </c>
    </row>
    <row r="2776" spans="1:23" ht="16" x14ac:dyDescent="0.2">
      <c r="A2776" s="6" t="s">
        <v>4176</v>
      </c>
      <c r="B2776" t="s">
        <v>5962</v>
      </c>
      <c r="C2776" t="s">
        <v>4139</v>
      </c>
      <c r="D2776" s="31" t="s">
        <v>9288</v>
      </c>
      <c r="E2776" s="32" t="s">
        <v>8488</v>
      </c>
      <c r="F2776" s="1" t="s">
        <v>2381</v>
      </c>
      <c r="G2776" t="s">
        <v>8488</v>
      </c>
      <c r="H2776">
        <v>612191</v>
      </c>
      <c r="I2776">
        <v>612820</v>
      </c>
      <c r="J2776">
        <f t="shared" si="157"/>
        <v>630</v>
      </c>
      <c r="K2776" t="s">
        <v>4105</v>
      </c>
      <c r="L2776" s="11">
        <v>5.0156606118665401</v>
      </c>
      <c r="M2776" s="2">
        <v>-0.59609183591207904</v>
      </c>
      <c r="N2776">
        <v>4.4282753090869001E-2</v>
      </c>
      <c r="O2776" s="3">
        <v>8.7268699682197401E-2</v>
      </c>
      <c r="P2776" s="82">
        <v>-0.44699307159221402</v>
      </c>
      <c r="Q2776">
        <v>0.133565196346042</v>
      </c>
      <c r="R2776" s="3">
        <v>0.223881229481626</v>
      </c>
      <c r="S2776" s="15">
        <f>-1/2^M2776</f>
        <v>-1.5116161483942685</v>
      </c>
      <c r="T2776" s="3">
        <v>8.7268699682197401E-2</v>
      </c>
      <c r="U2776" s="15">
        <f t="shared" si="155"/>
        <v>-1.3631960606454072</v>
      </c>
      <c r="V2776" s="3">
        <v>0.223881229481626</v>
      </c>
      <c r="W2776" s="92">
        <v>40.058207006220805</v>
      </c>
    </row>
    <row r="2777" spans="1:23" ht="16" x14ac:dyDescent="0.2">
      <c r="A2777" s="6" t="s">
        <v>5480</v>
      </c>
      <c r="B2777" t="s">
        <v>5012</v>
      </c>
      <c r="C2777" t="s">
        <v>4117</v>
      </c>
      <c r="D2777" s="31" t="s">
        <v>11945</v>
      </c>
      <c r="E2777" s="32" t="s">
        <v>8488</v>
      </c>
      <c r="F2777" s="1" t="s">
        <v>839</v>
      </c>
      <c r="G2777" t="s">
        <v>8488</v>
      </c>
      <c r="H2777">
        <v>4073081</v>
      </c>
      <c r="I2777">
        <v>4073953</v>
      </c>
      <c r="J2777">
        <f t="shared" si="157"/>
        <v>873</v>
      </c>
      <c r="K2777" t="s">
        <v>4105</v>
      </c>
      <c r="L2777" s="11">
        <v>4.1302467796415696</v>
      </c>
      <c r="M2777" s="2">
        <v>-0.89508757205012601</v>
      </c>
      <c r="N2777">
        <v>5.0909177210881097E-3</v>
      </c>
      <c r="O2777" s="5">
        <v>1.3913593372214801E-2</v>
      </c>
      <c r="P2777" s="82">
        <v>-0.44999947860134598</v>
      </c>
      <c r="Q2777">
        <v>0.159181826267808</v>
      </c>
      <c r="R2777" s="3">
        <v>0.25726039245250099</v>
      </c>
      <c r="S2777" s="15">
        <f>-1/2^M2777</f>
        <v>-1.8597227675667265</v>
      </c>
      <c r="T2777" s="5">
        <v>1.3913593372214801E-2</v>
      </c>
      <c r="U2777" s="15">
        <f t="shared" si="155"/>
        <v>-1.3660397630593302</v>
      </c>
      <c r="V2777" s="3">
        <v>0.25726039245250099</v>
      </c>
      <c r="W2777" s="92">
        <v>22.491490504042165</v>
      </c>
    </row>
    <row r="2778" spans="1:23" ht="16" x14ac:dyDescent="0.2">
      <c r="A2778" s="6" t="s">
        <v>7477</v>
      </c>
      <c r="B2778" t="s">
        <v>5749</v>
      </c>
      <c r="C2778" t="s">
        <v>4149</v>
      </c>
      <c r="D2778" s="31" t="s">
        <v>9601</v>
      </c>
      <c r="E2778" s="32" t="s">
        <v>8488</v>
      </c>
      <c r="F2778" s="1" t="s">
        <v>2603</v>
      </c>
      <c r="G2778" t="s">
        <v>8489</v>
      </c>
      <c r="H2778">
        <v>976569</v>
      </c>
      <c r="I2778">
        <v>977033</v>
      </c>
      <c r="J2778">
        <f t="shared" si="157"/>
        <v>465</v>
      </c>
      <c r="K2778" t="s">
        <v>4105</v>
      </c>
      <c r="L2778" s="11">
        <v>4.4921499936304397</v>
      </c>
      <c r="M2778" s="13">
        <v>-4.8465927251537604</v>
      </c>
      <c r="N2778" s="21">
        <v>6.47803582072729E-31</v>
      </c>
      <c r="O2778" s="4">
        <v>1.5642551202403201E-28</v>
      </c>
      <c r="P2778" s="82">
        <v>-0.450087673537858</v>
      </c>
      <c r="Q2778">
        <v>0.17331982487081601</v>
      </c>
      <c r="R2778" s="3">
        <v>0.27427828877976201</v>
      </c>
      <c r="S2778" s="15">
        <f>-1/2^M2778</f>
        <v>-28.771982470881888</v>
      </c>
      <c r="T2778" s="4">
        <v>1.5642551202403201E-28</v>
      </c>
      <c r="U2778" s="15">
        <f t="shared" si="155"/>
        <v>-1.3661232744524969</v>
      </c>
      <c r="V2778" s="3">
        <v>0.27427828877976201</v>
      </c>
      <c r="W2778" s="92">
        <v>49.476144079683195</v>
      </c>
    </row>
    <row r="2779" spans="1:23" ht="16" x14ac:dyDescent="0.2">
      <c r="A2779" s="6" t="s">
        <v>4305</v>
      </c>
      <c r="B2779" t="s">
        <v>4306</v>
      </c>
      <c r="C2779" t="s">
        <v>4113</v>
      </c>
      <c r="D2779" s="31" t="s">
        <v>10999</v>
      </c>
      <c r="E2779" s="32" t="s">
        <v>8488</v>
      </c>
      <c r="F2779" s="1" t="s">
        <v>105</v>
      </c>
      <c r="G2779" t="s">
        <v>8488</v>
      </c>
      <c r="H2779">
        <v>2644630</v>
      </c>
      <c r="I2779">
        <v>2645472</v>
      </c>
      <c r="J2779">
        <f t="shared" si="157"/>
        <v>843</v>
      </c>
      <c r="K2779" t="s">
        <v>4105</v>
      </c>
      <c r="L2779" s="11">
        <v>7.8873643638362303</v>
      </c>
      <c r="M2779" s="2">
        <v>0.20364264425593101</v>
      </c>
      <c r="N2779">
        <v>0.54682434609770003</v>
      </c>
      <c r="O2779" s="3">
        <v>0.65158604955908805</v>
      </c>
      <c r="P2779" s="82">
        <v>-0.45100655008141499</v>
      </c>
      <c r="Q2779">
        <v>0.18356971276290801</v>
      </c>
      <c r="R2779" s="3">
        <v>0.28663129360659501</v>
      </c>
      <c r="S2779" s="17">
        <f>2^M2779</f>
        <v>1.1516023549690007</v>
      </c>
      <c r="T2779" s="3">
        <v>0.65158604955908805</v>
      </c>
      <c r="U2779" s="15">
        <f t="shared" si="155"/>
        <v>-1.3669936583119542</v>
      </c>
      <c r="V2779" s="3">
        <v>0.28663129360659501</v>
      </c>
      <c r="W2779" s="92">
        <v>271.60059870614401</v>
      </c>
    </row>
    <row r="2780" spans="1:23" ht="16" x14ac:dyDescent="0.2">
      <c r="A2780" s="6" t="s">
        <v>6107</v>
      </c>
      <c r="B2780" t="s">
        <v>6108</v>
      </c>
      <c r="C2780" t="s">
        <v>4110</v>
      </c>
      <c r="D2780" s="31" t="s">
        <v>9381</v>
      </c>
      <c r="E2780" s="32" t="s">
        <v>8488</v>
      </c>
      <c r="F2780" s="1" t="s">
        <v>1263</v>
      </c>
      <c r="G2780" t="s">
        <v>8489</v>
      </c>
      <c r="H2780">
        <v>719370</v>
      </c>
      <c r="I2780">
        <v>721589</v>
      </c>
      <c r="J2780">
        <f t="shared" si="157"/>
        <v>2220</v>
      </c>
      <c r="K2780" t="s">
        <v>4105</v>
      </c>
      <c r="L2780" s="11">
        <v>7.8245304303717598</v>
      </c>
      <c r="M2780" s="2">
        <v>9.8941060380039303E-2</v>
      </c>
      <c r="N2780">
        <v>0.73932942705160398</v>
      </c>
      <c r="O2780" s="3">
        <v>0.81295472811091996</v>
      </c>
      <c r="P2780" s="82">
        <v>-0.45140421787785701</v>
      </c>
      <c r="Q2780">
        <v>0.13069431829927</v>
      </c>
      <c r="R2780" s="3">
        <v>0.21987712156496</v>
      </c>
      <c r="S2780" s="17">
        <f>2^M2780</f>
        <v>1.0709870683725631</v>
      </c>
      <c r="T2780" s="3">
        <v>0.81295472811091996</v>
      </c>
      <c r="U2780" s="15">
        <f t="shared" si="155"/>
        <v>-1.3673705115402497</v>
      </c>
      <c r="V2780" s="3">
        <v>0.21987712156496</v>
      </c>
      <c r="W2780" s="92">
        <v>221.66217703571601</v>
      </c>
    </row>
    <row r="2781" spans="1:23" ht="16" x14ac:dyDescent="0.2">
      <c r="A2781" s="6" t="s">
        <v>8200</v>
      </c>
      <c r="B2781" t="s">
        <v>7525</v>
      </c>
      <c r="C2781" t="s">
        <v>4454</v>
      </c>
      <c r="D2781" s="31"/>
      <c r="E2781" s="32"/>
      <c r="F2781" s="1" t="s">
        <v>3551</v>
      </c>
      <c r="G2781" t="s">
        <v>8488</v>
      </c>
      <c r="H2781">
        <v>3078643</v>
      </c>
      <c r="I2781">
        <v>3079311</v>
      </c>
      <c r="J2781">
        <f t="shared" si="157"/>
        <v>669</v>
      </c>
      <c r="K2781" t="s">
        <v>4105</v>
      </c>
      <c r="L2781" s="11">
        <v>2.5145762266315299</v>
      </c>
      <c r="M2781" s="2">
        <v>0.49890889969688201</v>
      </c>
      <c r="N2781">
        <v>0.17187661894208101</v>
      </c>
      <c r="O2781" s="3">
        <v>0.26387227930349999</v>
      </c>
      <c r="P2781" s="82">
        <v>-0.45176993078439898</v>
      </c>
      <c r="Q2781">
        <v>0.25953488753708798</v>
      </c>
      <c r="R2781" s="3">
        <v>0.37487357964100898</v>
      </c>
      <c r="S2781" s="17">
        <f>2^M2781</f>
        <v>1.4131444067640881</v>
      </c>
      <c r="T2781" s="3">
        <v>0.26387227930349999</v>
      </c>
      <c r="U2781" s="15">
        <f t="shared" si="155"/>
        <v>-1.3677171741520548</v>
      </c>
      <c r="V2781" s="3">
        <v>0.37487357964100898</v>
      </c>
      <c r="W2781" s="92">
        <v>4.7694776000860735</v>
      </c>
    </row>
    <row r="2782" spans="1:23" ht="16" x14ac:dyDescent="0.2">
      <c r="A2782" s="6" t="s">
        <v>4493</v>
      </c>
      <c r="B2782" t="s">
        <v>4107</v>
      </c>
      <c r="C2782" t="s">
        <v>4107</v>
      </c>
      <c r="D2782" s="31" t="s">
        <v>10330</v>
      </c>
      <c r="E2782" s="32" t="s">
        <v>8488</v>
      </c>
      <c r="F2782" s="1" t="s">
        <v>2933</v>
      </c>
      <c r="G2782" t="s">
        <v>8489</v>
      </c>
      <c r="H2782">
        <v>1865876</v>
      </c>
      <c r="I2782">
        <v>1866289</v>
      </c>
      <c r="J2782">
        <f t="shared" si="157"/>
        <v>414</v>
      </c>
      <c r="K2782" t="s">
        <v>4105</v>
      </c>
      <c r="L2782" s="11">
        <v>0.92092803784606003</v>
      </c>
      <c r="M2782" s="2">
        <v>-0.156409806812848</v>
      </c>
      <c r="N2782">
        <v>0.75241941843040006</v>
      </c>
      <c r="O2782" s="3">
        <v>0.82102118890398501</v>
      </c>
      <c r="P2782" s="82">
        <v>-0.45188866657669802</v>
      </c>
      <c r="Q2782">
        <v>0.398222310019687</v>
      </c>
      <c r="R2782" s="3">
        <v>0.52143623050424703</v>
      </c>
      <c r="S2782" s="15">
        <f>-1/2^M2782</f>
        <v>-1.1145101896531187</v>
      </c>
      <c r="T2782" s="3">
        <v>0.82102118890398501</v>
      </c>
      <c r="U2782" s="15">
        <f t="shared" si="155"/>
        <v>-1.367829743794732</v>
      </c>
      <c r="V2782" s="3">
        <v>0.52143623050424703</v>
      </c>
      <c r="W2782" s="92">
        <v>1.6842183693553132</v>
      </c>
    </row>
    <row r="2783" spans="1:23" ht="16" x14ac:dyDescent="0.2">
      <c r="A2783" s="6" t="s">
        <v>4653</v>
      </c>
      <c r="B2783" t="s">
        <v>4658</v>
      </c>
      <c r="C2783" t="s">
        <v>4212</v>
      </c>
      <c r="D2783" s="31" t="s">
        <v>11602</v>
      </c>
      <c r="E2783" s="32" t="s">
        <v>8488</v>
      </c>
      <c r="F2783" s="1" t="s">
        <v>321</v>
      </c>
      <c r="G2783" t="s">
        <v>8488</v>
      </c>
      <c r="H2783">
        <v>3716009</v>
      </c>
      <c r="I2783">
        <v>3717097</v>
      </c>
      <c r="J2783">
        <f t="shared" si="157"/>
        <v>1089</v>
      </c>
      <c r="K2783" t="s">
        <v>4105</v>
      </c>
      <c r="L2783" s="11">
        <v>0.34330127644571001</v>
      </c>
      <c r="M2783" s="2">
        <v>-6.9678466245014101E-2</v>
      </c>
      <c r="N2783">
        <v>0.91035787711891203</v>
      </c>
      <c r="O2783" s="3">
        <v>0.93847792204247404</v>
      </c>
      <c r="P2783" s="82">
        <v>-0.45200571559647501</v>
      </c>
      <c r="Q2783">
        <v>0.503612056329929</v>
      </c>
      <c r="R2783" s="3">
        <v>0.62402029426799799</v>
      </c>
      <c r="S2783" s="15">
        <f>-1/2^M2783</f>
        <v>-1.0494827591077116</v>
      </c>
      <c r="T2783" s="3">
        <v>0.93847792204247404</v>
      </c>
      <c r="U2783" s="15">
        <f t="shared" si="155"/>
        <v>-1.3679407233303444</v>
      </c>
      <c r="V2783" s="3">
        <v>0.62402029426799799</v>
      </c>
      <c r="W2783" s="92">
        <v>1.0128825367829963</v>
      </c>
    </row>
    <row r="2784" spans="1:23" ht="16" x14ac:dyDescent="0.2">
      <c r="A2784" s="6" t="s">
        <v>4493</v>
      </c>
      <c r="B2784" t="s">
        <v>4107</v>
      </c>
      <c r="C2784" t="s">
        <v>4107</v>
      </c>
      <c r="D2784" s="31" t="s">
        <v>11253</v>
      </c>
      <c r="E2784" s="32">
        <v>1</v>
      </c>
      <c r="F2784" s="1" t="s">
        <v>3512</v>
      </c>
      <c r="G2784" t="s">
        <v>8489</v>
      </c>
      <c r="H2784">
        <v>2951490</v>
      </c>
      <c r="I2784">
        <v>2951882</v>
      </c>
      <c r="J2784">
        <f t="shared" si="157"/>
        <v>393</v>
      </c>
      <c r="K2784" t="s">
        <v>4105</v>
      </c>
      <c r="L2784" s="11">
        <v>6.4894130076700298</v>
      </c>
      <c r="M2784" s="2">
        <v>-0.81400189276312795</v>
      </c>
      <c r="N2784">
        <v>1.73772835709897E-2</v>
      </c>
      <c r="O2784" s="5">
        <v>3.9985285346924297E-2</v>
      </c>
      <c r="P2784" s="82">
        <v>-0.45284967276016402</v>
      </c>
      <c r="Q2784">
        <v>0.184474939752723</v>
      </c>
      <c r="R2784" s="3">
        <v>0.28760715065891601</v>
      </c>
      <c r="S2784" s="15">
        <f>-1/2^M2784</f>
        <v>-1.7580814283605941</v>
      </c>
      <c r="T2784" s="5">
        <v>3.9985285346924297E-2</v>
      </c>
      <c r="U2784" s="15">
        <f t="shared" si="155"/>
        <v>-1.3687411843319368</v>
      </c>
      <c r="V2784" s="3">
        <v>0.28760715065891601</v>
      </c>
      <c r="W2784" s="92">
        <v>118.88202128571454</v>
      </c>
    </row>
    <row r="2785" spans="1:23" ht="16" x14ac:dyDescent="0.2">
      <c r="A2785" s="6" t="s">
        <v>6361</v>
      </c>
      <c r="B2785" t="s">
        <v>6362</v>
      </c>
      <c r="C2785" t="s">
        <v>4175</v>
      </c>
      <c r="D2785" s="31" t="s">
        <v>10259</v>
      </c>
      <c r="E2785" s="32" t="s">
        <v>8488</v>
      </c>
      <c r="F2785" s="1" t="s">
        <v>1430</v>
      </c>
      <c r="G2785" t="s">
        <v>8489</v>
      </c>
      <c r="H2785">
        <v>1719802</v>
      </c>
      <c r="I2785">
        <v>1720524</v>
      </c>
      <c r="J2785">
        <f t="shared" si="157"/>
        <v>723</v>
      </c>
      <c r="K2785" t="s">
        <v>4105</v>
      </c>
      <c r="L2785" s="11">
        <v>8.8981676668483392</v>
      </c>
      <c r="M2785" s="2">
        <v>0.15724998499287199</v>
      </c>
      <c r="N2785">
        <v>0.68449615244358897</v>
      </c>
      <c r="O2785" s="3">
        <v>0.769771526839371</v>
      </c>
      <c r="P2785" s="82">
        <v>-0.45456388346089299</v>
      </c>
      <c r="Q2785">
        <v>0.241362274740446</v>
      </c>
      <c r="R2785" s="3">
        <v>0.35461422255172897</v>
      </c>
      <c r="S2785" s="17">
        <f>2^M2785</f>
        <v>1.1151594327916206</v>
      </c>
      <c r="T2785" s="3">
        <v>0.769771526839371</v>
      </c>
      <c r="U2785" s="15">
        <f t="shared" si="155"/>
        <v>-1.3703684896279529</v>
      </c>
      <c r="V2785" s="3">
        <v>0.35461422255172897</v>
      </c>
      <c r="W2785" s="92">
        <v>485.13615541957626</v>
      </c>
    </row>
    <row r="2786" spans="1:23" ht="16" x14ac:dyDescent="0.2">
      <c r="A2786" s="6" t="s">
        <v>6523</v>
      </c>
      <c r="B2786" t="s">
        <v>5134</v>
      </c>
      <c r="C2786" t="s">
        <v>4543</v>
      </c>
      <c r="D2786" s="31" t="s">
        <v>11795</v>
      </c>
      <c r="E2786" s="32" t="s">
        <v>8516</v>
      </c>
      <c r="F2786" s="1" t="s">
        <v>1543</v>
      </c>
      <c r="G2786" t="s">
        <v>8488</v>
      </c>
      <c r="H2786">
        <v>3912332</v>
      </c>
      <c r="I2786">
        <v>3913513</v>
      </c>
      <c r="J2786">
        <f t="shared" si="157"/>
        <v>1182</v>
      </c>
      <c r="K2786" t="s">
        <v>4105</v>
      </c>
      <c r="L2786" s="11">
        <v>9.4950739824150094</v>
      </c>
      <c r="M2786" s="12">
        <v>3.5049170933368101</v>
      </c>
      <c r="N2786" s="21">
        <v>1.1374302068339E-22</v>
      </c>
      <c r="O2786" s="4">
        <v>1.11170261882218E-20</v>
      </c>
      <c r="P2786" s="82">
        <v>-0.45547274836827401</v>
      </c>
      <c r="Q2786">
        <v>0.16385308094826601</v>
      </c>
      <c r="R2786" s="3">
        <v>0.262549345624013</v>
      </c>
      <c r="S2786" s="16">
        <f>2^M2786</f>
        <v>11.352334451704726</v>
      </c>
      <c r="T2786" s="4">
        <v>1.11170261882218E-20</v>
      </c>
      <c r="U2786" s="15">
        <f t="shared" si="155"/>
        <v>-1.3712320624478518</v>
      </c>
      <c r="V2786" s="3">
        <v>0.262549345624013</v>
      </c>
      <c r="W2786" s="92">
        <v>178.08608166942034</v>
      </c>
    </row>
    <row r="2787" spans="1:23" ht="16" x14ac:dyDescent="0.2">
      <c r="A2787" s="6" t="s">
        <v>6021</v>
      </c>
      <c r="B2787" t="s">
        <v>6022</v>
      </c>
      <c r="C2787" t="s">
        <v>4149</v>
      </c>
      <c r="D2787" s="31" t="s">
        <v>8861</v>
      </c>
      <c r="E2787" s="32" t="s">
        <v>8488</v>
      </c>
      <c r="F2787" s="1" t="s">
        <v>1200</v>
      </c>
      <c r="G2787" t="s">
        <v>8489</v>
      </c>
      <c r="H2787">
        <v>117890</v>
      </c>
      <c r="I2787">
        <v>118423</v>
      </c>
      <c r="J2787">
        <f t="shared" si="157"/>
        <v>534</v>
      </c>
      <c r="K2787" t="s">
        <v>4105</v>
      </c>
      <c r="L2787" s="11">
        <v>7.35576751392317</v>
      </c>
      <c r="M2787" s="2">
        <v>3.9259767053908701E-3</v>
      </c>
      <c r="N2787">
        <v>0.98952719061016303</v>
      </c>
      <c r="O2787" s="3">
        <v>0.99364215201925699</v>
      </c>
      <c r="P2787" s="82">
        <v>-0.45962794848599497</v>
      </c>
      <c r="Q2787">
        <v>0.12612752825301499</v>
      </c>
      <c r="R2787" s="3">
        <v>0.21398381558798399</v>
      </c>
      <c r="S2787" s="17">
        <f>2^M2787</f>
        <v>1.0027249857268092</v>
      </c>
      <c r="T2787" s="3">
        <v>0.99364215201925699</v>
      </c>
      <c r="U2787" s="15">
        <f t="shared" si="155"/>
        <v>-1.3751871302690588</v>
      </c>
      <c r="V2787" s="3">
        <v>0.21398381558798399</v>
      </c>
      <c r="W2787" s="92">
        <v>199.15009315262068</v>
      </c>
    </row>
    <row r="2788" spans="1:23" ht="16" x14ac:dyDescent="0.2">
      <c r="A2788" s="6" t="s">
        <v>6507</v>
      </c>
      <c r="B2788" t="s">
        <v>6508</v>
      </c>
      <c r="C2788" t="s">
        <v>4120</v>
      </c>
      <c r="D2788" s="31" t="s">
        <v>10070</v>
      </c>
      <c r="E2788" s="32" t="s">
        <v>8488</v>
      </c>
      <c r="F2788" s="1" t="s">
        <v>1532</v>
      </c>
      <c r="G2788" t="s">
        <v>8488</v>
      </c>
      <c r="H2788">
        <v>1524791</v>
      </c>
      <c r="I2788">
        <v>1525000</v>
      </c>
      <c r="J2788">
        <f t="shared" si="157"/>
        <v>210</v>
      </c>
      <c r="K2788" t="s">
        <v>4105</v>
      </c>
      <c r="L2788" s="11">
        <v>6.8219840185188803</v>
      </c>
      <c r="M2788" s="2">
        <v>-0.17305388165994501</v>
      </c>
      <c r="N2788">
        <v>0.58084640820928102</v>
      </c>
      <c r="O2788" s="3">
        <v>0.68113100519588499</v>
      </c>
      <c r="P2788" s="82">
        <v>-0.46055613230346298</v>
      </c>
      <c r="Q2788">
        <v>0.14364083946900799</v>
      </c>
      <c r="R2788" s="3">
        <v>0.23756875343282799</v>
      </c>
      <c r="S2788" s="15">
        <f>-1/2^M2788</f>
        <v>-1.1274425189928798</v>
      </c>
      <c r="T2788" s="3">
        <v>0.68113100519588499</v>
      </c>
      <c r="U2788" s="15">
        <f t="shared" si="155"/>
        <v>-1.3760721663287592</v>
      </c>
      <c r="V2788" s="3">
        <v>0.23756875343282799</v>
      </c>
      <c r="W2788" s="92">
        <v>139.45248776650166</v>
      </c>
    </row>
    <row r="2789" spans="1:23" ht="16" x14ac:dyDescent="0.2">
      <c r="A2789" s="6" t="s">
        <v>6030</v>
      </c>
      <c r="B2789" t="s">
        <v>4145</v>
      </c>
      <c r="C2789" t="s">
        <v>4139</v>
      </c>
      <c r="D2789" s="31" t="s">
        <v>10503</v>
      </c>
      <c r="E2789" s="32" t="s">
        <v>8488</v>
      </c>
      <c r="F2789" s="1" t="s">
        <v>1204</v>
      </c>
      <c r="G2789" t="s">
        <v>8488</v>
      </c>
      <c r="H2789">
        <v>2107505</v>
      </c>
      <c r="I2789">
        <v>2108758</v>
      </c>
      <c r="J2789">
        <f t="shared" si="157"/>
        <v>1254</v>
      </c>
      <c r="K2789" t="s">
        <v>4105</v>
      </c>
      <c r="L2789" s="11">
        <v>10.310248733710001</v>
      </c>
      <c r="M2789" s="2">
        <v>0.97540313414924396</v>
      </c>
      <c r="N2789">
        <v>1.6997846260454099E-3</v>
      </c>
      <c r="O2789" s="5">
        <v>5.5290141758450101E-3</v>
      </c>
      <c r="P2789" s="82">
        <v>-0.46084142685232599</v>
      </c>
      <c r="Q2789">
        <v>0.13571620234808901</v>
      </c>
      <c r="R2789" s="3">
        <v>0.22683835938066099</v>
      </c>
      <c r="S2789" s="17">
        <f>2^M2789</f>
        <v>1.9661905355110467</v>
      </c>
      <c r="T2789" s="5">
        <v>5.5290141758450101E-3</v>
      </c>
      <c r="U2789" s="15">
        <f t="shared" si="155"/>
        <v>-1.3763443130378521</v>
      </c>
      <c r="V2789" s="3">
        <v>0.22683835938066099</v>
      </c>
      <c r="W2789" s="92">
        <v>894.55298338051671</v>
      </c>
    </row>
    <row r="2790" spans="1:23" ht="16" x14ac:dyDescent="0.2">
      <c r="A2790" s="6" t="s">
        <v>7712</v>
      </c>
      <c r="B2790" t="s">
        <v>7713</v>
      </c>
      <c r="C2790" t="s">
        <v>4194</v>
      </c>
      <c r="D2790" s="31" t="s">
        <v>9781</v>
      </c>
      <c r="E2790" s="32" t="s">
        <v>8488</v>
      </c>
      <c r="F2790" s="1" t="s">
        <v>2710</v>
      </c>
      <c r="G2790" t="s">
        <v>8489</v>
      </c>
      <c r="H2790">
        <v>1181499</v>
      </c>
      <c r="I2790">
        <v>1182395</v>
      </c>
      <c r="J2790">
        <f t="shared" si="157"/>
        <v>897</v>
      </c>
      <c r="K2790" t="s">
        <v>4105</v>
      </c>
      <c r="L2790" s="11">
        <v>7.6466576856244899</v>
      </c>
      <c r="M2790" s="2">
        <v>0.14561850148095101</v>
      </c>
      <c r="N2790">
        <v>0.619750696153334</v>
      </c>
      <c r="O2790" s="3">
        <v>0.71533292598890996</v>
      </c>
      <c r="P2790" s="82">
        <v>-0.46127548539354202</v>
      </c>
      <c r="Q2790">
        <v>0.11796175209990099</v>
      </c>
      <c r="R2790" s="3">
        <v>0.20359809378587301</v>
      </c>
      <c r="S2790" s="17">
        <f>2^M2790</f>
        <v>1.1062047955648788</v>
      </c>
      <c r="T2790" s="3">
        <v>0.71533292598890996</v>
      </c>
      <c r="U2790" s="15">
        <f t="shared" ref="U2790:U2853" si="159">-1/2^P2790</f>
        <v>-1.3767584711708767</v>
      </c>
      <c r="V2790" s="3">
        <v>0.20359809378587301</v>
      </c>
      <c r="W2790" s="92">
        <v>186.47947610223568</v>
      </c>
    </row>
    <row r="2791" spans="1:23" ht="16" x14ac:dyDescent="0.2">
      <c r="A2791" s="6" t="s">
        <v>4861</v>
      </c>
      <c r="B2791" t="s">
        <v>4862</v>
      </c>
      <c r="C2791" t="s">
        <v>4110</v>
      </c>
      <c r="D2791" s="31" t="s">
        <v>12023</v>
      </c>
      <c r="E2791" s="32" t="s">
        <v>8488</v>
      </c>
      <c r="F2791" s="1" t="s">
        <v>459</v>
      </c>
      <c r="G2791" t="s">
        <v>8488</v>
      </c>
      <c r="H2791">
        <v>4157471</v>
      </c>
      <c r="I2791">
        <v>4158835</v>
      </c>
      <c r="J2791">
        <f t="shared" si="157"/>
        <v>1365</v>
      </c>
      <c r="K2791" t="s">
        <v>4105</v>
      </c>
      <c r="L2791" s="11">
        <v>8.0994762384001504</v>
      </c>
      <c r="M2791" s="12">
        <v>1.3086110348509501</v>
      </c>
      <c r="N2791" s="21">
        <v>1.4906328521302201E-5</v>
      </c>
      <c r="O2791" s="4">
        <v>8.3252351809449894E-5</v>
      </c>
      <c r="P2791" s="82">
        <v>-0.46225054010369199</v>
      </c>
      <c r="Q2791">
        <v>0.122898639500305</v>
      </c>
      <c r="R2791" s="3">
        <v>0.20968367213165101</v>
      </c>
      <c r="S2791" s="16">
        <f>2^M2791</f>
        <v>2.4770294733774776</v>
      </c>
      <c r="T2791" s="4">
        <v>8.3252351809449894E-5</v>
      </c>
      <c r="U2791" s="15">
        <f t="shared" si="159"/>
        <v>-1.3776892767368858</v>
      </c>
      <c r="V2791" s="3">
        <v>0.20968367213165101</v>
      </c>
      <c r="W2791" s="92">
        <v>178.63989242282764</v>
      </c>
    </row>
    <row r="2792" spans="1:23" ht="16" x14ac:dyDescent="0.2">
      <c r="A2792" s="6" t="s">
        <v>6231</v>
      </c>
      <c r="B2792" t="s">
        <v>6232</v>
      </c>
      <c r="C2792" t="s">
        <v>4161</v>
      </c>
      <c r="D2792" s="31" t="s">
        <v>9599</v>
      </c>
      <c r="E2792" s="32" t="s">
        <v>8488</v>
      </c>
      <c r="F2792" s="1" t="s">
        <v>1352</v>
      </c>
      <c r="G2792" t="s">
        <v>8489</v>
      </c>
      <c r="H2792">
        <v>973156</v>
      </c>
      <c r="I2792">
        <v>975051</v>
      </c>
      <c r="J2792">
        <f t="shared" si="157"/>
        <v>1896</v>
      </c>
      <c r="K2792" t="s">
        <v>4105</v>
      </c>
      <c r="L2792" s="11">
        <v>2.5176592036588299</v>
      </c>
      <c r="M2792" s="2">
        <v>0.513524819601337</v>
      </c>
      <c r="N2792">
        <v>0.15221479516370501</v>
      </c>
      <c r="O2792" s="3">
        <v>0.24070548105706999</v>
      </c>
      <c r="P2792" s="82">
        <v>-0.46266843060370999</v>
      </c>
      <c r="Q2792">
        <v>0.23717700921621501</v>
      </c>
      <c r="R2792" s="3">
        <v>0.35047214644800601</v>
      </c>
      <c r="S2792" s="17">
        <f>2^M2792</f>
        <v>1.4275337155302408</v>
      </c>
      <c r="T2792" s="3">
        <v>0.24070548105706999</v>
      </c>
      <c r="U2792" s="15">
        <f t="shared" si="159"/>
        <v>-1.3780883954933436</v>
      </c>
      <c r="V2792" s="3">
        <v>0.35047214644800601</v>
      </c>
      <c r="W2792" s="92">
        <v>5.0317764051749903</v>
      </c>
    </row>
    <row r="2793" spans="1:23" ht="16" x14ac:dyDescent="0.2">
      <c r="A2793" s="6" t="s">
        <v>7159</v>
      </c>
      <c r="B2793" t="s">
        <v>7160</v>
      </c>
      <c r="C2793" t="s">
        <v>4110</v>
      </c>
      <c r="D2793" s="31" t="s">
        <v>11782</v>
      </c>
      <c r="E2793" s="32" t="s">
        <v>8488</v>
      </c>
      <c r="F2793" s="1" t="s">
        <v>2055</v>
      </c>
      <c r="G2793" t="s">
        <v>8488</v>
      </c>
      <c r="H2793">
        <v>3897685</v>
      </c>
      <c r="I2793">
        <v>3898362</v>
      </c>
      <c r="J2793">
        <f t="shared" si="157"/>
        <v>678</v>
      </c>
      <c r="K2793" t="s">
        <v>4105</v>
      </c>
      <c r="L2793" s="11">
        <v>6.7969891797860296</v>
      </c>
      <c r="M2793" s="2">
        <v>-0.85434380598814197</v>
      </c>
      <c r="N2793">
        <v>3.15985097736713E-3</v>
      </c>
      <c r="O2793" s="5">
        <v>9.3183823721925806E-3</v>
      </c>
      <c r="P2793" s="82">
        <v>-0.462836714997445</v>
      </c>
      <c r="Q2793">
        <v>0.108375130186691</v>
      </c>
      <c r="R2793" s="3">
        <v>0.18979518319810901</v>
      </c>
      <c r="S2793" s="15">
        <f>-1/2^M2793</f>
        <v>-1.8079362481142283</v>
      </c>
      <c r="T2793" s="5">
        <v>9.3183823721925806E-3</v>
      </c>
      <c r="U2793" s="15">
        <f t="shared" si="159"/>
        <v>-1.3782491531654895</v>
      </c>
      <c r="V2793" s="3">
        <v>0.18979518319810901</v>
      </c>
      <c r="W2793" s="92">
        <v>147.73703965025598</v>
      </c>
    </row>
    <row r="2794" spans="1:23" ht="16" x14ac:dyDescent="0.2">
      <c r="A2794" s="6" t="s">
        <v>8072</v>
      </c>
      <c r="B2794" t="s">
        <v>6409</v>
      </c>
      <c r="C2794" t="s">
        <v>4191</v>
      </c>
      <c r="D2794" s="31" t="s">
        <v>11000</v>
      </c>
      <c r="E2794" s="32" t="s">
        <v>8488</v>
      </c>
      <c r="F2794" s="1" t="s">
        <v>3335</v>
      </c>
      <c r="G2794" t="s">
        <v>8488</v>
      </c>
      <c r="H2794">
        <v>2645490</v>
      </c>
      <c r="I2794">
        <v>2646590</v>
      </c>
      <c r="J2794">
        <f t="shared" si="157"/>
        <v>1101</v>
      </c>
      <c r="K2794" t="s">
        <v>4105</v>
      </c>
      <c r="L2794" s="11">
        <v>7.9154692275877698</v>
      </c>
      <c r="M2794" s="2">
        <v>0.49136677955667901</v>
      </c>
      <c r="N2794">
        <v>0.14855514925243499</v>
      </c>
      <c r="O2794" s="3">
        <v>0.23663907166521</v>
      </c>
      <c r="P2794" s="82">
        <v>-0.463837086411239</v>
      </c>
      <c r="Q2794">
        <v>0.173513321570542</v>
      </c>
      <c r="R2794" s="3">
        <v>0.27447868402584802</v>
      </c>
      <c r="S2794" s="17">
        <f>2^M2794</f>
        <v>1.4057760483394965</v>
      </c>
      <c r="T2794" s="3">
        <v>0.23663907166521</v>
      </c>
      <c r="U2794" s="15">
        <f t="shared" si="159"/>
        <v>-1.3792051689172415</v>
      </c>
      <c r="V2794" s="3">
        <v>0.27447868402584802</v>
      </c>
      <c r="W2794" s="92">
        <v>253.96629637903536</v>
      </c>
    </row>
    <row r="2795" spans="1:23" ht="16" x14ac:dyDescent="0.2">
      <c r="A2795" s="6" t="s">
        <v>7025</v>
      </c>
      <c r="B2795" t="s">
        <v>5804</v>
      </c>
      <c r="C2795" t="s">
        <v>4414</v>
      </c>
      <c r="D2795" s="31" t="s">
        <v>9841</v>
      </c>
      <c r="E2795" s="32" t="s">
        <v>8488</v>
      </c>
      <c r="F2795" s="1" t="s">
        <v>1913</v>
      </c>
      <c r="G2795" t="s">
        <v>8489</v>
      </c>
      <c r="H2795">
        <v>1245808</v>
      </c>
      <c r="I2795">
        <v>1246818</v>
      </c>
      <c r="J2795">
        <f t="shared" si="157"/>
        <v>1011</v>
      </c>
      <c r="K2795" t="s">
        <v>4105</v>
      </c>
      <c r="L2795" s="11">
        <v>4.7918165360332896</v>
      </c>
      <c r="M2795" s="12">
        <v>1.7382680008120699</v>
      </c>
      <c r="N2795" s="21">
        <v>9.10570970154815E-8</v>
      </c>
      <c r="O2795" s="4">
        <v>8.6325492667101996E-7</v>
      </c>
      <c r="P2795" s="82">
        <v>-0.46389466451420802</v>
      </c>
      <c r="Q2795">
        <v>0.17454174731243599</v>
      </c>
      <c r="R2795" s="3">
        <v>0.27568059742883799</v>
      </c>
      <c r="S2795" s="16">
        <f>2^M2795</f>
        <v>3.3363438903484135</v>
      </c>
      <c r="T2795" s="4">
        <v>8.6325492667101996E-7</v>
      </c>
      <c r="U2795" s="15">
        <f t="shared" si="159"/>
        <v>-1.3792602142315127</v>
      </c>
      <c r="V2795" s="3">
        <v>0.27568059742883799</v>
      </c>
      <c r="W2795" s="92">
        <v>13.090446050301466</v>
      </c>
    </row>
    <row r="2796" spans="1:23" ht="16" x14ac:dyDescent="0.2">
      <c r="A2796" s="6" t="s">
        <v>6731</v>
      </c>
      <c r="B2796" t="s">
        <v>8314</v>
      </c>
      <c r="C2796" t="s">
        <v>4454</v>
      </c>
      <c r="D2796" s="31" t="s">
        <v>11357</v>
      </c>
      <c r="E2796" s="32" t="s">
        <v>8516</v>
      </c>
      <c r="F2796" s="1" t="s">
        <v>3730</v>
      </c>
      <c r="G2796" t="s">
        <v>8488</v>
      </c>
      <c r="H2796">
        <v>3446237</v>
      </c>
      <c r="I2796">
        <v>3448132</v>
      </c>
      <c r="J2796">
        <f t="shared" si="157"/>
        <v>1896</v>
      </c>
      <c r="K2796" t="s">
        <v>4105</v>
      </c>
      <c r="L2796" s="11">
        <v>3.2513180766763301</v>
      </c>
      <c r="M2796" s="13">
        <v>-1.43493256313758</v>
      </c>
      <c r="N2796" s="21">
        <v>8.4665331454773696E-6</v>
      </c>
      <c r="O2796" s="4">
        <v>5.0589692230254102E-5</v>
      </c>
      <c r="P2796" s="82">
        <v>-0.46418936461288401</v>
      </c>
      <c r="Q2796">
        <v>0.135203968442314</v>
      </c>
      <c r="R2796" s="3">
        <v>0.22616637752881</v>
      </c>
      <c r="S2796" s="15">
        <f>-1/2^M2796</f>
        <v>-2.7036952824595493</v>
      </c>
      <c r="T2796" s="4">
        <v>5.0589692230254102E-5</v>
      </c>
      <c r="U2796" s="15">
        <f t="shared" si="159"/>
        <v>-1.3795419852415123</v>
      </c>
      <c r="V2796" s="3">
        <v>0.22616637752881</v>
      </c>
      <c r="W2796" s="92">
        <v>13.988352101096302</v>
      </c>
    </row>
    <row r="2797" spans="1:23" ht="16" x14ac:dyDescent="0.2">
      <c r="A2797" s="6" t="s">
        <v>6445</v>
      </c>
      <c r="B2797" t="s">
        <v>6446</v>
      </c>
      <c r="C2797" t="s">
        <v>6447</v>
      </c>
      <c r="D2797" s="31" t="s">
        <v>11832</v>
      </c>
      <c r="E2797" s="32" t="s">
        <v>8488</v>
      </c>
      <c r="F2797" s="1" t="s">
        <v>1489</v>
      </c>
      <c r="G2797" t="s">
        <v>8488</v>
      </c>
      <c r="H2797">
        <v>3949952</v>
      </c>
      <c r="I2797">
        <v>3950584</v>
      </c>
      <c r="J2797">
        <f t="shared" si="157"/>
        <v>633</v>
      </c>
      <c r="K2797" t="s">
        <v>4105</v>
      </c>
      <c r="L2797" s="11">
        <v>7.66425391627594</v>
      </c>
      <c r="M2797" s="12">
        <v>4.2916837379778103</v>
      </c>
      <c r="N2797" s="21">
        <v>4.3494921829629098E-16</v>
      </c>
      <c r="O2797" s="4">
        <v>1.6532097602835899E-14</v>
      </c>
      <c r="P2797" s="82">
        <v>-0.46463862962188801</v>
      </c>
      <c r="Q2797">
        <v>0.32667383494054802</v>
      </c>
      <c r="R2797" s="3">
        <v>0.44699869747698301</v>
      </c>
      <c r="S2797" s="16">
        <f>2^M2797</f>
        <v>19.585088440507178</v>
      </c>
      <c r="T2797" s="4">
        <v>1.6532097602835899E-14</v>
      </c>
      <c r="U2797" s="15">
        <f t="shared" si="159"/>
        <v>-1.3799716508580886</v>
      </c>
      <c r="V2797" s="3">
        <v>0.44699869747698301</v>
      </c>
      <c r="W2797" s="92">
        <v>28.531136228611398</v>
      </c>
    </row>
    <row r="2798" spans="1:23" ht="16" x14ac:dyDescent="0.2">
      <c r="A2798" s="6" t="s">
        <v>4685</v>
      </c>
      <c r="B2798" t="s">
        <v>4748</v>
      </c>
      <c r="C2798" t="s">
        <v>4749</v>
      </c>
      <c r="D2798" s="31" t="s">
        <v>9241</v>
      </c>
      <c r="E2798" s="32" t="s">
        <v>8516</v>
      </c>
      <c r="F2798" s="1" t="s">
        <v>2409</v>
      </c>
      <c r="G2798" t="s">
        <v>8488</v>
      </c>
      <c r="H2798">
        <v>561180</v>
      </c>
      <c r="I2798">
        <v>561416</v>
      </c>
      <c r="J2798">
        <f t="shared" si="157"/>
        <v>237</v>
      </c>
      <c r="K2798" t="s">
        <v>4105</v>
      </c>
      <c r="L2798" s="11">
        <v>2.46817702133289</v>
      </c>
      <c r="M2798" s="12">
        <v>1.75651710148505</v>
      </c>
      <c r="N2798">
        <v>1.2711800914465499E-4</v>
      </c>
      <c r="O2798" s="5">
        <v>5.6781221712601704E-4</v>
      </c>
      <c r="P2798" s="82">
        <v>-0.46512933017142599</v>
      </c>
      <c r="Q2798">
        <v>0.36102974533496501</v>
      </c>
      <c r="R2798" s="3">
        <v>0.48258779049170702</v>
      </c>
      <c r="S2798" s="16">
        <f>2^M2798</f>
        <v>3.3788143924633793</v>
      </c>
      <c r="T2798" s="5">
        <v>5.6781221712601704E-4</v>
      </c>
      <c r="U2798" s="15">
        <f t="shared" si="159"/>
        <v>-1.3804410972764278</v>
      </c>
      <c r="V2798" s="3">
        <v>0.48258779049170702</v>
      </c>
      <c r="W2798" s="92">
        <v>3.0806986672097998</v>
      </c>
    </row>
    <row r="2799" spans="1:23" ht="16" x14ac:dyDescent="0.2">
      <c r="A2799" s="6" t="s">
        <v>5057</v>
      </c>
      <c r="B2799" t="s">
        <v>5058</v>
      </c>
      <c r="C2799" t="s">
        <v>4949</v>
      </c>
      <c r="D2799" s="31" t="s">
        <v>10229</v>
      </c>
      <c r="E2799" s="32" t="s">
        <v>8488</v>
      </c>
      <c r="F2799" s="1" t="s">
        <v>576</v>
      </c>
      <c r="G2799" t="s">
        <v>8489</v>
      </c>
      <c r="H2799">
        <v>1694119</v>
      </c>
      <c r="I2799">
        <v>1695135</v>
      </c>
      <c r="J2799">
        <f t="shared" si="157"/>
        <v>1017</v>
      </c>
      <c r="K2799" t="s">
        <v>4105</v>
      </c>
      <c r="L2799" s="11">
        <v>5.4176860325553999</v>
      </c>
      <c r="M2799" s="13">
        <v>-1.8513165472120701</v>
      </c>
      <c r="N2799" s="21">
        <v>2.3480855567996302E-6</v>
      </c>
      <c r="O2799" s="4">
        <v>1.5905761073700499E-5</v>
      </c>
      <c r="P2799" s="82">
        <v>-0.46513970172971397</v>
      </c>
      <c r="Q2799">
        <v>0.219734131906963</v>
      </c>
      <c r="R2799" s="3">
        <v>0.32992268159403199</v>
      </c>
      <c r="S2799" s="15">
        <f>-1/2^M2799</f>
        <v>-3.6082931360151376</v>
      </c>
      <c r="T2799" s="4">
        <v>1.5905761073700499E-5</v>
      </c>
      <c r="U2799" s="15">
        <f t="shared" si="159"/>
        <v>-1.3804510213257672</v>
      </c>
      <c r="V2799" s="3">
        <v>0.32992268159403199</v>
      </c>
      <c r="W2799" s="92">
        <v>76.362038631269371</v>
      </c>
    </row>
    <row r="2800" spans="1:23" ht="16" x14ac:dyDescent="0.2">
      <c r="A2800" s="6" t="s">
        <v>5621</v>
      </c>
      <c r="B2800" t="s">
        <v>5595</v>
      </c>
      <c r="C2800" t="s">
        <v>4117</v>
      </c>
      <c r="D2800" s="31" t="s">
        <v>9432</v>
      </c>
      <c r="E2800" s="32" t="s">
        <v>8488</v>
      </c>
      <c r="F2800" s="1" t="s">
        <v>932</v>
      </c>
      <c r="G2800" t="s">
        <v>8489</v>
      </c>
      <c r="H2800">
        <v>782958</v>
      </c>
      <c r="I2800">
        <v>784298</v>
      </c>
      <c r="J2800">
        <f t="shared" si="157"/>
        <v>1341</v>
      </c>
      <c r="K2800" t="s">
        <v>4105</v>
      </c>
      <c r="L2800" s="11">
        <v>2.5120235443242902</v>
      </c>
      <c r="M2800" s="13">
        <v>-1.1821322795485001</v>
      </c>
      <c r="N2800">
        <v>7.2943574404349303E-3</v>
      </c>
      <c r="O2800" s="5">
        <v>1.8867887393185501E-2</v>
      </c>
      <c r="P2800" s="82">
        <v>-0.46549834883755198</v>
      </c>
      <c r="Q2800">
        <v>0.28308096359930901</v>
      </c>
      <c r="R2800" s="3">
        <v>0.399686069707271</v>
      </c>
      <c r="S2800" s="15">
        <f>-1/2^M2800</f>
        <v>-2.2691190140322872</v>
      </c>
      <c r="T2800" s="5">
        <v>1.8867887393185501E-2</v>
      </c>
      <c r="U2800" s="15">
        <f t="shared" si="159"/>
        <v>-1.3807942375263331</v>
      </c>
      <c r="V2800" s="3">
        <v>0.399686069707271</v>
      </c>
      <c r="W2800" s="92">
        <v>8.2837716079544492</v>
      </c>
    </row>
    <row r="2801" spans="1:23" ht="16" x14ac:dyDescent="0.2">
      <c r="A2801" s="6" t="s">
        <v>6843</v>
      </c>
      <c r="B2801" t="s">
        <v>4107</v>
      </c>
      <c r="C2801" t="s">
        <v>4107</v>
      </c>
      <c r="D2801" s="31" t="s">
        <v>9981</v>
      </c>
      <c r="E2801" s="32" t="s">
        <v>8488</v>
      </c>
      <c r="F2801" s="1" t="s">
        <v>1762</v>
      </c>
      <c r="G2801" t="s">
        <v>8489</v>
      </c>
      <c r="H2801">
        <v>1430684</v>
      </c>
      <c r="I2801">
        <v>1430941</v>
      </c>
      <c r="J2801">
        <f t="shared" si="157"/>
        <v>258</v>
      </c>
      <c r="K2801" t="s">
        <v>4105</v>
      </c>
      <c r="L2801" s="11">
        <v>6.8918276287790201</v>
      </c>
      <c r="M2801" s="12">
        <v>1.70377959176593</v>
      </c>
      <c r="N2801" s="21">
        <v>8.4646076036620104E-6</v>
      </c>
      <c r="O2801" s="4">
        <v>5.0589692230254102E-5</v>
      </c>
      <c r="P2801" s="82">
        <v>-0.46590965332189799</v>
      </c>
      <c r="Q2801">
        <v>0.215668995128173</v>
      </c>
      <c r="R2801" s="3">
        <v>0.32524659257940902</v>
      </c>
      <c r="S2801" s="16">
        <f>2^M2801</f>
        <v>3.2575325436015086</v>
      </c>
      <c r="T2801" s="4">
        <v>5.0589692230254102E-5</v>
      </c>
      <c r="U2801" s="15">
        <f t="shared" si="159"/>
        <v>-1.381187950549442</v>
      </c>
      <c r="V2801" s="3">
        <v>0.32524659257940902</v>
      </c>
      <c r="W2801" s="92">
        <v>77.135028935714644</v>
      </c>
    </row>
    <row r="2802" spans="1:23" ht="16" x14ac:dyDescent="0.2">
      <c r="A2802" s="6" t="s">
        <v>6451</v>
      </c>
      <c r="B2802" t="s">
        <v>6452</v>
      </c>
      <c r="C2802" t="s">
        <v>4149</v>
      </c>
      <c r="D2802" s="31" t="s">
        <v>9318</v>
      </c>
      <c r="E2802" s="32" t="s">
        <v>8516</v>
      </c>
      <c r="F2802" s="1" t="s">
        <v>1495</v>
      </c>
      <c r="G2802" t="s">
        <v>8489</v>
      </c>
      <c r="H2802">
        <v>647091</v>
      </c>
      <c r="I2802">
        <v>647738</v>
      </c>
      <c r="J2802">
        <f t="shared" si="157"/>
        <v>648</v>
      </c>
      <c r="K2802" t="s">
        <v>4105</v>
      </c>
      <c r="L2802" s="11">
        <v>8.7637541901948595</v>
      </c>
      <c r="M2802" s="12">
        <v>2.7119864545082701</v>
      </c>
      <c r="N2802" s="21">
        <v>5.7393494902512099E-13</v>
      </c>
      <c r="O2802" s="4">
        <v>1.3386380487205201E-11</v>
      </c>
      <c r="P2802" s="82">
        <v>-0.46612452242232499</v>
      </c>
      <c r="Q2802">
        <v>0.19096710476186901</v>
      </c>
      <c r="R2802" s="3">
        <v>0.29496583141113702</v>
      </c>
      <c r="S2802" s="16">
        <f>2^M2802</f>
        <v>6.5522320635558478</v>
      </c>
      <c r="T2802" s="4">
        <v>1.3386380487205201E-11</v>
      </c>
      <c r="U2802" s="15">
        <f t="shared" si="159"/>
        <v>-1.3813936743547781</v>
      </c>
      <c r="V2802" s="3">
        <v>0.29496583141113702</v>
      </c>
      <c r="W2802" s="92">
        <v>135.42799658401466</v>
      </c>
    </row>
    <row r="2803" spans="1:23" ht="16" x14ac:dyDescent="0.2">
      <c r="A2803" s="6" t="s">
        <v>6431</v>
      </c>
      <c r="B2803" t="s">
        <v>6432</v>
      </c>
      <c r="C2803" t="s">
        <v>4110</v>
      </c>
      <c r="D2803" s="31" t="s">
        <v>11143</v>
      </c>
      <c r="E2803" s="32" t="s">
        <v>8488</v>
      </c>
      <c r="F2803" s="1" t="s">
        <v>1481</v>
      </c>
      <c r="G2803" t="s">
        <v>8488</v>
      </c>
      <c r="H2803">
        <v>2823419</v>
      </c>
      <c r="I2803">
        <v>2825779</v>
      </c>
      <c r="J2803">
        <f t="shared" si="157"/>
        <v>2361</v>
      </c>
      <c r="K2803" t="s">
        <v>4105</v>
      </c>
      <c r="L2803" s="11">
        <v>10.5039049475672</v>
      </c>
      <c r="M2803" s="12">
        <v>1.38729187715941</v>
      </c>
      <c r="N2803" s="21">
        <v>1.9245777037197801E-6</v>
      </c>
      <c r="O2803" s="4">
        <v>1.32556903922311E-5</v>
      </c>
      <c r="P2803" s="82">
        <v>-0.46810060461365699</v>
      </c>
      <c r="Q2803">
        <v>0.10292539861905201</v>
      </c>
      <c r="R2803" s="3">
        <v>0.18227297727834599</v>
      </c>
      <c r="S2803" s="16">
        <f>2^M2803</f>
        <v>2.6158718705993822</v>
      </c>
      <c r="T2803" s="4">
        <v>1.32556903922311E-5</v>
      </c>
      <c r="U2803" s="15">
        <f t="shared" si="159"/>
        <v>-1.3832870875187788</v>
      </c>
      <c r="V2803" s="3">
        <v>0.18227297727834599</v>
      </c>
      <c r="W2803" s="92">
        <v>903.10653689959429</v>
      </c>
    </row>
    <row r="2804" spans="1:23" ht="16" x14ac:dyDescent="0.2">
      <c r="A2804" s="6" t="s">
        <v>7471</v>
      </c>
      <c r="B2804" t="s">
        <v>4439</v>
      </c>
      <c r="C2804" t="s">
        <v>4149</v>
      </c>
      <c r="D2804" s="31" t="s">
        <v>9273</v>
      </c>
      <c r="E2804" s="32" t="s">
        <v>8488</v>
      </c>
      <c r="F2804" s="1" t="s">
        <v>2368</v>
      </c>
      <c r="G2804" t="s">
        <v>8488</v>
      </c>
      <c r="H2804">
        <v>594186</v>
      </c>
      <c r="I2804">
        <v>594998</v>
      </c>
      <c r="J2804">
        <f t="shared" si="157"/>
        <v>813</v>
      </c>
      <c r="K2804" t="s">
        <v>4105</v>
      </c>
      <c r="L2804" s="11">
        <v>2.5391111366066701</v>
      </c>
      <c r="M2804" s="2">
        <v>-0.90960221056044799</v>
      </c>
      <c r="N2804">
        <v>2.3170729090392101E-2</v>
      </c>
      <c r="O2804" s="3">
        <v>5.1413969143815998E-2</v>
      </c>
      <c r="P2804" s="82">
        <v>-0.46833377165937101</v>
      </c>
      <c r="Q2804">
        <v>0.24093966620791901</v>
      </c>
      <c r="R2804" s="3">
        <v>0.35424689462159997</v>
      </c>
      <c r="S2804" s="15">
        <f>-1/2^M2804</f>
        <v>-1.8785274669687932</v>
      </c>
      <c r="T2804" s="3">
        <v>5.1413969143815998E-2</v>
      </c>
      <c r="U2804" s="15">
        <f t="shared" si="159"/>
        <v>-1.3835106711729099</v>
      </c>
      <c r="V2804" s="3">
        <v>0.35424689462159997</v>
      </c>
      <c r="W2804" s="92">
        <v>7.953398382886526</v>
      </c>
    </row>
    <row r="2805" spans="1:23" ht="16" x14ac:dyDescent="0.2">
      <c r="A2805" s="6" t="s">
        <v>6056</v>
      </c>
      <c r="B2805" t="s">
        <v>6057</v>
      </c>
      <c r="C2805" t="s">
        <v>4117</v>
      </c>
      <c r="D2805" s="31" t="s">
        <v>11328</v>
      </c>
      <c r="E2805" s="32" t="s">
        <v>8488</v>
      </c>
      <c r="F2805" s="1" t="s">
        <v>1229</v>
      </c>
      <c r="G2805" t="s">
        <v>8489</v>
      </c>
      <c r="H2805">
        <v>3410466</v>
      </c>
      <c r="I2805">
        <v>3411623</v>
      </c>
      <c r="J2805">
        <f t="shared" si="157"/>
        <v>1158</v>
      </c>
      <c r="K2805" t="s">
        <v>4105</v>
      </c>
      <c r="L2805" s="11">
        <v>3.52590232897054</v>
      </c>
      <c r="M2805" s="12">
        <v>1.34093802860621</v>
      </c>
      <c r="N2805">
        <v>3.7417705631731101E-4</v>
      </c>
      <c r="O2805" s="5">
        <v>1.47126131818253E-3</v>
      </c>
      <c r="P2805" s="82">
        <v>-0.46958111910935602</v>
      </c>
      <c r="Q2805">
        <v>0.25726523856913602</v>
      </c>
      <c r="R2805" s="3">
        <v>0.37277578691362701</v>
      </c>
      <c r="S2805" s="16">
        <f>2^M2805</f>
        <v>2.5331596924827253</v>
      </c>
      <c r="T2805" s="5">
        <v>1.47126131818253E-3</v>
      </c>
      <c r="U2805" s="15">
        <f t="shared" si="159"/>
        <v>-1.384707365344545</v>
      </c>
      <c r="V2805" s="3">
        <v>0.37277578691362701</v>
      </c>
      <c r="W2805" s="92">
        <v>5.6837017902509004</v>
      </c>
    </row>
    <row r="2806" spans="1:23" ht="16" x14ac:dyDescent="0.2">
      <c r="A2806" s="6" t="s">
        <v>8165</v>
      </c>
      <c r="B2806" t="s">
        <v>8166</v>
      </c>
      <c r="C2806" t="s">
        <v>4454</v>
      </c>
      <c r="D2806" s="31" t="s">
        <v>11124</v>
      </c>
      <c r="E2806" s="32" t="s">
        <v>8488</v>
      </c>
      <c r="F2806" s="1" t="s">
        <v>3497</v>
      </c>
      <c r="G2806" t="s">
        <v>8488</v>
      </c>
      <c r="H2806">
        <v>2797100</v>
      </c>
      <c r="I2806">
        <v>2797381</v>
      </c>
      <c r="J2806">
        <f t="shared" si="157"/>
        <v>282</v>
      </c>
      <c r="K2806" t="s">
        <v>4105</v>
      </c>
      <c r="L2806" s="11">
        <v>8.7031991160848907</v>
      </c>
      <c r="M2806" s="12">
        <v>1.1966325911192801</v>
      </c>
      <c r="N2806" s="21">
        <v>3.8366501054503997E-5</v>
      </c>
      <c r="O2806" s="5">
        <v>1.97857395513491E-4</v>
      </c>
      <c r="P2806" s="82">
        <v>-0.469966316953146</v>
      </c>
      <c r="Q2806">
        <v>0.103236916414298</v>
      </c>
      <c r="R2806" s="3">
        <v>0.182588342042521</v>
      </c>
      <c r="S2806" s="16">
        <f>2^M2806</f>
        <v>2.2920405867469156</v>
      </c>
      <c r="T2806" s="5">
        <v>1.97857395513491E-4</v>
      </c>
      <c r="U2806" s="15">
        <f t="shared" si="159"/>
        <v>-1.3850771299097364</v>
      </c>
      <c r="V2806" s="3">
        <v>0.182588342042521</v>
      </c>
      <c r="W2806" s="92">
        <v>280.890386665937</v>
      </c>
    </row>
    <row r="2807" spans="1:23" ht="16" x14ac:dyDescent="0.2">
      <c r="A2807" s="6" t="s">
        <v>4493</v>
      </c>
      <c r="B2807" t="s">
        <v>4107</v>
      </c>
      <c r="C2807" t="s">
        <v>4107</v>
      </c>
      <c r="D2807" s="31" t="s">
        <v>9999</v>
      </c>
      <c r="E2807" s="32" t="s">
        <v>8488</v>
      </c>
      <c r="F2807" s="1" t="s">
        <v>2873</v>
      </c>
      <c r="G2807" t="s">
        <v>8489</v>
      </c>
      <c r="H2807">
        <v>1448013</v>
      </c>
      <c r="I2807">
        <v>1448207</v>
      </c>
      <c r="J2807">
        <f t="shared" si="157"/>
        <v>195</v>
      </c>
      <c r="K2807" t="s">
        <v>4105</v>
      </c>
      <c r="L2807" s="11">
        <v>3.8108880783728498</v>
      </c>
      <c r="M2807" s="2">
        <v>0.30048584067714601</v>
      </c>
      <c r="N2807">
        <v>0.39055556282833798</v>
      </c>
      <c r="O2807" s="3">
        <v>0.50591056655422195</v>
      </c>
      <c r="P2807" s="82">
        <v>-0.47226621379900202</v>
      </c>
      <c r="Q2807">
        <v>0.190321547437069</v>
      </c>
      <c r="R2807" s="3">
        <v>0.29437451101325102</v>
      </c>
      <c r="S2807" s="17">
        <f>2^M2807</f>
        <v>1.2315590822419069</v>
      </c>
      <c r="T2807" s="3">
        <v>0.50591056655422195</v>
      </c>
      <c r="U2807" s="15">
        <f t="shared" si="159"/>
        <v>-1.3872869351137653</v>
      </c>
      <c r="V2807" s="3">
        <v>0.29437451101325102</v>
      </c>
      <c r="W2807" s="92">
        <v>14.879483028028966</v>
      </c>
    </row>
    <row r="2808" spans="1:23" ht="16" x14ac:dyDescent="0.2">
      <c r="A2808" s="6" t="s">
        <v>8387</v>
      </c>
      <c r="B2808" t="s">
        <v>7936</v>
      </c>
      <c r="C2808" t="s">
        <v>4216</v>
      </c>
      <c r="D2808" s="31" t="s">
        <v>11742</v>
      </c>
      <c r="E2808" s="32" t="s">
        <v>8488</v>
      </c>
      <c r="F2808" s="1" t="s">
        <v>3867</v>
      </c>
      <c r="G2808" t="s">
        <v>8489</v>
      </c>
      <c r="H2808">
        <v>3853486</v>
      </c>
      <c r="I2808">
        <v>3853674</v>
      </c>
      <c r="J2808">
        <f t="shared" si="157"/>
        <v>189</v>
      </c>
      <c r="K2808" t="s">
        <v>4105</v>
      </c>
      <c r="L2808" s="11">
        <v>5.3849740487474698</v>
      </c>
      <c r="M2808" s="2">
        <v>-0.28744872227838097</v>
      </c>
      <c r="N2808">
        <v>0.38726383764960298</v>
      </c>
      <c r="O2808" s="3">
        <v>0.50275713268552202</v>
      </c>
      <c r="P2808" s="82">
        <v>-0.47276526847950101</v>
      </c>
      <c r="Q2808">
        <v>0.15901580704794199</v>
      </c>
      <c r="R2808" s="3">
        <v>0.25709329969744099</v>
      </c>
      <c r="S2808" s="15">
        <f>-1/2^M2808</f>
        <v>-1.220480057866566</v>
      </c>
      <c r="T2808" s="3">
        <v>0.50275713268552202</v>
      </c>
      <c r="U2808" s="15">
        <f t="shared" si="159"/>
        <v>-1.3877669061246325</v>
      </c>
      <c r="V2808" s="3">
        <v>0.25709329969744099</v>
      </c>
      <c r="W2808" s="92">
        <v>50.322961915539736</v>
      </c>
    </row>
    <row r="2809" spans="1:23" ht="16" x14ac:dyDescent="0.2">
      <c r="A2809" s="6" t="s">
        <v>6568</v>
      </c>
      <c r="B2809" t="s">
        <v>6569</v>
      </c>
      <c r="C2809" t="s">
        <v>4191</v>
      </c>
      <c r="D2809" s="31" t="s">
        <v>11255</v>
      </c>
      <c r="E2809" s="32" t="s">
        <v>8488</v>
      </c>
      <c r="F2809" s="1" t="s">
        <v>1567</v>
      </c>
      <c r="G2809" t="s">
        <v>8488</v>
      </c>
      <c r="H2809">
        <v>2952224</v>
      </c>
      <c r="I2809">
        <v>2952583</v>
      </c>
      <c r="J2809">
        <f t="shared" si="157"/>
        <v>360</v>
      </c>
      <c r="K2809" t="s">
        <v>4105</v>
      </c>
      <c r="L2809" s="11">
        <v>10.498771343724901</v>
      </c>
      <c r="M2809" s="2">
        <v>-0.81691308520222095</v>
      </c>
      <c r="N2809">
        <v>9.1684492426236906E-3</v>
      </c>
      <c r="O2809" s="5">
        <v>2.2858160498512602E-2</v>
      </c>
      <c r="P2809" s="82">
        <v>-0.47375447091619699</v>
      </c>
      <c r="Q2809">
        <v>0.12912305243518199</v>
      </c>
      <c r="R2809" s="3">
        <v>0.21785866430185899</v>
      </c>
      <c r="S2809" s="15">
        <f>-1/2^M2809</f>
        <v>-1.7616326159457267</v>
      </c>
      <c r="T2809" s="5">
        <v>2.2858160498512602E-2</v>
      </c>
      <c r="U2809" s="15">
        <f t="shared" si="159"/>
        <v>-1.3887187726707397</v>
      </c>
      <c r="V2809" s="3">
        <v>0.21785866430185899</v>
      </c>
      <c r="W2809" s="92">
        <v>2061.6901304932603</v>
      </c>
    </row>
    <row r="2810" spans="1:23" ht="16" x14ac:dyDescent="0.2">
      <c r="A2810" s="6" t="s">
        <v>6731</v>
      </c>
      <c r="B2810" t="s">
        <v>4107</v>
      </c>
      <c r="C2810" t="s">
        <v>4107</v>
      </c>
      <c r="D2810" s="31" t="s">
        <v>11041</v>
      </c>
      <c r="E2810" s="32" t="s">
        <v>8516</v>
      </c>
      <c r="F2810" s="1" t="s">
        <v>3470</v>
      </c>
      <c r="G2810" t="s">
        <v>8488</v>
      </c>
      <c r="H2810">
        <v>2708943</v>
      </c>
      <c r="I2810">
        <v>2709419</v>
      </c>
      <c r="J2810">
        <f t="shared" si="157"/>
        <v>477</v>
      </c>
      <c r="K2810" t="s">
        <v>4105</v>
      </c>
      <c r="L2810" s="11">
        <v>4.0986035357294401</v>
      </c>
      <c r="M2810" s="12">
        <v>1.5739386378820801</v>
      </c>
      <c r="N2810" s="21">
        <v>3.2199865416966201E-7</v>
      </c>
      <c r="O2810" s="4">
        <v>2.7086157282099601E-6</v>
      </c>
      <c r="P2810" s="82">
        <v>-0.47503695121013201</v>
      </c>
      <c r="Q2810">
        <v>0.14784106649334899</v>
      </c>
      <c r="R2810" s="3">
        <v>0.24238175874839901</v>
      </c>
      <c r="S2810" s="16">
        <f>2^M2810</f>
        <v>2.9771638799912408</v>
      </c>
      <c r="T2810" s="4">
        <v>2.7086157282099601E-6</v>
      </c>
      <c r="U2810" s="15">
        <f t="shared" si="159"/>
        <v>-1.3899538197553327</v>
      </c>
      <c r="V2810" s="3">
        <v>0.24238175874839901</v>
      </c>
      <c r="W2810" s="92">
        <v>11.283301466780166</v>
      </c>
    </row>
    <row r="2811" spans="1:23" ht="16" x14ac:dyDescent="0.2">
      <c r="A2811" s="6" t="s">
        <v>6651</v>
      </c>
      <c r="B2811" t="s">
        <v>4107</v>
      </c>
      <c r="C2811" t="s">
        <v>4107</v>
      </c>
      <c r="D2811" s="31"/>
      <c r="E2811" s="32"/>
      <c r="F2811" s="1" t="s">
        <v>1623</v>
      </c>
      <c r="G2811" t="s">
        <v>8489</v>
      </c>
      <c r="H2811">
        <v>90536</v>
      </c>
      <c r="I2811">
        <v>92089</v>
      </c>
      <c r="J2811">
        <f t="shared" si="157"/>
        <v>1554</v>
      </c>
      <c r="K2811" t="s">
        <v>8499</v>
      </c>
      <c r="L2811" s="11">
        <v>9.3099611296172409</v>
      </c>
      <c r="M2811" s="2">
        <v>-0.80892125710197604</v>
      </c>
      <c r="N2811">
        <v>5.1967502988266502E-2</v>
      </c>
      <c r="O2811" s="3">
        <v>9.9965604389331802E-2</v>
      </c>
      <c r="P2811" s="82">
        <v>-0.47516537183249802</v>
      </c>
      <c r="Q2811">
        <v>0.25174816311408499</v>
      </c>
      <c r="R2811" s="3">
        <v>0.36685346453081902</v>
      </c>
      <c r="S2811" s="15">
        <f>-1/2^M2811</f>
        <v>-1.7519010080358453</v>
      </c>
      <c r="T2811" s="3">
        <v>9.9965604389331802E-2</v>
      </c>
      <c r="U2811" s="15">
        <f t="shared" si="159"/>
        <v>-1.3900775511568053</v>
      </c>
      <c r="V2811" s="3">
        <v>0.36685346453081902</v>
      </c>
      <c r="W2811" s="92">
        <v>923.05281931510001</v>
      </c>
    </row>
    <row r="2812" spans="1:23" ht="16" x14ac:dyDescent="0.2">
      <c r="A2812" s="6" t="s">
        <v>8129</v>
      </c>
      <c r="B2812" t="s">
        <v>4574</v>
      </c>
      <c r="C2812" t="s">
        <v>4139</v>
      </c>
      <c r="D2812" s="31" t="s">
        <v>11076</v>
      </c>
      <c r="E2812" s="32" t="s">
        <v>8516</v>
      </c>
      <c r="F2812" s="1" t="s">
        <v>3436</v>
      </c>
      <c r="G2812" t="s">
        <v>8488</v>
      </c>
      <c r="H2812">
        <v>2744163</v>
      </c>
      <c r="I2812">
        <v>2745479</v>
      </c>
      <c r="J2812">
        <f t="shared" si="157"/>
        <v>1317</v>
      </c>
      <c r="K2812" t="s">
        <v>4105</v>
      </c>
      <c r="L2812" s="11">
        <v>4.4772193804643399</v>
      </c>
      <c r="M2812" s="2">
        <v>0.95804954850209401</v>
      </c>
      <c r="N2812">
        <v>1.3582516851569401E-3</v>
      </c>
      <c r="O2812" s="5">
        <v>4.5701829242370696E-3</v>
      </c>
      <c r="P2812" s="82">
        <v>-0.47523309189381202</v>
      </c>
      <c r="Q2812">
        <v>0.12984158233684301</v>
      </c>
      <c r="R2812" s="3">
        <v>0.21889104537689599</v>
      </c>
      <c r="S2812" s="17">
        <f>2^M2812</f>
        <v>1.9426817101840688</v>
      </c>
      <c r="T2812" s="5">
        <v>4.5701829242370696E-3</v>
      </c>
      <c r="U2812" s="15">
        <f t="shared" si="159"/>
        <v>-1.3901428028861977</v>
      </c>
      <c r="V2812" s="3">
        <v>0.21889104537689599</v>
      </c>
      <c r="W2812" s="92">
        <v>15.798720435582533</v>
      </c>
    </row>
    <row r="2813" spans="1:23" ht="16" x14ac:dyDescent="0.2">
      <c r="A2813" s="6" t="s">
        <v>5449</v>
      </c>
      <c r="B2813" t="s">
        <v>5450</v>
      </c>
      <c r="C2813" t="s">
        <v>4113</v>
      </c>
      <c r="D2813" s="31" t="s">
        <v>10656</v>
      </c>
      <c r="E2813" s="32" t="s">
        <v>8488</v>
      </c>
      <c r="F2813" s="1" t="s">
        <v>821</v>
      </c>
      <c r="G2813" t="s">
        <v>8488</v>
      </c>
      <c r="H2813">
        <v>2292769</v>
      </c>
      <c r="I2813">
        <v>2294037</v>
      </c>
      <c r="J2813">
        <f t="shared" si="157"/>
        <v>1269</v>
      </c>
      <c r="K2813" t="s">
        <v>4105</v>
      </c>
      <c r="L2813" s="11">
        <v>5.5561136258943602</v>
      </c>
      <c r="M2813" s="2">
        <v>-0.47674133924026302</v>
      </c>
      <c r="N2813">
        <v>0.14447042226068199</v>
      </c>
      <c r="O2813" s="3">
        <v>0.232218019017189</v>
      </c>
      <c r="P2813" s="82">
        <v>-0.475563828499729</v>
      </c>
      <c r="Q2813">
        <v>0.14701929758544699</v>
      </c>
      <c r="R2813" s="3">
        <v>0.24130916297011601</v>
      </c>
      <c r="S2813" s="15">
        <f>-1/2^M2813</f>
        <v>-1.391596870093492</v>
      </c>
      <c r="T2813" s="3">
        <v>0.232218019017189</v>
      </c>
      <c r="U2813" s="15">
        <f t="shared" si="159"/>
        <v>-1.3904615284688253</v>
      </c>
      <c r="V2813" s="3">
        <v>0.24130916297011601</v>
      </c>
      <c r="W2813" s="92">
        <v>67.974327451841404</v>
      </c>
    </row>
    <row r="2814" spans="1:23" ht="16" x14ac:dyDescent="0.2">
      <c r="A2814" s="6" t="s">
        <v>5470</v>
      </c>
      <c r="B2814" t="s">
        <v>5110</v>
      </c>
      <c r="C2814" t="s">
        <v>4117</v>
      </c>
      <c r="D2814" s="31" t="s">
        <v>11952</v>
      </c>
      <c r="E2814" s="32" t="s">
        <v>8488</v>
      </c>
      <c r="F2814" s="1" t="s">
        <v>832</v>
      </c>
      <c r="G2814" t="s">
        <v>8488</v>
      </c>
      <c r="H2814">
        <v>4081029</v>
      </c>
      <c r="I2814">
        <v>4082006</v>
      </c>
      <c r="J2814">
        <f t="shared" si="157"/>
        <v>978</v>
      </c>
      <c r="K2814" t="s">
        <v>4105</v>
      </c>
      <c r="L2814" s="11">
        <v>3.4029235017186599</v>
      </c>
      <c r="M2814" s="2">
        <v>-0.84189469278597595</v>
      </c>
      <c r="N2814">
        <v>5.8674812891719198E-2</v>
      </c>
      <c r="O2814" s="3">
        <v>0.11053699262070101</v>
      </c>
      <c r="P2814" s="82">
        <v>-0.47586137603044298</v>
      </c>
      <c r="Q2814">
        <v>0.28628932219954301</v>
      </c>
      <c r="R2814" s="3">
        <v>0.40316215013006002</v>
      </c>
      <c r="S2814" s="15">
        <f>-1/2^M2814</f>
        <v>-1.7924025608093188</v>
      </c>
      <c r="T2814" s="3">
        <v>0.11053699262070101</v>
      </c>
      <c r="U2814" s="15">
        <f t="shared" si="159"/>
        <v>-1.3907483327137298</v>
      </c>
      <c r="V2814" s="3">
        <v>0.40316215013006002</v>
      </c>
      <c r="W2814" s="92">
        <v>14.029515793817334</v>
      </c>
    </row>
    <row r="2815" spans="1:23" ht="16" x14ac:dyDescent="0.2">
      <c r="A2815" s="6" t="s">
        <v>7477</v>
      </c>
      <c r="B2815" t="s">
        <v>5749</v>
      </c>
      <c r="C2815" t="s">
        <v>4149</v>
      </c>
      <c r="D2815" s="31" t="s">
        <v>11638</v>
      </c>
      <c r="E2815" s="32" t="s">
        <v>8488</v>
      </c>
      <c r="F2815" s="1" t="s">
        <v>3910</v>
      </c>
      <c r="G2815" t="s">
        <v>8489</v>
      </c>
      <c r="H2815">
        <v>3749052</v>
      </c>
      <c r="I2815">
        <v>3749465</v>
      </c>
      <c r="J2815">
        <f t="shared" si="157"/>
        <v>414</v>
      </c>
      <c r="K2815" t="s">
        <v>4105</v>
      </c>
      <c r="L2815" s="11">
        <v>3.91528360503073</v>
      </c>
      <c r="M2815" s="2">
        <v>-6.3453343521884004E-2</v>
      </c>
      <c r="N2815">
        <v>0.84230757678818802</v>
      </c>
      <c r="O2815" s="3">
        <v>0.89230260715239096</v>
      </c>
      <c r="P2815" s="82">
        <v>-0.476770609997755</v>
      </c>
      <c r="Q2815">
        <v>0.14589506920072701</v>
      </c>
      <c r="R2815" s="3">
        <v>0.240039783193982</v>
      </c>
      <c r="S2815" s="15">
        <f>-1/2^M2815</f>
        <v>-1.0449640742934878</v>
      </c>
      <c r="T2815" s="3">
        <v>0.89230260715239096</v>
      </c>
      <c r="U2815" s="15">
        <f t="shared" si="159"/>
        <v>-1.3916251044095291</v>
      </c>
      <c r="V2815" s="3">
        <v>0.240039783193982</v>
      </c>
      <c r="W2815" s="92">
        <v>15.793572569903736</v>
      </c>
    </row>
    <row r="2816" spans="1:23" ht="16" x14ac:dyDescent="0.2">
      <c r="A2816" s="6" t="s">
        <v>4493</v>
      </c>
      <c r="B2816" t="s">
        <v>4107</v>
      </c>
      <c r="C2816" t="s">
        <v>4107</v>
      </c>
      <c r="D2816" s="31" t="s">
        <v>11740</v>
      </c>
      <c r="E2816" s="32" t="s">
        <v>8488</v>
      </c>
      <c r="F2816" s="1" t="s">
        <v>3869</v>
      </c>
      <c r="G2816" t="s">
        <v>8488</v>
      </c>
      <c r="H2816">
        <v>3852186</v>
      </c>
      <c r="I2816">
        <v>3852704</v>
      </c>
      <c r="J2816">
        <f t="shared" si="157"/>
        <v>519</v>
      </c>
      <c r="K2816" t="s">
        <v>4105</v>
      </c>
      <c r="L2816" s="11">
        <v>7.6279846422178403</v>
      </c>
      <c r="M2816" s="2">
        <v>0.332642078287052</v>
      </c>
      <c r="N2816">
        <v>0.218239383755025</v>
      </c>
      <c r="O2816" s="3">
        <v>0.318335701394444</v>
      </c>
      <c r="P2816" s="82">
        <v>-0.47790345945964902</v>
      </c>
      <c r="Q2816">
        <v>7.8637627795730206E-2</v>
      </c>
      <c r="R2816" s="3">
        <v>0.14642800663525901</v>
      </c>
      <c r="S2816" s="17">
        <f>2^M2816</f>
        <v>1.259317514051385</v>
      </c>
      <c r="T2816" s="3">
        <v>0.318335701394444</v>
      </c>
      <c r="U2816" s="15">
        <f t="shared" si="159"/>
        <v>-1.3927182812954106</v>
      </c>
      <c r="V2816" s="3">
        <v>0.14642800663525901</v>
      </c>
      <c r="W2816" s="92">
        <v>192.03803711797931</v>
      </c>
    </row>
    <row r="2817" spans="1:23" ht="16" x14ac:dyDescent="0.2">
      <c r="A2817" s="6" t="s">
        <v>8267</v>
      </c>
      <c r="B2817" t="s">
        <v>4237</v>
      </c>
      <c r="C2817" t="s">
        <v>4117</v>
      </c>
      <c r="D2817" s="31"/>
      <c r="E2817" s="32"/>
      <c r="F2817" s="1" t="s">
        <v>3661</v>
      </c>
      <c r="G2817" t="s">
        <v>8488</v>
      </c>
      <c r="H2817">
        <v>3214372</v>
      </c>
      <c r="I2817">
        <v>3216036</v>
      </c>
      <c r="J2817">
        <f t="shared" si="157"/>
        <v>1665</v>
      </c>
      <c r="K2817" t="s">
        <v>4105</v>
      </c>
      <c r="L2817" s="11">
        <v>3.7865831323058599</v>
      </c>
      <c r="M2817" s="2">
        <v>6.0786612651930298E-2</v>
      </c>
      <c r="N2817">
        <v>0.83568949553397898</v>
      </c>
      <c r="O2817" s="3">
        <v>0.88735265886367998</v>
      </c>
      <c r="P2817" s="82">
        <v>-0.47858679445905999</v>
      </c>
      <c r="Q2817">
        <v>0.115690585994214</v>
      </c>
      <c r="R2817" s="3">
        <v>0.20029939076602599</v>
      </c>
      <c r="S2817" s="17">
        <f>2^M2817</f>
        <v>1.0430343081268318</v>
      </c>
      <c r="T2817" s="3">
        <v>0.88735265886367998</v>
      </c>
      <c r="U2817" s="15">
        <f t="shared" si="159"/>
        <v>-1.3933781009662973</v>
      </c>
      <c r="V2817" s="3">
        <v>0.20029939076602599</v>
      </c>
      <c r="W2817" s="92">
        <v>14.4775115700351</v>
      </c>
    </row>
    <row r="2818" spans="1:23" ht="16" x14ac:dyDescent="0.2">
      <c r="A2818" s="6" t="s">
        <v>7856</v>
      </c>
      <c r="B2818" t="s">
        <v>7857</v>
      </c>
      <c r="C2818" t="s">
        <v>4194</v>
      </c>
      <c r="D2818" s="31" t="s">
        <v>10269</v>
      </c>
      <c r="E2818" s="32" t="s">
        <v>8488</v>
      </c>
      <c r="F2818" s="1" t="s">
        <v>2921</v>
      </c>
      <c r="G2818" t="s">
        <v>8489</v>
      </c>
      <c r="H2818">
        <v>1733410</v>
      </c>
      <c r="I2818">
        <v>1733685</v>
      </c>
      <c r="J2818">
        <f t="shared" si="157"/>
        <v>276</v>
      </c>
      <c r="K2818" t="s">
        <v>4105</v>
      </c>
      <c r="L2818" s="11">
        <v>5.9698881762899703</v>
      </c>
      <c r="M2818" s="2">
        <v>0.30509164176250497</v>
      </c>
      <c r="N2818">
        <v>0.37589636985186198</v>
      </c>
      <c r="O2818" s="3">
        <v>0.49182447308452898</v>
      </c>
      <c r="P2818" s="82">
        <v>-0.47931561503857201</v>
      </c>
      <c r="Q2818">
        <v>0.167690162870299</v>
      </c>
      <c r="R2818" s="3">
        <v>0.26711995288419799</v>
      </c>
      <c r="S2818" s="17">
        <f>2^M2818</f>
        <v>1.2354971149299387</v>
      </c>
      <c r="T2818" s="3">
        <v>0.49182447308452898</v>
      </c>
      <c r="U2818" s="15">
        <f t="shared" si="159"/>
        <v>-1.3940821854472607</v>
      </c>
      <c r="V2818" s="3">
        <v>0.26711995288419799</v>
      </c>
      <c r="W2818" s="92">
        <v>70.014944325720862</v>
      </c>
    </row>
    <row r="2819" spans="1:23" ht="16" x14ac:dyDescent="0.2">
      <c r="A2819" s="6" t="s">
        <v>4789</v>
      </c>
      <c r="B2819" t="s">
        <v>4790</v>
      </c>
      <c r="C2819" t="s">
        <v>4113</v>
      </c>
      <c r="D2819" s="31"/>
      <c r="E2819" s="32"/>
      <c r="F2819" s="1" t="s">
        <v>410</v>
      </c>
      <c r="G2819" t="s">
        <v>8488</v>
      </c>
      <c r="H2819">
        <v>3306040</v>
      </c>
      <c r="I2819">
        <v>3306894</v>
      </c>
      <c r="J2819">
        <f t="shared" si="157"/>
        <v>855</v>
      </c>
      <c r="K2819" t="s">
        <v>4105</v>
      </c>
      <c r="L2819" s="11">
        <v>6.3212717683732604</v>
      </c>
      <c r="M2819" s="2">
        <v>0.24467420386816799</v>
      </c>
      <c r="N2819">
        <v>0.47762740439981</v>
      </c>
      <c r="O2819" s="3">
        <v>0.58908680349499298</v>
      </c>
      <c r="P2819" s="82">
        <v>-0.47973849019484299</v>
      </c>
      <c r="Q2819">
        <v>0.167249924092639</v>
      </c>
      <c r="R2819" s="3">
        <v>0.266832855965908</v>
      </c>
      <c r="S2819" s="17">
        <f>2^M2819</f>
        <v>1.1848251779730921</v>
      </c>
      <c r="T2819" s="3">
        <v>0.58908680349499298</v>
      </c>
      <c r="U2819" s="15">
        <f t="shared" si="159"/>
        <v>-1.3944908713529105</v>
      </c>
      <c r="V2819" s="3">
        <v>0.266832855965908</v>
      </c>
      <c r="W2819" s="92">
        <v>81.240324128348462</v>
      </c>
    </row>
    <row r="2820" spans="1:23" ht="16" x14ac:dyDescent="0.2">
      <c r="A2820" s="6" t="s">
        <v>6178</v>
      </c>
      <c r="B2820" t="s">
        <v>5657</v>
      </c>
      <c r="C2820" t="s">
        <v>4212</v>
      </c>
      <c r="D2820" s="31" t="s">
        <v>11581</v>
      </c>
      <c r="E2820" s="32">
        <v>1</v>
      </c>
      <c r="F2820" s="1" t="s">
        <v>3939</v>
      </c>
      <c r="G2820" t="s">
        <v>8489</v>
      </c>
      <c r="H2820">
        <v>3694239</v>
      </c>
      <c r="I2820">
        <v>3695207</v>
      </c>
      <c r="J2820">
        <f t="shared" si="157"/>
        <v>969</v>
      </c>
      <c r="K2820" t="s">
        <v>4105</v>
      </c>
      <c r="L2820" s="11">
        <v>8.5290010150720708</v>
      </c>
      <c r="M2820" s="12">
        <v>2.6417658754399298</v>
      </c>
      <c r="N2820" s="21">
        <v>6.7066518412624903E-9</v>
      </c>
      <c r="O2820" s="4">
        <v>7.7117103104712904E-8</v>
      </c>
      <c r="P2820" s="82">
        <v>-0.48010701835200797</v>
      </c>
      <c r="Q2820">
        <v>0.26597007267967798</v>
      </c>
      <c r="R2820" s="3">
        <v>0.38215160950300198</v>
      </c>
      <c r="S2820" s="16">
        <f>2^M2820</f>
        <v>6.240950960341622</v>
      </c>
      <c r="T2820" s="4">
        <v>7.7117103104712904E-8</v>
      </c>
      <c r="U2820" s="15">
        <f t="shared" si="159"/>
        <v>-1.3948471315323627</v>
      </c>
      <c r="V2820" s="3">
        <v>0.38215160950300198</v>
      </c>
      <c r="W2820" s="92">
        <v>143.900434355627</v>
      </c>
    </row>
    <row r="2821" spans="1:23" ht="16" x14ac:dyDescent="0.2">
      <c r="A2821" s="6" t="s">
        <v>7497</v>
      </c>
      <c r="B2821" t="s">
        <v>4107</v>
      </c>
      <c r="C2821" t="s">
        <v>4107</v>
      </c>
      <c r="D2821" s="33"/>
      <c r="E2821" s="32"/>
      <c r="F2821" s="1" t="s">
        <v>2420</v>
      </c>
      <c r="G2821" t="s">
        <v>8489</v>
      </c>
      <c r="H2821">
        <v>654333</v>
      </c>
      <c r="I2821">
        <v>654692</v>
      </c>
      <c r="J2821">
        <f t="shared" si="157"/>
        <v>360</v>
      </c>
      <c r="K2821" t="s">
        <v>4105</v>
      </c>
      <c r="L2821" s="11">
        <v>2.90295192160489</v>
      </c>
      <c r="M2821" s="2">
        <v>-0.21999504756080801</v>
      </c>
      <c r="N2821">
        <v>0.69343919915349495</v>
      </c>
      <c r="O2821" s="3">
        <v>0.77753835359876999</v>
      </c>
      <c r="P2821" s="82">
        <v>-0.48055710191474199</v>
      </c>
      <c r="Q2821">
        <v>0.39465133853606899</v>
      </c>
      <c r="R2821" s="3">
        <v>0.51775127666684695</v>
      </c>
      <c r="S2821" s="15">
        <f>-1/2^M2821</f>
        <v>-1.1647295882136635</v>
      </c>
      <c r="T2821" s="3">
        <v>0.77753835359876999</v>
      </c>
      <c r="U2821" s="15">
        <f t="shared" si="159"/>
        <v>-1.3952823556699359</v>
      </c>
      <c r="V2821" s="3">
        <v>0.51775127666684695</v>
      </c>
      <c r="W2821" s="92">
        <v>9.4940990753607668</v>
      </c>
    </row>
    <row r="2822" spans="1:23" ht="16" x14ac:dyDescent="0.2">
      <c r="A2822" s="6" t="s">
        <v>4609</v>
      </c>
      <c r="B2822" t="s">
        <v>4610</v>
      </c>
      <c r="C2822" t="s">
        <v>4149</v>
      </c>
      <c r="D2822" s="31" t="s">
        <v>10224</v>
      </c>
      <c r="E2822" s="32" t="s">
        <v>8488</v>
      </c>
      <c r="F2822" s="1" t="s">
        <v>290</v>
      </c>
      <c r="G2822" t="s">
        <v>8489</v>
      </c>
      <c r="H2822">
        <v>1690119</v>
      </c>
      <c r="I2822">
        <v>1690898</v>
      </c>
      <c r="J2822">
        <f t="shared" si="157"/>
        <v>780</v>
      </c>
      <c r="K2822" t="s">
        <v>4105</v>
      </c>
      <c r="L2822" s="11">
        <v>8.5360406289421604</v>
      </c>
      <c r="M2822" s="2">
        <v>-3.93404770884489E-2</v>
      </c>
      <c r="N2822">
        <v>0.906227606556673</v>
      </c>
      <c r="O2822" s="3">
        <v>0.93598506679341698</v>
      </c>
      <c r="P2822" s="82">
        <v>-0.48143415072816798</v>
      </c>
      <c r="Q2822">
        <v>0.15069212370653301</v>
      </c>
      <c r="R2822" s="3">
        <v>0.24605853930601401</v>
      </c>
      <c r="S2822" s="15">
        <f>-1/2^M2822</f>
        <v>-1.0276439354861751</v>
      </c>
      <c r="T2822" s="3">
        <v>0.93598506679341698</v>
      </c>
      <c r="U2822" s="15">
        <f t="shared" si="159"/>
        <v>-1.3961308390588132</v>
      </c>
      <c r="V2822" s="3">
        <v>0.24605853930601401</v>
      </c>
      <c r="W2822" s="92">
        <v>440.09679023355403</v>
      </c>
    </row>
    <row r="2823" spans="1:23" ht="16" x14ac:dyDescent="0.2">
      <c r="A2823" s="6" t="s">
        <v>4921</v>
      </c>
      <c r="B2823" t="s">
        <v>5717</v>
      </c>
      <c r="C2823" t="s">
        <v>5718</v>
      </c>
      <c r="D2823" s="31" t="s">
        <v>11366</v>
      </c>
      <c r="E2823" s="32" t="s">
        <v>8488</v>
      </c>
      <c r="F2823" s="1" t="s">
        <v>3736</v>
      </c>
      <c r="G2823" t="s">
        <v>8489</v>
      </c>
      <c r="H2823">
        <v>3455472</v>
      </c>
      <c r="I2823">
        <v>3456242</v>
      </c>
      <c r="J2823">
        <f t="shared" ref="J2823:J2886" si="160">I2823-H2823+1</f>
        <v>771</v>
      </c>
      <c r="K2823" t="s">
        <v>4105</v>
      </c>
      <c r="L2823" s="11">
        <v>1.12252883563312</v>
      </c>
      <c r="M2823" s="13">
        <v>-1.3894342687388099</v>
      </c>
      <c r="N2823">
        <v>4.1604037861024097E-3</v>
      </c>
      <c r="O2823" s="5">
        <v>1.17620231005168E-2</v>
      </c>
      <c r="P2823" s="82">
        <v>-0.48190219346138602</v>
      </c>
      <c r="Q2823">
        <v>0.29157890729849101</v>
      </c>
      <c r="R2823" s="3">
        <v>0.40878805138671598</v>
      </c>
      <c r="S2823" s="15">
        <f>-1/2^M2823</f>
        <v>-2.6197593068795024</v>
      </c>
      <c r="T2823" s="5">
        <v>1.17620231005168E-2</v>
      </c>
      <c r="U2823" s="15">
        <f t="shared" si="159"/>
        <v>-1.3965838487965232</v>
      </c>
      <c r="V2823" s="3">
        <v>0.40878805138671598</v>
      </c>
      <c r="W2823" s="92">
        <v>2.5921232949772635</v>
      </c>
    </row>
    <row r="2824" spans="1:23" ht="16" x14ac:dyDescent="0.2">
      <c r="A2824" s="6" t="s">
        <v>5781</v>
      </c>
      <c r="B2824" t="s">
        <v>5782</v>
      </c>
      <c r="C2824" t="s">
        <v>4200</v>
      </c>
      <c r="D2824" s="31"/>
      <c r="E2824" s="32"/>
      <c r="F2824" s="1" t="s">
        <v>1043</v>
      </c>
      <c r="G2824" t="s">
        <v>8488</v>
      </c>
      <c r="H2824">
        <v>3142954</v>
      </c>
      <c r="I2824">
        <v>3144261</v>
      </c>
      <c r="J2824">
        <f t="shared" si="160"/>
        <v>1308</v>
      </c>
      <c r="K2824" t="s">
        <v>4105</v>
      </c>
      <c r="L2824" s="11">
        <v>8.5528575686699302</v>
      </c>
      <c r="M2824" s="2">
        <v>-0.40844446783886101</v>
      </c>
      <c r="N2824">
        <v>0.45349771635362102</v>
      </c>
      <c r="O2824" s="3">
        <v>0.56583833605824196</v>
      </c>
      <c r="P2824" s="82">
        <v>-0.48292901838559299</v>
      </c>
      <c r="Q2824">
        <v>0.37590501808901899</v>
      </c>
      <c r="R2824" s="3">
        <v>0.49737875325895098</v>
      </c>
      <c r="S2824" s="15">
        <f>-1/2^M2824</f>
        <v>-1.3272539801847294</v>
      </c>
      <c r="T2824" s="3">
        <v>0.56583833605824196</v>
      </c>
      <c r="U2824" s="15">
        <f t="shared" si="159"/>
        <v>-1.3975782083250761</v>
      </c>
      <c r="V2824" s="3">
        <v>0.49737875325895098</v>
      </c>
      <c r="W2824" s="92">
        <v>341.14760270955503</v>
      </c>
    </row>
    <row r="2825" spans="1:23" ht="16" x14ac:dyDescent="0.2">
      <c r="A2825" s="6" t="s">
        <v>4685</v>
      </c>
      <c r="B2825" t="s">
        <v>4270</v>
      </c>
      <c r="C2825" t="s">
        <v>4117</v>
      </c>
      <c r="D2825" s="31" t="s">
        <v>12046</v>
      </c>
      <c r="E2825" s="32" t="s">
        <v>8516</v>
      </c>
      <c r="F2825" s="1" t="s">
        <v>4052</v>
      </c>
      <c r="G2825" t="s">
        <v>8488</v>
      </c>
      <c r="H2825">
        <v>4179163</v>
      </c>
      <c r="I2825">
        <v>4180377</v>
      </c>
      <c r="J2825">
        <f t="shared" si="160"/>
        <v>1215</v>
      </c>
      <c r="K2825" t="s">
        <v>4105</v>
      </c>
      <c r="L2825" s="11">
        <v>5.7333903818277401</v>
      </c>
      <c r="M2825" s="2">
        <v>0.92301113812452096</v>
      </c>
      <c r="N2825">
        <v>5.3093798480919304E-3</v>
      </c>
      <c r="O2825" s="5">
        <v>1.44529206077038E-2</v>
      </c>
      <c r="P2825" s="82">
        <v>-0.484898306570473</v>
      </c>
      <c r="Q2825">
        <v>0.14906860120240101</v>
      </c>
      <c r="R2825" s="3">
        <v>0.243892629707396</v>
      </c>
      <c r="S2825" s="17">
        <f>2^M2825</f>
        <v>1.8960685685319756</v>
      </c>
      <c r="T2825" s="5">
        <v>1.44529206077038E-2</v>
      </c>
      <c r="U2825" s="15">
        <f t="shared" si="159"/>
        <v>-1.3994872143443042</v>
      </c>
      <c r="V2825" s="3">
        <v>0.243892629707396</v>
      </c>
      <c r="W2825" s="92">
        <v>35.803784000804768</v>
      </c>
    </row>
    <row r="2826" spans="1:23" ht="16" x14ac:dyDescent="0.2">
      <c r="A2826" s="6" t="s">
        <v>5176</v>
      </c>
      <c r="B2826" t="s">
        <v>5177</v>
      </c>
      <c r="C2826" t="s">
        <v>4191</v>
      </c>
      <c r="D2826" s="31" t="s">
        <v>9387</v>
      </c>
      <c r="E2826" s="32" t="s">
        <v>8488</v>
      </c>
      <c r="F2826" s="1" t="s">
        <v>648</v>
      </c>
      <c r="G2826" t="s">
        <v>8489</v>
      </c>
      <c r="H2826">
        <v>728732</v>
      </c>
      <c r="I2826">
        <v>729022</v>
      </c>
      <c r="J2826">
        <f t="shared" si="160"/>
        <v>291</v>
      </c>
      <c r="K2826" t="s">
        <v>4105</v>
      </c>
      <c r="L2826" s="11">
        <v>8.3001051320696995</v>
      </c>
      <c r="M2826" s="2">
        <v>-0.99104470206359896</v>
      </c>
      <c r="N2826">
        <v>2.2947224460030599E-3</v>
      </c>
      <c r="O2826" s="5">
        <v>7.1200571737283199E-3</v>
      </c>
      <c r="P2826" s="82">
        <v>-0.488139558090596</v>
      </c>
      <c r="Q2826">
        <v>0.13042962953804399</v>
      </c>
      <c r="R2826" s="3">
        <v>0.21970194060470699</v>
      </c>
      <c r="S2826" s="15">
        <f>-1/2^M2826</f>
        <v>-1.9876237724309167</v>
      </c>
      <c r="T2826" s="5">
        <v>7.1200571737283199E-3</v>
      </c>
      <c r="U2826" s="15">
        <f t="shared" si="159"/>
        <v>-1.4026349269836562</v>
      </c>
      <c r="V2826" s="3">
        <v>0.21970194060470699</v>
      </c>
      <c r="W2826" s="92">
        <v>371.47003282832003</v>
      </c>
    </row>
    <row r="2827" spans="1:23" ht="16" x14ac:dyDescent="0.2">
      <c r="A2827" s="6" t="s">
        <v>4655</v>
      </c>
      <c r="B2827" t="s">
        <v>4656</v>
      </c>
      <c r="C2827" t="s">
        <v>4212</v>
      </c>
      <c r="D2827" s="31" t="s">
        <v>12033</v>
      </c>
      <c r="E2827" s="32" t="s">
        <v>8488</v>
      </c>
      <c r="F2827" s="1" t="s">
        <v>319</v>
      </c>
      <c r="G2827" t="s">
        <v>8489</v>
      </c>
      <c r="H2827">
        <v>4167110</v>
      </c>
      <c r="I2827">
        <v>4167592</v>
      </c>
      <c r="J2827">
        <f t="shared" si="160"/>
        <v>483</v>
      </c>
      <c r="K2827" t="s">
        <v>4105</v>
      </c>
      <c r="L2827" s="11">
        <v>0.19148403289152299</v>
      </c>
      <c r="M2827" s="2">
        <v>0.15340253129494</v>
      </c>
      <c r="N2827">
        <v>0.80207871196750902</v>
      </c>
      <c r="O2827" s="3">
        <v>0.86042942500783104</v>
      </c>
      <c r="P2827" s="82">
        <v>-0.48835376052478102</v>
      </c>
      <c r="Q2827">
        <v>0.47784011751016398</v>
      </c>
      <c r="R2827" s="3">
        <v>0.60040822846012298</v>
      </c>
      <c r="S2827" s="17">
        <f>2^M2827</f>
        <v>1.1121894300200945</v>
      </c>
      <c r="T2827" s="3">
        <v>0.86042942500783104</v>
      </c>
      <c r="U2827" s="15">
        <f t="shared" si="159"/>
        <v>-1.4028431970009068</v>
      </c>
      <c r="V2827" s="3">
        <v>0.60040822846012298</v>
      </c>
      <c r="W2827" s="92">
        <v>0.98597822042807304</v>
      </c>
    </row>
    <row r="2828" spans="1:23" ht="16" x14ac:dyDescent="0.2">
      <c r="A2828" s="6" t="s">
        <v>7429</v>
      </c>
      <c r="B2828" t="s">
        <v>4197</v>
      </c>
      <c r="C2828" t="s">
        <v>4185</v>
      </c>
      <c r="D2828" s="31" t="s">
        <v>9539</v>
      </c>
      <c r="E2828" s="32" t="s">
        <v>8488</v>
      </c>
      <c r="F2828" s="1" t="s">
        <v>2495</v>
      </c>
      <c r="G2828" t="s">
        <v>8489</v>
      </c>
      <c r="H2828">
        <v>905816</v>
      </c>
      <c r="I2828">
        <v>906751</v>
      </c>
      <c r="J2828">
        <f t="shared" si="160"/>
        <v>936</v>
      </c>
      <c r="K2828" t="s">
        <v>4105</v>
      </c>
      <c r="L2828" s="11">
        <v>0.80907659327099601</v>
      </c>
      <c r="M2828" s="13">
        <v>-1.4834267843811899</v>
      </c>
      <c r="N2828">
        <v>1.4970147415037801E-2</v>
      </c>
      <c r="O2828" s="5">
        <v>3.5175990348443098E-2</v>
      </c>
      <c r="P2828" s="82">
        <v>-0.48884010627691799</v>
      </c>
      <c r="Q2828">
        <v>0.398518220481757</v>
      </c>
      <c r="R2828" s="3">
        <v>0.52149100895046596</v>
      </c>
      <c r="S2828" s="15">
        <f>-1/2^M2828</f>
        <v>-2.7961209821524178</v>
      </c>
      <c r="T2828" s="5">
        <v>3.5175990348443098E-2</v>
      </c>
      <c r="U2828" s="15">
        <f t="shared" si="159"/>
        <v>-1.4033161880506901</v>
      </c>
      <c r="V2828" s="3">
        <v>0.52149100895046596</v>
      </c>
      <c r="W2828" s="92">
        <v>2.0100342363538166</v>
      </c>
    </row>
    <row r="2829" spans="1:23" ht="16" x14ac:dyDescent="0.2">
      <c r="A2829" s="6" t="s">
        <v>4493</v>
      </c>
      <c r="B2829" t="s">
        <v>7635</v>
      </c>
      <c r="C2829" t="s">
        <v>7636</v>
      </c>
      <c r="D2829" s="31" t="s">
        <v>9598</v>
      </c>
      <c r="E2829" s="32" t="s">
        <v>8488</v>
      </c>
      <c r="F2829" s="1" t="s">
        <v>2601</v>
      </c>
      <c r="G2829" t="s">
        <v>8489</v>
      </c>
      <c r="H2829">
        <v>972099</v>
      </c>
      <c r="I2829">
        <v>972806</v>
      </c>
      <c r="J2829">
        <f t="shared" si="160"/>
        <v>708</v>
      </c>
      <c r="K2829" t="s">
        <v>4105</v>
      </c>
      <c r="L2829" s="11">
        <v>5.5329142212042397</v>
      </c>
      <c r="M2829" s="2">
        <v>0.47186411299855102</v>
      </c>
      <c r="N2829">
        <v>0.29182934962691998</v>
      </c>
      <c r="O2829" s="3">
        <v>0.402404931212128</v>
      </c>
      <c r="P2829" s="82">
        <v>-0.48897218429470701</v>
      </c>
      <c r="Q2829">
        <v>0.279129927678402</v>
      </c>
      <c r="R2829" s="3">
        <v>0.396206207856099</v>
      </c>
      <c r="S2829" s="17">
        <f>2^M2829</f>
        <v>1.3869003312641734</v>
      </c>
      <c r="T2829" s="3">
        <v>0.402404931212128</v>
      </c>
      <c r="U2829" s="15">
        <f t="shared" si="159"/>
        <v>-1.4034446668349638</v>
      </c>
      <c r="V2829" s="3">
        <v>0.396206207856099</v>
      </c>
      <c r="W2829" s="92">
        <v>39.029455778484099</v>
      </c>
    </row>
    <row r="2830" spans="1:23" ht="16" x14ac:dyDescent="0.2">
      <c r="A2830" s="6" t="s">
        <v>6499</v>
      </c>
      <c r="B2830" t="s">
        <v>6500</v>
      </c>
      <c r="C2830" t="s">
        <v>4191</v>
      </c>
      <c r="D2830" s="31" t="s">
        <v>10069</v>
      </c>
      <c r="E2830" s="32" t="s">
        <v>8488</v>
      </c>
      <c r="F2830" s="1" t="s">
        <v>1527</v>
      </c>
      <c r="G2830" t="s">
        <v>8488</v>
      </c>
      <c r="H2830">
        <v>1523118</v>
      </c>
      <c r="I2830">
        <v>1524785</v>
      </c>
      <c r="J2830">
        <f t="shared" si="160"/>
        <v>1668</v>
      </c>
      <c r="K2830" t="s">
        <v>4105</v>
      </c>
      <c r="L2830" s="11">
        <v>10.1619549337849</v>
      </c>
      <c r="M2830" s="2">
        <v>-8.5428964076355099E-2</v>
      </c>
      <c r="N2830">
        <v>0.771346177682529</v>
      </c>
      <c r="O2830" s="3">
        <v>0.83692851231679699</v>
      </c>
      <c r="P2830" s="82">
        <v>-0.49010525237811398</v>
      </c>
      <c r="Q2830">
        <v>9.6380846996666394E-2</v>
      </c>
      <c r="R2830" s="3">
        <v>0.17307234336015601</v>
      </c>
      <c r="S2830" s="15">
        <f>-1/2^M2830</f>
        <v>-1.0610031681038723</v>
      </c>
      <c r="T2830" s="3">
        <v>0.83692851231679699</v>
      </c>
      <c r="U2830" s="15">
        <f t="shared" si="159"/>
        <v>-1.40454734129809</v>
      </c>
      <c r="V2830" s="3">
        <v>0.17307234336015601</v>
      </c>
      <c r="W2830" s="92">
        <v>1297.0831671986068</v>
      </c>
    </row>
    <row r="2831" spans="1:23" ht="16" x14ac:dyDescent="0.2">
      <c r="A2831" s="6" t="s">
        <v>6550</v>
      </c>
      <c r="B2831" t="s">
        <v>6551</v>
      </c>
      <c r="C2831" t="s">
        <v>4191</v>
      </c>
      <c r="D2831" s="31" t="s">
        <v>8862</v>
      </c>
      <c r="E2831" s="32" t="s">
        <v>8488</v>
      </c>
      <c r="F2831" s="1" t="s">
        <v>1558</v>
      </c>
      <c r="G2831" t="s">
        <v>8489</v>
      </c>
      <c r="H2831">
        <v>118591</v>
      </c>
      <c r="I2831">
        <v>119016</v>
      </c>
      <c r="J2831">
        <f t="shared" si="160"/>
        <v>426</v>
      </c>
      <c r="K2831" t="s">
        <v>4105</v>
      </c>
      <c r="L2831" s="11">
        <v>13.4938372480681</v>
      </c>
      <c r="M2831" s="12">
        <v>1.0630808291551801</v>
      </c>
      <c r="N2831">
        <v>4.2512687610188799E-4</v>
      </c>
      <c r="O2831" s="5">
        <v>1.6448122774724301E-3</v>
      </c>
      <c r="P2831" s="82">
        <v>-0.49014287594049</v>
      </c>
      <c r="Q2831">
        <v>0.101284163201336</v>
      </c>
      <c r="R2831" s="3">
        <v>0.179676529793208</v>
      </c>
      <c r="S2831" s="16">
        <f>2^M2831</f>
        <v>2.0893885835808708</v>
      </c>
      <c r="T2831" s="5">
        <v>1.6448122774724301E-3</v>
      </c>
      <c r="U2831" s="15">
        <f t="shared" si="159"/>
        <v>-1.4045839704969609</v>
      </c>
      <c r="V2831" s="3">
        <v>0.179676529793208</v>
      </c>
      <c r="W2831" s="92">
        <v>8184.1081786586028</v>
      </c>
    </row>
    <row r="2832" spans="1:23" ht="16" x14ac:dyDescent="0.2">
      <c r="A2832" s="6" t="s">
        <v>7528</v>
      </c>
      <c r="B2832" t="s">
        <v>7321</v>
      </c>
      <c r="C2832" t="s">
        <v>4149</v>
      </c>
      <c r="D2832" s="31" t="s">
        <v>9415</v>
      </c>
      <c r="E2832" s="32" t="s">
        <v>8488</v>
      </c>
      <c r="F2832" s="1" t="s">
        <v>2454</v>
      </c>
      <c r="G2832" t="s">
        <v>8489</v>
      </c>
      <c r="H2832">
        <v>760452</v>
      </c>
      <c r="I2832">
        <v>761558</v>
      </c>
      <c r="J2832">
        <f t="shared" si="160"/>
        <v>1107</v>
      </c>
      <c r="K2832" t="s">
        <v>4105</v>
      </c>
      <c r="L2832" s="11">
        <v>3.0245348921223201</v>
      </c>
      <c r="M2832" s="13">
        <v>-1.8143498281095101</v>
      </c>
      <c r="N2832">
        <v>5.1826384016761002E-3</v>
      </c>
      <c r="O2832" s="5">
        <v>1.4136033647096599E-2</v>
      </c>
      <c r="P2832" s="82">
        <v>-0.49118125466041501</v>
      </c>
      <c r="Q2832">
        <v>0.43136169698379601</v>
      </c>
      <c r="R2832" s="3">
        <v>0.55456929724976001</v>
      </c>
      <c r="S2832" s="15">
        <f>-1/2^M2832</f>
        <v>-3.517010953402945</v>
      </c>
      <c r="T2832" s="5">
        <v>1.4136033647096599E-2</v>
      </c>
      <c r="U2832" s="15">
        <f t="shared" si="159"/>
        <v>-1.4055952827032914</v>
      </c>
      <c r="V2832" s="3">
        <v>0.55456929724976001</v>
      </c>
      <c r="W2832" s="92">
        <v>10.242046358247736</v>
      </c>
    </row>
    <row r="2833" spans="1:23" ht="16" x14ac:dyDescent="0.2">
      <c r="A2833" s="6" t="s">
        <v>4154</v>
      </c>
      <c r="B2833" t="s">
        <v>4155</v>
      </c>
      <c r="C2833" t="s">
        <v>4127</v>
      </c>
      <c r="D2833" s="31" t="s">
        <v>9211</v>
      </c>
      <c r="E2833" s="32" t="s">
        <v>8488</v>
      </c>
      <c r="F2833" s="1" t="s">
        <v>27</v>
      </c>
      <c r="G2833" t="s">
        <v>8489</v>
      </c>
      <c r="H2833">
        <v>515710</v>
      </c>
      <c r="I2833">
        <v>516075</v>
      </c>
      <c r="J2833">
        <f t="shared" si="160"/>
        <v>366</v>
      </c>
      <c r="K2833" t="s">
        <v>4105</v>
      </c>
      <c r="L2833" s="11">
        <v>4.1783653242182099</v>
      </c>
      <c r="M2833" s="13">
        <v>-1.3802251011651701</v>
      </c>
      <c r="N2833" s="21">
        <v>5.2681389899192098E-6</v>
      </c>
      <c r="O2833" s="4">
        <v>3.2815949246765302E-5</v>
      </c>
      <c r="P2833" s="82">
        <v>-0.49166772907709599</v>
      </c>
      <c r="Q2833">
        <v>9.7003316087451094E-2</v>
      </c>
      <c r="R2833" s="3">
        <v>0.174113953886745</v>
      </c>
      <c r="S2833" s="15">
        <f>-1/2^M2833</f>
        <v>-2.6030898347198606</v>
      </c>
      <c r="T2833" s="4">
        <v>3.2815949246765302E-5</v>
      </c>
      <c r="U2833" s="15">
        <f t="shared" si="159"/>
        <v>-1.406069327060973</v>
      </c>
      <c r="V2833" s="3">
        <v>0.174113953886745</v>
      </c>
      <c r="W2833" s="92">
        <v>26.875155782715535</v>
      </c>
    </row>
    <row r="2834" spans="1:23" ht="16" x14ac:dyDescent="0.2">
      <c r="A2834" s="6" t="s">
        <v>7372</v>
      </c>
      <c r="B2834" t="s">
        <v>8050</v>
      </c>
      <c r="C2834" t="s">
        <v>4454</v>
      </c>
      <c r="D2834" s="31" t="s">
        <v>10801</v>
      </c>
      <c r="E2834" s="32">
        <v>1</v>
      </c>
      <c r="F2834" s="1" t="s">
        <v>3302</v>
      </c>
      <c r="G2834" t="s">
        <v>8489</v>
      </c>
      <c r="H2834">
        <v>2436045</v>
      </c>
      <c r="I2834">
        <v>2436917</v>
      </c>
      <c r="J2834">
        <f t="shared" si="160"/>
        <v>873</v>
      </c>
      <c r="K2834" t="s">
        <v>4105</v>
      </c>
      <c r="L2834" s="11">
        <v>8.01799788099507</v>
      </c>
      <c r="M2834" s="12">
        <v>1.8876644300993899</v>
      </c>
      <c r="N2834" s="21">
        <v>9.4102428572519705E-5</v>
      </c>
      <c r="O2834" s="5">
        <v>4.3501178974120902E-4</v>
      </c>
      <c r="P2834" s="82">
        <v>-0.49199389975635099</v>
      </c>
      <c r="Q2834">
        <v>0.29545326532054</v>
      </c>
      <c r="R2834" s="3">
        <v>0.41295051213510903</v>
      </c>
      <c r="S2834" s="16">
        <f>2^M2834</f>
        <v>3.7003569115042771</v>
      </c>
      <c r="T2834" s="5">
        <v>4.3501178974120902E-4</v>
      </c>
      <c r="U2834" s="15">
        <f t="shared" si="159"/>
        <v>-1.4063872531795378</v>
      </c>
      <c r="V2834" s="3">
        <v>0.41295051213510903</v>
      </c>
      <c r="W2834" s="92">
        <v>147.52736205175503</v>
      </c>
    </row>
    <row r="2835" spans="1:23" ht="16" x14ac:dyDescent="0.2">
      <c r="A2835" s="6" t="s">
        <v>7534</v>
      </c>
      <c r="B2835" t="s">
        <v>4107</v>
      </c>
      <c r="C2835" t="s">
        <v>4107</v>
      </c>
      <c r="D2835" s="31" t="s">
        <v>11971</v>
      </c>
      <c r="E2835" s="32" t="s">
        <v>8516</v>
      </c>
      <c r="F2835" s="1" t="s">
        <v>3953</v>
      </c>
      <c r="G2835" t="s">
        <v>8488</v>
      </c>
      <c r="H2835">
        <v>4103762</v>
      </c>
      <c r="I2835">
        <v>4104187</v>
      </c>
      <c r="J2835">
        <f t="shared" si="160"/>
        <v>426</v>
      </c>
      <c r="K2835" t="s">
        <v>4105</v>
      </c>
      <c r="L2835" s="11">
        <v>2.51771674420548</v>
      </c>
      <c r="M2835" s="13">
        <v>-3.48555678602089</v>
      </c>
      <c r="N2835" s="21">
        <v>2.4165852003942501E-14</v>
      </c>
      <c r="O2835" s="4">
        <v>7.0857730340131503E-13</v>
      </c>
      <c r="P2835" s="82">
        <v>-0.49513925054323799</v>
      </c>
      <c r="Q2835">
        <v>0.18464853147117399</v>
      </c>
      <c r="R2835" s="3">
        <v>0.28771866868150903</v>
      </c>
      <c r="S2835" s="15">
        <f>-1/2^M2835</f>
        <v>-11.201008948284912</v>
      </c>
      <c r="T2835" s="4">
        <v>7.0857730340131503E-13</v>
      </c>
      <c r="U2835" s="15">
        <f t="shared" si="159"/>
        <v>-1.4094567909268276</v>
      </c>
      <c r="V2835" s="3">
        <v>0.28771866868150903</v>
      </c>
      <c r="W2835" s="92">
        <v>11.248319184860462</v>
      </c>
    </row>
    <row r="2836" spans="1:23" ht="16" x14ac:dyDescent="0.2">
      <c r="A2836" s="6" t="s">
        <v>6905</v>
      </c>
      <c r="B2836" t="s">
        <v>7482</v>
      </c>
      <c r="C2836" t="s">
        <v>4117</v>
      </c>
      <c r="D2836" s="31" t="s">
        <v>9294</v>
      </c>
      <c r="E2836" s="32" t="s">
        <v>8488</v>
      </c>
      <c r="F2836" s="1" t="s">
        <v>2387</v>
      </c>
      <c r="G2836" t="s">
        <v>8489</v>
      </c>
      <c r="H2836">
        <v>618095</v>
      </c>
      <c r="I2836">
        <v>619282</v>
      </c>
      <c r="J2836">
        <f t="shared" si="160"/>
        <v>1188</v>
      </c>
      <c r="K2836" t="s">
        <v>4105</v>
      </c>
      <c r="L2836" s="11">
        <v>5.8314538959043896</v>
      </c>
      <c r="M2836" s="2">
        <v>0.14942645853185699</v>
      </c>
      <c r="N2836">
        <v>0.61983902990074402</v>
      </c>
      <c r="O2836" s="3">
        <v>0.71533292598890996</v>
      </c>
      <c r="P2836" s="82">
        <v>-0.49535984762388402</v>
      </c>
      <c r="Q2836">
        <v>0.105022917674466</v>
      </c>
      <c r="R2836" s="3">
        <v>0.185109092766716</v>
      </c>
      <c r="S2836" s="17">
        <f>2^M2836</f>
        <v>1.1091284518896898</v>
      </c>
      <c r="T2836" s="3">
        <v>0.71533292598890996</v>
      </c>
      <c r="U2836" s="15">
        <f t="shared" si="159"/>
        <v>-1.4096723221491134</v>
      </c>
      <c r="V2836" s="3">
        <v>0.185109092766716</v>
      </c>
      <c r="W2836" s="92">
        <v>52.714926273025164</v>
      </c>
    </row>
    <row r="2837" spans="1:23" ht="16" x14ac:dyDescent="0.2">
      <c r="A2837" s="6" t="s">
        <v>6898</v>
      </c>
      <c r="B2837" t="s">
        <v>4544</v>
      </c>
      <c r="C2837" t="s">
        <v>4212</v>
      </c>
      <c r="D2837" s="31" t="s">
        <v>11776</v>
      </c>
      <c r="E2837" s="32" t="s">
        <v>8488</v>
      </c>
      <c r="F2837" s="1" t="s">
        <v>1806</v>
      </c>
      <c r="G2837" t="s">
        <v>8488</v>
      </c>
      <c r="H2837">
        <v>3892351</v>
      </c>
      <c r="I2837">
        <v>3893121</v>
      </c>
      <c r="J2837">
        <f t="shared" si="160"/>
        <v>771</v>
      </c>
      <c r="K2837" t="s">
        <v>4105</v>
      </c>
      <c r="L2837" s="11">
        <v>0.51473058747112299</v>
      </c>
      <c r="M2837" s="2">
        <v>-0.98632835901202998</v>
      </c>
      <c r="N2837">
        <v>0.13674495931689901</v>
      </c>
      <c r="O2837" s="3">
        <v>0.222875838050346</v>
      </c>
      <c r="P2837" s="82">
        <v>-0.49608719210333702</v>
      </c>
      <c r="Q2837">
        <v>0.44855570978549703</v>
      </c>
      <c r="R2837" s="3">
        <v>0.57148391951255895</v>
      </c>
      <c r="S2837" s="15">
        <f>-1/2^M2837</f>
        <v>-1.9811366014723579</v>
      </c>
      <c r="T2837" s="3">
        <v>0.222875838050346</v>
      </c>
      <c r="U2837" s="15">
        <f t="shared" si="159"/>
        <v>-1.4103831971823524</v>
      </c>
      <c r="V2837" s="3">
        <v>0.57148391951255895</v>
      </c>
      <c r="W2837" s="92">
        <v>1.6530471405583433</v>
      </c>
    </row>
    <row r="2838" spans="1:23" ht="16" x14ac:dyDescent="0.2">
      <c r="A2838" s="6" t="s">
        <v>6673</v>
      </c>
      <c r="B2838" t="s">
        <v>4107</v>
      </c>
      <c r="C2838" t="s">
        <v>4107</v>
      </c>
      <c r="D2838" s="31" t="s">
        <v>9966</v>
      </c>
      <c r="E2838" s="32">
        <v>1</v>
      </c>
      <c r="F2838" s="1" t="s">
        <v>1641</v>
      </c>
      <c r="G2838" t="s">
        <v>8489</v>
      </c>
      <c r="H2838">
        <v>1412644</v>
      </c>
      <c r="I2838">
        <v>1413789</v>
      </c>
      <c r="J2838">
        <f t="shared" si="160"/>
        <v>1146</v>
      </c>
      <c r="K2838" t="s">
        <v>4105</v>
      </c>
      <c r="L2838" s="11">
        <v>4.6136392728253304</v>
      </c>
      <c r="M2838" s="2">
        <v>0.247375347481883</v>
      </c>
      <c r="N2838">
        <v>0.55901861867649805</v>
      </c>
      <c r="O2838" s="3">
        <v>0.66284558915858605</v>
      </c>
      <c r="P2838" s="82">
        <v>-0.496320128750246</v>
      </c>
      <c r="Q2838">
        <v>0.246549365574524</v>
      </c>
      <c r="R2838" s="3">
        <v>0.36068608185439099</v>
      </c>
      <c r="S2838" s="17">
        <f>2^M2838</f>
        <v>1.1870455923818068</v>
      </c>
      <c r="T2838" s="3">
        <v>0.66284558915858605</v>
      </c>
      <c r="U2838" s="15">
        <f t="shared" si="159"/>
        <v>-1.4106109351637299</v>
      </c>
      <c r="V2838" s="3">
        <v>0.36068608185439099</v>
      </c>
      <c r="W2838" s="92">
        <v>27.172889523591934</v>
      </c>
    </row>
    <row r="2839" spans="1:23" ht="16" x14ac:dyDescent="0.2">
      <c r="A2839" s="6" t="s">
        <v>8283</v>
      </c>
      <c r="B2839" t="s">
        <v>7577</v>
      </c>
      <c r="C2839" t="s">
        <v>7578</v>
      </c>
      <c r="D2839" s="31"/>
      <c r="E2839" s="32"/>
      <c r="F2839" s="1" t="s">
        <v>3681</v>
      </c>
      <c r="G2839" t="s">
        <v>8488</v>
      </c>
      <c r="H2839">
        <v>3323670</v>
      </c>
      <c r="I2839">
        <v>3325058</v>
      </c>
      <c r="J2839">
        <f t="shared" si="160"/>
        <v>1389</v>
      </c>
      <c r="K2839" t="s">
        <v>4105</v>
      </c>
      <c r="L2839" s="11">
        <v>7.6203019404236603</v>
      </c>
      <c r="M2839" s="2">
        <v>-0.486707860875151</v>
      </c>
      <c r="N2839">
        <v>9.2945292559492604E-2</v>
      </c>
      <c r="O2839" s="3">
        <v>0.16098752150072501</v>
      </c>
      <c r="P2839" s="82">
        <v>-0.497038156384014</v>
      </c>
      <c r="Q2839">
        <v>8.6829438713290394E-2</v>
      </c>
      <c r="R2839" s="3">
        <v>0.15834511146959401</v>
      </c>
      <c r="S2839" s="15">
        <f>-1/2^M2839</f>
        <v>-1.4012436749367589</v>
      </c>
      <c r="T2839" s="3">
        <v>0.16098752150072501</v>
      </c>
      <c r="U2839" s="15">
        <f t="shared" si="159"/>
        <v>-1.4113131693116812</v>
      </c>
      <c r="V2839" s="3">
        <v>0.15834511146959401</v>
      </c>
      <c r="W2839" s="92">
        <v>226.01822695305466</v>
      </c>
    </row>
    <row r="2840" spans="1:23" ht="16" x14ac:dyDescent="0.2">
      <c r="A2840" s="6" t="s">
        <v>4381</v>
      </c>
      <c r="B2840" t="s">
        <v>4341</v>
      </c>
      <c r="C2840" t="s">
        <v>4113</v>
      </c>
      <c r="D2840" s="31" t="s">
        <v>11754</v>
      </c>
      <c r="E2840" s="32" t="s">
        <v>8488</v>
      </c>
      <c r="F2840" s="1" t="s">
        <v>145</v>
      </c>
      <c r="G2840" t="s">
        <v>8488</v>
      </c>
      <c r="H2840">
        <v>3868287</v>
      </c>
      <c r="I2840">
        <v>3869486</v>
      </c>
      <c r="J2840">
        <f t="shared" si="160"/>
        <v>1200</v>
      </c>
      <c r="K2840" t="s">
        <v>4105</v>
      </c>
      <c r="L2840" s="11">
        <v>3.5579060222512799</v>
      </c>
      <c r="M2840" s="2">
        <v>-0.86129774569355899</v>
      </c>
      <c r="N2840">
        <v>1.06095654678076E-2</v>
      </c>
      <c r="O2840" s="5">
        <v>2.5954866653963099E-2</v>
      </c>
      <c r="P2840" s="82">
        <v>-0.497191289339252</v>
      </c>
      <c r="Q2840">
        <v>0.14154954528983901</v>
      </c>
      <c r="R2840" s="3">
        <v>0.23486696985238001</v>
      </c>
      <c r="S2840" s="15">
        <f>-1/2^M2840</f>
        <v>-1.8166717243519768</v>
      </c>
      <c r="T2840" s="5">
        <v>2.5954866653963099E-2</v>
      </c>
      <c r="U2840" s="15">
        <f t="shared" si="159"/>
        <v>-1.4114629792302518</v>
      </c>
      <c r="V2840" s="3">
        <v>0.23486696985238001</v>
      </c>
      <c r="W2840" s="92">
        <v>13.470948297794999</v>
      </c>
    </row>
    <row r="2841" spans="1:23" ht="16" x14ac:dyDescent="0.2">
      <c r="A2841" s="6" t="s">
        <v>4493</v>
      </c>
      <c r="B2841" t="s">
        <v>4107</v>
      </c>
      <c r="C2841" t="s">
        <v>4107</v>
      </c>
      <c r="D2841" s="31" t="s">
        <v>10528</v>
      </c>
      <c r="E2841" s="32" t="s">
        <v>8488</v>
      </c>
      <c r="F2841" s="1" t="s">
        <v>3054</v>
      </c>
      <c r="G2841" t="s">
        <v>8488</v>
      </c>
      <c r="H2841">
        <v>2138037</v>
      </c>
      <c r="I2841">
        <v>2138717</v>
      </c>
      <c r="J2841">
        <f t="shared" si="160"/>
        <v>681</v>
      </c>
      <c r="K2841" t="s">
        <v>4105</v>
      </c>
      <c r="L2841" s="11">
        <v>1.7635289692866001</v>
      </c>
      <c r="M2841" s="2">
        <v>-0.16458974578733099</v>
      </c>
      <c r="N2841">
        <v>0.76178633370744298</v>
      </c>
      <c r="O2841" s="3">
        <v>0.82837957612425295</v>
      </c>
      <c r="P2841" s="82">
        <v>-0.49739164911045503</v>
      </c>
      <c r="Q2841">
        <v>0.37647237000542499</v>
      </c>
      <c r="R2841" s="3">
        <v>0.49787985788410699</v>
      </c>
      <c r="S2841" s="15">
        <f>-1/2^M2841</f>
        <v>-1.1208473012248767</v>
      </c>
      <c r="T2841" s="3">
        <v>0.82837957612425295</v>
      </c>
      <c r="U2841" s="15">
        <f t="shared" si="159"/>
        <v>-1.4116590151421839</v>
      </c>
      <c r="V2841" s="3">
        <v>0.49787985788410699</v>
      </c>
      <c r="W2841" s="92">
        <v>3.54325067632413</v>
      </c>
    </row>
    <row r="2842" spans="1:23" ht="16" x14ac:dyDescent="0.2">
      <c r="A2842" s="6" t="s">
        <v>5729</v>
      </c>
      <c r="B2842" t="s">
        <v>5730</v>
      </c>
      <c r="C2842" t="s">
        <v>4113</v>
      </c>
      <c r="D2842" s="31"/>
      <c r="E2842" s="32"/>
      <c r="F2842" s="1" t="s">
        <v>1013</v>
      </c>
      <c r="G2842" t="s">
        <v>8488</v>
      </c>
      <c r="H2842">
        <v>3362605</v>
      </c>
      <c r="I2842">
        <v>3363273</v>
      </c>
      <c r="J2842">
        <f t="shared" si="160"/>
        <v>669</v>
      </c>
      <c r="K2842" t="s">
        <v>4105</v>
      </c>
      <c r="L2842" s="11">
        <v>6.6664905461255</v>
      </c>
      <c r="M2842" s="13">
        <v>-2.41080413835705</v>
      </c>
      <c r="N2842" s="21">
        <v>8.1225861268718505E-14</v>
      </c>
      <c r="O2842" s="4">
        <v>2.1792951667195398E-12</v>
      </c>
      <c r="P2842" s="82">
        <v>-0.498195090847177</v>
      </c>
      <c r="Q2842">
        <v>0.10323063061115</v>
      </c>
      <c r="R2842" s="3">
        <v>0.182588342042521</v>
      </c>
      <c r="S2842" s="15">
        <f>-1/2^M2842</f>
        <v>-5.3177064468636273</v>
      </c>
      <c r="T2842" s="4">
        <v>2.1792951667195398E-12</v>
      </c>
      <c r="U2842" s="15">
        <f t="shared" si="159"/>
        <v>-1.4124453917590067</v>
      </c>
      <c r="V2842" s="3">
        <v>0.182588342042521</v>
      </c>
      <c r="W2842" s="92">
        <v>186.16948404986965</v>
      </c>
    </row>
    <row r="2843" spans="1:23" ht="16" x14ac:dyDescent="0.2">
      <c r="A2843" s="6" t="s">
        <v>4297</v>
      </c>
      <c r="B2843" t="s">
        <v>4298</v>
      </c>
      <c r="C2843" t="s">
        <v>4191</v>
      </c>
      <c r="D2843" s="31" t="s">
        <v>11723</v>
      </c>
      <c r="E2843" s="32" t="s">
        <v>8488</v>
      </c>
      <c r="F2843" s="1" t="s">
        <v>101</v>
      </c>
      <c r="G2843" t="s">
        <v>8488</v>
      </c>
      <c r="H2843">
        <v>3833650</v>
      </c>
      <c r="I2843">
        <v>3835320</v>
      </c>
      <c r="J2843">
        <f t="shared" si="160"/>
        <v>1671</v>
      </c>
      <c r="K2843" t="s">
        <v>4105</v>
      </c>
      <c r="L2843" s="11">
        <v>9.28650512525628</v>
      </c>
      <c r="M2843" s="2">
        <v>-1.90353290293328E-2</v>
      </c>
      <c r="N2843">
        <v>0.947369782871755</v>
      </c>
      <c r="O2843" s="3">
        <v>0.96595950290326704</v>
      </c>
      <c r="P2843" s="82">
        <v>-0.49908028425978901</v>
      </c>
      <c r="Q2843">
        <v>8.4599895628192298E-2</v>
      </c>
      <c r="R2843" s="3">
        <v>0.15517541177557201</v>
      </c>
      <c r="S2843" s="15">
        <f>-1/2^M2843</f>
        <v>-1.013281713317822</v>
      </c>
      <c r="T2843" s="3">
        <v>0.96595950290326704</v>
      </c>
      <c r="U2843" s="15">
        <f t="shared" si="159"/>
        <v>-1.4133122908391682</v>
      </c>
      <c r="V2843" s="3">
        <v>0.15517541177557201</v>
      </c>
      <c r="W2843" s="92">
        <v>623.19999786270898</v>
      </c>
    </row>
    <row r="2844" spans="1:23" ht="16" x14ac:dyDescent="0.2">
      <c r="A2844" s="6" t="s">
        <v>4178</v>
      </c>
      <c r="B2844" t="s">
        <v>4376</v>
      </c>
      <c r="C2844" t="s">
        <v>4377</v>
      </c>
      <c r="D2844" s="31" t="s">
        <v>9729</v>
      </c>
      <c r="E2844" s="32" t="s">
        <v>8488</v>
      </c>
      <c r="F2844" s="1" t="s">
        <v>2681</v>
      </c>
      <c r="G2844" t="s">
        <v>8489</v>
      </c>
      <c r="H2844">
        <v>1115698</v>
      </c>
      <c r="I2844">
        <v>1116555</v>
      </c>
      <c r="J2844">
        <f t="shared" si="160"/>
        <v>858</v>
      </c>
      <c r="K2844" t="s">
        <v>4105</v>
      </c>
      <c r="L2844" s="11">
        <v>1.11977494067765</v>
      </c>
      <c r="M2844" s="12">
        <v>1.39769255676361</v>
      </c>
      <c r="N2844">
        <v>7.7037025179178802E-3</v>
      </c>
      <c r="O2844" s="5">
        <v>1.9715522965120299E-2</v>
      </c>
      <c r="P2844" s="82">
        <v>-0.49918233418486901</v>
      </c>
      <c r="Q2844">
        <v>0.44140663993564799</v>
      </c>
      <c r="R2844" s="3">
        <v>0.56482988059097206</v>
      </c>
      <c r="S2844" s="16">
        <f>2^M2844</f>
        <v>2.6347983591153565</v>
      </c>
      <c r="T2844" s="5">
        <v>1.9715522965120299E-2</v>
      </c>
      <c r="U2844" s="15">
        <f t="shared" si="159"/>
        <v>-1.4134122658931265</v>
      </c>
      <c r="V2844" s="3">
        <v>0.56482988059097206</v>
      </c>
      <c r="W2844" s="92">
        <v>1.226814225919757</v>
      </c>
    </row>
    <row r="2845" spans="1:23" ht="16" x14ac:dyDescent="0.2">
      <c r="A2845" s="6" t="s">
        <v>4248</v>
      </c>
      <c r="B2845" t="s">
        <v>4107</v>
      </c>
      <c r="C2845" t="s">
        <v>4107</v>
      </c>
      <c r="D2845" s="31" t="s">
        <v>10471</v>
      </c>
      <c r="E2845" s="32" t="s">
        <v>8516</v>
      </c>
      <c r="F2845" s="1" t="s">
        <v>3024</v>
      </c>
      <c r="G2845" t="s">
        <v>8488</v>
      </c>
      <c r="H2845">
        <v>2070244</v>
      </c>
      <c r="I2845">
        <v>2071086</v>
      </c>
      <c r="J2845">
        <f t="shared" si="160"/>
        <v>843</v>
      </c>
      <c r="K2845" t="s">
        <v>4105</v>
      </c>
      <c r="L2845" s="11">
        <v>5.4879759083742696</v>
      </c>
      <c r="M2845" s="13">
        <v>-1.2569786966237499</v>
      </c>
      <c r="N2845" s="21">
        <v>8.2623859851723905E-5</v>
      </c>
      <c r="O2845" s="5">
        <v>3.8762393679008699E-4</v>
      </c>
      <c r="P2845" s="82">
        <v>-0.49942036268006401</v>
      </c>
      <c r="Q2845">
        <v>0.112824062098976</v>
      </c>
      <c r="R2845" s="3">
        <v>0.19615110001643901</v>
      </c>
      <c r="S2845" s="15">
        <f>-1/2^M2845</f>
        <v>-2.3899471185971808</v>
      </c>
      <c r="T2845" s="5">
        <v>3.8762393679008699E-4</v>
      </c>
      <c r="U2845" s="15">
        <f t="shared" si="159"/>
        <v>-1.413645482297506</v>
      </c>
      <c r="V2845" s="3">
        <v>0.19615110001643901</v>
      </c>
      <c r="W2845" s="92">
        <v>67.026766181536033</v>
      </c>
    </row>
    <row r="2846" spans="1:23" ht="16" x14ac:dyDescent="0.2">
      <c r="A2846" s="6" t="s">
        <v>4493</v>
      </c>
      <c r="B2846" t="s">
        <v>7744</v>
      </c>
      <c r="C2846" t="s">
        <v>4454</v>
      </c>
      <c r="D2846" s="31" t="s">
        <v>11109</v>
      </c>
      <c r="E2846" s="32" t="s">
        <v>8488</v>
      </c>
      <c r="F2846" s="1" t="s">
        <v>3453</v>
      </c>
      <c r="G2846" t="s">
        <v>8489</v>
      </c>
      <c r="H2846">
        <v>2784170</v>
      </c>
      <c r="I2846">
        <v>2784652</v>
      </c>
      <c r="J2846">
        <f t="shared" si="160"/>
        <v>483</v>
      </c>
      <c r="K2846" t="s">
        <v>4105</v>
      </c>
      <c r="L2846" s="11">
        <v>4.3926540204194398</v>
      </c>
      <c r="M2846" s="2">
        <v>-0.280421153997789</v>
      </c>
      <c r="N2846">
        <v>0.58087643425292501</v>
      </c>
      <c r="O2846" s="3">
        <v>0.68113100519588499</v>
      </c>
      <c r="P2846" s="82">
        <v>-0.50003259909556896</v>
      </c>
      <c r="Q2846">
        <v>0.32944015478279798</v>
      </c>
      <c r="R2846" s="3">
        <v>0.44943563821315602</v>
      </c>
      <c r="S2846" s="15">
        <f>-1/2^M2846</f>
        <v>-1.2145493859781329</v>
      </c>
      <c r="T2846" s="3">
        <v>0.68113100519588499</v>
      </c>
      <c r="U2846" s="15">
        <f t="shared" si="159"/>
        <v>-1.414245518263032</v>
      </c>
      <c r="V2846" s="3">
        <v>0.44943563821315602</v>
      </c>
      <c r="W2846" s="92">
        <v>21.396267760010968</v>
      </c>
    </row>
    <row r="2847" spans="1:23" ht="16" x14ac:dyDescent="0.2">
      <c r="A2847" s="6" t="s">
        <v>5330</v>
      </c>
      <c r="B2847" t="s">
        <v>4179</v>
      </c>
      <c r="C2847" t="s">
        <v>4180</v>
      </c>
      <c r="D2847" s="31" t="s">
        <v>9335</v>
      </c>
      <c r="E2847" s="32">
        <v>1</v>
      </c>
      <c r="F2847" s="1" t="s">
        <v>754</v>
      </c>
      <c r="G2847" t="s">
        <v>8489</v>
      </c>
      <c r="H2847">
        <v>667466</v>
      </c>
      <c r="I2847">
        <v>668527</v>
      </c>
      <c r="J2847">
        <f t="shared" si="160"/>
        <v>1062</v>
      </c>
      <c r="K2847" t="s">
        <v>4105</v>
      </c>
      <c r="L2847" s="11">
        <v>4.1564246170177697</v>
      </c>
      <c r="M2847" s="2">
        <v>-0.28129454797544401</v>
      </c>
      <c r="N2847">
        <v>0.36065584402998802</v>
      </c>
      <c r="O2847" s="3">
        <v>0.475431033957323</v>
      </c>
      <c r="P2847" s="82">
        <v>-0.50013749668188701</v>
      </c>
      <c r="Q2847">
        <v>0.11264045419586401</v>
      </c>
      <c r="R2847" s="3">
        <v>0.196010625041976</v>
      </c>
      <c r="S2847" s="15">
        <f>-1/2^M2847</f>
        <v>-1.2152848853367302</v>
      </c>
      <c r="T2847" s="3">
        <v>0.475431033957323</v>
      </c>
      <c r="U2847" s="15">
        <f t="shared" si="159"/>
        <v>-1.4143483510381589</v>
      </c>
      <c r="V2847" s="3">
        <v>0.196010625041976</v>
      </c>
      <c r="W2847" s="92">
        <v>18.606530915266934</v>
      </c>
    </row>
    <row r="2848" spans="1:23" ht="16" x14ac:dyDescent="0.2">
      <c r="A2848" s="6" t="s">
        <v>7462</v>
      </c>
      <c r="B2848" t="s">
        <v>7710</v>
      </c>
      <c r="C2848" t="s">
        <v>4194</v>
      </c>
      <c r="D2848" s="31" t="s">
        <v>12052</v>
      </c>
      <c r="E2848" s="32" t="s">
        <v>8488</v>
      </c>
      <c r="F2848" s="1" t="s">
        <v>4046</v>
      </c>
      <c r="G2848" t="s">
        <v>8489</v>
      </c>
      <c r="H2848">
        <v>4184017</v>
      </c>
      <c r="I2848">
        <v>4184463</v>
      </c>
      <c r="J2848">
        <f t="shared" si="160"/>
        <v>447</v>
      </c>
      <c r="K2848" t="s">
        <v>4105</v>
      </c>
      <c r="L2848" s="11">
        <v>3.3585096020987</v>
      </c>
      <c r="M2848" s="12">
        <v>1.12238513028783</v>
      </c>
      <c r="N2848">
        <v>1.7947375606280899E-4</v>
      </c>
      <c r="O2848" s="5">
        <v>7.73190976007015E-4</v>
      </c>
      <c r="P2848" s="82">
        <v>-0.50038084937189697</v>
      </c>
      <c r="Q2848">
        <v>0.130573945617456</v>
      </c>
      <c r="R2848" s="3">
        <v>0.21976467681822801</v>
      </c>
      <c r="S2848" s="16">
        <f>2^M2848</f>
        <v>2.1770659778344732</v>
      </c>
      <c r="T2848" s="5">
        <v>7.73190976007015E-4</v>
      </c>
      <c r="U2848" s="15">
        <f t="shared" si="159"/>
        <v>-1.4145869423524586</v>
      </c>
      <c r="V2848" s="3">
        <v>0.21976467681822801</v>
      </c>
      <c r="W2848" s="92">
        <v>7.9385420880080124</v>
      </c>
    </row>
    <row r="2849" spans="1:43" s="91" customFormat="1" ht="16" x14ac:dyDescent="0.2">
      <c r="A2849" s="6" t="s">
        <v>7449</v>
      </c>
      <c r="B2849" t="s">
        <v>8195</v>
      </c>
      <c r="C2849" t="s">
        <v>4194</v>
      </c>
      <c r="D2849" s="31" t="s">
        <v>11309</v>
      </c>
      <c r="E2849" s="32" t="s">
        <v>8488</v>
      </c>
      <c r="F2849" s="1" t="s">
        <v>3541</v>
      </c>
      <c r="G2849" t="s">
        <v>8488</v>
      </c>
      <c r="H2849">
        <v>3022068</v>
      </c>
      <c r="I2849">
        <v>3023657</v>
      </c>
      <c r="J2849">
        <f t="shared" si="160"/>
        <v>1590</v>
      </c>
      <c r="K2849" t="s">
        <v>4105</v>
      </c>
      <c r="L2849" s="11">
        <v>7.7846006506660697</v>
      </c>
      <c r="M2849" s="2">
        <v>-0.21489361033850399</v>
      </c>
      <c r="N2849">
        <v>0.44356142663090198</v>
      </c>
      <c r="O2849" s="3">
        <v>0.55716635750301502</v>
      </c>
      <c r="P2849" s="82">
        <v>-0.500985818263598</v>
      </c>
      <c r="Q2849">
        <v>7.5330525373591306E-2</v>
      </c>
      <c r="R2849" s="3">
        <v>0.14236453237236099</v>
      </c>
      <c r="S2849" s="15">
        <f>-1/2^M2849</f>
        <v>-1.1606183229454947</v>
      </c>
      <c r="T2849" s="3">
        <v>0.55716635750301502</v>
      </c>
      <c r="U2849" s="15">
        <f t="shared" si="159"/>
        <v>-1.415180248993126</v>
      </c>
      <c r="V2849" s="3">
        <v>0.14236453237236099</v>
      </c>
      <c r="W2849" s="92">
        <v>246.50513306474195</v>
      </c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</row>
    <row r="2850" spans="1:43" s="91" customFormat="1" ht="16" x14ac:dyDescent="0.2">
      <c r="A2850" s="6" t="s">
        <v>7244</v>
      </c>
      <c r="B2850" t="s">
        <v>4122</v>
      </c>
      <c r="C2850" t="s">
        <v>4117</v>
      </c>
      <c r="D2850" s="31" t="s">
        <v>10356</v>
      </c>
      <c r="E2850" s="32" t="s">
        <v>8488</v>
      </c>
      <c r="F2850" s="1" t="s">
        <v>2126</v>
      </c>
      <c r="G2850" t="s">
        <v>8489</v>
      </c>
      <c r="H2850">
        <v>1888774</v>
      </c>
      <c r="I2850">
        <v>1890375</v>
      </c>
      <c r="J2850">
        <f t="shared" si="160"/>
        <v>1602</v>
      </c>
      <c r="K2850" t="s">
        <v>4105</v>
      </c>
      <c r="L2850" s="11">
        <v>6.6568496358085003</v>
      </c>
      <c r="M2850" s="2">
        <v>0.77585599639777403</v>
      </c>
      <c r="N2850">
        <v>2.88139078602467E-2</v>
      </c>
      <c r="O2850" s="3">
        <v>6.1380950579300902E-2</v>
      </c>
      <c r="P2850" s="82">
        <v>-0.50116428651859102</v>
      </c>
      <c r="Q2850">
        <v>0.159827717008617</v>
      </c>
      <c r="R2850" s="3">
        <v>0.25805073446169702</v>
      </c>
      <c r="S2850" s="17">
        <f>2^M2850</f>
        <v>1.7122056555727017</v>
      </c>
      <c r="T2850" s="3">
        <v>6.1380950579300902E-2</v>
      </c>
      <c r="U2850" s="15">
        <f t="shared" si="159"/>
        <v>-1.4153553243657833</v>
      </c>
      <c r="V2850" s="3">
        <v>0.25805073446169702</v>
      </c>
      <c r="W2850" s="92">
        <v>81.865170167022939</v>
      </c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</row>
    <row r="2851" spans="1:43" s="91" customFormat="1" ht="16" x14ac:dyDescent="0.2">
      <c r="A2851" s="6" t="s">
        <v>5093</v>
      </c>
      <c r="B2851" t="s">
        <v>5094</v>
      </c>
      <c r="C2851" t="s">
        <v>4414</v>
      </c>
      <c r="D2851" s="31" t="s">
        <v>10884</v>
      </c>
      <c r="E2851" s="32" t="s">
        <v>8488</v>
      </c>
      <c r="F2851" s="1" t="s">
        <v>597</v>
      </c>
      <c r="G2851" t="s">
        <v>8488</v>
      </c>
      <c r="H2851">
        <v>2528404</v>
      </c>
      <c r="I2851">
        <v>2529255</v>
      </c>
      <c r="J2851">
        <f t="shared" si="160"/>
        <v>852</v>
      </c>
      <c r="K2851" t="s">
        <v>4105</v>
      </c>
      <c r="L2851" s="11">
        <v>8.6243989197319895</v>
      </c>
      <c r="M2851" s="2">
        <v>0.37997915128739301</v>
      </c>
      <c r="N2851">
        <v>0.18814136026383699</v>
      </c>
      <c r="O2851" s="3">
        <v>0.28342028766350502</v>
      </c>
      <c r="P2851" s="82">
        <v>-0.50169613776170896</v>
      </c>
      <c r="Q2851">
        <v>8.3223629610166397E-2</v>
      </c>
      <c r="R2851" s="3">
        <v>0.15306137972658301</v>
      </c>
      <c r="S2851" s="17">
        <f>2^M2851</f>
        <v>1.3013230495920907</v>
      </c>
      <c r="T2851" s="3">
        <v>0.28342028766350502</v>
      </c>
      <c r="U2851" s="15">
        <f t="shared" si="159"/>
        <v>-1.4158771929777125</v>
      </c>
      <c r="V2851" s="3">
        <v>0.15306137972658301</v>
      </c>
      <c r="W2851" s="92">
        <v>390.41641648303101</v>
      </c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</row>
    <row r="2852" spans="1:43" s="91" customFormat="1" ht="16" x14ac:dyDescent="0.2">
      <c r="A2852" s="6" t="s">
        <v>5811</v>
      </c>
      <c r="B2852" t="s">
        <v>5812</v>
      </c>
      <c r="C2852" t="s">
        <v>4454</v>
      </c>
      <c r="D2852" s="31" t="s">
        <v>9550</v>
      </c>
      <c r="E2852" s="32" t="s">
        <v>8516</v>
      </c>
      <c r="F2852" s="1" t="s">
        <v>1059</v>
      </c>
      <c r="G2852" t="s">
        <v>8489</v>
      </c>
      <c r="H2852">
        <v>916778</v>
      </c>
      <c r="I2852">
        <v>919348</v>
      </c>
      <c r="J2852">
        <f t="shared" si="160"/>
        <v>2571</v>
      </c>
      <c r="K2852" t="s">
        <v>4105</v>
      </c>
      <c r="L2852" s="11">
        <v>8.4652651836192003</v>
      </c>
      <c r="M2852" s="2">
        <v>-5.04027750151817E-2</v>
      </c>
      <c r="N2852">
        <v>0.85929451867149897</v>
      </c>
      <c r="O2852" s="3">
        <v>0.90469453684188395</v>
      </c>
      <c r="P2852" s="82">
        <v>-0.50239399350810399</v>
      </c>
      <c r="Q2852">
        <v>7.8506713954485594E-2</v>
      </c>
      <c r="R2852" s="3">
        <v>0.146353342771645</v>
      </c>
      <c r="S2852" s="15">
        <f t="shared" ref="S2852:S2857" si="161">-1/2^M2852</f>
        <v>-1.0355539919019066</v>
      </c>
      <c r="T2852" s="3">
        <v>0.90469453684188395</v>
      </c>
      <c r="U2852" s="15">
        <f t="shared" si="159"/>
        <v>-1.4165622421535808</v>
      </c>
      <c r="V2852" s="3">
        <v>0.146353342771645</v>
      </c>
      <c r="W2852" s="92">
        <v>340.32888875676701</v>
      </c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</row>
    <row r="2853" spans="1:43" ht="16" x14ac:dyDescent="0.2">
      <c r="A2853" s="6" t="s">
        <v>4493</v>
      </c>
      <c r="B2853" t="s">
        <v>8304</v>
      </c>
      <c r="C2853" t="s">
        <v>4194</v>
      </c>
      <c r="D2853" s="31"/>
      <c r="E2853" s="32"/>
      <c r="F2853" s="1" t="s">
        <v>3715</v>
      </c>
      <c r="G2853" t="s">
        <v>8489</v>
      </c>
      <c r="H2853">
        <v>3235806</v>
      </c>
      <c r="I2853">
        <v>3236219</v>
      </c>
      <c r="J2853">
        <f t="shared" si="160"/>
        <v>414</v>
      </c>
      <c r="K2853" t="s">
        <v>4105</v>
      </c>
      <c r="L2853" s="11">
        <v>5.6632527491286098</v>
      </c>
      <c r="M2853" s="2">
        <v>-0.40537882837255601</v>
      </c>
      <c r="N2853">
        <v>0.133600395514789</v>
      </c>
      <c r="O2853" s="3">
        <v>0.219108918732805</v>
      </c>
      <c r="P2853" s="82">
        <v>-0.50340369982363498</v>
      </c>
      <c r="Q2853">
        <v>6.4842077054611105E-2</v>
      </c>
      <c r="R2853" s="3">
        <v>0.12579240373779699</v>
      </c>
      <c r="S2853" s="15">
        <f t="shared" si="161"/>
        <v>-1.3244366403694623</v>
      </c>
      <c r="T2853" s="3">
        <v>0.219108918732805</v>
      </c>
      <c r="U2853" s="15">
        <f t="shared" si="159"/>
        <v>-1.4175540057892018</v>
      </c>
      <c r="V2853" s="3">
        <v>0.12579240373779699</v>
      </c>
      <c r="W2853" s="92">
        <v>57.882264216000372</v>
      </c>
    </row>
    <row r="2854" spans="1:43" ht="16" x14ac:dyDescent="0.2">
      <c r="A2854" s="6" t="s">
        <v>4493</v>
      </c>
      <c r="B2854" t="s">
        <v>7437</v>
      </c>
      <c r="C2854" t="s">
        <v>4454</v>
      </c>
      <c r="D2854" s="31" t="s">
        <v>9209</v>
      </c>
      <c r="E2854" s="32" t="s">
        <v>8516</v>
      </c>
      <c r="F2854" s="1" t="s">
        <v>2325</v>
      </c>
      <c r="G2854" t="s">
        <v>8489</v>
      </c>
      <c r="H2854">
        <v>513283</v>
      </c>
      <c r="I2854">
        <v>514764</v>
      </c>
      <c r="J2854">
        <f t="shared" si="160"/>
        <v>1482</v>
      </c>
      <c r="K2854" t="s">
        <v>4105</v>
      </c>
      <c r="L2854" s="11">
        <v>8.5987115260460705</v>
      </c>
      <c r="M2854" s="13">
        <v>-2.4855771701954699</v>
      </c>
      <c r="N2854" s="21">
        <v>2.37823618713574E-12</v>
      </c>
      <c r="O2854" s="4">
        <v>5.0322987361815598E-11</v>
      </c>
      <c r="P2854" s="82">
        <v>-0.50571595722247498</v>
      </c>
      <c r="Q2854">
        <v>0.13242435931350099</v>
      </c>
      <c r="R2854" s="3">
        <v>0.22242307486985399</v>
      </c>
      <c r="S2854" s="15">
        <f t="shared" si="161"/>
        <v>-5.6005836055348936</v>
      </c>
      <c r="T2854" s="4">
        <v>5.0322987361815598E-11</v>
      </c>
      <c r="U2854" s="15">
        <f t="shared" ref="U2854:U2917" si="162">-1/2^P2854</f>
        <v>-1.4198277904288095</v>
      </c>
      <c r="V2854" s="3">
        <v>0.22242307486985399</v>
      </c>
      <c r="W2854" s="92">
        <v>641.62100295022765</v>
      </c>
    </row>
    <row r="2855" spans="1:43" ht="16" x14ac:dyDescent="0.2">
      <c r="A2855" s="6" t="s">
        <v>6512</v>
      </c>
      <c r="B2855" t="s">
        <v>6513</v>
      </c>
      <c r="C2855" t="s">
        <v>4191</v>
      </c>
      <c r="D2855" s="31" t="s">
        <v>10841</v>
      </c>
      <c r="E2855" s="32" t="s">
        <v>8488</v>
      </c>
      <c r="F2855" s="1" t="s">
        <v>1535</v>
      </c>
      <c r="G2855" t="s">
        <v>8488</v>
      </c>
      <c r="H2855">
        <v>2478006</v>
      </c>
      <c r="I2855">
        <v>2478929</v>
      </c>
      <c r="J2855">
        <f t="shared" si="160"/>
        <v>924</v>
      </c>
      <c r="K2855" t="s">
        <v>4105</v>
      </c>
      <c r="L2855" s="11">
        <v>4.8232296004474202</v>
      </c>
      <c r="M2855" s="2">
        <v>-0.47876408437871298</v>
      </c>
      <c r="N2855">
        <v>9.1909516061385393E-2</v>
      </c>
      <c r="O2855" s="3">
        <v>0.159665071278877</v>
      </c>
      <c r="P2855" s="82">
        <v>-0.50886409514538</v>
      </c>
      <c r="Q2855">
        <v>7.6485425730837303E-2</v>
      </c>
      <c r="R2855" s="3">
        <v>0.143760381238593</v>
      </c>
      <c r="S2855" s="15">
        <f t="shared" si="161"/>
        <v>-1.3935493409468998</v>
      </c>
      <c r="T2855" s="3">
        <v>0.159665071278877</v>
      </c>
      <c r="U2855" s="15">
        <f t="shared" si="162"/>
        <v>-1.4229294120293083</v>
      </c>
      <c r="V2855" s="3">
        <v>0.143760381238593</v>
      </c>
      <c r="W2855" s="92">
        <v>35.537508728901194</v>
      </c>
    </row>
    <row r="2856" spans="1:43" ht="16" x14ac:dyDescent="0.2">
      <c r="A2856" s="6" t="s">
        <v>6867</v>
      </c>
      <c r="B2856" t="s">
        <v>4107</v>
      </c>
      <c r="C2856" t="s">
        <v>4107</v>
      </c>
      <c r="D2856" s="31" t="s">
        <v>10750</v>
      </c>
      <c r="E2856" s="32" t="s">
        <v>8488</v>
      </c>
      <c r="F2856" s="1" t="s">
        <v>1784</v>
      </c>
      <c r="G2856" t="s">
        <v>8488</v>
      </c>
      <c r="H2856">
        <v>2386195</v>
      </c>
      <c r="I2856">
        <v>2387673</v>
      </c>
      <c r="J2856">
        <f t="shared" si="160"/>
        <v>1479</v>
      </c>
      <c r="K2856" t="s">
        <v>4105</v>
      </c>
      <c r="L2856" s="11">
        <v>2.8756216724652801</v>
      </c>
      <c r="M2856" s="2">
        <v>-0.34200185904320002</v>
      </c>
      <c r="N2856">
        <v>0.43510270141240898</v>
      </c>
      <c r="O2856" s="3">
        <v>0.54889262117330695</v>
      </c>
      <c r="P2856" s="82">
        <v>-0.50993190058759297</v>
      </c>
      <c r="Q2856">
        <v>0.25463737451857898</v>
      </c>
      <c r="R2856" s="3">
        <v>0.370143917280016</v>
      </c>
      <c r="S2856" s="15">
        <f t="shared" si="161"/>
        <v>-1.2675141553401381</v>
      </c>
      <c r="T2856" s="3">
        <v>0.54889262117330695</v>
      </c>
      <c r="U2856" s="15">
        <f t="shared" si="162"/>
        <v>-1.4239829778621744</v>
      </c>
      <c r="V2856" s="3">
        <v>0.370143917280016</v>
      </c>
      <c r="W2856" s="92">
        <v>7.4082125154451033</v>
      </c>
    </row>
    <row r="2857" spans="1:43" s="91" customFormat="1" ht="16" x14ac:dyDescent="0.2">
      <c r="A2857" s="6" t="s">
        <v>6453</v>
      </c>
      <c r="B2857" t="s">
        <v>4246</v>
      </c>
      <c r="C2857" t="s">
        <v>4149</v>
      </c>
      <c r="D2857" s="31" t="s">
        <v>11368</v>
      </c>
      <c r="E2857" s="32" t="s">
        <v>8488</v>
      </c>
      <c r="F2857" s="1" t="s">
        <v>1497</v>
      </c>
      <c r="G2857" t="s">
        <v>8489</v>
      </c>
      <c r="H2857">
        <v>3457104</v>
      </c>
      <c r="I2857">
        <v>3457523</v>
      </c>
      <c r="J2857">
        <f t="shared" si="160"/>
        <v>420</v>
      </c>
      <c r="K2857" t="s">
        <v>4105</v>
      </c>
      <c r="L2857" s="11">
        <v>3.3250046824983301</v>
      </c>
      <c r="M2857" s="2">
        <v>-0.36084443298473601</v>
      </c>
      <c r="N2857">
        <v>0.26133237976895002</v>
      </c>
      <c r="O2857" s="3">
        <v>0.36839609167291898</v>
      </c>
      <c r="P2857" s="82">
        <v>-0.51083855054492699</v>
      </c>
      <c r="Q2857">
        <v>0.123006050587827</v>
      </c>
      <c r="R2857" s="3">
        <v>0.20977974144704201</v>
      </c>
      <c r="S2857" s="15">
        <f t="shared" si="161"/>
        <v>-1.2841773276058781</v>
      </c>
      <c r="T2857" s="3">
        <v>0.36839609167291898</v>
      </c>
      <c r="U2857" s="15">
        <f t="shared" si="162"/>
        <v>-1.4248781496280281</v>
      </c>
      <c r="V2857" s="3">
        <v>0.20977974144704201</v>
      </c>
      <c r="W2857" s="92">
        <v>12.341033717471499</v>
      </c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</row>
    <row r="2858" spans="1:43" s="91" customFormat="1" ht="16" x14ac:dyDescent="0.2">
      <c r="A2858" s="6" t="s">
        <v>4311</v>
      </c>
      <c r="B2858" t="s">
        <v>4312</v>
      </c>
      <c r="C2858" t="s">
        <v>4113</v>
      </c>
      <c r="D2858" s="31" t="s">
        <v>9071</v>
      </c>
      <c r="E2858" s="32">
        <v>1</v>
      </c>
      <c r="F2858" s="1" t="s">
        <v>108</v>
      </c>
      <c r="G2858" t="s">
        <v>8489</v>
      </c>
      <c r="H2858">
        <v>340025</v>
      </c>
      <c r="I2858">
        <v>340585</v>
      </c>
      <c r="J2858">
        <f t="shared" si="160"/>
        <v>561</v>
      </c>
      <c r="K2858" t="s">
        <v>4105</v>
      </c>
      <c r="L2858" s="11">
        <v>5.0354806973936297</v>
      </c>
      <c r="M2858" s="2">
        <v>0.265127932348863</v>
      </c>
      <c r="N2858">
        <v>0.38499342318748803</v>
      </c>
      <c r="O2858" s="3">
        <v>0.50060120436637301</v>
      </c>
      <c r="P2858" s="82">
        <v>-0.51217446787700804</v>
      </c>
      <c r="Q2858">
        <v>0.10121437242922</v>
      </c>
      <c r="R2858" s="3">
        <v>0.179630349685234</v>
      </c>
      <c r="S2858" s="17">
        <f>2^M2858</f>
        <v>1.201742610466018</v>
      </c>
      <c r="T2858" s="3">
        <v>0.50060120436637301</v>
      </c>
      <c r="U2858" s="15">
        <f t="shared" si="162"/>
        <v>-1.4261981798157963</v>
      </c>
      <c r="V2858" s="3">
        <v>0.179630349685234</v>
      </c>
      <c r="W2858" s="92">
        <v>31.259867428317502</v>
      </c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</row>
    <row r="2859" spans="1:43" s="91" customFormat="1" ht="16" x14ac:dyDescent="0.2">
      <c r="A2859" s="6" t="s">
        <v>4493</v>
      </c>
      <c r="B2859" t="s">
        <v>8088</v>
      </c>
      <c r="C2859" t="s">
        <v>4414</v>
      </c>
      <c r="D2859" s="31" t="s">
        <v>10951</v>
      </c>
      <c r="E2859" s="32" t="s">
        <v>8488</v>
      </c>
      <c r="F2859" s="1" t="s">
        <v>3349</v>
      </c>
      <c r="G2859" t="s">
        <v>8488</v>
      </c>
      <c r="H2859">
        <v>2597502</v>
      </c>
      <c r="I2859">
        <v>2598623</v>
      </c>
      <c r="J2859">
        <f t="shared" si="160"/>
        <v>1122</v>
      </c>
      <c r="K2859" t="s">
        <v>4105</v>
      </c>
      <c r="L2859" s="11">
        <v>7.7608459876814697</v>
      </c>
      <c r="M2859" s="2">
        <v>0.10687302522079301</v>
      </c>
      <c r="N2859">
        <v>0.72419041110899296</v>
      </c>
      <c r="O2859" s="3">
        <v>0.80289810245865001</v>
      </c>
      <c r="P2859" s="82">
        <v>-0.51645729931800199</v>
      </c>
      <c r="Q2859">
        <v>8.9893938819654004E-2</v>
      </c>
      <c r="R2859" s="3">
        <v>0.16328080480295601</v>
      </c>
      <c r="S2859" s="17">
        <f>2^M2859</f>
        <v>1.0768915924128404</v>
      </c>
      <c r="T2859" s="3">
        <v>0.80289810245865001</v>
      </c>
      <c r="U2859" s="15">
        <f t="shared" si="162"/>
        <v>-1.4304383287463147</v>
      </c>
      <c r="V2859" s="3">
        <v>0.16328080480295601</v>
      </c>
      <c r="W2859" s="92">
        <v>213.39811081545034</v>
      </c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</row>
    <row r="2860" spans="1:43" ht="16" x14ac:dyDescent="0.2">
      <c r="A2860" s="6" t="s">
        <v>4248</v>
      </c>
      <c r="B2860" t="s">
        <v>4107</v>
      </c>
      <c r="C2860" t="s">
        <v>4107</v>
      </c>
      <c r="D2860" s="31" t="s">
        <v>10943</v>
      </c>
      <c r="E2860" s="32">
        <v>1</v>
      </c>
      <c r="F2860" s="1" t="s">
        <v>3354</v>
      </c>
      <c r="G2860" t="s">
        <v>8488</v>
      </c>
      <c r="H2860">
        <v>2587996</v>
      </c>
      <c r="I2860">
        <v>2588424</v>
      </c>
      <c r="J2860">
        <f t="shared" si="160"/>
        <v>429</v>
      </c>
      <c r="K2860" t="s">
        <v>4105</v>
      </c>
      <c r="L2860" s="11">
        <v>9.0437964366807595</v>
      </c>
      <c r="M2860" s="13">
        <v>-3.4866912860560801</v>
      </c>
      <c r="N2860" s="21">
        <v>2.2445703396595199E-21</v>
      </c>
      <c r="O2860" s="4">
        <v>1.88040025393925E-19</v>
      </c>
      <c r="P2860" s="82">
        <v>-0.51672412127773404</v>
      </c>
      <c r="Q2860">
        <v>0.12121622949567799</v>
      </c>
      <c r="R2860" s="3">
        <v>0.2073302591999</v>
      </c>
      <c r="S2860" s="15">
        <f>-1/2^M2860</f>
        <v>-11.209820611489327</v>
      </c>
      <c r="T2860" s="4">
        <v>1.88040025393925E-19</v>
      </c>
      <c r="U2860" s="15">
        <f t="shared" si="162"/>
        <v>-1.4307029083310967</v>
      </c>
      <c r="V2860" s="3">
        <v>0.2073302591999</v>
      </c>
      <c r="W2860" s="92">
        <v>1076.7668496031522</v>
      </c>
    </row>
    <row r="2861" spans="1:43" s="91" customFormat="1" ht="16" x14ac:dyDescent="0.2">
      <c r="A2861" s="6" t="s">
        <v>4238</v>
      </c>
      <c r="B2861" t="s">
        <v>4239</v>
      </c>
      <c r="C2861" t="s">
        <v>4117</v>
      </c>
      <c r="D2861" s="31"/>
      <c r="E2861" s="32"/>
      <c r="F2861" s="1" t="s">
        <v>68</v>
      </c>
      <c r="G2861" t="s">
        <v>8488</v>
      </c>
      <c r="H2861">
        <v>3061651</v>
      </c>
      <c r="I2861">
        <v>3063807</v>
      </c>
      <c r="J2861">
        <f t="shared" si="160"/>
        <v>2157</v>
      </c>
      <c r="K2861" t="s">
        <v>4105</v>
      </c>
      <c r="L2861" s="11">
        <v>5.7982453414693698</v>
      </c>
      <c r="M2861" s="2">
        <v>-0.51287131148045395</v>
      </c>
      <c r="N2861">
        <v>7.9444899751335493E-2</v>
      </c>
      <c r="O2861" s="3">
        <v>0.14203889959896901</v>
      </c>
      <c r="P2861" s="82">
        <v>-0.51715463734704603</v>
      </c>
      <c r="Q2861">
        <v>7.8472449120682006E-2</v>
      </c>
      <c r="R2861" s="3">
        <v>0.146353342771645</v>
      </c>
      <c r="S2861" s="15">
        <f>-1/2^M2861</f>
        <v>-1.4268872215803572</v>
      </c>
      <c r="T2861" s="3">
        <v>0.14203889959896901</v>
      </c>
      <c r="U2861" s="15">
        <f t="shared" si="162"/>
        <v>-1.4311299095239023</v>
      </c>
      <c r="V2861" s="3">
        <v>0.146353342771645</v>
      </c>
      <c r="W2861" s="92">
        <v>66.971596381771306</v>
      </c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</row>
    <row r="2862" spans="1:43" s="91" customFormat="1" ht="16" x14ac:dyDescent="0.2">
      <c r="A2862" s="6" t="s">
        <v>4486</v>
      </c>
      <c r="B2862" t="s">
        <v>4107</v>
      </c>
      <c r="C2862" t="s">
        <v>4107</v>
      </c>
      <c r="D2862" s="31"/>
      <c r="E2862" s="32"/>
      <c r="F2862" s="1" t="s">
        <v>211</v>
      </c>
      <c r="G2862" t="s">
        <v>8489</v>
      </c>
      <c r="H2862">
        <v>1618161</v>
      </c>
      <c r="I2862">
        <v>1618277</v>
      </c>
      <c r="J2862">
        <f t="shared" si="160"/>
        <v>117</v>
      </c>
      <c r="K2862" t="s">
        <v>4344</v>
      </c>
      <c r="L2862" s="11">
        <v>1.8226539363463501</v>
      </c>
      <c r="M2862" s="12">
        <v>1.4320518091659</v>
      </c>
      <c r="N2862">
        <v>1.8785929425290102E-2</v>
      </c>
      <c r="O2862" s="5">
        <v>4.2866170256151102E-2</v>
      </c>
      <c r="P2862" s="82">
        <v>-0.51819264910347895</v>
      </c>
      <c r="Q2862">
        <v>0.43868261197464697</v>
      </c>
      <c r="R2862" s="3">
        <v>0.56239604064832205</v>
      </c>
      <c r="S2862" s="16">
        <f>2^M2862</f>
        <v>2.6983019666794328</v>
      </c>
      <c r="T2862" s="5">
        <v>4.2866170256151102E-2</v>
      </c>
      <c r="U2862" s="15">
        <f t="shared" si="162"/>
        <v>-1.4321599707445143</v>
      </c>
      <c r="V2862" s="3">
        <v>0.56239604064832205</v>
      </c>
      <c r="W2862" s="92">
        <v>1.9831299199988965</v>
      </c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</row>
    <row r="2863" spans="1:43" s="91" customFormat="1" ht="16" x14ac:dyDescent="0.2">
      <c r="A2863" s="6" t="s">
        <v>4486</v>
      </c>
      <c r="B2863" t="s">
        <v>4107</v>
      </c>
      <c r="C2863" t="s">
        <v>4107</v>
      </c>
      <c r="D2863" s="31"/>
      <c r="E2863" s="32"/>
      <c r="F2863" s="1" t="s">
        <v>212</v>
      </c>
      <c r="G2863" t="s">
        <v>8489</v>
      </c>
      <c r="H2863">
        <v>1618853</v>
      </c>
      <c r="I2863">
        <v>1618970</v>
      </c>
      <c r="J2863">
        <f t="shared" si="160"/>
        <v>118</v>
      </c>
      <c r="K2863" t="s">
        <v>4344</v>
      </c>
      <c r="L2863" s="11">
        <v>7.3954866449273702</v>
      </c>
      <c r="M2863" s="12">
        <v>3.7231332942145499</v>
      </c>
      <c r="N2863">
        <v>2.3659016934038002E-3</v>
      </c>
      <c r="O2863" s="5">
        <v>7.2803796487425701E-3</v>
      </c>
      <c r="P2863" s="82">
        <v>-0.52067667845673304</v>
      </c>
      <c r="Q2863">
        <v>0.63855455379177894</v>
      </c>
      <c r="R2863" s="3">
        <v>0.74109879652678901</v>
      </c>
      <c r="S2863" s="16">
        <f>2^M2863</f>
        <v>13.206106625163327</v>
      </c>
      <c r="T2863" s="5">
        <v>7.2803796487425701E-3</v>
      </c>
      <c r="U2863" s="15">
        <f t="shared" si="162"/>
        <v>-1.4346279849368271</v>
      </c>
      <c r="V2863" s="3">
        <v>0.74109879652678901</v>
      </c>
      <c r="W2863" s="92">
        <v>20.303094162629097</v>
      </c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</row>
    <row r="2864" spans="1:43" ht="16" x14ac:dyDescent="0.2">
      <c r="A2864" s="6" t="s">
        <v>6758</v>
      </c>
      <c r="B2864" t="s">
        <v>6761</v>
      </c>
      <c r="C2864" t="s">
        <v>4920</v>
      </c>
      <c r="D2864" s="31" t="s">
        <v>8896</v>
      </c>
      <c r="E2864" s="32" t="s">
        <v>8516</v>
      </c>
      <c r="F2864" s="1" t="s">
        <v>1702</v>
      </c>
      <c r="G2864" t="s">
        <v>8489</v>
      </c>
      <c r="H2864">
        <v>144527</v>
      </c>
      <c r="I2864">
        <v>145822</v>
      </c>
      <c r="J2864">
        <f t="shared" si="160"/>
        <v>1296</v>
      </c>
      <c r="K2864" t="s">
        <v>4105</v>
      </c>
      <c r="L2864" s="11">
        <v>13.3800662078432</v>
      </c>
      <c r="M2864" s="13">
        <v>-1.1652968831856501</v>
      </c>
      <c r="N2864">
        <v>7.0096012634955195E-4</v>
      </c>
      <c r="O2864" s="5">
        <v>2.5645644551380701E-3</v>
      </c>
      <c r="P2864" s="82">
        <v>-0.52109891716494505</v>
      </c>
      <c r="Q2864">
        <v>0.12562530801094501</v>
      </c>
      <c r="R2864" s="3">
        <v>0.213272079977224</v>
      </c>
      <c r="S2864" s="15">
        <f>-1/2^M2864</f>
        <v>-2.2427936390425591</v>
      </c>
      <c r="T2864" s="5">
        <v>2.5645644551380701E-3</v>
      </c>
      <c r="U2864" s="15">
        <f t="shared" si="162"/>
        <v>-1.4350479240805198</v>
      </c>
      <c r="V2864" s="3">
        <v>0.213272079977224</v>
      </c>
      <c r="W2864" s="92">
        <v>15983.592143911699</v>
      </c>
    </row>
    <row r="2865" spans="1:43" s="91" customFormat="1" ht="16" x14ac:dyDescent="0.2">
      <c r="A2865" s="6" t="s">
        <v>4493</v>
      </c>
      <c r="B2865" t="s">
        <v>7502</v>
      </c>
      <c r="C2865" t="s">
        <v>4259</v>
      </c>
      <c r="D2865" s="31" t="s">
        <v>9355</v>
      </c>
      <c r="E2865" s="32" t="s">
        <v>8516</v>
      </c>
      <c r="F2865" s="1" t="s">
        <v>2426</v>
      </c>
      <c r="G2865" t="s">
        <v>8489</v>
      </c>
      <c r="H2865">
        <v>690364</v>
      </c>
      <c r="I2865">
        <v>692577</v>
      </c>
      <c r="J2865">
        <f t="shared" si="160"/>
        <v>2214</v>
      </c>
      <c r="K2865" t="s">
        <v>4105</v>
      </c>
      <c r="L2865" s="11">
        <v>7.4279695605045797</v>
      </c>
      <c r="M2865" s="2">
        <v>-0.79968612717807497</v>
      </c>
      <c r="N2865">
        <v>3.2277774758285298E-2</v>
      </c>
      <c r="O2865" s="3">
        <v>6.7430160500132993E-2</v>
      </c>
      <c r="P2865" s="82">
        <v>-0.52332910937675503</v>
      </c>
      <c r="Q2865">
        <v>0.15996444772997001</v>
      </c>
      <c r="R2865" s="3">
        <v>0.25811873346365</v>
      </c>
      <c r="S2865" s="15">
        <f>-1/2^M2865</f>
        <v>-1.7407223737261868</v>
      </c>
      <c r="T2865" s="3">
        <v>6.7430160500132993E-2</v>
      </c>
      <c r="U2865" s="15">
        <f t="shared" si="162"/>
        <v>-1.4372680105055702</v>
      </c>
      <c r="V2865" s="3">
        <v>0.25811873346365</v>
      </c>
      <c r="W2865" s="92">
        <v>215.08290366515698</v>
      </c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</row>
    <row r="2866" spans="1:43" s="91" customFormat="1" ht="16" x14ac:dyDescent="0.2">
      <c r="A2866" s="6" t="s">
        <v>7389</v>
      </c>
      <c r="B2866" t="s">
        <v>4462</v>
      </c>
      <c r="C2866" t="s">
        <v>4149</v>
      </c>
      <c r="D2866" s="31" t="s">
        <v>11518</v>
      </c>
      <c r="E2866" s="32" t="s">
        <v>8488</v>
      </c>
      <c r="F2866" s="1" t="s">
        <v>3791</v>
      </c>
      <c r="G2866" t="s">
        <v>8489</v>
      </c>
      <c r="H2866">
        <v>3618364</v>
      </c>
      <c r="I2866">
        <v>3618933</v>
      </c>
      <c r="J2866">
        <f t="shared" si="160"/>
        <v>570</v>
      </c>
      <c r="K2866" t="s">
        <v>4105</v>
      </c>
      <c r="L2866" s="11">
        <v>3.8817796930172199</v>
      </c>
      <c r="M2866" s="2">
        <v>-0.14424358023506201</v>
      </c>
      <c r="N2866">
        <v>0.61752390031173199</v>
      </c>
      <c r="O2866" s="3">
        <v>0.71366430483661503</v>
      </c>
      <c r="P2866" s="82">
        <v>-0.52334840259451698</v>
      </c>
      <c r="Q2866">
        <v>7.9478079864856804E-2</v>
      </c>
      <c r="R2866" s="3">
        <v>0.14736111917129099</v>
      </c>
      <c r="S2866" s="15">
        <f>-1/2^M2866</f>
        <v>-1.1051510593867893</v>
      </c>
      <c r="T2866" s="3">
        <v>0.71366430483661503</v>
      </c>
      <c r="U2866" s="15">
        <f t="shared" si="162"/>
        <v>-1.4372872312759601</v>
      </c>
      <c r="V2866" s="3">
        <v>0.14736111917129099</v>
      </c>
      <c r="W2866" s="92">
        <v>17.369717814520069</v>
      </c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</row>
    <row r="2867" spans="1:43" s="91" customFormat="1" ht="16" x14ac:dyDescent="0.2">
      <c r="A2867" s="6" t="s">
        <v>7054</v>
      </c>
      <c r="B2867" t="s">
        <v>7055</v>
      </c>
      <c r="C2867" t="s">
        <v>4175</v>
      </c>
      <c r="D2867" s="31" t="s">
        <v>10366</v>
      </c>
      <c r="E2867" s="32" t="s">
        <v>8488</v>
      </c>
      <c r="F2867" s="1" t="s">
        <v>1931</v>
      </c>
      <c r="G2867" t="s">
        <v>8489</v>
      </c>
      <c r="H2867">
        <v>1902219</v>
      </c>
      <c r="I2867">
        <v>1903058</v>
      </c>
      <c r="J2867">
        <f t="shared" si="160"/>
        <v>840</v>
      </c>
      <c r="K2867" t="s">
        <v>4105</v>
      </c>
      <c r="L2867" s="11">
        <v>4.7541922834748798</v>
      </c>
      <c r="M2867" s="2">
        <v>0.64759466827582202</v>
      </c>
      <c r="N2867">
        <v>5.66886172530741E-2</v>
      </c>
      <c r="O2867" s="3">
        <v>0.107386605364037</v>
      </c>
      <c r="P2867" s="82">
        <v>-0.52493781097671099</v>
      </c>
      <c r="Q2867">
        <v>0.13024761469476701</v>
      </c>
      <c r="R2867" s="3">
        <v>0.21948540982020501</v>
      </c>
      <c r="S2867" s="17">
        <f>2^M2867</f>
        <v>1.5665541815522661</v>
      </c>
      <c r="T2867" s="3">
        <v>0.107386605364037</v>
      </c>
      <c r="U2867" s="15">
        <f t="shared" si="162"/>
        <v>-1.4388715544664641</v>
      </c>
      <c r="V2867" s="3">
        <v>0.21948540982020501</v>
      </c>
      <c r="W2867" s="92">
        <v>26.752813665255832</v>
      </c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</row>
    <row r="2868" spans="1:43" ht="16" x14ac:dyDescent="0.2">
      <c r="A2868" s="6" t="s">
        <v>7382</v>
      </c>
      <c r="B2868" t="s">
        <v>7384</v>
      </c>
      <c r="C2868" t="s">
        <v>4200</v>
      </c>
      <c r="D2868" s="31" t="s">
        <v>9133</v>
      </c>
      <c r="E2868" s="32" t="s">
        <v>8516</v>
      </c>
      <c r="F2868" s="1" t="s">
        <v>2266</v>
      </c>
      <c r="G2868" t="s">
        <v>8489</v>
      </c>
      <c r="H2868">
        <v>433315</v>
      </c>
      <c r="I2868">
        <v>434262</v>
      </c>
      <c r="J2868">
        <f t="shared" si="160"/>
        <v>948</v>
      </c>
      <c r="K2868" t="s">
        <v>4105</v>
      </c>
      <c r="L2868" s="11">
        <v>8.7216448739456194</v>
      </c>
      <c r="M2868" s="13">
        <v>-2.3540272636049702</v>
      </c>
      <c r="N2868" s="21">
        <v>2.1531045294588801E-13</v>
      </c>
      <c r="O2868" s="4">
        <v>5.3243940321859498E-12</v>
      </c>
      <c r="P2868" s="82">
        <v>-0.52564370085600898</v>
      </c>
      <c r="Q2868">
        <v>8.5511175002783296E-2</v>
      </c>
      <c r="R2868" s="3">
        <v>0.15656707109118001</v>
      </c>
      <c r="S2868" s="15">
        <f>-1/2^M2868</f>
        <v>-5.1124940662319958</v>
      </c>
      <c r="T2868" s="4">
        <v>5.3243940321859498E-12</v>
      </c>
      <c r="U2868" s="15">
        <f t="shared" si="162"/>
        <v>-1.4395757458302829</v>
      </c>
      <c r="V2868" s="3">
        <v>0.15656707109118001</v>
      </c>
      <c r="W2868" s="92">
        <v>716.91133719461538</v>
      </c>
    </row>
    <row r="2869" spans="1:43" ht="16" x14ac:dyDescent="0.2">
      <c r="A2869" s="6" t="s">
        <v>7137</v>
      </c>
      <c r="B2869" t="s">
        <v>7138</v>
      </c>
      <c r="C2869" t="s">
        <v>4191</v>
      </c>
      <c r="D2869" s="31" t="s">
        <v>9312</v>
      </c>
      <c r="E2869" s="32" t="s">
        <v>8488</v>
      </c>
      <c r="F2869" s="1" t="s">
        <v>2034</v>
      </c>
      <c r="G2869" t="s">
        <v>8489</v>
      </c>
      <c r="H2869">
        <v>641654</v>
      </c>
      <c r="I2869">
        <v>642130</v>
      </c>
      <c r="J2869">
        <f t="shared" si="160"/>
        <v>477</v>
      </c>
      <c r="K2869" t="s">
        <v>4105</v>
      </c>
      <c r="L2869" s="11">
        <v>5.9893713454993103</v>
      </c>
      <c r="M2869" s="2">
        <v>-6.4626201749149001E-2</v>
      </c>
      <c r="N2869">
        <v>0.84284670527471905</v>
      </c>
      <c r="O2869" s="3">
        <v>0.89241313519543997</v>
      </c>
      <c r="P2869" s="82">
        <v>-0.52595288114412098</v>
      </c>
      <c r="Q2869">
        <v>0.109667727814795</v>
      </c>
      <c r="R2869" s="3">
        <v>0.19156852028924801</v>
      </c>
      <c r="S2869" s="15">
        <f>-1/2^M2869</f>
        <v>-1.0458139372193422</v>
      </c>
      <c r="T2869" s="3">
        <v>0.89241313519543997</v>
      </c>
      <c r="U2869" s="15">
        <f t="shared" si="162"/>
        <v>-1.43988429069079</v>
      </c>
      <c r="V2869" s="3">
        <v>0.19156852028924801</v>
      </c>
      <c r="W2869" s="92">
        <v>68.762226646828836</v>
      </c>
    </row>
    <row r="2870" spans="1:43" ht="16" x14ac:dyDescent="0.2">
      <c r="A2870" s="6" t="s">
        <v>4176</v>
      </c>
      <c r="B2870" t="s">
        <v>4179</v>
      </c>
      <c r="C2870" t="s">
        <v>4180</v>
      </c>
      <c r="D2870" s="31" t="s">
        <v>12004</v>
      </c>
      <c r="E2870" s="32" t="s">
        <v>8488</v>
      </c>
      <c r="F2870" s="1" t="s">
        <v>4075</v>
      </c>
      <c r="G2870" t="s">
        <v>8488</v>
      </c>
      <c r="H2870">
        <v>4135798</v>
      </c>
      <c r="I2870">
        <v>4137024</v>
      </c>
      <c r="J2870">
        <f t="shared" si="160"/>
        <v>1227</v>
      </c>
      <c r="K2870" t="s">
        <v>4105</v>
      </c>
      <c r="L2870" s="11">
        <v>4.5802316693658298</v>
      </c>
      <c r="M2870" s="2">
        <v>-0.59339680944213002</v>
      </c>
      <c r="N2870">
        <v>5.3306143006281802E-2</v>
      </c>
      <c r="O2870" s="3">
        <v>0.10220537928107699</v>
      </c>
      <c r="P2870" s="82">
        <v>-0.526532025367064</v>
      </c>
      <c r="Q2870">
        <v>9.0368816230546795E-2</v>
      </c>
      <c r="R2870" s="3">
        <v>0.16370873372744699</v>
      </c>
      <c r="S2870" s="15">
        <f>-1/2^M2870</f>
        <v>-1.5087950096839731</v>
      </c>
      <c r="T2870" s="3">
        <v>0.10220537928107699</v>
      </c>
      <c r="U2870" s="15">
        <f t="shared" si="162"/>
        <v>-1.440462422620757</v>
      </c>
      <c r="V2870" s="3">
        <v>0.16370873372744699</v>
      </c>
      <c r="W2870" s="92">
        <v>28.032855632630667</v>
      </c>
    </row>
    <row r="2871" spans="1:43" s="91" customFormat="1" ht="16" x14ac:dyDescent="0.2">
      <c r="A2871" s="6" t="s">
        <v>4236</v>
      </c>
      <c r="B2871" t="s">
        <v>4237</v>
      </c>
      <c r="C2871" t="s">
        <v>4117</v>
      </c>
      <c r="D2871" s="31" t="s">
        <v>9060</v>
      </c>
      <c r="E2871" s="32">
        <v>1</v>
      </c>
      <c r="F2871" s="1" t="s">
        <v>67</v>
      </c>
      <c r="G2871" t="s">
        <v>8489</v>
      </c>
      <c r="H2871">
        <v>327618</v>
      </c>
      <c r="I2871">
        <v>329597</v>
      </c>
      <c r="J2871">
        <f t="shared" si="160"/>
        <v>1980</v>
      </c>
      <c r="K2871" t="s">
        <v>4105</v>
      </c>
      <c r="L2871" s="11">
        <v>7.0675901162814601</v>
      </c>
      <c r="M2871" s="2">
        <v>-0.31354155463526401</v>
      </c>
      <c r="N2871">
        <v>0.384709898354546</v>
      </c>
      <c r="O2871" s="3">
        <v>0.50039104332871098</v>
      </c>
      <c r="P2871" s="82">
        <v>-0.52700181695597803</v>
      </c>
      <c r="Q2871">
        <v>0.14546517248568</v>
      </c>
      <c r="R2871" s="3">
        <v>0.23971679367873</v>
      </c>
      <c r="S2871" s="15">
        <f>-1/2^M2871</f>
        <v>-1.2427546958530489</v>
      </c>
      <c r="T2871" s="3">
        <v>0.50039104332871098</v>
      </c>
      <c r="U2871" s="15">
        <f t="shared" si="162"/>
        <v>-1.4409315635718014</v>
      </c>
      <c r="V2871" s="3">
        <v>0.23971679367873</v>
      </c>
      <c r="W2871" s="92">
        <v>150.21537580170533</v>
      </c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</row>
    <row r="2872" spans="1:43" s="91" customFormat="1" ht="16" x14ac:dyDescent="0.2">
      <c r="A2872" s="6" t="s">
        <v>5403</v>
      </c>
      <c r="B2872" t="s">
        <v>5404</v>
      </c>
      <c r="C2872" t="s">
        <v>4110</v>
      </c>
      <c r="D2872" s="31" t="s">
        <v>10989</v>
      </c>
      <c r="E2872" s="32" t="s">
        <v>8488</v>
      </c>
      <c r="F2872" s="1" t="s">
        <v>795</v>
      </c>
      <c r="G2872" t="s">
        <v>8488</v>
      </c>
      <c r="H2872">
        <v>2636096</v>
      </c>
      <c r="I2872">
        <v>2637139</v>
      </c>
      <c r="J2872">
        <f t="shared" si="160"/>
        <v>1044</v>
      </c>
      <c r="K2872" t="s">
        <v>4105</v>
      </c>
      <c r="L2872" s="11">
        <v>6.4083640585334098</v>
      </c>
      <c r="M2872" s="2">
        <v>0.69121801525917703</v>
      </c>
      <c r="N2872">
        <v>1.8173574148193199E-2</v>
      </c>
      <c r="O2872" s="5">
        <v>4.1654116068304298E-2</v>
      </c>
      <c r="P2872" s="82">
        <v>-0.52734484639104495</v>
      </c>
      <c r="Q2872">
        <v>7.4424335278805001E-2</v>
      </c>
      <c r="R2872" s="3">
        <v>0.14087990388534599</v>
      </c>
      <c r="S2872" s="17">
        <f>2^M2872</f>
        <v>1.6146461305081357</v>
      </c>
      <c r="T2872" s="5">
        <v>4.1654116068304298E-2</v>
      </c>
      <c r="U2872" s="15">
        <f t="shared" si="162"/>
        <v>-1.4412742144394823</v>
      </c>
      <c r="V2872" s="3">
        <v>0.14087990388534599</v>
      </c>
      <c r="W2872" s="92">
        <v>71.932337501679399</v>
      </c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</row>
    <row r="2873" spans="1:43" s="91" customFormat="1" ht="16" x14ac:dyDescent="0.2">
      <c r="A2873" s="6" t="s">
        <v>7282</v>
      </c>
      <c r="B2873" t="s">
        <v>7283</v>
      </c>
      <c r="C2873" t="s">
        <v>4110</v>
      </c>
      <c r="D2873" s="31" t="s">
        <v>8798</v>
      </c>
      <c r="E2873" s="32" t="s">
        <v>8488</v>
      </c>
      <c r="F2873" s="1" t="s">
        <v>2157</v>
      </c>
      <c r="G2873" t="s">
        <v>8489</v>
      </c>
      <c r="H2873">
        <v>43647</v>
      </c>
      <c r="I2873">
        <v>43946</v>
      </c>
      <c r="J2873">
        <f t="shared" si="160"/>
        <v>300</v>
      </c>
      <c r="K2873" t="s">
        <v>4105</v>
      </c>
      <c r="L2873" s="11">
        <v>3.56110945845474</v>
      </c>
      <c r="M2873" s="12">
        <v>1.1157938613082801</v>
      </c>
      <c r="N2873">
        <v>6.2250932087910401E-3</v>
      </c>
      <c r="O2873" s="5">
        <v>1.6497099820585701E-2</v>
      </c>
      <c r="P2873" s="82">
        <v>-0.52744853881673004</v>
      </c>
      <c r="Q2873">
        <v>0.216403949630156</v>
      </c>
      <c r="R2873" s="3">
        <v>0.325820668128735</v>
      </c>
      <c r="S2873" s="16">
        <f>2^M2873</f>
        <v>2.167142260629936</v>
      </c>
      <c r="T2873" s="5">
        <v>1.6497099820585701E-2</v>
      </c>
      <c r="U2873" s="15">
        <f t="shared" si="162"/>
        <v>-1.4413778084673474</v>
      </c>
      <c r="V2873" s="3">
        <v>0.325820668128735</v>
      </c>
      <c r="W2873" s="92">
        <v>8.7246921983280803</v>
      </c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</row>
    <row r="2874" spans="1:43" ht="16" x14ac:dyDescent="0.2">
      <c r="A2874" s="6" t="s">
        <v>5089</v>
      </c>
      <c r="B2874" t="s">
        <v>5090</v>
      </c>
      <c r="C2874" t="s">
        <v>4414</v>
      </c>
      <c r="D2874" s="31" t="s">
        <v>8841</v>
      </c>
      <c r="E2874" s="32" t="s">
        <v>8488</v>
      </c>
      <c r="F2874" s="1" t="s">
        <v>595</v>
      </c>
      <c r="G2874" t="s">
        <v>8489</v>
      </c>
      <c r="H2874">
        <v>86587</v>
      </c>
      <c r="I2874">
        <v>86949</v>
      </c>
      <c r="J2874">
        <f t="shared" si="160"/>
        <v>363</v>
      </c>
      <c r="K2874" t="s">
        <v>4105</v>
      </c>
      <c r="L2874" s="11">
        <v>6.5018205249581396</v>
      </c>
      <c r="M2874" s="12">
        <v>1.9640507915888801</v>
      </c>
      <c r="N2874" s="21">
        <v>1.0101917444189199E-9</v>
      </c>
      <c r="O2874" s="4">
        <v>1.35534035282933E-8</v>
      </c>
      <c r="P2874" s="82">
        <v>-0.52888536021850596</v>
      </c>
      <c r="Q2874">
        <v>9.7769932647581104E-2</v>
      </c>
      <c r="R2874" s="3">
        <v>0.17511762839313499</v>
      </c>
      <c r="S2874" s="16">
        <f>2^M2874</f>
        <v>3.9015592021678658</v>
      </c>
      <c r="T2874" s="4">
        <v>1.35534035282933E-8</v>
      </c>
      <c r="U2874" s="15">
        <f t="shared" si="162"/>
        <v>-1.4428140330694856</v>
      </c>
      <c r="V2874" s="3">
        <v>0.17511762839313499</v>
      </c>
      <c r="W2874" s="92">
        <v>45.111733451168902</v>
      </c>
    </row>
    <row r="2875" spans="1:43" ht="16" x14ac:dyDescent="0.2">
      <c r="A2875" s="6" t="s">
        <v>4248</v>
      </c>
      <c r="B2875" t="s">
        <v>4107</v>
      </c>
      <c r="C2875" t="s">
        <v>4107</v>
      </c>
      <c r="D2875" s="31" t="s">
        <v>9526</v>
      </c>
      <c r="E2875" s="32" t="s">
        <v>8516</v>
      </c>
      <c r="F2875" s="1" t="s">
        <v>2506</v>
      </c>
      <c r="G2875" t="s">
        <v>8488</v>
      </c>
      <c r="H2875">
        <v>888143</v>
      </c>
      <c r="I2875">
        <v>889366</v>
      </c>
      <c r="J2875">
        <f t="shared" si="160"/>
        <v>1224</v>
      </c>
      <c r="K2875" t="s">
        <v>4105</v>
      </c>
      <c r="L2875" s="11">
        <v>4.3122125617356701</v>
      </c>
      <c r="M2875" s="2">
        <v>-0.13027071906891</v>
      </c>
      <c r="N2875">
        <v>0.722047605526561</v>
      </c>
      <c r="O2875" s="3">
        <v>0.80086609583532398</v>
      </c>
      <c r="P2875" s="82">
        <v>-0.52904147150847802</v>
      </c>
      <c r="Q2875">
        <v>0.156820710319619</v>
      </c>
      <c r="R2875" s="3">
        <v>0.254282453436042</v>
      </c>
      <c r="S2875" s="15">
        <f>-1/2^M2875</f>
        <v>-1.094499062726805</v>
      </c>
      <c r="T2875" s="3">
        <v>0.80086609583532398</v>
      </c>
      <c r="U2875" s="15">
        <f t="shared" si="162"/>
        <v>-1.4429701656826299</v>
      </c>
      <c r="V2875" s="3">
        <v>0.254282453436042</v>
      </c>
      <c r="W2875" s="92">
        <v>19.171549118670669</v>
      </c>
    </row>
    <row r="2876" spans="1:43" s="91" customFormat="1" ht="16" x14ac:dyDescent="0.2">
      <c r="A2876" s="6" t="s">
        <v>7370</v>
      </c>
      <c r="B2876" t="s">
        <v>4276</v>
      </c>
      <c r="C2876" t="s">
        <v>4117</v>
      </c>
      <c r="D2876" s="31"/>
      <c r="E2876" s="32"/>
      <c r="F2876" s="1" t="s">
        <v>3543</v>
      </c>
      <c r="G2876" t="s">
        <v>8488</v>
      </c>
      <c r="H2876">
        <v>3085800</v>
      </c>
      <c r="I2876">
        <v>3087296</v>
      </c>
      <c r="J2876">
        <f t="shared" si="160"/>
        <v>1497</v>
      </c>
      <c r="K2876" t="s">
        <v>4105</v>
      </c>
      <c r="L2876" s="11">
        <v>4.2715145515760797</v>
      </c>
      <c r="M2876" s="2">
        <v>0.47928977415027102</v>
      </c>
      <c r="N2876">
        <v>0.15222202894620099</v>
      </c>
      <c r="O2876" s="3">
        <v>0.24070548105706999</v>
      </c>
      <c r="P2876" s="82">
        <v>-0.52958300336977904</v>
      </c>
      <c r="Q2876">
        <v>0.12620092997283999</v>
      </c>
      <c r="R2876" s="3">
        <v>0.21398381558798399</v>
      </c>
      <c r="S2876" s="17">
        <f>2^M2876</f>
        <v>1.394057215513635</v>
      </c>
      <c r="T2876" s="3">
        <v>0.24070548105706999</v>
      </c>
      <c r="U2876" s="15">
        <f t="shared" si="162"/>
        <v>-1.4435119024822758</v>
      </c>
      <c r="V2876" s="3">
        <v>0.21398381558798399</v>
      </c>
      <c r="W2876" s="92">
        <v>17.403687700364568</v>
      </c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</row>
    <row r="2877" spans="1:43" s="91" customFormat="1" ht="16" x14ac:dyDescent="0.2">
      <c r="A2877" s="6" t="s">
        <v>4493</v>
      </c>
      <c r="B2877" t="s">
        <v>4107</v>
      </c>
      <c r="C2877" t="s">
        <v>4107</v>
      </c>
      <c r="D2877" s="31" t="s">
        <v>9809</v>
      </c>
      <c r="E2877" s="32" t="s">
        <v>8488</v>
      </c>
      <c r="F2877" s="1" t="s">
        <v>2783</v>
      </c>
      <c r="G2877" t="s">
        <v>8488</v>
      </c>
      <c r="H2877">
        <v>1207818</v>
      </c>
      <c r="I2877">
        <v>1208057</v>
      </c>
      <c r="J2877">
        <f t="shared" si="160"/>
        <v>240</v>
      </c>
      <c r="K2877" t="s">
        <v>4105</v>
      </c>
      <c r="L2877" s="11">
        <v>0.66548765548550304</v>
      </c>
      <c r="M2877" s="2">
        <v>0.31248751189524998</v>
      </c>
      <c r="N2877">
        <v>0.56103066607021201</v>
      </c>
      <c r="O2877" s="3">
        <v>0.66484725294983305</v>
      </c>
      <c r="P2877" s="82">
        <v>-0.53149121510076702</v>
      </c>
      <c r="Q2877">
        <v>0.383429998647495</v>
      </c>
      <c r="R2877" s="3">
        <v>0.50594025858179703</v>
      </c>
      <c r="S2877" s="17">
        <f>2^M2877</f>
        <v>1.2418470624813103</v>
      </c>
      <c r="T2877" s="3">
        <v>0.66484725294983305</v>
      </c>
      <c r="U2877" s="15">
        <f t="shared" si="162"/>
        <v>-1.4454224578930153</v>
      </c>
      <c r="V2877" s="3">
        <v>0.50594025858179703</v>
      </c>
      <c r="W2877" s="92">
        <v>1.432212090172414</v>
      </c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</row>
    <row r="2878" spans="1:43" ht="16" x14ac:dyDescent="0.2">
      <c r="A2878" s="6" t="s">
        <v>4801</v>
      </c>
      <c r="B2878" t="s">
        <v>4802</v>
      </c>
      <c r="C2878" t="s">
        <v>4117</v>
      </c>
      <c r="D2878" s="31" t="s">
        <v>9193</v>
      </c>
      <c r="E2878" s="32">
        <v>1</v>
      </c>
      <c r="F2878" s="1" t="s">
        <v>417</v>
      </c>
      <c r="G2878" t="s">
        <v>8488</v>
      </c>
      <c r="H2878">
        <v>496646</v>
      </c>
      <c r="I2878">
        <v>497698</v>
      </c>
      <c r="J2878">
        <f t="shared" si="160"/>
        <v>1053</v>
      </c>
      <c r="K2878" t="s">
        <v>4105</v>
      </c>
      <c r="L2878" s="11">
        <v>5.3789668429975404</v>
      </c>
      <c r="M2878" s="2">
        <v>-0.68912074446148597</v>
      </c>
      <c r="N2878">
        <v>5.2280303278526001E-2</v>
      </c>
      <c r="O2878" s="3">
        <v>0.10047314838874</v>
      </c>
      <c r="P2878" s="82">
        <v>-0.53182297705621995</v>
      </c>
      <c r="Q2878">
        <v>0.13558863918134201</v>
      </c>
      <c r="R2878" s="3">
        <v>0.226717459812386</v>
      </c>
      <c r="S2878" s="15">
        <f>-1/2^M2878</f>
        <v>-1.6123005967144244</v>
      </c>
      <c r="T2878" s="3">
        <v>0.10047314838874</v>
      </c>
      <c r="U2878" s="15">
        <f t="shared" si="162"/>
        <v>-1.4457548852659234</v>
      </c>
      <c r="V2878" s="3">
        <v>0.226717459812386</v>
      </c>
      <c r="W2878" s="92">
        <v>39.115478801467994</v>
      </c>
    </row>
    <row r="2879" spans="1:43" ht="16" x14ac:dyDescent="0.2">
      <c r="A2879" s="6" t="s">
        <v>5543</v>
      </c>
      <c r="B2879" t="s">
        <v>5542</v>
      </c>
      <c r="C2879" t="s">
        <v>4200</v>
      </c>
      <c r="D2879" s="31" t="s">
        <v>9970</v>
      </c>
      <c r="E2879" s="32" t="s">
        <v>8516</v>
      </c>
      <c r="F2879" s="1" t="s">
        <v>886</v>
      </c>
      <c r="G2879" t="s">
        <v>8489</v>
      </c>
      <c r="H2879">
        <v>1416067</v>
      </c>
      <c r="I2879">
        <v>1417416</v>
      </c>
      <c r="J2879">
        <f t="shared" si="160"/>
        <v>1350</v>
      </c>
      <c r="K2879" t="s">
        <v>4105</v>
      </c>
      <c r="L2879" s="11">
        <v>7.72504302461551</v>
      </c>
      <c r="M2879" s="2">
        <v>0.41876040607020898</v>
      </c>
      <c r="N2879">
        <v>0.16433182860533699</v>
      </c>
      <c r="O2879" s="3">
        <v>0.255717269304363</v>
      </c>
      <c r="P2879" s="82">
        <v>-0.53241447043985402</v>
      </c>
      <c r="Q2879">
        <v>7.8446989232231396E-2</v>
      </c>
      <c r="R2879" s="3">
        <v>0.146353342771645</v>
      </c>
      <c r="S2879" s="17">
        <f>2^M2879</f>
        <v>1.3367784730127341</v>
      </c>
      <c r="T2879" s="3">
        <v>0.255717269304363</v>
      </c>
      <c r="U2879" s="15">
        <f t="shared" si="162"/>
        <v>-1.446347754688732</v>
      </c>
      <c r="V2879" s="3">
        <v>0.146353342771645</v>
      </c>
      <c r="W2879" s="92">
        <v>202.9479519048667</v>
      </c>
    </row>
    <row r="2880" spans="1:43" ht="16" x14ac:dyDescent="0.2">
      <c r="A2880" s="6" t="s">
        <v>4248</v>
      </c>
      <c r="B2880" t="s">
        <v>4107</v>
      </c>
      <c r="C2880" t="s">
        <v>4107</v>
      </c>
      <c r="D2880" s="31" t="s">
        <v>11628</v>
      </c>
      <c r="E2880" s="32" t="s">
        <v>8488</v>
      </c>
      <c r="F2880" s="1" t="s">
        <v>3914</v>
      </c>
      <c r="G2880" t="s">
        <v>8488</v>
      </c>
      <c r="H2880">
        <v>3740624</v>
      </c>
      <c r="I2880">
        <v>3741007</v>
      </c>
      <c r="J2880">
        <f t="shared" si="160"/>
        <v>384</v>
      </c>
      <c r="K2880" t="s">
        <v>4105</v>
      </c>
      <c r="L2880" s="11">
        <v>1.6735807422611799</v>
      </c>
      <c r="M2880" s="13">
        <v>-2.8649683151849299</v>
      </c>
      <c r="N2880" s="21">
        <v>4.0415215806442398E-6</v>
      </c>
      <c r="O2880" s="4">
        <v>2.6044656339944399E-5</v>
      </c>
      <c r="P2880" s="82">
        <v>-0.53342517895721797</v>
      </c>
      <c r="Q2880">
        <v>0.32034553348907702</v>
      </c>
      <c r="R2880" s="3">
        <v>0.43995263130567502</v>
      </c>
      <c r="S2880" s="15">
        <f>-1/2^M2880</f>
        <v>-7.2851986676955622</v>
      </c>
      <c r="T2880" s="4">
        <v>2.6044656339944399E-5</v>
      </c>
      <c r="U2880" s="15">
        <f t="shared" si="162"/>
        <v>-1.4473613772021061</v>
      </c>
      <c r="V2880" s="3">
        <v>0.43995263130567502</v>
      </c>
      <c r="W2880" s="92">
        <v>5.4193474276096234</v>
      </c>
    </row>
    <row r="2881" spans="1:43" ht="16" x14ac:dyDescent="0.2">
      <c r="A2881" s="6" t="s">
        <v>5195</v>
      </c>
      <c r="B2881" t="s">
        <v>5194</v>
      </c>
      <c r="C2881" t="s">
        <v>4113</v>
      </c>
      <c r="D2881" s="31" t="s">
        <v>11578</v>
      </c>
      <c r="E2881" s="32" t="s">
        <v>8516</v>
      </c>
      <c r="F2881" s="1" t="s">
        <v>661</v>
      </c>
      <c r="G2881" t="s">
        <v>8489</v>
      </c>
      <c r="H2881">
        <v>3690269</v>
      </c>
      <c r="I2881">
        <v>3691375</v>
      </c>
      <c r="J2881">
        <f t="shared" si="160"/>
        <v>1107</v>
      </c>
      <c r="K2881" t="s">
        <v>4105</v>
      </c>
      <c r="L2881" s="11">
        <v>1.8590179041792401</v>
      </c>
      <c r="M2881" s="2">
        <v>-0.63275605003785096</v>
      </c>
      <c r="N2881">
        <v>0.100863184708223</v>
      </c>
      <c r="O2881" s="3">
        <v>0.172374426822338</v>
      </c>
      <c r="P2881" s="82">
        <v>-0.53509328538354395</v>
      </c>
      <c r="Q2881">
        <v>0.17678227174687</v>
      </c>
      <c r="R2881" s="3">
        <v>0.27857628618844599</v>
      </c>
      <c r="S2881" s="15">
        <f>-1/2^M2881</f>
        <v>-1.5505242073820293</v>
      </c>
      <c r="T2881" s="3">
        <v>0.172374426822338</v>
      </c>
      <c r="U2881" s="15">
        <f t="shared" si="162"/>
        <v>-1.4490358469089843</v>
      </c>
      <c r="V2881" s="3">
        <v>0.27857628618844599</v>
      </c>
      <c r="W2881" s="92">
        <v>4.1513630980657803</v>
      </c>
    </row>
    <row r="2882" spans="1:43" ht="16" x14ac:dyDescent="0.2">
      <c r="A2882" s="6" t="s">
        <v>7372</v>
      </c>
      <c r="B2882" t="s">
        <v>7276</v>
      </c>
      <c r="C2882" t="s">
        <v>4194</v>
      </c>
      <c r="D2882" s="31" t="s">
        <v>11665</v>
      </c>
      <c r="E2882" s="32">
        <v>1</v>
      </c>
      <c r="F2882" s="1" t="s">
        <v>3895</v>
      </c>
      <c r="G2882" t="s">
        <v>8488</v>
      </c>
      <c r="H2882">
        <v>3774655</v>
      </c>
      <c r="I2882">
        <v>3775329</v>
      </c>
      <c r="J2882">
        <f t="shared" si="160"/>
        <v>675</v>
      </c>
      <c r="K2882" t="s">
        <v>4105</v>
      </c>
      <c r="L2882" s="11">
        <v>2.3596397449715201</v>
      </c>
      <c r="M2882" s="2">
        <v>6.5395933395361094E-2</v>
      </c>
      <c r="N2882">
        <v>0.85974011316957999</v>
      </c>
      <c r="O2882" s="3">
        <v>0.90493158065669899</v>
      </c>
      <c r="P2882" s="82">
        <v>-0.53511351339758895</v>
      </c>
      <c r="Q2882">
        <v>0.17831473361559</v>
      </c>
      <c r="R2882" s="3">
        <v>0.280345454420527</v>
      </c>
      <c r="S2882" s="17">
        <f>2^M2882</f>
        <v>1.0463720668632586</v>
      </c>
      <c r="T2882" s="3">
        <v>0.90493158065669899</v>
      </c>
      <c r="U2882" s="15">
        <f t="shared" si="162"/>
        <v>-1.4490561639698452</v>
      </c>
      <c r="V2882" s="3">
        <v>0.280345454420527</v>
      </c>
      <c r="W2882" s="92">
        <v>5.0744147641936204</v>
      </c>
    </row>
    <row r="2883" spans="1:43" s="91" customFormat="1" ht="16" x14ac:dyDescent="0.2">
      <c r="A2883" s="6" t="s">
        <v>7655</v>
      </c>
      <c r="B2883" t="s">
        <v>7288</v>
      </c>
      <c r="C2883" t="s">
        <v>4194</v>
      </c>
      <c r="D2883" s="31" t="s">
        <v>10502</v>
      </c>
      <c r="E2883" s="32" t="s">
        <v>8516</v>
      </c>
      <c r="F2883" s="1" t="s">
        <v>3043</v>
      </c>
      <c r="G2883" t="s">
        <v>8489</v>
      </c>
      <c r="H2883">
        <v>2106490</v>
      </c>
      <c r="I2883">
        <v>2107455</v>
      </c>
      <c r="J2883">
        <f t="shared" si="160"/>
        <v>966</v>
      </c>
      <c r="K2883" t="s">
        <v>4105</v>
      </c>
      <c r="L2883" s="11">
        <v>4.6802804252668198</v>
      </c>
      <c r="M2883" s="13">
        <v>-1.20259375036908</v>
      </c>
      <c r="N2883">
        <v>7.7688592636831805E-4</v>
      </c>
      <c r="O2883" s="5">
        <v>2.7999268900280498E-3</v>
      </c>
      <c r="P2883" s="82">
        <v>-0.536973565042143</v>
      </c>
      <c r="Q2883">
        <v>0.12884790725600601</v>
      </c>
      <c r="R2883" s="3">
        <v>0.21757328641954099</v>
      </c>
      <c r="S2883" s="15">
        <f>-1/2^M2883</f>
        <v>-2.3015308015308511</v>
      </c>
      <c r="T2883" s="5">
        <v>2.7999268900280498E-3</v>
      </c>
      <c r="U2883" s="15">
        <f t="shared" si="162"/>
        <v>-1.4509256218212108</v>
      </c>
      <c r="V2883" s="3">
        <v>0.21757328641954099</v>
      </c>
      <c r="W2883" s="92">
        <v>43.716768201368467</v>
      </c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</row>
    <row r="2884" spans="1:43" ht="16" x14ac:dyDescent="0.2">
      <c r="A2884" s="6" t="s">
        <v>4493</v>
      </c>
      <c r="B2884" t="s">
        <v>8153</v>
      </c>
      <c r="C2884" t="s">
        <v>4454</v>
      </c>
      <c r="D2884" s="31" t="s">
        <v>11130</v>
      </c>
      <c r="E2884" s="32" t="s">
        <v>8488</v>
      </c>
      <c r="F2884" s="1" t="s">
        <v>3483</v>
      </c>
      <c r="G2884" t="s">
        <v>8488</v>
      </c>
      <c r="H2884">
        <v>2805704</v>
      </c>
      <c r="I2884">
        <v>2806228</v>
      </c>
      <c r="J2884">
        <f t="shared" si="160"/>
        <v>525</v>
      </c>
      <c r="K2884" t="s">
        <v>4105</v>
      </c>
      <c r="L2884" s="11">
        <v>2.3529972991084001</v>
      </c>
      <c r="M2884" s="2">
        <v>-0.31799488068427101</v>
      </c>
      <c r="N2884">
        <v>0.38848332232166799</v>
      </c>
      <c r="O2884" s="3">
        <v>0.50418085302891102</v>
      </c>
      <c r="P2884" s="82">
        <v>-0.53757511954139103</v>
      </c>
      <c r="Q2884">
        <v>0.16207586173792601</v>
      </c>
      <c r="R2884" s="3">
        <v>0.26050172765629898</v>
      </c>
      <c r="S2884" s="15">
        <f>-1/2^M2884</f>
        <v>-1.2465967707943213</v>
      </c>
      <c r="T2884" s="3">
        <v>0.50418085302891102</v>
      </c>
      <c r="U2884" s="15">
        <f t="shared" si="162"/>
        <v>-1.4515307343381105</v>
      </c>
      <c r="V2884" s="3">
        <v>0.26050172765629898</v>
      </c>
      <c r="W2884" s="92">
        <v>5.4365465202163392</v>
      </c>
    </row>
    <row r="2885" spans="1:43" ht="16" x14ac:dyDescent="0.2">
      <c r="A2885" s="6" t="s">
        <v>6734</v>
      </c>
      <c r="B2885" t="s">
        <v>6735</v>
      </c>
      <c r="C2885" t="s">
        <v>4110</v>
      </c>
      <c r="D2885" s="31" t="s">
        <v>10791</v>
      </c>
      <c r="E2885" s="32" t="s">
        <v>8488</v>
      </c>
      <c r="F2885" s="1" t="s">
        <v>1684</v>
      </c>
      <c r="G2885" t="s">
        <v>8488</v>
      </c>
      <c r="H2885">
        <v>2425831</v>
      </c>
      <c r="I2885">
        <v>2426586</v>
      </c>
      <c r="J2885">
        <f t="shared" si="160"/>
        <v>756</v>
      </c>
      <c r="K2885" t="s">
        <v>4105</v>
      </c>
      <c r="L2885" s="11">
        <v>7.8894149108993696</v>
      </c>
      <c r="M2885" s="12">
        <v>2.0628252338781699</v>
      </c>
      <c r="N2885" s="21">
        <v>3.54286301992316E-9</v>
      </c>
      <c r="O2885" s="4">
        <v>4.27748608728959E-8</v>
      </c>
      <c r="P2885" s="82">
        <v>-0.54050109006835401</v>
      </c>
      <c r="Q2885">
        <v>0.11185784573021799</v>
      </c>
      <c r="R2885" s="3">
        <v>0.194813940060477</v>
      </c>
      <c r="S2885" s="16">
        <f>2^M2885</f>
        <v>4.1780368990731791</v>
      </c>
      <c r="T2885" s="4">
        <v>4.27748608728959E-8</v>
      </c>
      <c r="U2885" s="15">
        <f t="shared" si="162"/>
        <v>-1.4544776120971681</v>
      </c>
      <c r="V2885" s="3">
        <v>0.194813940060477</v>
      </c>
      <c r="W2885" s="92">
        <v>108.68225681548965</v>
      </c>
    </row>
    <row r="2886" spans="1:43" s="91" customFormat="1" ht="16" x14ac:dyDescent="0.2">
      <c r="A2886" s="6" t="s">
        <v>5240</v>
      </c>
      <c r="B2886" t="s">
        <v>4223</v>
      </c>
      <c r="C2886" t="s">
        <v>4113</v>
      </c>
      <c r="D2886" s="31" t="s">
        <v>8998</v>
      </c>
      <c r="E2886" s="32" t="s">
        <v>8516</v>
      </c>
      <c r="F2886" s="1" t="s">
        <v>696</v>
      </c>
      <c r="G2886" t="s">
        <v>8488</v>
      </c>
      <c r="H2886">
        <v>262732</v>
      </c>
      <c r="I2886">
        <v>264168</v>
      </c>
      <c r="J2886">
        <f t="shared" si="160"/>
        <v>1437</v>
      </c>
      <c r="K2886" t="s">
        <v>4105</v>
      </c>
      <c r="L2886" s="11">
        <v>1.82521090478146</v>
      </c>
      <c r="M2886" s="2">
        <v>-0.89424658166554005</v>
      </c>
      <c r="N2886">
        <v>3.8551013062236197E-2</v>
      </c>
      <c r="O2886" s="3">
        <v>7.7765065661169294E-2</v>
      </c>
      <c r="P2886" s="82">
        <v>-0.54057780932994304</v>
      </c>
      <c r="Q2886">
        <v>0.211451966366688</v>
      </c>
      <c r="R2886" s="3">
        <v>0.32029901178422598</v>
      </c>
      <c r="S2886" s="15">
        <f>-1/2^M2886</f>
        <v>-1.8586389950744069</v>
      </c>
      <c r="T2886" s="3">
        <v>7.7765065661169294E-2</v>
      </c>
      <c r="U2886" s="15">
        <f t="shared" si="162"/>
        <v>-1.4545549599858385</v>
      </c>
      <c r="V2886" s="3">
        <v>0.32029901178422598</v>
      </c>
      <c r="W2886" s="92">
        <v>4.2394384731505435</v>
      </c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</row>
    <row r="2887" spans="1:43" ht="16" x14ac:dyDescent="0.2">
      <c r="A2887" s="6" t="s">
        <v>8125</v>
      </c>
      <c r="B2887" t="s">
        <v>4439</v>
      </c>
      <c r="C2887" t="s">
        <v>4149</v>
      </c>
      <c r="D2887" s="31" t="s">
        <v>11087</v>
      </c>
      <c r="E2887" s="32" t="s">
        <v>8488</v>
      </c>
      <c r="F2887" s="1" t="s">
        <v>3426</v>
      </c>
      <c r="G2887" t="s">
        <v>8488</v>
      </c>
      <c r="H2887">
        <v>2755382</v>
      </c>
      <c r="I2887">
        <v>2755804</v>
      </c>
      <c r="J2887">
        <f t="shared" ref="J2887:J2950" si="163">I2887-H2887+1</f>
        <v>423</v>
      </c>
      <c r="K2887" t="s">
        <v>4105</v>
      </c>
      <c r="L2887" s="11">
        <v>3.1069051382962001</v>
      </c>
      <c r="M2887" s="2">
        <v>0.99408561271800899</v>
      </c>
      <c r="N2887">
        <v>1.3144888121335201E-3</v>
      </c>
      <c r="O2887" s="5">
        <v>4.4265599456998501E-3</v>
      </c>
      <c r="P2887" s="82">
        <v>-0.54102519845691699</v>
      </c>
      <c r="Q2887">
        <v>0.12071540898260499</v>
      </c>
      <c r="R2887" s="3">
        <v>0.20681834468847801</v>
      </c>
      <c r="S2887" s="17">
        <f>2^M2887</f>
        <v>1.9918177015544039</v>
      </c>
      <c r="T2887" s="5">
        <v>4.4265599456998501E-3</v>
      </c>
      <c r="U2887" s="15">
        <f t="shared" si="162"/>
        <v>-1.4550060968975875</v>
      </c>
      <c r="V2887" s="3">
        <v>0.20681834468847801</v>
      </c>
      <c r="W2887" s="92">
        <v>6.3232790918684296</v>
      </c>
    </row>
    <row r="2888" spans="1:43" ht="16" x14ac:dyDescent="0.2">
      <c r="A2888" s="6" t="s">
        <v>4386</v>
      </c>
      <c r="B2888" t="s">
        <v>4387</v>
      </c>
      <c r="C2888" t="s">
        <v>4212</v>
      </c>
      <c r="D2888" s="31"/>
      <c r="E2888" s="32"/>
      <c r="F2888" s="1" t="s">
        <v>149</v>
      </c>
      <c r="G2888" t="s">
        <v>8488</v>
      </c>
      <c r="H2888">
        <v>3111327</v>
      </c>
      <c r="I2888">
        <v>3112088</v>
      </c>
      <c r="J2888">
        <f t="shared" si="163"/>
        <v>762</v>
      </c>
      <c r="K2888" t="s">
        <v>4105</v>
      </c>
      <c r="L2888" s="11">
        <v>2.3660624684679399</v>
      </c>
      <c r="M2888" s="2">
        <v>-0.584603383631072</v>
      </c>
      <c r="N2888">
        <v>0.11438612204691199</v>
      </c>
      <c r="O2888" s="3">
        <v>0.19220426975136101</v>
      </c>
      <c r="P2888" s="82">
        <v>-0.54132334289739803</v>
      </c>
      <c r="Q2888">
        <v>0.15299955016448999</v>
      </c>
      <c r="R2888" s="3">
        <v>0.24913254796716799</v>
      </c>
      <c r="S2888" s="15">
        <f>-1/2^M2888</f>
        <v>-1.4996266649696681</v>
      </c>
      <c r="T2888" s="3">
        <v>0.19220426975136101</v>
      </c>
      <c r="U2888" s="15">
        <f t="shared" si="162"/>
        <v>-1.4553068165880054</v>
      </c>
      <c r="V2888" s="3">
        <v>0.24913254796716799</v>
      </c>
      <c r="W2888" s="92">
        <v>6.8899277589070858</v>
      </c>
    </row>
    <row r="2889" spans="1:43" ht="16" x14ac:dyDescent="0.2">
      <c r="A2889" s="6" t="s">
        <v>7372</v>
      </c>
      <c r="B2889" t="s">
        <v>4107</v>
      </c>
      <c r="C2889" t="s">
        <v>4107</v>
      </c>
      <c r="D2889" s="31" t="s">
        <v>9635</v>
      </c>
      <c r="E2889" s="32">
        <v>1</v>
      </c>
      <c r="F2889" s="1" t="s">
        <v>2627</v>
      </c>
      <c r="G2889" t="s">
        <v>8489</v>
      </c>
      <c r="H2889">
        <v>1011427</v>
      </c>
      <c r="I2889">
        <v>1011750</v>
      </c>
      <c r="J2889">
        <f t="shared" si="163"/>
        <v>324</v>
      </c>
      <c r="K2889" t="s">
        <v>4105</v>
      </c>
      <c r="L2889" s="11">
        <v>1.58381207037918</v>
      </c>
      <c r="M2889" s="2">
        <v>-0.124214737121517</v>
      </c>
      <c r="N2889">
        <v>0.77824575162246501</v>
      </c>
      <c r="O2889" s="3">
        <v>0.84297097893810202</v>
      </c>
      <c r="P2889" s="82">
        <v>-0.54348379685872406</v>
      </c>
      <c r="Q2889">
        <v>0.25301202531427303</v>
      </c>
      <c r="R2889" s="3">
        <v>0.36843361614582798</v>
      </c>
      <c r="S2889" s="15">
        <f>-1/2^M2889</f>
        <v>-1.0899143278178287</v>
      </c>
      <c r="T2889" s="3">
        <v>0.84297097893810202</v>
      </c>
      <c r="U2889" s="15">
        <f t="shared" si="162"/>
        <v>-1.4574877894515605</v>
      </c>
      <c r="V2889" s="3">
        <v>0.36843361614582798</v>
      </c>
      <c r="W2889" s="92">
        <v>2.8698624916509829</v>
      </c>
    </row>
    <row r="2890" spans="1:43" ht="16" x14ac:dyDescent="0.2">
      <c r="A2890" s="6" t="s">
        <v>5773</v>
      </c>
      <c r="B2890" t="s">
        <v>5774</v>
      </c>
      <c r="C2890" t="s">
        <v>4191</v>
      </c>
      <c r="D2890" s="31" t="s">
        <v>11133</v>
      </c>
      <c r="E2890" s="32" t="s">
        <v>8488</v>
      </c>
      <c r="F2890" s="1" t="s">
        <v>1039</v>
      </c>
      <c r="G2890" t="s">
        <v>8488</v>
      </c>
      <c r="H2890">
        <v>2809413</v>
      </c>
      <c r="I2890">
        <v>2810528</v>
      </c>
      <c r="J2890">
        <f t="shared" si="163"/>
        <v>1116</v>
      </c>
      <c r="K2890" t="s">
        <v>4105</v>
      </c>
      <c r="L2890" s="11">
        <v>9.3659274669757</v>
      </c>
      <c r="M2890" s="12">
        <v>1.85031132732863</v>
      </c>
      <c r="N2890" s="21">
        <v>9.3809096294561596E-10</v>
      </c>
      <c r="O2890" s="4">
        <v>1.2709120141556901E-8</v>
      </c>
      <c r="P2890" s="82">
        <v>-0.54503785458778498</v>
      </c>
      <c r="Q2890">
        <v>6.4457967509500003E-2</v>
      </c>
      <c r="R2890" s="3">
        <v>0.12516554239663999</v>
      </c>
      <c r="S2890" s="16">
        <f>2^M2890</f>
        <v>3.6057798781416763</v>
      </c>
      <c r="T2890" s="4">
        <v>1.2709120141556901E-8</v>
      </c>
      <c r="U2890" s="15">
        <f t="shared" si="162"/>
        <v>-1.4590586276865964</v>
      </c>
      <c r="V2890" s="3">
        <v>0.12516554239663999</v>
      </c>
      <c r="W2890" s="92">
        <v>361.32326970896298</v>
      </c>
    </row>
    <row r="2891" spans="1:43" ht="16" x14ac:dyDescent="0.2">
      <c r="A2891" s="6" t="s">
        <v>4493</v>
      </c>
      <c r="B2891" t="s">
        <v>4484</v>
      </c>
      <c r="C2891" t="s">
        <v>4454</v>
      </c>
      <c r="D2891" s="31" t="s">
        <v>9766</v>
      </c>
      <c r="E2891" s="32" t="s">
        <v>8488</v>
      </c>
      <c r="F2891" s="1" t="s">
        <v>2697</v>
      </c>
      <c r="G2891" t="s">
        <v>8488</v>
      </c>
      <c r="H2891">
        <v>1165449</v>
      </c>
      <c r="I2891">
        <v>1165958</v>
      </c>
      <c r="J2891">
        <f t="shared" si="163"/>
        <v>510</v>
      </c>
      <c r="K2891" t="s">
        <v>4105</v>
      </c>
      <c r="L2891" s="11">
        <v>3.1275026576572502</v>
      </c>
      <c r="M2891" s="2">
        <v>0.219844993891742</v>
      </c>
      <c r="N2891">
        <v>0.52769286300660001</v>
      </c>
      <c r="O2891" s="3">
        <v>0.634057419803433</v>
      </c>
      <c r="P2891" s="82">
        <v>-0.54504849325854599</v>
      </c>
      <c r="Q2891">
        <v>0.141116556962784</v>
      </c>
      <c r="R2891" s="3">
        <v>0.23443280709519501</v>
      </c>
      <c r="S2891" s="17">
        <f>2^M2891</f>
        <v>1.1646084518303037</v>
      </c>
      <c r="T2891" s="3">
        <v>0.634057419803433</v>
      </c>
      <c r="U2891" s="15">
        <f t="shared" si="162"/>
        <v>-1.4590693870648115</v>
      </c>
      <c r="V2891" s="3">
        <v>0.23443280709519501</v>
      </c>
      <c r="W2891" s="92">
        <v>8.1702601719093035</v>
      </c>
    </row>
    <row r="2892" spans="1:43" ht="16" x14ac:dyDescent="0.2">
      <c r="A2892" s="6" t="s">
        <v>6990</v>
      </c>
      <c r="B2892" t="s">
        <v>4107</v>
      </c>
      <c r="C2892" t="s">
        <v>4107</v>
      </c>
      <c r="D2892" s="31"/>
      <c r="E2892" s="32"/>
      <c r="F2892" s="1" t="s">
        <v>1883</v>
      </c>
      <c r="G2892" t="s">
        <v>8488</v>
      </c>
      <c r="H2892">
        <v>2608732</v>
      </c>
      <c r="I2892">
        <v>2608906</v>
      </c>
      <c r="J2892">
        <f t="shared" si="163"/>
        <v>175</v>
      </c>
      <c r="K2892" t="s">
        <v>4344</v>
      </c>
      <c r="L2892" s="11">
        <v>7.07429616574312</v>
      </c>
      <c r="M2892" s="2">
        <v>-0.57670451708623705</v>
      </c>
      <c r="N2892">
        <v>0.13907033014060799</v>
      </c>
      <c r="O2892" s="3">
        <v>0.22537848607469299</v>
      </c>
      <c r="P2892" s="82">
        <v>-0.54564433969020598</v>
      </c>
      <c r="Q2892">
        <v>0.16179386641927301</v>
      </c>
      <c r="R2892" s="3">
        <v>0.26025228121125299</v>
      </c>
      <c r="S2892" s="15">
        <f>-1/2^M2892</f>
        <v>-1.4914385291865067</v>
      </c>
      <c r="T2892" s="3">
        <v>0.22537848607469299</v>
      </c>
      <c r="U2892" s="15">
        <f t="shared" si="162"/>
        <v>-1.4596721207120256</v>
      </c>
      <c r="V2892" s="3">
        <v>0.26025228121125299</v>
      </c>
      <c r="W2892" s="92">
        <v>198.54356692609099</v>
      </c>
    </row>
    <row r="2893" spans="1:43" ht="16" x14ac:dyDescent="0.2">
      <c r="A2893" s="6" t="s">
        <v>6155</v>
      </c>
      <c r="B2893" t="s">
        <v>6156</v>
      </c>
      <c r="C2893" t="s">
        <v>4191</v>
      </c>
      <c r="D2893" s="31" t="s">
        <v>11237</v>
      </c>
      <c r="E2893" s="32" t="s">
        <v>8488</v>
      </c>
      <c r="F2893" s="1" t="s">
        <v>1293</v>
      </c>
      <c r="G2893" t="s">
        <v>8488</v>
      </c>
      <c r="H2893">
        <v>2929438</v>
      </c>
      <c r="I2893">
        <v>2930472</v>
      </c>
      <c r="J2893">
        <f t="shared" si="163"/>
        <v>1035</v>
      </c>
      <c r="K2893" t="s">
        <v>4105</v>
      </c>
      <c r="L2893" s="11">
        <v>7.9235712194602099</v>
      </c>
      <c r="M2893" s="2">
        <v>-0.24581364731726099</v>
      </c>
      <c r="N2893">
        <v>0.38384278380612902</v>
      </c>
      <c r="O2893" s="3">
        <v>0.49942143503142999</v>
      </c>
      <c r="P2893" s="82">
        <v>-0.54715947961206501</v>
      </c>
      <c r="Q2893">
        <v>5.3588769697076398E-2</v>
      </c>
      <c r="R2893" s="3">
        <v>0.107940088128802</v>
      </c>
      <c r="S2893" s="15">
        <f>-1/2^M2893</f>
        <v>-1.1857613249217764</v>
      </c>
      <c r="T2893" s="3">
        <v>0.49942143503142999</v>
      </c>
      <c r="U2893" s="15">
        <f t="shared" si="162"/>
        <v>-1.4612058954728067</v>
      </c>
      <c r="V2893" s="3">
        <v>0.107940088128802</v>
      </c>
      <c r="W2893" s="92">
        <v>302.08532088414034</v>
      </c>
    </row>
    <row r="2894" spans="1:43" ht="16" x14ac:dyDescent="0.2">
      <c r="A2894" s="6" t="s">
        <v>6731</v>
      </c>
      <c r="B2894" t="s">
        <v>4107</v>
      </c>
      <c r="C2894" t="s">
        <v>4107</v>
      </c>
      <c r="D2894" s="31" t="s">
        <v>11644</v>
      </c>
      <c r="E2894" s="32" t="s">
        <v>8516</v>
      </c>
      <c r="F2894" s="1" t="s">
        <v>3905</v>
      </c>
      <c r="G2894" t="s">
        <v>8488</v>
      </c>
      <c r="H2894">
        <v>3756044</v>
      </c>
      <c r="I2894">
        <v>3756508</v>
      </c>
      <c r="J2894">
        <f t="shared" si="163"/>
        <v>465</v>
      </c>
      <c r="K2894" t="s">
        <v>4105</v>
      </c>
      <c r="L2894" s="11">
        <v>1.7488042488878</v>
      </c>
      <c r="M2894" s="13">
        <v>-2.7702414252137801</v>
      </c>
      <c r="N2894" s="21">
        <v>5.8502847763577902E-9</v>
      </c>
      <c r="O2894" s="4">
        <v>6.8615482876996404E-8</v>
      </c>
      <c r="P2894" s="82">
        <v>-0.54833426233137195</v>
      </c>
      <c r="Q2894">
        <v>0.17598180989702</v>
      </c>
      <c r="R2894" s="3">
        <v>0.27764206824458199</v>
      </c>
      <c r="S2894" s="15">
        <f>-1/2^M2894</f>
        <v>-6.8222206909092522</v>
      </c>
      <c r="T2894" s="4">
        <v>6.8615482876996404E-8</v>
      </c>
      <c r="U2894" s="15">
        <f t="shared" si="162"/>
        <v>-1.4623962361113982</v>
      </c>
      <c r="V2894" s="3">
        <v>0.27764206824458199</v>
      </c>
      <c r="W2894" s="92">
        <v>6.1478810575486404</v>
      </c>
    </row>
    <row r="2895" spans="1:43" ht="16" x14ac:dyDescent="0.2">
      <c r="A2895" s="6" t="s">
        <v>5825</v>
      </c>
      <c r="B2895" t="s">
        <v>5826</v>
      </c>
      <c r="C2895" t="s">
        <v>5827</v>
      </c>
      <c r="D2895" s="31"/>
      <c r="E2895" s="32"/>
      <c r="F2895" s="1" t="s">
        <v>1069</v>
      </c>
      <c r="G2895" t="s">
        <v>8489</v>
      </c>
      <c r="H2895">
        <v>3246598</v>
      </c>
      <c r="I2895">
        <v>3249003</v>
      </c>
      <c r="J2895">
        <f t="shared" si="163"/>
        <v>2406</v>
      </c>
      <c r="K2895" t="s">
        <v>4105</v>
      </c>
      <c r="L2895" s="11">
        <v>9.0763447616521091</v>
      </c>
      <c r="M2895" s="13">
        <v>-1.6287051968819699</v>
      </c>
      <c r="N2895" s="21">
        <v>2.8594426820882699E-6</v>
      </c>
      <c r="O2895" s="4">
        <v>1.8929351092232101E-5</v>
      </c>
      <c r="P2895" s="82">
        <v>-0.54922919972670603</v>
      </c>
      <c r="Q2895">
        <v>0.106515176423299</v>
      </c>
      <c r="R2895" s="3">
        <v>0.187256873326613</v>
      </c>
      <c r="S2895" s="15">
        <f>-1/2^M2895</f>
        <v>-3.0923533877336897</v>
      </c>
      <c r="T2895" s="4">
        <v>1.8929351092232101E-5</v>
      </c>
      <c r="U2895" s="15">
        <f t="shared" si="162"/>
        <v>-1.4633036760417863</v>
      </c>
      <c r="V2895" s="3">
        <v>0.187256873326613</v>
      </c>
      <c r="W2895" s="92">
        <v>848.36255953603052</v>
      </c>
    </row>
    <row r="2896" spans="1:43" ht="16" x14ac:dyDescent="0.2">
      <c r="A2896" s="6" t="s">
        <v>4493</v>
      </c>
      <c r="B2896" t="s">
        <v>4107</v>
      </c>
      <c r="C2896" t="s">
        <v>4107</v>
      </c>
      <c r="D2896" s="31" t="s">
        <v>10755</v>
      </c>
      <c r="E2896" s="32" t="s">
        <v>8488</v>
      </c>
      <c r="F2896" s="1" t="s">
        <v>3313</v>
      </c>
      <c r="G2896" t="s">
        <v>8488</v>
      </c>
      <c r="H2896">
        <v>2391670</v>
      </c>
      <c r="I2896">
        <v>2391864</v>
      </c>
      <c r="J2896">
        <f t="shared" si="163"/>
        <v>195</v>
      </c>
      <c r="K2896" t="s">
        <v>4105</v>
      </c>
      <c r="L2896" s="11">
        <v>1.6633759442657099</v>
      </c>
      <c r="M2896" s="12">
        <v>1.0513042531655401</v>
      </c>
      <c r="N2896">
        <v>1.2694042328474601E-2</v>
      </c>
      <c r="O2896" s="5">
        <v>3.0437525559806101E-2</v>
      </c>
      <c r="P2896" s="82">
        <v>-0.55090146230775805</v>
      </c>
      <c r="Q2896">
        <v>0.27237621324593803</v>
      </c>
      <c r="R2896" s="3">
        <v>0.39003833541640598</v>
      </c>
      <c r="S2896" s="16">
        <f>2^M2896</f>
        <v>2.0724025346169563</v>
      </c>
      <c r="T2896" s="5">
        <v>3.0437525559806101E-2</v>
      </c>
      <c r="U2896" s="15">
        <f t="shared" si="162"/>
        <v>-1.46500080999278</v>
      </c>
      <c r="V2896" s="3">
        <v>0.39003833541640598</v>
      </c>
      <c r="W2896" s="92">
        <v>2.2399904137816602</v>
      </c>
    </row>
    <row r="2897" spans="1:23" ht="16" x14ac:dyDescent="0.2">
      <c r="A2897" s="6" t="s">
        <v>8327</v>
      </c>
      <c r="B2897" t="s">
        <v>5529</v>
      </c>
      <c r="C2897" t="s">
        <v>4161</v>
      </c>
      <c r="D2897" s="31" t="s">
        <v>11470</v>
      </c>
      <c r="E2897" s="32" t="s">
        <v>8516</v>
      </c>
      <c r="F2897" s="1" t="s">
        <v>3757</v>
      </c>
      <c r="G2897" t="s">
        <v>8488</v>
      </c>
      <c r="H2897">
        <v>3566358</v>
      </c>
      <c r="I2897">
        <v>3567428</v>
      </c>
      <c r="J2897">
        <f t="shared" si="163"/>
        <v>1071</v>
      </c>
      <c r="K2897" t="s">
        <v>4105</v>
      </c>
      <c r="L2897" s="11">
        <v>5.8607472069912303</v>
      </c>
      <c r="M2897" s="2">
        <v>-0.32558732880288699</v>
      </c>
      <c r="N2897">
        <v>0.23555101041874901</v>
      </c>
      <c r="O2897" s="3">
        <v>0.33880059487349901</v>
      </c>
      <c r="P2897" s="82">
        <v>-0.55222690428959298</v>
      </c>
      <c r="Q2897">
        <v>4.6427471544469801E-2</v>
      </c>
      <c r="R2897" s="3">
        <v>9.5675085687775399E-2</v>
      </c>
      <c r="S2897" s="15">
        <f>-1/2^M2897</f>
        <v>-1.2531745087800401</v>
      </c>
      <c r="T2897" s="3">
        <v>0.33880059487349901</v>
      </c>
      <c r="U2897" s="15">
        <f t="shared" si="162"/>
        <v>-1.4663473633352742</v>
      </c>
      <c r="V2897" s="3">
        <v>9.5675085687775399E-2</v>
      </c>
      <c r="W2897" s="92">
        <v>71.804269832737702</v>
      </c>
    </row>
    <row r="2898" spans="1:23" ht="16" x14ac:dyDescent="0.2">
      <c r="A2898" s="6" t="s">
        <v>7260</v>
      </c>
      <c r="B2898" t="s">
        <v>7261</v>
      </c>
      <c r="C2898" t="s">
        <v>4191</v>
      </c>
      <c r="D2898" s="31" t="s">
        <v>8797</v>
      </c>
      <c r="E2898" s="32">
        <v>1</v>
      </c>
      <c r="F2898" s="1" t="s">
        <v>2142</v>
      </c>
      <c r="G2898" t="s">
        <v>8489</v>
      </c>
      <c r="H2898">
        <v>42917</v>
      </c>
      <c r="I2898">
        <v>43660</v>
      </c>
      <c r="J2898">
        <f t="shared" si="163"/>
        <v>744</v>
      </c>
      <c r="K2898" t="s">
        <v>4105</v>
      </c>
      <c r="L2898" s="11">
        <v>5.8029607750999999</v>
      </c>
      <c r="M2898" s="12">
        <v>1.0307303907005601</v>
      </c>
      <c r="N2898">
        <v>7.2834759807081199E-3</v>
      </c>
      <c r="O2898" s="5">
        <v>1.8851619735691601E-2</v>
      </c>
      <c r="P2898" s="82">
        <v>-0.55232486262844505</v>
      </c>
      <c r="Q2898">
        <v>0.15275424723452199</v>
      </c>
      <c r="R2898" s="3">
        <v>0.24883181940385399</v>
      </c>
      <c r="S2898" s="16">
        <f>2^M2898</f>
        <v>2.0430583252056902</v>
      </c>
      <c r="T2898" s="5">
        <v>1.8851619735691601E-2</v>
      </c>
      <c r="U2898" s="15">
        <f t="shared" si="162"/>
        <v>-1.4664469310363539</v>
      </c>
      <c r="V2898" s="3">
        <v>0.24883181940385399</v>
      </c>
      <c r="W2898" s="92">
        <v>44.6887550528971</v>
      </c>
    </row>
    <row r="2899" spans="1:23" ht="16" x14ac:dyDescent="0.2">
      <c r="A2899" s="6" t="s">
        <v>5239</v>
      </c>
      <c r="B2899" t="s">
        <v>4439</v>
      </c>
      <c r="C2899" t="s">
        <v>4149</v>
      </c>
      <c r="D2899" s="31" t="s">
        <v>10343</v>
      </c>
      <c r="E2899" s="32" t="s">
        <v>8488</v>
      </c>
      <c r="F2899" s="1" t="s">
        <v>695</v>
      </c>
      <c r="G2899" t="s">
        <v>8489</v>
      </c>
      <c r="H2899">
        <v>1877959</v>
      </c>
      <c r="I2899">
        <v>1878366</v>
      </c>
      <c r="J2899">
        <f t="shared" si="163"/>
        <v>408</v>
      </c>
      <c r="K2899" t="s">
        <v>4105</v>
      </c>
      <c r="L2899" s="11">
        <v>8.5821807124636802</v>
      </c>
      <c r="M2899" s="12">
        <v>1.6230378189652099</v>
      </c>
      <c r="N2899" s="21">
        <v>4.5970093449789901E-7</v>
      </c>
      <c r="O2899" s="4">
        <v>3.7074112693789299E-6</v>
      </c>
      <c r="P2899" s="82">
        <v>-0.55298645485794795</v>
      </c>
      <c r="Q2899">
        <v>8.0555251129820399E-2</v>
      </c>
      <c r="R2899" s="3">
        <v>0.14888757581626</v>
      </c>
      <c r="S2899" s="16">
        <f>2^M2899</f>
        <v>3.0802294413566105</v>
      </c>
      <c r="T2899" s="4">
        <v>3.7074112693789299E-6</v>
      </c>
      <c r="U2899" s="15">
        <f t="shared" si="162"/>
        <v>-1.4671195696441541</v>
      </c>
      <c r="V2899" s="3">
        <v>0.14888757581626</v>
      </c>
      <c r="W2899" s="92">
        <v>237.32888218460599</v>
      </c>
    </row>
    <row r="2900" spans="1:23" ht="16" x14ac:dyDescent="0.2">
      <c r="A2900" s="6" t="s">
        <v>8349</v>
      </c>
      <c r="B2900" t="s">
        <v>8004</v>
      </c>
      <c r="C2900" t="s">
        <v>4161</v>
      </c>
      <c r="D2900" s="31" t="s">
        <v>11503</v>
      </c>
      <c r="E2900" s="32" t="s">
        <v>8488</v>
      </c>
      <c r="F2900" s="1" t="s">
        <v>3802</v>
      </c>
      <c r="G2900" t="s">
        <v>8488</v>
      </c>
      <c r="H2900">
        <v>3598040</v>
      </c>
      <c r="I2900">
        <v>3601909</v>
      </c>
      <c r="J2900">
        <f t="shared" si="163"/>
        <v>3870</v>
      </c>
      <c r="K2900" t="s">
        <v>4105</v>
      </c>
      <c r="L2900" s="11">
        <v>4.8094080682970004</v>
      </c>
      <c r="M2900" s="2">
        <v>2.94238601166768E-2</v>
      </c>
      <c r="N2900">
        <v>0.92210774325974998</v>
      </c>
      <c r="O2900" s="3">
        <v>0.94702333902458702</v>
      </c>
      <c r="P2900" s="82">
        <v>-0.55372237080249498</v>
      </c>
      <c r="Q2900">
        <v>7.1779284986766598E-2</v>
      </c>
      <c r="R2900" s="3">
        <v>0.136730378130244</v>
      </c>
      <c r="S2900" s="17">
        <f>2^M2900</f>
        <v>1.0206044661893894</v>
      </c>
      <c r="T2900" s="3">
        <v>0.94702333902458702</v>
      </c>
      <c r="U2900" s="15">
        <f t="shared" si="162"/>
        <v>-1.4678681353982257</v>
      </c>
      <c r="V2900" s="3">
        <v>0.136730378130244</v>
      </c>
      <c r="W2900" s="92">
        <v>30.191380381497833</v>
      </c>
    </row>
    <row r="2901" spans="1:23" ht="16" x14ac:dyDescent="0.2">
      <c r="A2901" s="6" t="s">
        <v>4493</v>
      </c>
      <c r="B2901" t="s">
        <v>8296</v>
      </c>
      <c r="C2901" t="s">
        <v>4454</v>
      </c>
      <c r="D2901" s="31"/>
      <c r="E2901" s="32"/>
      <c r="F2901" s="1" t="s">
        <v>3707</v>
      </c>
      <c r="G2901" t="s">
        <v>8488</v>
      </c>
      <c r="H2901">
        <v>3318828</v>
      </c>
      <c r="I2901">
        <v>3319262</v>
      </c>
      <c r="J2901">
        <f t="shared" si="163"/>
        <v>435</v>
      </c>
      <c r="K2901" t="s">
        <v>4105</v>
      </c>
      <c r="L2901" s="11">
        <v>6.5454364116146904</v>
      </c>
      <c r="M2901" s="2">
        <v>-0.473628705801377</v>
      </c>
      <c r="N2901">
        <v>8.5776631555218294E-2</v>
      </c>
      <c r="O2901" s="3">
        <v>0.15170748493501601</v>
      </c>
      <c r="P2901" s="82">
        <v>-0.55433638877608504</v>
      </c>
      <c r="Q2901">
        <v>4.5556224005006002E-2</v>
      </c>
      <c r="R2901" s="3">
        <v>9.4445555481702997E-2</v>
      </c>
      <c r="S2901" s="15">
        <f>-1/2^M2901</f>
        <v>-1.3885977181452724</v>
      </c>
      <c r="T2901" s="3">
        <v>0.15170748493501601</v>
      </c>
      <c r="U2901" s="15">
        <f t="shared" si="162"/>
        <v>-1.4684930001256444</v>
      </c>
      <c r="V2901" s="3">
        <v>9.4445555481702997E-2</v>
      </c>
      <c r="W2901" s="92">
        <v>101.38877713306489</v>
      </c>
    </row>
    <row r="2902" spans="1:23" ht="16" x14ac:dyDescent="0.2">
      <c r="A2902" s="6" t="s">
        <v>4493</v>
      </c>
      <c r="B2902" t="s">
        <v>4107</v>
      </c>
      <c r="C2902" t="s">
        <v>4107</v>
      </c>
      <c r="D2902" s="31" t="s">
        <v>11387</v>
      </c>
      <c r="E2902" s="32" t="s">
        <v>8488</v>
      </c>
      <c r="F2902" s="1" t="s">
        <v>3742</v>
      </c>
      <c r="G2902" t="s">
        <v>8489</v>
      </c>
      <c r="H2902">
        <v>3472626</v>
      </c>
      <c r="I2902">
        <v>3473240</v>
      </c>
      <c r="J2902">
        <f t="shared" si="163"/>
        <v>615</v>
      </c>
      <c r="K2902" t="s">
        <v>4105</v>
      </c>
      <c r="L2902" s="11">
        <v>5.3387123653401298</v>
      </c>
      <c r="M2902" s="2">
        <v>0.83273456311473004</v>
      </c>
      <c r="N2902">
        <v>4.2395696796236797E-3</v>
      </c>
      <c r="O2902" s="5">
        <v>1.19507656441499E-2</v>
      </c>
      <c r="P2902" s="82">
        <v>-0.55497903853186803</v>
      </c>
      <c r="Q2902">
        <v>6.2993504059115094E-2</v>
      </c>
      <c r="R2902" s="3">
        <v>0.122903200647656</v>
      </c>
      <c r="S2902" s="17">
        <f>2^M2902</f>
        <v>1.7810580798383424</v>
      </c>
      <c r="T2902" s="5">
        <v>1.19507656441499E-2</v>
      </c>
      <c r="U2902" s="15">
        <f t="shared" si="162"/>
        <v>-1.4691472873202982</v>
      </c>
      <c r="V2902" s="3">
        <v>0.122903200647656</v>
      </c>
      <c r="W2902" s="92">
        <v>34.944539842213906</v>
      </c>
    </row>
    <row r="2903" spans="1:23" ht="16" x14ac:dyDescent="0.2">
      <c r="A2903" s="6" t="s">
        <v>6903</v>
      </c>
      <c r="B2903" t="s">
        <v>6904</v>
      </c>
      <c r="C2903" t="s">
        <v>4212</v>
      </c>
      <c r="D2903" s="31" t="s">
        <v>11772</v>
      </c>
      <c r="E2903" s="32" t="s">
        <v>8488</v>
      </c>
      <c r="F2903" s="1" t="s">
        <v>1810</v>
      </c>
      <c r="G2903" t="s">
        <v>8488</v>
      </c>
      <c r="H2903">
        <v>3887741</v>
      </c>
      <c r="I2903">
        <v>3888862</v>
      </c>
      <c r="J2903">
        <f t="shared" si="163"/>
        <v>1122</v>
      </c>
      <c r="K2903" t="s">
        <v>4105</v>
      </c>
      <c r="L2903" s="11">
        <v>1.9357372507313599</v>
      </c>
      <c r="M2903" s="2">
        <v>-0.657257668474581</v>
      </c>
      <c r="N2903">
        <v>9.5117695534857494E-2</v>
      </c>
      <c r="O2903" s="3">
        <v>0.16426509893588101</v>
      </c>
      <c r="P2903" s="82">
        <v>-0.55526422850739998</v>
      </c>
      <c r="Q2903">
        <v>0.16911774717262501</v>
      </c>
      <c r="R2903" s="3">
        <v>0.268938413353284</v>
      </c>
      <c r="S2903" s="15">
        <f>-1/2^M2903</f>
        <v>-1.5770819932373787</v>
      </c>
      <c r="T2903" s="3">
        <v>0.16426509893588101</v>
      </c>
      <c r="U2903" s="15">
        <f t="shared" si="162"/>
        <v>-1.4694377350463061</v>
      </c>
      <c r="V2903" s="3">
        <v>0.268938413353284</v>
      </c>
      <c r="W2903" s="92">
        <v>4.7180149705559637</v>
      </c>
    </row>
    <row r="2904" spans="1:23" ht="16" x14ac:dyDescent="0.2">
      <c r="A2904" s="6" t="s">
        <v>6429</v>
      </c>
      <c r="B2904" t="s">
        <v>6430</v>
      </c>
      <c r="C2904" t="s">
        <v>4110</v>
      </c>
      <c r="D2904" s="31" t="s">
        <v>10194</v>
      </c>
      <c r="E2904" s="32">
        <v>1</v>
      </c>
      <c r="F2904" s="1" t="s">
        <v>1480</v>
      </c>
      <c r="G2904" t="s">
        <v>8489</v>
      </c>
      <c r="H2904">
        <v>1659810</v>
      </c>
      <c r="I2904">
        <v>1661858</v>
      </c>
      <c r="J2904">
        <f t="shared" si="163"/>
        <v>2049</v>
      </c>
      <c r="K2904" t="s">
        <v>4105</v>
      </c>
      <c r="L2904" s="11">
        <v>7.17986292404977</v>
      </c>
      <c r="M2904" s="2">
        <v>0.29150991952755601</v>
      </c>
      <c r="N2904">
        <v>0.32439210820524</v>
      </c>
      <c r="O2904" s="3">
        <v>0.43617084971585701</v>
      </c>
      <c r="P2904" s="82">
        <v>-0.55537241208822197</v>
      </c>
      <c r="Q2904">
        <v>6.24477090369479E-2</v>
      </c>
      <c r="R2904" s="3">
        <v>0.122130302698056</v>
      </c>
      <c r="S2904" s="17">
        <f>2^M2904</f>
        <v>1.2239205585345452</v>
      </c>
      <c r="T2904" s="3">
        <v>0.43617084971585701</v>
      </c>
      <c r="U2904" s="15">
        <f t="shared" si="162"/>
        <v>-1.4695479281168669</v>
      </c>
      <c r="V2904" s="3">
        <v>0.122130302698056</v>
      </c>
      <c r="W2904" s="92">
        <v>144.50363935920635</v>
      </c>
    </row>
    <row r="2905" spans="1:23" ht="16" x14ac:dyDescent="0.2">
      <c r="A2905" s="6" t="s">
        <v>4966</v>
      </c>
      <c r="B2905" t="s">
        <v>4967</v>
      </c>
      <c r="C2905" t="s">
        <v>4191</v>
      </c>
      <c r="D2905" s="31" t="s">
        <v>10963</v>
      </c>
      <c r="E2905" s="32" t="s">
        <v>8488</v>
      </c>
      <c r="F2905" s="1" t="s">
        <v>518</v>
      </c>
      <c r="G2905" t="s">
        <v>8488</v>
      </c>
      <c r="H2905">
        <v>2610041</v>
      </c>
      <c r="I2905">
        <v>2610946</v>
      </c>
      <c r="J2905">
        <f t="shared" si="163"/>
        <v>906</v>
      </c>
      <c r="K2905" t="s">
        <v>4105</v>
      </c>
      <c r="L2905" s="11">
        <v>8.6780505637680392</v>
      </c>
      <c r="M2905" s="12">
        <v>1.0700228942576999</v>
      </c>
      <c r="N2905">
        <v>1.2539862719813601E-3</v>
      </c>
      <c r="O2905" s="5">
        <v>4.24720597894676E-3</v>
      </c>
      <c r="P2905" s="82">
        <v>-0.55771349323717601</v>
      </c>
      <c r="Q2905">
        <v>9.0888672668401005E-2</v>
      </c>
      <c r="R2905" s="3">
        <v>0.16443279034984001</v>
      </c>
      <c r="S2905" s="16">
        <f>2^M2905</f>
        <v>2.0994666836079068</v>
      </c>
      <c r="T2905" s="5">
        <v>4.24720597894676E-3</v>
      </c>
      <c r="U2905" s="15">
        <f t="shared" si="162"/>
        <v>-1.471934519670262</v>
      </c>
      <c r="V2905" s="3">
        <v>0.16443279034984001</v>
      </c>
      <c r="W2905" s="92">
        <v>303.43781959951701</v>
      </c>
    </row>
    <row r="2906" spans="1:23" ht="16" x14ac:dyDescent="0.2">
      <c r="A2906" s="6" t="s">
        <v>6802</v>
      </c>
      <c r="B2906" t="s">
        <v>4107</v>
      </c>
      <c r="C2906" t="s">
        <v>4107</v>
      </c>
      <c r="D2906" s="31" t="s">
        <v>8949</v>
      </c>
      <c r="E2906" s="32" t="s">
        <v>8488</v>
      </c>
      <c r="F2906" s="1" t="s">
        <v>1733</v>
      </c>
      <c r="G2906" t="s">
        <v>8489</v>
      </c>
      <c r="H2906">
        <v>213941</v>
      </c>
      <c r="I2906">
        <v>214108</v>
      </c>
      <c r="J2906">
        <f t="shared" si="163"/>
        <v>168</v>
      </c>
      <c r="K2906" t="s">
        <v>4105</v>
      </c>
      <c r="L2906" s="11">
        <v>3.7074253908293402</v>
      </c>
      <c r="M2906" s="13">
        <v>-2.0885893384790402</v>
      </c>
      <c r="N2906" s="21">
        <v>8.6574146459729504E-10</v>
      </c>
      <c r="O2906" s="4">
        <v>1.18068727979133E-8</v>
      </c>
      <c r="P2906" s="82">
        <v>-0.55995708282205503</v>
      </c>
      <c r="Q2906">
        <v>8.1064871397003094E-2</v>
      </c>
      <c r="R2906" s="3">
        <v>0.14969469054642301</v>
      </c>
      <c r="S2906" s="15">
        <f>-1/2^M2906</f>
        <v>-4.2533198165412358</v>
      </c>
      <c r="T2906" s="4">
        <v>1.18068727979133E-8</v>
      </c>
      <c r="U2906" s="15">
        <f t="shared" si="162"/>
        <v>-1.474225361499367</v>
      </c>
      <c r="V2906" s="3">
        <v>0.14969469054642301</v>
      </c>
      <c r="W2906" s="92">
        <v>22.163463282153931</v>
      </c>
    </row>
    <row r="2907" spans="1:23" ht="16" x14ac:dyDescent="0.2">
      <c r="A2907" s="6" t="s">
        <v>5332</v>
      </c>
      <c r="B2907" t="s">
        <v>5246</v>
      </c>
      <c r="C2907" t="s">
        <v>4194</v>
      </c>
      <c r="D2907" s="31" t="s">
        <v>9334</v>
      </c>
      <c r="E2907" s="32" t="s">
        <v>8488</v>
      </c>
      <c r="F2907" s="1" t="s">
        <v>756</v>
      </c>
      <c r="G2907" t="s">
        <v>8488</v>
      </c>
      <c r="H2907">
        <v>664775</v>
      </c>
      <c r="I2907">
        <v>667264</v>
      </c>
      <c r="J2907">
        <f t="shared" si="163"/>
        <v>2490</v>
      </c>
      <c r="K2907" t="s">
        <v>4105</v>
      </c>
      <c r="L2907" s="11">
        <v>6.7024820313562801</v>
      </c>
      <c r="M2907" s="2">
        <v>0.90608627708474099</v>
      </c>
      <c r="N2907">
        <v>3.5422100032738201E-3</v>
      </c>
      <c r="O2907" s="5">
        <v>1.02761640024304E-2</v>
      </c>
      <c r="P2907" s="82">
        <v>-0.56059843661847097</v>
      </c>
      <c r="Q2907">
        <v>7.3517029656799196E-2</v>
      </c>
      <c r="R2907" s="3">
        <v>0.13932936599314899</v>
      </c>
      <c r="S2907" s="17">
        <f>2^M2907</f>
        <v>1.8739549579939077</v>
      </c>
      <c r="T2907" s="5">
        <v>1.02761640024304E-2</v>
      </c>
      <c r="U2907" s="15">
        <f t="shared" si="162"/>
        <v>-1.474880877875975</v>
      </c>
      <c r="V2907" s="3">
        <v>0.13932936599314899</v>
      </c>
      <c r="W2907" s="92">
        <v>69.356984999939897</v>
      </c>
    </row>
    <row r="2908" spans="1:23" ht="16" x14ac:dyDescent="0.2">
      <c r="A2908" s="6" t="s">
        <v>4493</v>
      </c>
      <c r="B2908" t="s">
        <v>4107</v>
      </c>
      <c r="C2908" t="s">
        <v>4107</v>
      </c>
      <c r="D2908" s="31" t="s">
        <v>11537</v>
      </c>
      <c r="E2908" s="32" t="s">
        <v>8488</v>
      </c>
      <c r="F2908" s="1" t="s">
        <v>3788</v>
      </c>
      <c r="G2908" t="s">
        <v>8488</v>
      </c>
      <c r="H2908">
        <v>3636716</v>
      </c>
      <c r="I2908">
        <v>3637291</v>
      </c>
      <c r="J2908">
        <f t="shared" si="163"/>
        <v>576</v>
      </c>
      <c r="K2908" t="s">
        <v>4105</v>
      </c>
      <c r="L2908" s="11">
        <v>2.4341783353704201</v>
      </c>
      <c r="M2908" s="2">
        <v>-0.129285288324407</v>
      </c>
      <c r="N2908">
        <v>0.74740907245838595</v>
      </c>
      <c r="O2908" s="3">
        <v>0.81794567913667704</v>
      </c>
      <c r="P2908" s="82">
        <v>-0.56113930583553495</v>
      </c>
      <c r="Q2908">
        <v>0.179842911724961</v>
      </c>
      <c r="R2908" s="3">
        <v>0.28231554593918301</v>
      </c>
      <c r="S2908" s="15">
        <f>-1/2^M2908</f>
        <v>-1.0937517220016346</v>
      </c>
      <c r="T2908" s="3">
        <v>0.81794567913667704</v>
      </c>
      <c r="U2908" s="15">
        <f t="shared" si="162"/>
        <v>-1.4754339172881292</v>
      </c>
      <c r="V2908" s="3">
        <v>0.28231554593918301</v>
      </c>
      <c r="W2908" s="92">
        <v>6.6367468754085559</v>
      </c>
    </row>
    <row r="2909" spans="1:23" ht="16" x14ac:dyDescent="0.2">
      <c r="A2909" s="6" t="s">
        <v>6781</v>
      </c>
      <c r="B2909" t="s">
        <v>6777</v>
      </c>
      <c r="C2909" t="s">
        <v>4149</v>
      </c>
      <c r="D2909" s="31" t="s">
        <v>10141</v>
      </c>
      <c r="E2909" s="32" t="s">
        <v>8488</v>
      </c>
      <c r="F2909" s="1" t="s">
        <v>1714</v>
      </c>
      <c r="G2909" t="s">
        <v>8489</v>
      </c>
      <c r="H2909">
        <v>1605630</v>
      </c>
      <c r="I2909">
        <v>1606412</v>
      </c>
      <c r="J2909">
        <f t="shared" si="163"/>
        <v>783</v>
      </c>
      <c r="K2909" t="s">
        <v>4105</v>
      </c>
      <c r="L2909" s="11">
        <v>5.4053781492943598</v>
      </c>
      <c r="M2909" s="12">
        <v>3.4449366881504502</v>
      </c>
      <c r="N2909" s="21">
        <v>3.9659219662111099E-23</v>
      </c>
      <c r="O2909" s="4">
        <v>4.52225268647128E-21</v>
      </c>
      <c r="P2909" s="82">
        <v>-0.56143017213542501</v>
      </c>
      <c r="Q2909">
        <v>0.126576709967753</v>
      </c>
      <c r="R2909" s="3">
        <v>0.21453236763733499</v>
      </c>
      <c r="S2909" s="16">
        <f>2^M2909</f>
        <v>10.89003501852979</v>
      </c>
      <c r="T2909" s="4">
        <v>4.52225268647128E-21</v>
      </c>
      <c r="U2909" s="15">
        <f t="shared" si="162"/>
        <v>-1.4757314141648383</v>
      </c>
      <c r="V2909" s="3">
        <v>0.21453236763733499</v>
      </c>
      <c r="W2909" s="92">
        <v>8.0166185882656595</v>
      </c>
    </row>
    <row r="2910" spans="1:23" ht="16" x14ac:dyDescent="0.2">
      <c r="A2910" s="6" t="s">
        <v>8133</v>
      </c>
      <c r="B2910" t="s">
        <v>4107</v>
      </c>
      <c r="C2910" t="s">
        <v>4107</v>
      </c>
      <c r="D2910" s="31"/>
      <c r="E2910" s="32"/>
      <c r="F2910" s="1" t="s">
        <v>3445</v>
      </c>
      <c r="G2910" t="s">
        <v>8488</v>
      </c>
      <c r="H2910">
        <v>2732389</v>
      </c>
      <c r="I2910">
        <v>2732547</v>
      </c>
      <c r="J2910">
        <f t="shared" si="163"/>
        <v>159</v>
      </c>
      <c r="K2910" t="s">
        <v>4105</v>
      </c>
      <c r="L2910" s="11">
        <v>1.00922343463741</v>
      </c>
      <c r="M2910" s="2">
        <v>-0.139481230848923</v>
      </c>
      <c r="N2910">
        <v>0.80958198204826404</v>
      </c>
      <c r="O2910" s="3">
        <v>0.86455099799899104</v>
      </c>
      <c r="P2910" s="82">
        <v>-0.56181582986080003</v>
      </c>
      <c r="Q2910">
        <v>0.36381748653652302</v>
      </c>
      <c r="R2910" s="3">
        <v>0.48568155519753697</v>
      </c>
      <c r="S2910" s="15">
        <f>-1/2^M2910</f>
        <v>-1.1015089603464814</v>
      </c>
      <c r="T2910" s="3">
        <v>0.86455099799899104</v>
      </c>
      <c r="U2910" s="15">
        <f t="shared" si="162"/>
        <v>-1.4761259558246824</v>
      </c>
      <c r="V2910" s="3">
        <v>0.48568155519753697</v>
      </c>
      <c r="W2910" s="92">
        <v>1.8953481959930361</v>
      </c>
    </row>
    <row r="2911" spans="1:23" ht="16" x14ac:dyDescent="0.2">
      <c r="A2911" s="6" t="s">
        <v>6357</v>
      </c>
      <c r="B2911" t="s">
        <v>6358</v>
      </c>
      <c r="C2911" t="s">
        <v>4175</v>
      </c>
      <c r="D2911" s="31" t="s">
        <v>10162</v>
      </c>
      <c r="E2911" s="32" t="s">
        <v>8488</v>
      </c>
      <c r="F2911" s="1" t="s">
        <v>1428</v>
      </c>
      <c r="G2911" t="s">
        <v>8489</v>
      </c>
      <c r="H2911">
        <v>1628622</v>
      </c>
      <c r="I2911">
        <v>1629341</v>
      </c>
      <c r="J2911">
        <f t="shared" si="163"/>
        <v>720</v>
      </c>
      <c r="K2911" t="s">
        <v>4105</v>
      </c>
      <c r="L2911" s="11">
        <v>7.5906148509131004</v>
      </c>
      <c r="M2911" s="2">
        <v>1.7439323164924001</v>
      </c>
      <c r="N2911">
        <v>0.13687454024967599</v>
      </c>
      <c r="O2911" s="3">
        <v>0.222875838050346</v>
      </c>
      <c r="P2911" s="82">
        <v>-0.56219970971556599</v>
      </c>
      <c r="Q2911">
        <v>0.62328620792679301</v>
      </c>
      <c r="R2911" s="3">
        <v>0.72850050831027602</v>
      </c>
      <c r="S2911" s="17">
        <f>2^M2911</f>
        <v>3.3494688072495475</v>
      </c>
      <c r="T2911" s="3">
        <v>0.222875838050346</v>
      </c>
      <c r="U2911" s="15">
        <f t="shared" si="162"/>
        <v>-1.4765187834129327</v>
      </c>
      <c r="V2911" s="3">
        <v>0.72850050831027602</v>
      </c>
      <c r="W2911" s="92">
        <v>74.585854359307106</v>
      </c>
    </row>
    <row r="2912" spans="1:23" ht="16" x14ac:dyDescent="0.2">
      <c r="A2912" s="6" t="s">
        <v>8099</v>
      </c>
      <c r="B2912" t="s">
        <v>7660</v>
      </c>
      <c r="C2912" t="s">
        <v>4194</v>
      </c>
      <c r="D2912" s="31" t="s">
        <v>11053</v>
      </c>
      <c r="E2912" s="32" t="s">
        <v>8516</v>
      </c>
      <c r="F2912" s="1" t="s">
        <v>3461</v>
      </c>
      <c r="G2912" t="s">
        <v>8488</v>
      </c>
      <c r="H2912">
        <v>2718959</v>
      </c>
      <c r="I2912">
        <v>2720263</v>
      </c>
      <c r="J2912">
        <f t="shared" si="163"/>
        <v>1305</v>
      </c>
      <c r="K2912" t="s">
        <v>4105</v>
      </c>
      <c r="L2912" s="11">
        <v>6.8426067313491501</v>
      </c>
      <c r="M2912" s="13">
        <v>-1.4108117629066901</v>
      </c>
      <c r="N2912" s="21">
        <v>1.3486170329588801E-6</v>
      </c>
      <c r="O2912" s="4">
        <v>9.6615583251242295E-6</v>
      </c>
      <c r="P2912" s="82">
        <v>-0.56325458001765305</v>
      </c>
      <c r="Q2912">
        <v>4.9798756797421503E-2</v>
      </c>
      <c r="R2912" s="3">
        <v>0.101703431170853</v>
      </c>
      <c r="S2912" s="15">
        <f>-1/2^M2912</f>
        <v>-2.6588672753356342</v>
      </c>
      <c r="T2912" s="4">
        <v>9.6615583251242295E-6</v>
      </c>
      <c r="U2912" s="15">
        <f t="shared" si="162"/>
        <v>-1.477598779759739</v>
      </c>
      <c r="V2912" s="3">
        <v>0.101703431170853</v>
      </c>
      <c r="W2912" s="92">
        <v>198.76895933454668</v>
      </c>
    </row>
    <row r="2913" spans="1:23" ht="16" x14ac:dyDescent="0.2">
      <c r="A2913" s="6" t="s">
        <v>5599</v>
      </c>
      <c r="B2913" t="s">
        <v>5600</v>
      </c>
      <c r="C2913" t="s">
        <v>4110</v>
      </c>
      <c r="D2913" s="31" t="s">
        <v>9382</v>
      </c>
      <c r="E2913" s="32" t="s">
        <v>8488</v>
      </c>
      <c r="F2913" s="1" t="s">
        <v>918</v>
      </c>
      <c r="G2913" t="s">
        <v>8489</v>
      </c>
      <c r="H2913">
        <v>721613</v>
      </c>
      <c r="I2913">
        <v>723619</v>
      </c>
      <c r="J2913">
        <f t="shared" si="163"/>
        <v>2007</v>
      </c>
      <c r="K2913" t="s">
        <v>4105</v>
      </c>
      <c r="L2913" s="11">
        <v>9.0204683762109905</v>
      </c>
      <c r="M2913" s="12">
        <v>1.2115315964720901</v>
      </c>
      <c r="N2913" s="21">
        <v>9.1703341807267995E-5</v>
      </c>
      <c r="O2913" s="5">
        <v>4.25839613256601E-4</v>
      </c>
      <c r="P2913" s="82">
        <v>-0.56363195802259902</v>
      </c>
      <c r="Q2913">
        <v>6.6500660504506995E-2</v>
      </c>
      <c r="R2913" s="3">
        <v>0.12840320384336801</v>
      </c>
      <c r="S2913" s="16">
        <f>2^M2913</f>
        <v>2.3158336026358328</v>
      </c>
      <c r="T2913" s="5">
        <v>4.25839613256601E-4</v>
      </c>
      <c r="U2913" s="15">
        <f t="shared" si="162"/>
        <v>-1.4779853383878567</v>
      </c>
      <c r="V2913" s="3">
        <v>0.12840320384336801</v>
      </c>
      <c r="W2913" s="92">
        <v>380.76100884145939</v>
      </c>
    </row>
    <row r="2914" spans="1:23" ht="16" x14ac:dyDescent="0.2">
      <c r="A2914" s="6" t="s">
        <v>8197</v>
      </c>
      <c r="B2914" t="s">
        <v>6461</v>
      </c>
      <c r="C2914" t="s">
        <v>4117</v>
      </c>
      <c r="D2914" s="31"/>
      <c r="E2914" s="32"/>
      <c r="F2914" s="1" t="s">
        <v>3548</v>
      </c>
      <c r="G2914" t="s">
        <v>8488</v>
      </c>
      <c r="H2914">
        <v>3081131</v>
      </c>
      <c r="I2914">
        <v>3082252</v>
      </c>
      <c r="J2914">
        <f t="shared" si="163"/>
        <v>1122</v>
      </c>
      <c r="K2914" t="s">
        <v>4105</v>
      </c>
      <c r="L2914" s="11">
        <v>1.46311909108896</v>
      </c>
      <c r="M2914" s="2">
        <v>0.24082551977951999</v>
      </c>
      <c r="N2914">
        <v>0.588497361871123</v>
      </c>
      <c r="O2914" s="3">
        <v>0.68806085744259704</v>
      </c>
      <c r="P2914" s="82">
        <v>-0.564060551831566</v>
      </c>
      <c r="Q2914">
        <v>0.26059874632692798</v>
      </c>
      <c r="R2914" s="3">
        <v>0.376150541984834</v>
      </c>
      <c r="S2914" s="17">
        <f>2^M2914</f>
        <v>1.1816686267296059</v>
      </c>
      <c r="T2914" s="3">
        <v>0.68806085744259704</v>
      </c>
      <c r="U2914" s="15">
        <f t="shared" si="162"/>
        <v>-1.4784244814154217</v>
      </c>
      <c r="V2914" s="3">
        <v>0.376150541984834</v>
      </c>
      <c r="W2914" s="92">
        <v>2.3140904472246402</v>
      </c>
    </row>
    <row r="2915" spans="1:23" ht="16" x14ac:dyDescent="0.2">
      <c r="A2915" s="6" t="s">
        <v>7934</v>
      </c>
      <c r="B2915" t="s">
        <v>6717</v>
      </c>
      <c r="C2915" t="s">
        <v>4212</v>
      </c>
      <c r="D2915" s="31" t="s">
        <v>10489</v>
      </c>
      <c r="E2915" s="32">
        <v>1</v>
      </c>
      <c r="F2915" s="1" t="s">
        <v>3037</v>
      </c>
      <c r="G2915" t="s">
        <v>8488</v>
      </c>
      <c r="H2915">
        <v>2092899</v>
      </c>
      <c r="I2915">
        <v>2093762</v>
      </c>
      <c r="J2915">
        <f t="shared" si="163"/>
        <v>864</v>
      </c>
      <c r="K2915" t="s">
        <v>4105</v>
      </c>
      <c r="L2915" s="11">
        <v>9.9845022413984292</v>
      </c>
      <c r="M2915" s="12">
        <v>4.1915082433018398</v>
      </c>
      <c r="N2915" s="21">
        <v>1.2386861259464801E-25</v>
      </c>
      <c r="O2915" s="4">
        <v>1.8832616840779001E-23</v>
      </c>
      <c r="P2915" s="82">
        <v>-0.56510567857974203</v>
      </c>
      <c r="Q2915">
        <v>0.111429153925014</v>
      </c>
      <c r="R2915" s="3">
        <v>0.194149693065442</v>
      </c>
      <c r="S2915" s="16">
        <f>2^M2915</f>
        <v>18.271310933205189</v>
      </c>
      <c r="T2915" s="4">
        <v>1.8832616840779001E-23</v>
      </c>
      <c r="U2915" s="15">
        <f t="shared" si="162"/>
        <v>-1.4794958795506505</v>
      </c>
      <c r="V2915" s="3">
        <v>0.194149693065442</v>
      </c>
      <c r="W2915" s="92">
        <v>180.96381824752598</v>
      </c>
    </row>
    <row r="2916" spans="1:23" ht="16" x14ac:dyDescent="0.2">
      <c r="A2916" s="6" t="s">
        <v>7462</v>
      </c>
      <c r="B2916" t="s">
        <v>4438</v>
      </c>
      <c r="C2916" t="s">
        <v>4191</v>
      </c>
      <c r="D2916" s="31" t="s">
        <v>10011</v>
      </c>
      <c r="E2916" s="32" t="s">
        <v>8488</v>
      </c>
      <c r="F2916" s="1" t="s">
        <v>2860</v>
      </c>
      <c r="G2916" t="s">
        <v>8488</v>
      </c>
      <c r="H2916">
        <v>1462813</v>
      </c>
      <c r="I2916">
        <v>1463493</v>
      </c>
      <c r="J2916">
        <f t="shared" si="163"/>
        <v>681</v>
      </c>
      <c r="K2916" t="s">
        <v>4105</v>
      </c>
      <c r="L2916" s="11">
        <v>1.02884645149332</v>
      </c>
      <c r="M2916" s="13">
        <v>-1.2543616618395199</v>
      </c>
      <c r="N2916">
        <v>1.48649550597889E-2</v>
      </c>
      <c r="O2916" s="5">
        <v>3.4948820458438501E-2</v>
      </c>
      <c r="P2916" s="82">
        <v>-0.56590803404777301</v>
      </c>
      <c r="Q2916">
        <v>0.260716409123185</v>
      </c>
      <c r="R2916" s="3">
        <v>0.37618307889303199</v>
      </c>
      <c r="S2916" s="15">
        <f>-1/2^M2916</f>
        <v>-2.3856157075058184</v>
      </c>
      <c r="T2916" s="5">
        <v>3.4948820458438501E-2</v>
      </c>
      <c r="U2916" s="15">
        <f t="shared" si="162"/>
        <v>-1.4803189306698477</v>
      </c>
      <c r="V2916" s="3">
        <v>0.37618307889303199</v>
      </c>
      <c r="W2916" s="92">
        <v>2.9216187722600004</v>
      </c>
    </row>
    <row r="2917" spans="1:23" ht="16" x14ac:dyDescent="0.2">
      <c r="A2917" s="6" t="s">
        <v>5153</v>
      </c>
      <c r="B2917" t="s">
        <v>5154</v>
      </c>
      <c r="C2917" t="s">
        <v>4212</v>
      </c>
      <c r="D2917" s="31" t="s">
        <v>11871</v>
      </c>
      <c r="E2917" s="32" t="s">
        <v>8488</v>
      </c>
      <c r="F2917" s="1" t="s">
        <v>633</v>
      </c>
      <c r="G2917" t="s">
        <v>8488</v>
      </c>
      <c r="H2917">
        <v>3989948</v>
      </c>
      <c r="I2917">
        <v>3990967</v>
      </c>
      <c r="J2917">
        <f t="shared" si="163"/>
        <v>1020</v>
      </c>
      <c r="K2917" t="s">
        <v>4105</v>
      </c>
      <c r="L2917" s="11">
        <v>8.3140825680035402</v>
      </c>
      <c r="M2917" s="2">
        <v>-0.71543644693233099</v>
      </c>
      <c r="N2917">
        <v>1.8416039754641698E-2</v>
      </c>
      <c r="O2917" s="5">
        <v>4.2139265993759202E-2</v>
      </c>
      <c r="P2917" s="82">
        <v>-0.56623316153101999</v>
      </c>
      <c r="Q2917">
        <v>6.1850742194977097E-2</v>
      </c>
      <c r="R2917" s="3">
        <v>0.121343146437095</v>
      </c>
      <c r="S2917" s="15">
        <f>-1/2^M2917</f>
        <v>-1.6419798774637655</v>
      </c>
      <c r="T2917" s="5">
        <v>4.2139265993759202E-2</v>
      </c>
      <c r="U2917" s="15">
        <f t="shared" si="162"/>
        <v>-1.4806525747117802</v>
      </c>
      <c r="V2917" s="3">
        <v>0.121343146437095</v>
      </c>
      <c r="W2917" s="92">
        <v>417.32996546926898</v>
      </c>
    </row>
    <row r="2918" spans="1:23" ht="16" x14ac:dyDescent="0.2">
      <c r="A2918" s="6" t="s">
        <v>8183</v>
      </c>
      <c r="B2918" t="s">
        <v>8184</v>
      </c>
      <c r="C2918" t="s">
        <v>4543</v>
      </c>
      <c r="D2918" s="31" t="s">
        <v>11195</v>
      </c>
      <c r="E2918" s="32" t="s">
        <v>8488</v>
      </c>
      <c r="F2918" s="1" t="s">
        <v>3528</v>
      </c>
      <c r="G2918" t="s">
        <v>8488</v>
      </c>
      <c r="H2918">
        <v>2879882</v>
      </c>
      <c r="I2918">
        <v>2880469</v>
      </c>
      <c r="J2918">
        <f t="shared" si="163"/>
        <v>588</v>
      </c>
      <c r="K2918" t="s">
        <v>4105</v>
      </c>
      <c r="L2918" s="11">
        <v>7.2093787110741703</v>
      </c>
      <c r="M2918" s="2">
        <v>0.73341440980514505</v>
      </c>
      <c r="N2918">
        <v>8.4806079674286695E-3</v>
      </c>
      <c r="O2918" s="5">
        <v>2.1383842571434102E-2</v>
      </c>
      <c r="P2918" s="82">
        <v>-0.56690251454578</v>
      </c>
      <c r="Q2918">
        <v>4.31917947607647E-2</v>
      </c>
      <c r="R2918" s="3">
        <v>9.0579637229968896E-2</v>
      </c>
      <c r="S2918" s="17">
        <f>2^M2918</f>
        <v>1.6625692226054669</v>
      </c>
      <c r="T2918" s="5">
        <v>2.1383842571434102E-2</v>
      </c>
      <c r="U2918" s="15">
        <f t="shared" ref="U2918:U2981" si="164">-1/2^P2918</f>
        <v>-1.4813396978963791</v>
      </c>
      <c r="V2918" s="3">
        <v>9.0579637229968896E-2</v>
      </c>
      <c r="W2918" s="92">
        <v>120.70940727185798</v>
      </c>
    </row>
    <row r="2919" spans="1:23" ht="16" x14ac:dyDescent="0.2">
      <c r="A2919" s="6" t="s">
        <v>6140</v>
      </c>
      <c r="B2919" t="s">
        <v>6141</v>
      </c>
      <c r="C2919" t="s">
        <v>4117</v>
      </c>
      <c r="D2919" s="31" t="s">
        <v>11286</v>
      </c>
      <c r="E2919" s="32" t="s">
        <v>8488</v>
      </c>
      <c r="F2919" s="1" t="s">
        <v>1284</v>
      </c>
      <c r="G2919" t="s">
        <v>8488</v>
      </c>
      <c r="H2919">
        <v>2986588</v>
      </c>
      <c r="I2919">
        <v>2987547</v>
      </c>
      <c r="J2919">
        <f t="shared" si="163"/>
        <v>960</v>
      </c>
      <c r="K2919" t="s">
        <v>4105</v>
      </c>
      <c r="L2919" s="11">
        <v>10.289013424457201</v>
      </c>
      <c r="M2919" s="2">
        <v>-0.48364513128938802</v>
      </c>
      <c r="N2919">
        <v>0.11479430533292199</v>
      </c>
      <c r="O2919" s="3">
        <v>0.192653566390697</v>
      </c>
      <c r="P2919" s="82">
        <v>-0.56697153114286802</v>
      </c>
      <c r="Q2919">
        <v>6.4808088680280901E-2</v>
      </c>
      <c r="R2919" s="3">
        <v>0.125785912072129</v>
      </c>
      <c r="S2919" s="15">
        <f>-1/2^M2919</f>
        <v>-1.398272098712197</v>
      </c>
      <c r="T2919" s="3">
        <v>0.192653566390697</v>
      </c>
      <c r="U2919" s="15">
        <f t="shared" si="164"/>
        <v>-1.4814105648971401</v>
      </c>
      <c r="V2919" s="3">
        <v>0.125785912072129</v>
      </c>
      <c r="W2919" s="92">
        <v>1529.67623516142</v>
      </c>
    </row>
    <row r="2920" spans="1:23" ht="16" x14ac:dyDescent="0.2">
      <c r="A2920" s="6" t="s">
        <v>4445</v>
      </c>
      <c r="B2920" t="s">
        <v>4439</v>
      </c>
      <c r="C2920" t="s">
        <v>4149</v>
      </c>
      <c r="D2920" s="31" t="s">
        <v>11652</v>
      </c>
      <c r="E2920" s="32" t="s">
        <v>8488</v>
      </c>
      <c r="F2920" s="1" t="s">
        <v>1094</v>
      </c>
      <c r="G2920" t="s">
        <v>8488</v>
      </c>
      <c r="H2920">
        <v>3764133</v>
      </c>
      <c r="I2920">
        <v>3764906</v>
      </c>
      <c r="J2920">
        <f t="shared" si="163"/>
        <v>774</v>
      </c>
      <c r="K2920" t="s">
        <v>4105</v>
      </c>
      <c r="L2920" s="11">
        <v>3.43865381180284</v>
      </c>
      <c r="M2920" s="2">
        <v>-0.58924534434109999</v>
      </c>
      <c r="N2920">
        <v>6.4253141667980199E-2</v>
      </c>
      <c r="O2920" s="3">
        <v>0.119024885625929</v>
      </c>
      <c r="P2920" s="82">
        <v>-0.56849062258001304</v>
      </c>
      <c r="Q2920">
        <v>7.9878758114416804E-2</v>
      </c>
      <c r="R2920" s="3">
        <v>0.147970352915019</v>
      </c>
      <c r="S2920" s="15">
        <f>-1/2^M2920</f>
        <v>-1.5044595776372542</v>
      </c>
      <c r="T2920" s="3">
        <v>0.119024885625929</v>
      </c>
      <c r="U2920" s="15">
        <f t="shared" si="164"/>
        <v>-1.4829712435152467</v>
      </c>
      <c r="V2920" s="3">
        <v>0.147970352915019</v>
      </c>
      <c r="W2920" s="92">
        <v>13.836013359155301</v>
      </c>
    </row>
    <row r="2921" spans="1:23" ht="16" x14ac:dyDescent="0.2">
      <c r="A2921" s="6" t="s">
        <v>4685</v>
      </c>
      <c r="B2921" t="s">
        <v>4107</v>
      </c>
      <c r="C2921" t="s">
        <v>4107</v>
      </c>
      <c r="D2921" s="31" t="s">
        <v>9890</v>
      </c>
      <c r="E2921" s="32" t="s">
        <v>8516</v>
      </c>
      <c r="F2921" s="1" t="s">
        <v>2771</v>
      </c>
      <c r="G2921" t="s">
        <v>8488</v>
      </c>
      <c r="H2921">
        <v>1296620</v>
      </c>
      <c r="I2921">
        <v>1297594</v>
      </c>
      <c r="J2921">
        <f t="shared" si="163"/>
        <v>975</v>
      </c>
      <c r="K2921" t="s">
        <v>4105</v>
      </c>
      <c r="L2921" s="11">
        <v>5.3121887027201504</v>
      </c>
      <c r="M2921" s="2">
        <v>-0.88808035187225198</v>
      </c>
      <c r="N2921">
        <v>8.6601050010490996E-3</v>
      </c>
      <c r="O2921" s="5">
        <v>2.1756261339844901E-2</v>
      </c>
      <c r="P2921" s="82">
        <v>-0.56866272940260099</v>
      </c>
      <c r="Q2921">
        <v>9.2056900867527006E-2</v>
      </c>
      <c r="R2921" s="3">
        <v>0.166107067279648</v>
      </c>
      <c r="S2921" s="15">
        <f>-1/2^M2921</f>
        <v>-1.8507119298530614</v>
      </c>
      <c r="T2921" s="5">
        <v>2.1756261339844901E-2</v>
      </c>
      <c r="U2921" s="15">
        <f t="shared" si="164"/>
        <v>-1.4831481656546646</v>
      </c>
      <c r="V2921" s="3">
        <v>0.166107067279648</v>
      </c>
      <c r="W2921" s="92">
        <v>60.008034065095131</v>
      </c>
    </row>
    <row r="2922" spans="1:23" ht="16" x14ac:dyDescent="0.2">
      <c r="A2922" s="6" t="s">
        <v>4921</v>
      </c>
      <c r="B2922" t="s">
        <v>6001</v>
      </c>
      <c r="C2922" t="s">
        <v>5718</v>
      </c>
      <c r="D2922" s="31" t="s">
        <v>11935</v>
      </c>
      <c r="E2922" s="32" t="s">
        <v>8488</v>
      </c>
      <c r="F2922" s="1" t="s">
        <v>3972</v>
      </c>
      <c r="G2922" t="s">
        <v>8488</v>
      </c>
      <c r="H2922">
        <v>4063684</v>
      </c>
      <c r="I2922">
        <v>4064496</v>
      </c>
      <c r="J2922">
        <f t="shared" si="163"/>
        <v>813</v>
      </c>
      <c r="K2922" t="s">
        <v>4105</v>
      </c>
      <c r="L2922" s="11">
        <v>7.2562500592019603</v>
      </c>
      <c r="M2922" s="2">
        <v>-0.49983956448368599</v>
      </c>
      <c r="N2922">
        <v>6.17505961880222E-2</v>
      </c>
      <c r="O2922" s="3">
        <v>0.115168649410191</v>
      </c>
      <c r="P2922" s="82">
        <v>-0.57027245852112796</v>
      </c>
      <c r="Q2922">
        <v>3.3685777488628402E-2</v>
      </c>
      <c r="R2922" s="3">
        <v>7.3998206740166994E-2</v>
      </c>
      <c r="S2922" s="15">
        <f>-1/2^M2922</f>
        <v>-1.4140563028959423</v>
      </c>
      <c r="T2922" s="3">
        <v>0.115168649410191</v>
      </c>
      <c r="U2922" s="15">
        <f t="shared" si="164"/>
        <v>-1.4848039551043097</v>
      </c>
      <c r="V2922" s="3">
        <v>7.3998206740166994E-2</v>
      </c>
      <c r="W2922" s="92">
        <v>197.84703548007499</v>
      </c>
    </row>
    <row r="2923" spans="1:23" ht="16" x14ac:dyDescent="0.2">
      <c r="A2923" s="6" t="s">
        <v>5227</v>
      </c>
      <c r="B2923" t="s">
        <v>5228</v>
      </c>
      <c r="C2923" t="s">
        <v>4117</v>
      </c>
      <c r="D2923" s="31" t="s">
        <v>8936</v>
      </c>
      <c r="E2923" s="32" t="s">
        <v>8488</v>
      </c>
      <c r="F2923" s="1" t="s">
        <v>689</v>
      </c>
      <c r="G2923" t="s">
        <v>8489</v>
      </c>
      <c r="H2923">
        <v>198497</v>
      </c>
      <c r="I2923">
        <v>199843</v>
      </c>
      <c r="J2923">
        <f t="shared" si="163"/>
        <v>1347</v>
      </c>
      <c r="K2923" t="s">
        <v>4105</v>
      </c>
      <c r="L2923" s="11">
        <v>8.8046736434301103</v>
      </c>
      <c r="M2923" s="2">
        <v>0.52611338747030201</v>
      </c>
      <c r="N2923">
        <v>0.11782712315293099</v>
      </c>
      <c r="O2923" s="3">
        <v>0.196538131061675</v>
      </c>
      <c r="P2923" s="82">
        <v>-0.57160468473966497</v>
      </c>
      <c r="Q2923">
        <v>9.0067322786344703E-2</v>
      </c>
      <c r="R2923" s="3">
        <v>0.16345108754993101</v>
      </c>
      <c r="S2923" s="17">
        <f>2^M2923</f>
        <v>1.4400444932198038</v>
      </c>
      <c r="T2923" s="3">
        <v>0.196538131061675</v>
      </c>
      <c r="U2923" s="15">
        <f t="shared" si="164"/>
        <v>-1.4861756991655017</v>
      </c>
      <c r="V2923" s="3">
        <v>0.16345108754993101</v>
      </c>
      <c r="W2923" s="92">
        <v>348.8794101207547</v>
      </c>
    </row>
    <row r="2924" spans="1:23" ht="16" x14ac:dyDescent="0.2">
      <c r="A2924" s="6" t="s">
        <v>7815</v>
      </c>
      <c r="B2924" t="s">
        <v>4107</v>
      </c>
      <c r="C2924" t="s">
        <v>4107</v>
      </c>
      <c r="D2924" s="31" t="s">
        <v>10088</v>
      </c>
      <c r="E2924" s="32">
        <v>1</v>
      </c>
      <c r="F2924" s="1" t="s">
        <v>2879</v>
      </c>
      <c r="G2924" t="s">
        <v>8489</v>
      </c>
      <c r="H2924">
        <v>1544603</v>
      </c>
      <c r="I2924">
        <v>1544896</v>
      </c>
      <c r="J2924">
        <f t="shared" si="163"/>
        <v>294</v>
      </c>
      <c r="K2924" t="s">
        <v>4105</v>
      </c>
      <c r="L2924" s="11">
        <v>1.82213154541642</v>
      </c>
      <c r="M2924" s="2">
        <v>4.7131385767920997E-3</v>
      </c>
      <c r="N2924">
        <v>0.99098701271857703</v>
      </c>
      <c r="O2924" s="3">
        <v>0.994621439415589</v>
      </c>
      <c r="P2924" s="82">
        <v>-0.57219572219300097</v>
      </c>
      <c r="Q2924">
        <v>0.200644127344868</v>
      </c>
      <c r="R2924" s="3">
        <v>0.30778929101296099</v>
      </c>
      <c r="S2924" s="17">
        <f>2^M2924</f>
        <v>1.0032722408455168</v>
      </c>
      <c r="T2924" s="3">
        <v>0.994621439415589</v>
      </c>
      <c r="U2924" s="15">
        <f t="shared" si="164"/>
        <v>-1.4867846743313005</v>
      </c>
      <c r="V2924" s="3">
        <v>0.30778929101296099</v>
      </c>
      <c r="W2924" s="92">
        <v>3.7257174855850068</v>
      </c>
    </row>
    <row r="2925" spans="1:23" ht="16" x14ac:dyDescent="0.2">
      <c r="A2925" s="6" t="s">
        <v>4719</v>
      </c>
      <c r="B2925" t="s">
        <v>4720</v>
      </c>
      <c r="C2925" t="s">
        <v>4259</v>
      </c>
      <c r="D2925" s="31" t="s">
        <v>10521</v>
      </c>
      <c r="E2925" s="32">
        <v>1</v>
      </c>
      <c r="F2925" s="1" t="s">
        <v>368</v>
      </c>
      <c r="G2925" t="s">
        <v>8488</v>
      </c>
      <c r="H2925">
        <v>2131902</v>
      </c>
      <c r="I2925">
        <v>2133302</v>
      </c>
      <c r="J2925">
        <f t="shared" si="163"/>
        <v>1401</v>
      </c>
      <c r="K2925" t="s">
        <v>4105</v>
      </c>
      <c r="L2925" s="11">
        <v>7.6624357437867401</v>
      </c>
      <c r="M2925" s="2">
        <v>0.58644159000869001</v>
      </c>
      <c r="N2925">
        <v>0.102118097445276</v>
      </c>
      <c r="O2925" s="3">
        <v>0.17430136798871501</v>
      </c>
      <c r="P2925" s="82">
        <v>-0.57287866257760001</v>
      </c>
      <c r="Q2925">
        <v>0.111407647668936</v>
      </c>
      <c r="R2925" s="3">
        <v>0.194149693065442</v>
      </c>
      <c r="S2925" s="17">
        <f>2^M2925</f>
        <v>1.501538628440785</v>
      </c>
      <c r="T2925" s="3">
        <v>0.17430136798871501</v>
      </c>
      <c r="U2925" s="15">
        <f t="shared" si="164"/>
        <v>-1.4874886523980984</v>
      </c>
      <c r="V2925" s="3">
        <v>0.194149693065442</v>
      </c>
      <c r="W2925" s="92">
        <v>179.33104968589464</v>
      </c>
    </row>
    <row r="2926" spans="1:23" ht="16" x14ac:dyDescent="0.2">
      <c r="A2926" s="6" t="s">
        <v>7382</v>
      </c>
      <c r="B2926" t="s">
        <v>7383</v>
      </c>
      <c r="C2926" t="s">
        <v>4200</v>
      </c>
      <c r="D2926" s="31" t="s">
        <v>9132</v>
      </c>
      <c r="E2926" s="32" t="s">
        <v>8516</v>
      </c>
      <c r="F2926" s="1" t="s">
        <v>2265</v>
      </c>
      <c r="G2926" t="s">
        <v>8489</v>
      </c>
      <c r="H2926">
        <v>432372</v>
      </c>
      <c r="I2926">
        <v>433322</v>
      </c>
      <c r="J2926">
        <f t="shared" si="163"/>
        <v>951</v>
      </c>
      <c r="K2926" t="s">
        <v>4105</v>
      </c>
      <c r="L2926" s="11">
        <v>9.0939809187282794</v>
      </c>
      <c r="M2926" s="13">
        <v>-2.0581613794659099</v>
      </c>
      <c r="N2926" s="21">
        <v>9.3394862258381892E-10</v>
      </c>
      <c r="O2926" s="4">
        <v>1.2694897667902601E-8</v>
      </c>
      <c r="P2926" s="82">
        <v>-0.57482468141324905</v>
      </c>
      <c r="Q2926">
        <v>7.6338682282054204E-2</v>
      </c>
      <c r="R2926" s="3">
        <v>0.14361608192842901</v>
      </c>
      <c r="S2926" s="15">
        <f>-1/2^M2926</f>
        <v>-4.1645522103343859</v>
      </c>
      <c r="T2926" s="4">
        <v>1.2694897667902601E-8</v>
      </c>
      <c r="U2926" s="15">
        <f t="shared" si="164"/>
        <v>-1.4894964461565334</v>
      </c>
      <c r="V2926" s="3">
        <v>0.14361608192842901</v>
      </c>
      <c r="W2926" s="92">
        <v>904.60975023086496</v>
      </c>
    </row>
    <row r="2927" spans="1:23" ht="16" x14ac:dyDescent="0.2">
      <c r="A2927" s="6" t="s">
        <v>6905</v>
      </c>
      <c r="B2927" t="s">
        <v>4544</v>
      </c>
      <c r="C2927" t="s">
        <v>4212</v>
      </c>
      <c r="D2927" s="31" t="s">
        <v>9923</v>
      </c>
      <c r="E2927" s="32" t="s">
        <v>8516</v>
      </c>
      <c r="F2927" s="1" t="s">
        <v>2793</v>
      </c>
      <c r="G2927" t="s">
        <v>8489</v>
      </c>
      <c r="H2927">
        <v>1356447</v>
      </c>
      <c r="I2927">
        <v>1357418</v>
      </c>
      <c r="J2927">
        <f t="shared" si="163"/>
        <v>972</v>
      </c>
      <c r="K2927" t="s">
        <v>4105</v>
      </c>
      <c r="L2927" s="11">
        <v>1.61609985373242</v>
      </c>
      <c r="M2927" s="2">
        <v>-0.22110220824087201</v>
      </c>
      <c r="N2927">
        <v>0.60376077188894695</v>
      </c>
      <c r="O2927" s="3">
        <v>0.70155684318630696</v>
      </c>
      <c r="P2927" s="82">
        <v>-0.57557773577137095</v>
      </c>
      <c r="Q2927">
        <v>0.203844655973935</v>
      </c>
      <c r="R2927" s="3">
        <v>0.31141879894789898</v>
      </c>
      <c r="S2927" s="15">
        <f>-1/2^M2927</f>
        <v>-1.1656237742383639</v>
      </c>
      <c r="T2927" s="3">
        <v>0.70155684318630696</v>
      </c>
      <c r="U2927" s="15">
        <f t="shared" si="164"/>
        <v>-1.4902741327452091</v>
      </c>
      <c r="V2927" s="3">
        <v>0.31141879894789898</v>
      </c>
      <c r="W2927" s="92">
        <v>3.3227060715655834</v>
      </c>
    </row>
    <row r="2928" spans="1:23" ht="16" x14ac:dyDescent="0.2">
      <c r="A2928" s="6" t="s">
        <v>4577</v>
      </c>
      <c r="B2928" t="s">
        <v>5529</v>
      </c>
      <c r="C2928" t="s">
        <v>4161</v>
      </c>
      <c r="D2928" s="31" t="s">
        <v>9972</v>
      </c>
      <c r="E2928" s="32" t="s">
        <v>8488</v>
      </c>
      <c r="F2928" s="1" t="s">
        <v>876</v>
      </c>
      <c r="G2928" t="s">
        <v>8489</v>
      </c>
      <c r="H2928">
        <v>1419213</v>
      </c>
      <c r="I2928">
        <v>1421429</v>
      </c>
      <c r="J2928">
        <f t="shared" si="163"/>
        <v>2217</v>
      </c>
      <c r="K2928" t="s">
        <v>4105</v>
      </c>
      <c r="L2928" s="11">
        <v>2.7282668201347899</v>
      </c>
      <c r="M2928" s="2">
        <v>2.2852532732497498E-2</v>
      </c>
      <c r="N2928">
        <v>0.95954595854257396</v>
      </c>
      <c r="O2928" s="3">
        <v>0.97498419797457103</v>
      </c>
      <c r="P2928" s="82">
        <v>-0.57577714829775395</v>
      </c>
      <c r="Q2928">
        <v>0.22246194928110999</v>
      </c>
      <c r="R2928" s="3">
        <v>0.33340865344978399</v>
      </c>
      <c r="S2928" s="17">
        <f>2^M2928</f>
        <v>1.0159662891467836</v>
      </c>
      <c r="T2928" s="3">
        <v>0.97498419797457103</v>
      </c>
      <c r="U2928" s="15">
        <f t="shared" si="164"/>
        <v>-1.4904801359965767</v>
      </c>
      <c r="V2928" s="3">
        <v>0.33340865344978399</v>
      </c>
      <c r="W2928" s="92">
        <v>6.6424820432451428</v>
      </c>
    </row>
    <row r="2929" spans="1:23" ht="16" x14ac:dyDescent="0.2">
      <c r="A2929" s="6" t="s">
        <v>7273</v>
      </c>
      <c r="B2929" t="s">
        <v>4107</v>
      </c>
      <c r="C2929" t="s">
        <v>4107</v>
      </c>
      <c r="D2929" s="31" t="s">
        <v>8824</v>
      </c>
      <c r="E2929" s="32" t="s">
        <v>8516</v>
      </c>
      <c r="F2929" s="1" t="s">
        <v>2150</v>
      </c>
      <c r="G2929" t="s">
        <v>8489</v>
      </c>
      <c r="H2929">
        <v>68515</v>
      </c>
      <c r="I2929">
        <v>69150</v>
      </c>
      <c r="J2929">
        <f t="shared" si="163"/>
        <v>636</v>
      </c>
      <c r="K2929" t="s">
        <v>4105</v>
      </c>
      <c r="L2929" s="11">
        <v>5.8655375075021903</v>
      </c>
      <c r="M2929" s="2">
        <v>0.30926490232602399</v>
      </c>
      <c r="N2929">
        <v>0.35716043882304899</v>
      </c>
      <c r="O2929" s="3">
        <v>0.47223145986935799</v>
      </c>
      <c r="P2929" s="82">
        <v>-0.57579091507543201</v>
      </c>
      <c r="Q2929">
        <v>9.0151789532996393E-2</v>
      </c>
      <c r="R2929" s="3">
        <v>0.16345984807109101</v>
      </c>
      <c r="S2929" s="17">
        <f>2^M2929</f>
        <v>1.239076191483697</v>
      </c>
      <c r="T2929" s="3">
        <v>0.47223145986935799</v>
      </c>
      <c r="U2929" s="15">
        <f t="shared" si="164"/>
        <v>-1.4904943588267561</v>
      </c>
      <c r="V2929" s="3">
        <v>0.16345984807109101</v>
      </c>
      <c r="W2929" s="92">
        <v>59.602788858025328</v>
      </c>
    </row>
    <row r="2930" spans="1:23" ht="16" x14ac:dyDescent="0.2">
      <c r="A2930" s="6" t="s">
        <v>4260</v>
      </c>
      <c r="B2930" t="s">
        <v>4258</v>
      </c>
      <c r="C2930" t="s">
        <v>4259</v>
      </c>
      <c r="D2930" s="31" t="s">
        <v>10327</v>
      </c>
      <c r="E2930" s="32" t="s">
        <v>8488</v>
      </c>
      <c r="F2930" s="1" t="s">
        <v>80</v>
      </c>
      <c r="G2930" t="s">
        <v>8488</v>
      </c>
      <c r="H2930">
        <v>1861384</v>
      </c>
      <c r="I2930">
        <v>1862712</v>
      </c>
      <c r="J2930">
        <f t="shared" si="163"/>
        <v>1329</v>
      </c>
      <c r="K2930" t="s">
        <v>4105</v>
      </c>
      <c r="L2930" s="11">
        <v>1.9119419331253</v>
      </c>
      <c r="M2930" s="13">
        <v>-1.40502010425271</v>
      </c>
      <c r="N2930">
        <v>4.2545848696811401E-3</v>
      </c>
      <c r="O2930" s="5">
        <v>1.1978786618683899E-2</v>
      </c>
      <c r="P2930" s="82">
        <v>-0.57619111192814298</v>
      </c>
      <c r="Q2930">
        <v>0.22839138473472301</v>
      </c>
      <c r="R2930" s="3">
        <v>0.340324969147212</v>
      </c>
      <c r="S2930" s="15">
        <f>-1/2^M2930</f>
        <v>-2.6482147239515976</v>
      </c>
      <c r="T2930" s="5">
        <v>1.1978786618683899E-2</v>
      </c>
      <c r="U2930" s="15">
        <f t="shared" si="164"/>
        <v>-1.4909078723372728</v>
      </c>
      <c r="V2930" s="3">
        <v>0.340324969147212</v>
      </c>
      <c r="W2930" s="92">
        <v>5.979683241008444</v>
      </c>
    </row>
    <row r="2931" spans="1:23" ht="16" x14ac:dyDescent="0.2">
      <c r="A2931" s="6" t="s">
        <v>8098</v>
      </c>
      <c r="B2931" t="s">
        <v>6180</v>
      </c>
      <c r="C2931" t="s">
        <v>4194</v>
      </c>
      <c r="D2931" s="31" t="s">
        <v>10918</v>
      </c>
      <c r="E2931" s="32" t="s">
        <v>8488</v>
      </c>
      <c r="F2931" s="1" t="s">
        <v>3366</v>
      </c>
      <c r="G2931" t="s">
        <v>8488</v>
      </c>
      <c r="H2931">
        <v>2564923</v>
      </c>
      <c r="I2931">
        <v>2565558</v>
      </c>
      <c r="J2931">
        <f t="shared" si="163"/>
        <v>636</v>
      </c>
      <c r="K2931" t="s">
        <v>4105</v>
      </c>
      <c r="L2931" s="11">
        <v>7.3449884650252004</v>
      </c>
      <c r="M2931" s="2">
        <v>-0.78773527417630995</v>
      </c>
      <c r="N2931">
        <v>4.7643388240333996E-3</v>
      </c>
      <c r="O2931" s="5">
        <v>1.31789830678282E-2</v>
      </c>
      <c r="P2931" s="82">
        <v>-0.57657406632497299</v>
      </c>
      <c r="Q2931">
        <v>3.8613856061441597E-2</v>
      </c>
      <c r="R2931" s="3">
        <v>8.2729582010552097E-2</v>
      </c>
      <c r="S2931" s="15">
        <f>-1/2^M2931</f>
        <v>-1.7263623110297766</v>
      </c>
      <c r="T2931" s="5">
        <v>1.31789830678282E-2</v>
      </c>
      <c r="U2931" s="15">
        <f t="shared" si="164"/>
        <v>-1.4913036770590071</v>
      </c>
      <c r="V2931" s="3">
        <v>8.2729582010552097E-2</v>
      </c>
      <c r="W2931" s="92">
        <v>191.545987930911</v>
      </c>
    </row>
    <row r="2932" spans="1:23" ht="16" x14ac:dyDescent="0.2">
      <c r="A2932" s="6" t="s">
        <v>4493</v>
      </c>
      <c r="B2932" t="s">
        <v>5246</v>
      </c>
      <c r="C2932" t="s">
        <v>4194</v>
      </c>
      <c r="D2932" s="31" t="s">
        <v>11481</v>
      </c>
      <c r="E2932" s="32" t="s">
        <v>8488</v>
      </c>
      <c r="F2932" s="1" t="s">
        <v>3752</v>
      </c>
      <c r="G2932" t="s">
        <v>8488</v>
      </c>
      <c r="H2932">
        <v>3576165</v>
      </c>
      <c r="I2932">
        <v>3577619</v>
      </c>
      <c r="J2932">
        <f t="shared" si="163"/>
        <v>1455</v>
      </c>
      <c r="K2932" t="s">
        <v>4105</v>
      </c>
      <c r="L2932" s="11">
        <v>7.2477314641473898</v>
      </c>
      <c r="M2932" s="2">
        <v>0.22363146528647199</v>
      </c>
      <c r="N2932">
        <v>0.44371296654577203</v>
      </c>
      <c r="O2932" s="3">
        <v>0.55718621219651099</v>
      </c>
      <c r="P2932" s="82">
        <v>-0.57662848242956199</v>
      </c>
      <c r="Q2932">
        <v>4.9929672274996603E-2</v>
      </c>
      <c r="R2932" s="3">
        <v>0.101920091839314</v>
      </c>
      <c r="S2932" s="17">
        <f>2^M2932</f>
        <v>1.1676690768505831</v>
      </c>
      <c r="T2932" s="3">
        <v>0.55718621219651099</v>
      </c>
      <c r="U2932" s="15">
        <f t="shared" si="164"/>
        <v>-1.4913599276629286</v>
      </c>
      <c r="V2932" s="3">
        <v>0.101920091839314</v>
      </c>
      <c r="W2932" s="92">
        <v>164.27234412139231</v>
      </c>
    </row>
    <row r="2933" spans="1:23" ht="16" x14ac:dyDescent="0.2">
      <c r="A2933" s="6" t="s">
        <v>5370</v>
      </c>
      <c r="B2933" t="s">
        <v>5371</v>
      </c>
      <c r="C2933" t="s">
        <v>4191</v>
      </c>
      <c r="D2933" s="31" t="s">
        <v>10341</v>
      </c>
      <c r="E2933" s="32" t="s">
        <v>8488</v>
      </c>
      <c r="F2933" s="1" t="s">
        <v>778</v>
      </c>
      <c r="G2933" t="s">
        <v>8489</v>
      </c>
      <c r="H2933">
        <v>1875304</v>
      </c>
      <c r="I2933">
        <v>1876566</v>
      </c>
      <c r="J2933">
        <f t="shared" si="163"/>
        <v>1263</v>
      </c>
      <c r="K2933" t="s">
        <v>4105</v>
      </c>
      <c r="L2933" s="11">
        <v>6.2433783668583898</v>
      </c>
      <c r="M2933" s="2">
        <v>-0.17581539474603899</v>
      </c>
      <c r="N2933">
        <v>0.61410046671774299</v>
      </c>
      <c r="O2933" s="3">
        <v>0.71070832136350004</v>
      </c>
      <c r="P2933" s="82">
        <v>-0.57669409346999601</v>
      </c>
      <c r="Q2933">
        <v>0.10063509927845</v>
      </c>
      <c r="R2933" s="3">
        <v>0.17883423486495101</v>
      </c>
      <c r="S2933" s="15">
        <f>-1/2^M2933</f>
        <v>-1.1296026629339382</v>
      </c>
      <c r="T2933" s="3">
        <v>0.71070832136350004</v>
      </c>
      <c r="U2933" s="15">
        <f t="shared" si="164"/>
        <v>-1.4914277534326061</v>
      </c>
      <c r="V2933" s="3">
        <v>0.17883423486495101</v>
      </c>
      <c r="W2933" s="92">
        <v>96.60442079993966</v>
      </c>
    </row>
    <row r="2934" spans="1:23" ht="16" x14ac:dyDescent="0.2">
      <c r="A2934" s="6" t="s">
        <v>4493</v>
      </c>
      <c r="B2934" t="s">
        <v>4107</v>
      </c>
      <c r="C2934" t="s">
        <v>4107</v>
      </c>
      <c r="D2934" s="31" t="s">
        <v>9506</v>
      </c>
      <c r="E2934" s="32" t="s">
        <v>8488</v>
      </c>
      <c r="F2934" s="1" t="s">
        <v>2517</v>
      </c>
      <c r="G2934" t="s">
        <v>8489</v>
      </c>
      <c r="H2934">
        <v>869273</v>
      </c>
      <c r="I2934">
        <v>869458</v>
      </c>
      <c r="J2934">
        <f t="shared" si="163"/>
        <v>186</v>
      </c>
      <c r="K2934" t="s">
        <v>4105</v>
      </c>
      <c r="L2934" s="11">
        <v>4.4656602513947403</v>
      </c>
      <c r="M2934" s="12">
        <v>1.56933867763417</v>
      </c>
      <c r="N2934" s="21">
        <v>7.1698452215911604E-6</v>
      </c>
      <c r="O2934" s="4">
        <v>4.3732859783999598E-5</v>
      </c>
      <c r="P2934" s="82">
        <v>-0.57772175516125701</v>
      </c>
      <c r="Q2934">
        <v>0.112816838402368</v>
      </c>
      <c r="R2934" s="3">
        <v>0.19615110001643901</v>
      </c>
      <c r="S2934" s="16">
        <f>2^M2934</f>
        <v>2.9676864605422075</v>
      </c>
      <c r="T2934" s="4">
        <v>4.3732859783999598E-5</v>
      </c>
      <c r="U2934" s="15">
        <f t="shared" si="164"/>
        <v>-1.4924905069146113</v>
      </c>
      <c r="V2934" s="3">
        <v>0.19615110001643901</v>
      </c>
      <c r="W2934" s="92">
        <v>13.2523278077503</v>
      </c>
    </row>
    <row r="2935" spans="1:23" ht="16" x14ac:dyDescent="0.2">
      <c r="A2935" s="6" t="s">
        <v>6758</v>
      </c>
      <c r="B2935" t="s">
        <v>6759</v>
      </c>
      <c r="C2935" t="s">
        <v>4920</v>
      </c>
      <c r="D2935" s="31" t="s">
        <v>8860</v>
      </c>
      <c r="E2935" s="32">
        <v>1</v>
      </c>
      <c r="F2935" s="1" t="s">
        <v>1700</v>
      </c>
      <c r="G2935" t="s">
        <v>8489</v>
      </c>
      <c r="H2935">
        <v>117532</v>
      </c>
      <c r="I2935">
        <v>117711</v>
      </c>
      <c r="J2935">
        <f t="shared" si="163"/>
        <v>180</v>
      </c>
      <c r="K2935" t="s">
        <v>4105</v>
      </c>
      <c r="L2935" s="11">
        <v>6.1221624066304301</v>
      </c>
      <c r="M2935" s="2">
        <v>0.13024231398653699</v>
      </c>
      <c r="N2935">
        <v>0.64711798629681505</v>
      </c>
      <c r="O2935" s="3">
        <v>0.73768934566743305</v>
      </c>
      <c r="P2935" s="82">
        <v>-0.57815840387834405</v>
      </c>
      <c r="Q2935">
        <v>4.4854810080918101E-2</v>
      </c>
      <c r="R2935" s="3">
        <v>9.3277099990967005E-2</v>
      </c>
      <c r="S2935" s="17">
        <f>2^M2935</f>
        <v>1.0944775134533291</v>
      </c>
      <c r="T2935" s="3">
        <v>0.73768934566743305</v>
      </c>
      <c r="U2935" s="15">
        <f t="shared" si="164"/>
        <v>-1.4929422951845117</v>
      </c>
      <c r="V2935" s="3">
        <v>9.3277099990967005E-2</v>
      </c>
      <c r="W2935" s="92">
        <v>73.852081802607202</v>
      </c>
    </row>
    <row r="2936" spans="1:23" ht="16" x14ac:dyDescent="0.2">
      <c r="A2936" s="6" t="s">
        <v>4921</v>
      </c>
      <c r="B2936" t="s">
        <v>4107</v>
      </c>
      <c r="C2936" t="s">
        <v>4107</v>
      </c>
      <c r="D2936" s="31" t="s">
        <v>9036</v>
      </c>
      <c r="E2936" s="32" t="s">
        <v>8488</v>
      </c>
      <c r="F2936" s="1" t="s">
        <v>2228</v>
      </c>
      <c r="G2936" t="s">
        <v>8489</v>
      </c>
      <c r="H2936">
        <v>302435</v>
      </c>
      <c r="I2936">
        <v>303796</v>
      </c>
      <c r="J2936">
        <f t="shared" si="163"/>
        <v>1362</v>
      </c>
      <c r="K2936" t="s">
        <v>4105</v>
      </c>
      <c r="L2936" s="11">
        <v>4.8708946102099304</v>
      </c>
      <c r="M2936" s="2">
        <v>-0.48436401252773498</v>
      </c>
      <c r="N2936">
        <v>9.1801742720294705E-2</v>
      </c>
      <c r="O2936" s="3">
        <v>0.15965958943857</v>
      </c>
      <c r="P2936" s="82">
        <v>-0.578420542383838</v>
      </c>
      <c r="Q2936">
        <v>4.6890483860956997E-2</v>
      </c>
      <c r="R2936" s="3">
        <v>9.6387299073224103E-2</v>
      </c>
      <c r="S2936" s="15">
        <f>-1/2^M2936</f>
        <v>-1.3989690180400405</v>
      </c>
      <c r="T2936" s="3">
        <v>0.15965958943857</v>
      </c>
      <c r="U2936" s="15">
        <f t="shared" si="164"/>
        <v>-1.4932135882908604</v>
      </c>
      <c r="V2936" s="3">
        <v>9.6387299073224103E-2</v>
      </c>
      <c r="W2936" s="92">
        <v>35.384454447415372</v>
      </c>
    </row>
    <row r="2937" spans="1:23" ht="16" x14ac:dyDescent="0.2">
      <c r="A2937" s="6" t="s">
        <v>6478</v>
      </c>
      <c r="B2937" t="s">
        <v>4438</v>
      </c>
      <c r="C2937" t="s">
        <v>4191</v>
      </c>
      <c r="D2937" s="31" t="s">
        <v>9314</v>
      </c>
      <c r="E2937" s="32" t="s">
        <v>8488</v>
      </c>
      <c r="F2937" s="1" t="s">
        <v>1515</v>
      </c>
      <c r="G2937" t="s">
        <v>8489</v>
      </c>
      <c r="H2937">
        <v>642810</v>
      </c>
      <c r="I2937">
        <v>643265</v>
      </c>
      <c r="J2937">
        <f t="shared" si="163"/>
        <v>456</v>
      </c>
      <c r="K2937" t="s">
        <v>4105</v>
      </c>
      <c r="L2937" s="11">
        <v>5.5802462384130802</v>
      </c>
      <c r="M2937" s="2">
        <v>-0.44788902517684898</v>
      </c>
      <c r="N2937">
        <v>0.15992478665402701</v>
      </c>
      <c r="O2937" s="3">
        <v>0.25037805080655301</v>
      </c>
      <c r="P2937" s="82">
        <v>-0.58004584341003196</v>
      </c>
      <c r="Q2937">
        <v>7.07844590550092E-2</v>
      </c>
      <c r="R2937" s="3">
        <v>0.13528941368805</v>
      </c>
      <c r="S2937" s="15">
        <f>-1/2^M2937</f>
        <v>-1.3640429060911243</v>
      </c>
      <c r="T2937" s="3">
        <v>0.25037805080655301</v>
      </c>
      <c r="U2937" s="15">
        <f t="shared" si="164"/>
        <v>-1.4948967500637969</v>
      </c>
      <c r="V2937" s="3">
        <v>0.13528941368805</v>
      </c>
      <c r="W2937" s="92">
        <v>57.038723334671339</v>
      </c>
    </row>
    <row r="2938" spans="1:23" ht="16" x14ac:dyDescent="0.2">
      <c r="A2938" s="6" t="s">
        <v>6068</v>
      </c>
      <c r="B2938" t="s">
        <v>5206</v>
      </c>
      <c r="C2938" t="s">
        <v>4113</v>
      </c>
      <c r="D2938" s="31" t="s">
        <v>11605</v>
      </c>
      <c r="E2938" s="32">
        <v>1</v>
      </c>
      <c r="F2938" s="1" t="s">
        <v>3930</v>
      </c>
      <c r="G2938" t="s">
        <v>8488</v>
      </c>
      <c r="H2938">
        <v>3719134</v>
      </c>
      <c r="I2938">
        <v>3720711</v>
      </c>
      <c r="J2938">
        <f t="shared" si="163"/>
        <v>1578</v>
      </c>
      <c r="K2938" t="s">
        <v>4105</v>
      </c>
      <c r="L2938" s="11">
        <v>1.9354520959297199</v>
      </c>
      <c r="M2938" s="2">
        <v>-0.48925569106486799</v>
      </c>
      <c r="N2938">
        <v>0.22194788238760099</v>
      </c>
      <c r="O2938" s="3">
        <v>0.32228371319458798</v>
      </c>
      <c r="P2938" s="82">
        <v>-0.58036222787580605</v>
      </c>
      <c r="Q2938">
        <v>0.16517395995489101</v>
      </c>
      <c r="R2938" s="3">
        <v>0.26423971380157002</v>
      </c>
      <c r="S2938" s="15">
        <f>-1/2^M2938</f>
        <v>-1.4037204875389615</v>
      </c>
      <c r="T2938" s="3">
        <v>0.32228371319458798</v>
      </c>
      <c r="U2938" s="15">
        <f t="shared" si="164"/>
        <v>-1.4952246183662261</v>
      </c>
      <c r="V2938" s="3">
        <v>0.26423971380157002</v>
      </c>
      <c r="W2938" s="92">
        <v>4.5604001255491768</v>
      </c>
    </row>
    <row r="2939" spans="1:23" ht="16" x14ac:dyDescent="0.2">
      <c r="A2939" s="6" t="s">
        <v>4493</v>
      </c>
      <c r="B2939" t="s">
        <v>7452</v>
      </c>
      <c r="C2939" t="s">
        <v>4454</v>
      </c>
      <c r="D2939" s="31" t="s">
        <v>9248</v>
      </c>
      <c r="E2939" s="32" t="s">
        <v>8488</v>
      </c>
      <c r="F2939" s="1" t="s">
        <v>2346</v>
      </c>
      <c r="G2939" t="s">
        <v>8489</v>
      </c>
      <c r="H2939">
        <v>568345</v>
      </c>
      <c r="I2939">
        <v>568938</v>
      </c>
      <c r="J2939">
        <f t="shared" si="163"/>
        <v>594</v>
      </c>
      <c r="K2939" t="s">
        <v>4105</v>
      </c>
      <c r="L2939" s="11">
        <v>3.0118556807490999</v>
      </c>
      <c r="M2939" s="2">
        <v>0.67100571247934804</v>
      </c>
      <c r="N2939">
        <v>4.8218408904158801E-2</v>
      </c>
      <c r="O2939" s="3">
        <v>9.3764362175069504E-2</v>
      </c>
      <c r="P2939" s="82">
        <v>-0.58114377257498995</v>
      </c>
      <c r="Q2939">
        <v>0.11537379029552899</v>
      </c>
      <c r="R2939" s="3">
        <v>0.199835193739725</v>
      </c>
      <c r="S2939" s="17">
        <f>2^M2939</f>
        <v>1.5921825019333258</v>
      </c>
      <c r="T2939" s="3">
        <v>9.3764362175069504E-2</v>
      </c>
      <c r="U2939" s="15">
        <f t="shared" si="164"/>
        <v>-1.4960348391160896</v>
      </c>
      <c r="V2939" s="3">
        <v>0.199835193739725</v>
      </c>
      <c r="W2939" s="92">
        <v>6.9353679804247506</v>
      </c>
    </row>
    <row r="2940" spans="1:23" ht="16" x14ac:dyDescent="0.2">
      <c r="A2940" s="6" t="s">
        <v>6560</v>
      </c>
      <c r="B2940" t="s">
        <v>6561</v>
      </c>
      <c r="C2940" t="s">
        <v>4191</v>
      </c>
      <c r="D2940" s="31" t="s">
        <v>8883</v>
      </c>
      <c r="E2940" s="32" t="s">
        <v>8488</v>
      </c>
      <c r="F2940" s="1" t="s">
        <v>1563</v>
      </c>
      <c r="G2940" t="s">
        <v>8489</v>
      </c>
      <c r="H2940">
        <v>139500</v>
      </c>
      <c r="I2940">
        <v>139934</v>
      </c>
      <c r="J2940">
        <f t="shared" si="163"/>
        <v>435</v>
      </c>
      <c r="K2940" t="s">
        <v>4105</v>
      </c>
      <c r="L2940" s="11">
        <v>10.538912322847301</v>
      </c>
      <c r="M2940" s="2">
        <v>-0.89812412644745798</v>
      </c>
      <c r="N2940">
        <v>1.05522317412715E-2</v>
      </c>
      <c r="O2940" s="5">
        <v>2.5847250062990299E-2</v>
      </c>
      <c r="P2940" s="82">
        <v>-0.58177660807647102</v>
      </c>
      <c r="Q2940">
        <v>9.6123771485007906E-2</v>
      </c>
      <c r="R2940" s="3">
        <v>0.17276185724429</v>
      </c>
      <c r="S2940" s="15">
        <f>-1/2^M2940</f>
        <v>-1.8636411954813101</v>
      </c>
      <c r="T2940" s="5">
        <v>2.5847250062990299E-2</v>
      </c>
      <c r="U2940" s="15">
        <f t="shared" si="164"/>
        <v>-1.4966912159697632</v>
      </c>
      <c r="V2940" s="3">
        <v>0.17276185724429</v>
      </c>
      <c r="W2940" s="92">
        <v>2238.0849499887568</v>
      </c>
    </row>
    <row r="2941" spans="1:23" ht="16" x14ac:dyDescent="0.2">
      <c r="A2941" s="6" t="s">
        <v>6731</v>
      </c>
      <c r="B2941" t="s">
        <v>4107</v>
      </c>
      <c r="C2941" t="s">
        <v>4107</v>
      </c>
      <c r="D2941" s="31" t="s">
        <v>11926</v>
      </c>
      <c r="E2941" s="32" t="s">
        <v>8516</v>
      </c>
      <c r="F2941" s="1" t="s">
        <v>4022</v>
      </c>
      <c r="G2941" t="s">
        <v>8488</v>
      </c>
      <c r="H2941">
        <v>4053454</v>
      </c>
      <c r="I2941">
        <v>4054281</v>
      </c>
      <c r="J2941">
        <f t="shared" si="163"/>
        <v>828</v>
      </c>
      <c r="K2941" t="s">
        <v>4105</v>
      </c>
      <c r="L2941" s="11">
        <v>5.5387161814986303</v>
      </c>
      <c r="M2941" s="13">
        <v>-1.17902150462285</v>
      </c>
      <c r="N2941">
        <v>1.6955882669022201E-2</v>
      </c>
      <c r="O2941" s="5">
        <v>3.9103313683335E-2</v>
      </c>
      <c r="P2941" s="82">
        <v>-0.58291536944038103</v>
      </c>
      <c r="Q2941">
        <v>0.233182942363338</v>
      </c>
      <c r="R2941" s="3">
        <v>0.34544062735528702</v>
      </c>
      <c r="S2941" s="15">
        <f>-1/2^M2941</f>
        <v>-2.2642315543080591</v>
      </c>
      <c r="T2941" s="5">
        <v>3.9103313683335E-2</v>
      </c>
      <c r="U2941" s="15">
        <f t="shared" si="164"/>
        <v>-1.4978730644653229</v>
      </c>
      <c r="V2941" s="3">
        <v>0.34544062735528702</v>
      </c>
      <c r="W2941" s="92">
        <v>74.268987113540973</v>
      </c>
    </row>
    <row r="2942" spans="1:23" ht="16" x14ac:dyDescent="0.2">
      <c r="A2942" s="6" t="s">
        <v>6942</v>
      </c>
      <c r="B2942" t="s">
        <v>6943</v>
      </c>
      <c r="C2942" t="s">
        <v>4139</v>
      </c>
      <c r="D2942" s="31" t="s">
        <v>10217</v>
      </c>
      <c r="E2942" s="32" t="s">
        <v>8488</v>
      </c>
      <c r="F2942" s="1" t="s">
        <v>1846</v>
      </c>
      <c r="G2942" t="s">
        <v>8489</v>
      </c>
      <c r="H2942">
        <v>1681617</v>
      </c>
      <c r="I2942">
        <v>1682519</v>
      </c>
      <c r="J2942">
        <f t="shared" si="163"/>
        <v>903</v>
      </c>
      <c r="K2942" t="s">
        <v>4105</v>
      </c>
      <c r="L2942" s="11">
        <v>8.8656174618106593</v>
      </c>
      <c r="M2942" s="2">
        <v>-0.155776226271472</v>
      </c>
      <c r="N2942">
        <v>0.59652493470152601</v>
      </c>
      <c r="O2942" s="3">
        <v>0.69526827284206905</v>
      </c>
      <c r="P2942" s="82">
        <v>-0.583948822781438</v>
      </c>
      <c r="Q2942">
        <v>4.81892806920017E-2</v>
      </c>
      <c r="R2942" s="3">
        <v>9.8760358083208696E-2</v>
      </c>
      <c r="S2942" s="15">
        <f>-1/2^M2942</f>
        <v>-1.1140208437290349</v>
      </c>
      <c r="T2942" s="3">
        <v>0.69526827284206905</v>
      </c>
      <c r="U2942" s="15">
        <f t="shared" si="164"/>
        <v>-1.4989464281690146</v>
      </c>
      <c r="V2942" s="3">
        <v>9.8760358083208696E-2</v>
      </c>
      <c r="W2942" s="92">
        <v>509.83449801457999</v>
      </c>
    </row>
    <row r="2943" spans="1:23" ht="16" x14ac:dyDescent="0.2">
      <c r="A2943" s="6" t="s">
        <v>8044</v>
      </c>
      <c r="B2943" t="s">
        <v>8045</v>
      </c>
      <c r="C2943" t="s">
        <v>4110</v>
      </c>
      <c r="D2943" s="31" t="s">
        <v>10698</v>
      </c>
      <c r="E2943" s="32" t="s">
        <v>8488</v>
      </c>
      <c r="F2943" s="1" t="s">
        <v>3297</v>
      </c>
      <c r="G2943" t="s">
        <v>8488</v>
      </c>
      <c r="H2943">
        <v>2334581</v>
      </c>
      <c r="I2943">
        <v>2336830</v>
      </c>
      <c r="J2943">
        <f t="shared" si="163"/>
        <v>2250</v>
      </c>
      <c r="K2943" t="s">
        <v>4105</v>
      </c>
      <c r="L2943" s="11">
        <v>6.7107333484129601</v>
      </c>
      <c r="M2943" s="2">
        <v>0.106819938731032</v>
      </c>
      <c r="N2943">
        <v>0.708610517040413</v>
      </c>
      <c r="O2943" s="3">
        <v>0.79130744625976501</v>
      </c>
      <c r="P2943" s="82">
        <v>-0.58425221456059895</v>
      </c>
      <c r="Q2943">
        <v>4.3021500153579598E-2</v>
      </c>
      <c r="R2943" s="3">
        <v>9.0287964279368194E-2</v>
      </c>
      <c r="S2943" s="17">
        <f>2^M2943</f>
        <v>1.0768519670304266</v>
      </c>
      <c r="T2943" s="3">
        <v>0.79130744625976501</v>
      </c>
      <c r="U2943" s="15">
        <f t="shared" si="164"/>
        <v>-1.499261682489524</v>
      </c>
      <c r="V2943" s="3">
        <v>9.0287964279368194E-2</v>
      </c>
      <c r="W2943" s="92">
        <v>106.57900254382373</v>
      </c>
    </row>
    <row r="2944" spans="1:23" ht="16" x14ac:dyDescent="0.2">
      <c r="A2944" s="6" t="s">
        <v>4917</v>
      </c>
      <c r="B2944" t="s">
        <v>4387</v>
      </c>
      <c r="C2944" t="s">
        <v>4212</v>
      </c>
      <c r="D2944" s="31"/>
      <c r="E2944" s="32"/>
      <c r="F2944" s="1" t="s">
        <v>3599</v>
      </c>
      <c r="G2944" t="s">
        <v>8488</v>
      </c>
      <c r="H2944">
        <v>3115279</v>
      </c>
      <c r="I2944">
        <v>3115974</v>
      </c>
      <c r="J2944">
        <f t="shared" si="163"/>
        <v>696</v>
      </c>
      <c r="K2944" t="s">
        <v>4105</v>
      </c>
      <c r="L2944" s="11">
        <v>5.1187017380845701</v>
      </c>
      <c r="M2944" s="13">
        <v>-1.5748272811575701</v>
      </c>
      <c r="N2944" s="21">
        <v>2.8528353813181798E-6</v>
      </c>
      <c r="O2944" s="4">
        <v>1.8919045622473599E-5</v>
      </c>
      <c r="P2944" s="82">
        <v>-0.58486415938343495</v>
      </c>
      <c r="Q2944">
        <v>7.5445666395131297E-2</v>
      </c>
      <c r="R2944" s="3">
        <v>0.14239285542621299</v>
      </c>
      <c r="S2944" s="15">
        <f>-1/2^M2944</f>
        <v>-2.9789982604793201</v>
      </c>
      <c r="T2944" s="4">
        <v>1.8919045622473599E-5</v>
      </c>
      <c r="U2944" s="15">
        <f t="shared" si="164"/>
        <v>-1.4998977559533124</v>
      </c>
      <c r="V2944" s="3">
        <v>0.14239285542621299</v>
      </c>
      <c r="W2944" s="92">
        <v>59.963742804280905</v>
      </c>
    </row>
    <row r="2945" spans="1:23" ht="16" x14ac:dyDescent="0.2">
      <c r="A2945" s="6" t="s">
        <v>5769</v>
      </c>
      <c r="B2945" t="s">
        <v>5612</v>
      </c>
      <c r="C2945" t="s">
        <v>5613</v>
      </c>
      <c r="D2945" s="31" t="s">
        <v>11745</v>
      </c>
      <c r="E2945" s="32" t="s">
        <v>8516</v>
      </c>
      <c r="F2945" s="1" t="s">
        <v>1036</v>
      </c>
      <c r="G2945" t="s">
        <v>8488</v>
      </c>
      <c r="H2945">
        <v>3857017</v>
      </c>
      <c r="I2945">
        <v>3858417</v>
      </c>
      <c r="J2945">
        <f t="shared" si="163"/>
        <v>1401</v>
      </c>
      <c r="K2945" t="s">
        <v>4105</v>
      </c>
      <c r="L2945" s="11">
        <v>5.3223060789116401</v>
      </c>
      <c r="M2945" s="2">
        <v>-0.74291127177982497</v>
      </c>
      <c r="N2945">
        <v>7.7806398942085603E-3</v>
      </c>
      <c r="O2945" s="5">
        <v>1.9875250009785999E-2</v>
      </c>
      <c r="P2945" s="82">
        <v>-0.58499542759339596</v>
      </c>
      <c r="Q2945">
        <v>3.6868108226043098E-2</v>
      </c>
      <c r="R2945" s="3">
        <v>7.9696463542868301E-2</v>
      </c>
      <c r="S2945" s="15">
        <f>-1/2^M2945</f>
        <v>-1.673549556032728</v>
      </c>
      <c r="T2945" s="5">
        <v>1.9875250009785999E-2</v>
      </c>
      <c r="U2945" s="15">
        <f t="shared" si="164"/>
        <v>-1.5000342351436622</v>
      </c>
      <c r="V2945" s="3">
        <v>7.9696463542868301E-2</v>
      </c>
      <c r="W2945" s="92">
        <v>53.903959559977693</v>
      </c>
    </row>
    <row r="2946" spans="1:23" ht="16" x14ac:dyDescent="0.2">
      <c r="A2946" s="6" t="s">
        <v>5471</v>
      </c>
      <c r="B2946" t="s">
        <v>5472</v>
      </c>
      <c r="C2946" t="s">
        <v>4117</v>
      </c>
      <c r="D2946" s="31" t="s">
        <v>11951</v>
      </c>
      <c r="E2946" s="32">
        <v>1</v>
      </c>
      <c r="F2946" s="1" t="s">
        <v>833</v>
      </c>
      <c r="G2946" t="s">
        <v>8488</v>
      </c>
      <c r="H2946">
        <v>4079083</v>
      </c>
      <c r="I2946">
        <v>4080996</v>
      </c>
      <c r="J2946">
        <f t="shared" si="163"/>
        <v>1914</v>
      </c>
      <c r="K2946" t="s">
        <v>4105</v>
      </c>
      <c r="L2946" s="11">
        <v>4.7531578692733101</v>
      </c>
      <c r="M2946" s="13">
        <v>-1.1456084986941</v>
      </c>
      <c r="N2946">
        <v>3.0280506799954198E-3</v>
      </c>
      <c r="O2946" s="5">
        <v>9.0269775173429292E-3</v>
      </c>
      <c r="P2946" s="82">
        <v>-0.58500385540657396</v>
      </c>
      <c r="Q2946">
        <v>0.127578748684544</v>
      </c>
      <c r="R2946" s="3">
        <v>0.216052295111407</v>
      </c>
      <c r="S2946" s="15">
        <f>-1/2^M2946</f>
        <v>-2.2123942516545245</v>
      </c>
      <c r="T2946" s="5">
        <v>9.0269775173429292E-3</v>
      </c>
      <c r="U2946" s="15">
        <f t="shared" si="164"/>
        <v>-1.500042997941663</v>
      </c>
      <c r="V2946" s="3">
        <v>0.216052295111407</v>
      </c>
      <c r="W2946" s="92">
        <v>37.736643839184929</v>
      </c>
    </row>
    <row r="2947" spans="1:23" ht="16" x14ac:dyDescent="0.2">
      <c r="A2947" s="6" t="s">
        <v>6771</v>
      </c>
      <c r="B2947" t="s">
        <v>4107</v>
      </c>
      <c r="C2947" t="s">
        <v>4107</v>
      </c>
      <c r="D2947" s="33"/>
      <c r="E2947" s="32" t="s">
        <v>8488</v>
      </c>
      <c r="F2947" s="1" t="s">
        <v>1707</v>
      </c>
      <c r="G2947" t="s">
        <v>8488</v>
      </c>
      <c r="H2947">
        <v>407460</v>
      </c>
      <c r="I2947">
        <v>407627</v>
      </c>
      <c r="J2947">
        <f t="shared" si="163"/>
        <v>168</v>
      </c>
      <c r="K2947" t="s">
        <v>4105</v>
      </c>
      <c r="L2947" s="11">
        <v>5.8780707812252704</v>
      </c>
      <c r="M2947" s="2">
        <v>-0.74396661218239601</v>
      </c>
      <c r="N2947">
        <v>6.68941744880093E-3</v>
      </c>
      <c r="O2947" s="5">
        <v>1.7479349858260902E-2</v>
      </c>
      <c r="P2947" s="82">
        <v>-0.58518394428047404</v>
      </c>
      <c r="Q2947">
        <v>3.3239515998953299E-2</v>
      </c>
      <c r="R2947" s="3">
        <v>7.3162580791261797E-2</v>
      </c>
      <c r="S2947" s="15">
        <f>-1/2^M2947</f>
        <v>-1.6747742158186156</v>
      </c>
      <c r="T2947" s="5">
        <v>1.7479349858260902E-2</v>
      </c>
      <c r="U2947" s="15">
        <f t="shared" si="164"/>
        <v>-1.5002302571391666</v>
      </c>
      <c r="V2947" s="3">
        <v>7.3162580791261797E-2</v>
      </c>
      <c r="W2947" s="92">
        <v>79.050766004425881</v>
      </c>
    </row>
    <row r="2948" spans="1:23" ht="16" x14ac:dyDescent="0.2">
      <c r="A2948" s="6" t="s">
        <v>7320</v>
      </c>
      <c r="B2948" t="s">
        <v>4374</v>
      </c>
      <c r="C2948" t="s">
        <v>4194</v>
      </c>
      <c r="D2948" s="31" t="s">
        <v>9242</v>
      </c>
      <c r="E2948" s="32" t="s">
        <v>8488</v>
      </c>
      <c r="F2948" s="1" t="s">
        <v>2340</v>
      </c>
      <c r="G2948" t="s">
        <v>8488</v>
      </c>
      <c r="H2948">
        <v>561514</v>
      </c>
      <c r="I2948">
        <v>562389</v>
      </c>
      <c r="J2948">
        <f t="shared" si="163"/>
        <v>876</v>
      </c>
      <c r="K2948" t="s">
        <v>4105</v>
      </c>
      <c r="L2948" s="11">
        <v>3.17517497926409</v>
      </c>
      <c r="M2948" s="12">
        <v>1.1695528774007999</v>
      </c>
      <c r="N2948">
        <v>4.6350900226549002E-3</v>
      </c>
      <c r="O2948" s="5">
        <v>1.2864803612575E-2</v>
      </c>
      <c r="P2948" s="82">
        <v>-0.58831224288775896</v>
      </c>
      <c r="Q2948">
        <v>0.180434719661975</v>
      </c>
      <c r="R2948" s="3">
        <v>0.28281196037128897</v>
      </c>
      <c r="S2948" s="16">
        <f>2^M2948</f>
        <v>2.2494197171984074</v>
      </c>
      <c r="T2948" s="5">
        <v>1.2864803612575E-2</v>
      </c>
      <c r="U2948" s="15">
        <f t="shared" si="164"/>
        <v>-1.503486842929221</v>
      </c>
      <c r="V2948" s="3">
        <v>0.28281196037128897</v>
      </c>
      <c r="W2948" s="92">
        <v>6.9728552683130758</v>
      </c>
    </row>
    <row r="2949" spans="1:23" ht="16" x14ac:dyDescent="0.2">
      <c r="A2949" s="6" t="s">
        <v>7504</v>
      </c>
      <c r="B2949" t="s">
        <v>4383</v>
      </c>
      <c r="C2949" t="s">
        <v>4113</v>
      </c>
      <c r="D2949" s="31" t="s">
        <v>9374</v>
      </c>
      <c r="E2949" s="32" t="s">
        <v>8516</v>
      </c>
      <c r="F2949" s="1" t="s">
        <v>2431</v>
      </c>
      <c r="G2949" t="s">
        <v>8489</v>
      </c>
      <c r="H2949">
        <v>712019</v>
      </c>
      <c r="I2949">
        <v>713293</v>
      </c>
      <c r="J2949">
        <f t="shared" si="163"/>
        <v>1275</v>
      </c>
      <c r="K2949" t="s">
        <v>4105</v>
      </c>
      <c r="L2949" s="11">
        <v>3.20971614846707</v>
      </c>
      <c r="M2949" s="13">
        <v>-1.3432296671774699</v>
      </c>
      <c r="N2949">
        <v>1.6631195088236901E-4</v>
      </c>
      <c r="O2949" s="5">
        <v>7.2091928022399699E-4</v>
      </c>
      <c r="P2949" s="82">
        <v>-0.58836146074534701</v>
      </c>
      <c r="Q2949">
        <v>9.19885108089772E-2</v>
      </c>
      <c r="R2949" s="3">
        <v>0.166056656495537</v>
      </c>
      <c r="S2949" s="15">
        <f>-1/2^M2949</f>
        <v>-2.5371866692587495</v>
      </c>
      <c r="T2949" s="5">
        <v>7.2091928022399699E-4</v>
      </c>
      <c r="U2949" s="15">
        <f t="shared" si="164"/>
        <v>-1.5035381355873874</v>
      </c>
      <c r="V2949" s="3">
        <v>0.166056656495537</v>
      </c>
      <c r="W2949" s="92">
        <v>12.040073020178633</v>
      </c>
    </row>
    <row r="2950" spans="1:23" ht="16" x14ac:dyDescent="0.2">
      <c r="A2950" s="6" t="s">
        <v>4248</v>
      </c>
      <c r="B2950" t="s">
        <v>4107</v>
      </c>
      <c r="C2950" t="s">
        <v>4107</v>
      </c>
      <c r="D2950" s="31" t="s">
        <v>11622</v>
      </c>
      <c r="E2950" s="32" t="s">
        <v>8488</v>
      </c>
      <c r="F2950" s="1" t="s">
        <v>3944</v>
      </c>
      <c r="G2950" t="s">
        <v>8488</v>
      </c>
      <c r="H2950">
        <v>3733505</v>
      </c>
      <c r="I2950">
        <v>3733648</v>
      </c>
      <c r="J2950">
        <f t="shared" si="163"/>
        <v>144</v>
      </c>
      <c r="K2950" t="s">
        <v>4105</v>
      </c>
      <c r="L2950" s="11">
        <v>4.0222649848024901</v>
      </c>
      <c r="M2950" s="2">
        <v>0.69345788608972603</v>
      </c>
      <c r="N2950">
        <v>4.5691047937386098E-2</v>
      </c>
      <c r="O2950" s="3">
        <v>8.9613832672226501E-2</v>
      </c>
      <c r="P2950" s="82">
        <v>-0.588660756711334</v>
      </c>
      <c r="Q2950">
        <v>0.102130702834853</v>
      </c>
      <c r="R2950" s="3">
        <v>0.18094369233365301</v>
      </c>
      <c r="S2950" s="17">
        <f>2^M2950</f>
        <v>1.6171549127620886</v>
      </c>
      <c r="T2950" s="3">
        <v>8.9613832672226501E-2</v>
      </c>
      <c r="U2950" s="15">
        <f t="shared" si="164"/>
        <v>-1.5038500861847746</v>
      </c>
      <c r="V2950" s="3">
        <v>0.18094369233365301</v>
      </c>
      <c r="W2950" s="92">
        <v>15.003871086686436</v>
      </c>
    </row>
    <row r="2951" spans="1:23" ht="16" x14ac:dyDescent="0.2">
      <c r="A2951" s="6" t="s">
        <v>6062</v>
      </c>
      <c r="B2951" t="s">
        <v>4798</v>
      </c>
      <c r="C2951" t="s">
        <v>4221</v>
      </c>
      <c r="D2951" s="31" t="s">
        <v>8839</v>
      </c>
      <c r="E2951" s="32" t="s">
        <v>8488</v>
      </c>
      <c r="F2951" s="1" t="s">
        <v>1232</v>
      </c>
      <c r="G2951" t="s">
        <v>8489</v>
      </c>
      <c r="H2951">
        <v>84874</v>
      </c>
      <c r="I2951">
        <v>85755</v>
      </c>
      <c r="J2951">
        <f t="shared" ref="J2951:J3014" si="165">I2951-H2951+1</f>
        <v>882</v>
      </c>
      <c r="K2951" t="s">
        <v>4105</v>
      </c>
      <c r="L2951" s="11">
        <v>8.3557097099525297</v>
      </c>
      <c r="M2951" s="12">
        <v>3.3836964318320102</v>
      </c>
      <c r="N2951" s="21">
        <v>2.6665785810684701E-23</v>
      </c>
      <c r="O2951" s="4">
        <v>3.42072033602689E-21</v>
      </c>
      <c r="P2951" s="82">
        <v>-0.58921518029646902</v>
      </c>
      <c r="Q2951">
        <v>6.3522330508001199E-2</v>
      </c>
      <c r="R2951" s="3">
        <v>0.12369979446648199</v>
      </c>
      <c r="S2951" s="16">
        <f>2^M2951</f>
        <v>10.437443130581674</v>
      </c>
      <c r="T2951" s="4">
        <v>3.42072033602689E-21</v>
      </c>
      <c r="U2951" s="15">
        <f t="shared" si="164"/>
        <v>-1.5044281225409579</v>
      </c>
      <c r="V2951" s="3">
        <v>0.12369979446648199</v>
      </c>
      <c r="W2951" s="92">
        <v>72.120985721741633</v>
      </c>
    </row>
    <row r="2952" spans="1:23" ht="16" x14ac:dyDescent="0.2">
      <c r="A2952" s="6" t="s">
        <v>6694</v>
      </c>
      <c r="B2952" t="s">
        <v>4107</v>
      </c>
      <c r="C2952" t="s">
        <v>4107</v>
      </c>
      <c r="D2952" s="31" t="s">
        <v>11911</v>
      </c>
      <c r="E2952" s="32" t="s">
        <v>8488</v>
      </c>
      <c r="F2952" s="1" t="s">
        <v>1654</v>
      </c>
      <c r="G2952" t="s">
        <v>8488</v>
      </c>
      <c r="H2952">
        <v>4036344</v>
      </c>
      <c r="I2952">
        <v>4036787</v>
      </c>
      <c r="J2952">
        <f t="shared" si="165"/>
        <v>444</v>
      </c>
      <c r="K2952" t="s">
        <v>4105</v>
      </c>
      <c r="L2952" s="11">
        <v>2.8603709551739702</v>
      </c>
      <c r="M2952" s="2">
        <v>-0.342021656611738</v>
      </c>
      <c r="N2952">
        <v>0.469909558028833</v>
      </c>
      <c r="O2952" s="3">
        <v>0.58189403792107397</v>
      </c>
      <c r="P2952" s="82">
        <v>-0.58934255345573405</v>
      </c>
      <c r="Q2952">
        <v>0.22182126525805301</v>
      </c>
      <c r="R2952" s="3">
        <v>0.33256986628353102</v>
      </c>
      <c r="S2952" s="15">
        <f>-1/2^M2952</f>
        <v>-1.2675315490857522</v>
      </c>
      <c r="T2952" s="3">
        <v>0.58189403792107397</v>
      </c>
      <c r="U2952" s="15">
        <f t="shared" si="164"/>
        <v>-1.5045609518754641</v>
      </c>
      <c r="V2952" s="3">
        <v>0.33256986628353102</v>
      </c>
      <c r="W2952" s="92">
        <v>9.0512543702732895</v>
      </c>
    </row>
    <row r="2953" spans="1:23" ht="16" x14ac:dyDescent="0.2">
      <c r="A2953" s="6" t="s">
        <v>5921</v>
      </c>
      <c r="B2953" t="s">
        <v>5612</v>
      </c>
      <c r="C2953" t="s">
        <v>5613</v>
      </c>
      <c r="D2953" s="31" t="s">
        <v>9051</v>
      </c>
      <c r="E2953" s="32" t="s">
        <v>8516</v>
      </c>
      <c r="F2953" s="1" t="s">
        <v>1137</v>
      </c>
      <c r="G2953" t="s">
        <v>8489</v>
      </c>
      <c r="H2953">
        <v>317725</v>
      </c>
      <c r="I2953">
        <v>318927</v>
      </c>
      <c r="J2953">
        <f t="shared" si="165"/>
        <v>1203</v>
      </c>
      <c r="K2953" t="s">
        <v>4105</v>
      </c>
      <c r="L2953" s="11">
        <v>5.6962674467969503</v>
      </c>
      <c r="M2953" s="13">
        <v>-1.4451023015656499</v>
      </c>
      <c r="N2953" s="21">
        <v>4.26946942769234E-7</v>
      </c>
      <c r="O2953" s="4">
        <v>3.4843284295580701E-6</v>
      </c>
      <c r="P2953" s="82">
        <v>-0.59236286689102702</v>
      </c>
      <c r="Q2953">
        <v>3.4883322776957403E-2</v>
      </c>
      <c r="R2953" s="3">
        <v>7.6155472802304197E-2</v>
      </c>
      <c r="S2953" s="15">
        <f>-1/2^M2953</f>
        <v>-2.7228213015259142</v>
      </c>
      <c r="T2953" s="4">
        <v>3.4843284295580701E-6</v>
      </c>
      <c r="U2953" s="15">
        <f t="shared" si="164"/>
        <v>-1.5077140823624791</v>
      </c>
      <c r="V2953" s="3">
        <v>7.6155472802304197E-2</v>
      </c>
      <c r="W2953" s="92">
        <v>76.075075713778986</v>
      </c>
    </row>
    <row r="2954" spans="1:23" ht="16" x14ac:dyDescent="0.2">
      <c r="A2954" s="6" t="s">
        <v>5713</v>
      </c>
      <c r="B2954" t="s">
        <v>5545</v>
      </c>
      <c r="C2954" t="s">
        <v>4152</v>
      </c>
      <c r="D2954" s="31"/>
      <c r="E2954" s="32"/>
      <c r="F2954" s="1" t="s">
        <v>1004</v>
      </c>
      <c r="G2954" t="s">
        <v>8488</v>
      </c>
      <c r="H2954">
        <v>3147350</v>
      </c>
      <c r="I2954">
        <v>3148810</v>
      </c>
      <c r="J2954">
        <f t="shared" si="165"/>
        <v>1461</v>
      </c>
      <c r="K2954" t="s">
        <v>4105</v>
      </c>
      <c r="L2954" s="11">
        <v>7.4407900242015401</v>
      </c>
      <c r="M2954" s="2">
        <v>-0.26797018882560503</v>
      </c>
      <c r="N2954">
        <v>0.39268052061626302</v>
      </c>
      <c r="O2954" s="3">
        <v>0.50786185794888405</v>
      </c>
      <c r="P2954" s="82">
        <v>-0.594102121897498</v>
      </c>
      <c r="Q2954">
        <v>5.9458594851153797E-2</v>
      </c>
      <c r="R2954" s="3">
        <v>0.11757106544508</v>
      </c>
      <c r="S2954" s="15">
        <f>-1/2^M2954</f>
        <v>-1.2041124997578017</v>
      </c>
      <c r="T2954" s="3">
        <v>0.50786185794888405</v>
      </c>
      <c r="U2954" s="15">
        <f t="shared" si="164"/>
        <v>-1.5095328177821357</v>
      </c>
      <c r="V2954" s="3">
        <v>0.11757106544508</v>
      </c>
      <c r="W2954" s="92">
        <v>185.792868497222</v>
      </c>
    </row>
    <row r="2955" spans="1:23" ht="16" x14ac:dyDescent="0.2">
      <c r="A2955" s="6" t="s">
        <v>6892</v>
      </c>
      <c r="B2955" t="s">
        <v>6893</v>
      </c>
      <c r="C2955" t="s">
        <v>4543</v>
      </c>
      <c r="D2955" s="31" t="s">
        <v>9639</v>
      </c>
      <c r="E2955" s="32" t="s">
        <v>8488</v>
      </c>
      <c r="F2955" s="1" t="s">
        <v>1802</v>
      </c>
      <c r="G2955" t="s">
        <v>8489</v>
      </c>
      <c r="H2955">
        <v>1015647</v>
      </c>
      <c r="I2955">
        <v>1017053</v>
      </c>
      <c r="J2955">
        <f t="shared" si="165"/>
        <v>1407</v>
      </c>
      <c r="K2955" t="s">
        <v>4105</v>
      </c>
      <c r="L2955" s="11">
        <v>4.3395243345404504</v>
      </c>
      <c r="M2955" s="12">
        <v>3.3630810575109602</v>
      </c>
      <c r="N2955" s="21">
        <v>4.3556333400116396E-19</v>
      </c>
      <c r="O2955" s="4">
        <v>2.4161993055064599E-17</v>
      </c>
      <c r="P2955" s="82">
        <v>-0.59506127173892898</v>
      </c>
      <c r="Q2955">
        <v>0.15740377906955</v>
      </c>
      <c r="R2955" s="3">
        <v>0.25496902161174401</v>
      </c>
      <c r="S2955" s="16">
        <f>2^M2955</f>
        <v>10.289357956571253</v>
      </c>
      <c r="T2955" s="4">
        <v>2.4161993055064599E-17</v>
      </c>
      <c r="U2955" s="15">
        <f t="shared" si="164"/>
        <v>-1.5105367371989136</v>
      </c>
      <c r="V2955" s="3">
        <v>0.25496902161174401</v>
      </c>
      <c r="W2955" s="92">
        <v>4.7388936734469134</v>
      </c>
    </row>
    <row r="2956" spans="1:23" ht="16" x14ac:dyDescent="0.2">
      <c r="A2956" s="6" t="s">
        <v>7331</v>
      </c>
      <c r="B2956" t="s">
        <v>7332</v>
      </c>
      <c r="C2956" t="s">
        <v>4185</v>
      </c>
      <c r="D2956" s="31" t="s">
        <v>8965</v>
      </c>
      <c r="E2956" s="32">
        <v>1</v>
      </c>
      <c r="F2956" s="1" t="s">
        <v>2207</v>
      </c>
      <c r="G2956" t="s">
        <v>8488</v>
      </c>
      <c r="H2956">
        <v>228549</v>
      </c>
      <c r="I2956">
        <v>229352</v>
      </c>
      <c r="J2956">
        <f t="shared" si="165"/>
        <v>804</v>
      </c>
      <c r="K2956" t="s">
        <v>4105</v>
      </c>
      <c r="L2956" s="11">
        <v>1.4657752549691101</v>
      </c>
      <c r="M2956" s="13">
        <v>-1.4109881795990999</v>
      </c>
      <c r="N2956">
        <v>3.26707621118188E-3</v>
      </c>
      <c r="O2956" s="5">
        <v>9.5795341763583002E-3</v>
      </c>
      <c r="P2956" s="82">
        <v>-0.59536951574275898</v>
      </c>
      <c r="Q2956">
        <v>0.20174351538766599</v>
      </c>
      <c r="R2956" s="3">
        <v>0.30912920144321399</v>
      </c>
      <c r="S2956" s="15">
        <f>-1/2^M2956</f>
        <v>-2.6591924287725277</v>
      </c>
      <c r="T2956" s="5">
        <v>9.5795341763583002E-3</v>
      </c>
      <c r="U2956" s="15">
        <f t="shared" si="164"/>
        <v>-1.5108595106356588</v>
      </c>
      <c r="V2956" s="3">
        <v>0.30912920144321399</v>
      </c>
      <c r="W2956" s="92">
        <v>3.6255908835723027</v>
      </c>
    </row>
    <row r="2957" spans="1:23" ht="16" x14ac:dyDescent="0.2">
      <c r="A2957" s="6" t="s">
        <v>4466</v>
      </c>
      <c r="B2957" t="s">
        <v>4467</v>
      </c>
      <c r="C2957" t="s">
        <v>4414</v>
      </c>
      <c r="D2957" s="31" t="s">
        <v>9114</v>
      </c>
      <c r="E2957" s="32" t="s">
        <v>8488</v>
      </c>
      <c r="F2957" s="1" t="s">
        <v>197</v>
      </c>
      <c r="G2957" t="s">
        <v>8489</v>
      </c>
      <c r="H2957">
        <v>413157</v>
      </c>
      <c r="I2957">
        <v>414578</v>
      </c>
      <c r="J2957">
        <f t="shared" si="165"/>
        <v>1422</v>
      </c>
      <c r="K2957" t="s">
        <v>4105</v>
      </c>
      <c r="L2957" s="11">
        <v>3.4565106758511401</v>
      </c>
      <c r="M2957" s="2">
        <v>0.110398319780816</v>
      </c>
      <c r="N2957">
        <v>0.739212270464498</v>
      </c>
      <c r="O2957" s="3">
        <v>0.81295472811091996</v>
      </c>
      <c r="P2957" s="82">
        <v>-0.59563791708660696</v>
      </c>
      <c r="Q2957">
        <v>8.7713182796262695E-2</v>
      </c>
      <c r="R2957" s="3">
        <v>0.15967300016791899</v>
      </c>
      <c r="S2957" s="17">
        <f>2^M2957</f>
        <v>1.0795262463341579</v>
      </c>
      <c r="T2957" s="3">
        <v>0.81295472811091996</v>
      </c>
      <c r="U2957" s="15">
        <f t="shared" si="164"/>
        <v>-1.5111406195570611</v>
      </c>
      <c r="V2957" s="3">
        <v>0.15967300016791899</v>
      </c>
      <c r="W2957" s="92">
        <v>10.811337884996533</v>
      </c>
    </row>
    <row r="2958" spans="1:23" ht="16" x14ac:dyDescent="0.2">
      <c r="A2958" s="6" t="s">
        <v>6214</v>
      </c>
      <c r="B2958" t="s">
        <v>6215</v>
      </c>
      <c r="C2958" t="s">
        <v>5827</v>
      </c>
      <c r="D2958" s="31" t="s">
        <v>12035</v>
      </c>
      <c r="E2958" s="32" t="s">
        <v>8488</v>
      </c>
      <c r="F2958" s="1" t="s">
        <v>1339</v>
      </c>
      <c r="G2958" t="s">
        <v>8489</v>
      </c>
      <c r="H2958">
        <v>4168204</v>
      </c>
      <c r="I2958">
        <v>4169133</v>
      </c>
      <c r="J2958">
        <f t="shared" si="165"/>
        <v>930</v>
      </c>
      <c r="K2958" t="s">
        <v>4105</v>
      </c>
      <c r="L2958" s="11">
        <v>8.5246313025748197</v>
      </c>
      <c r="M2958" s="13">
        <v>-1.2989507210610101</v>
      </c>
      <c r="N2958">
        <v>3.8361741477175399E-4</v>
      </c>
      <c r="O2958" s="5">
        <v>1.5054966421013899E-3</v>
      </c>
      <c r="P2958" s="82">
        <v>-0.59876239273875398</v>
      </c>
      <c r="Q2958">
        <v>9.7357409534772496E-2</v>
      </c>
      <c r="R2958" s="3">
        <v>0.174596839729245</v>
      </c>
      <c r="S2958" s="15">
        <f>-1/2^M2958</f>
        <v>-2.4604986434427008</v>
      </c>
      <c r="T2958" s="5">
        <v>1.5054966421013899E-3</v>
      </c>
      <c r="U2958" s="15">
        <f t="shared" si="164"/>
        <v>-1.5144168757183782</v>
      </c>
      <c r="V2958" s="3">
        <v>0.174596839729245</v>
      </c>
      <c r="W2958" s="92">
        <v>559.20582798045598</v>
      </c>
    </row>
    <row r="2959" spans="1:23" ht="16" x14ac:dyDescent="0.2">
      <c r="A2959" s="6" t="s">
        <v>6739</v>
      </c>
      <c r="B2959" t="s">
        <v>4107</v>
      </c>
      <c r="C2959" t="s">
        <v>4107</v>
      </c>
      <c r="D2959" s="31" t="s">
        <v>11002</v>
      </c>
      <c r="E2959" s="32" t="s">
        <v>8488</v>
      </c>
      <c r="F2959" s="1" t="s">
        <v>1687</v>
      </c>
      <c r="G2959" t="s">
        <v>8489</v>
      </c>
      <c r="H2959">
        <v>2647456</v>
      </c>
      <c r="I2959">
        <v>2647614</v>
      </c>
      <c r="J2959">
        <f t="shared" si="165"/>
        <v>159</v>
      </c>
      <c r="K2959" t="s">
        <v>4105</v>
      </c>
      <c r="L2959" s="11">
        <v>3.3235101420341402</v>
      </c>
      <c r="M2959" s="12">
        <v>1.6507306050235699</v>
      </c>
      <c r="N2959">
        <v>1.72570597247719E-3</v>
      </c>
      <c r="O2959" s="5">
        <v>5.6000181952718204E-3</v>
      </c>
      <c r="P2959" s="82">
        <v>-0.59885680172226097</v>
      </c>
      <c r="Q2959">
        <v>0.27858943537979097</v>
      </c>
      <c r="R2959" s="3">
        <v>0.39571267551351003</v>
      </c>
      <c r="S2959" s="16">
        <f>2^M2959</f>
        <v>3.1399261003916696</v>
      </c>
      <c r="T2959" s="5">
        <v>5.6000181952718204E-3</v>
      </c>
      <c r="U2959" s="15">
        <f t="shared" si="164"/>
        <v>-1.5145159813727063</v>
      </c>
      <c r="V2959" s="3">
        <v>0.39571267551351003</v>
      </c>
      <c r="W2959" s="92">
        <v>5.25834662339751</v>
      </c>
    </row>
    <row r="2960" spans="1:23" ht="16" x14ac:dyDescent="0.2">
      <c r="A2960" s="6" t="s">
        <v>6483</v>
      </c>
      <c r="B2960" t="s">
        <v>6484</v>
      </c>
      <c r="C2960" t="s">
        <v>4191</v>
      </c>
      <c r="D2960" s="31" t="s">
        <v>8856</v>
      </c>
      <c r="E2960" s="32" t="s">
        <v>8488</v>
      </c>
      <c r="F2960" s="1" t="s">
        <v>1519</v>
      </c>
      <c r="G2960" t="s">
        <v>8489</v>
      </c>
      <c r="H2960">
        <v>115269</v>
      </c>
      <c r="I2960">
        <v>116018</v>
      </c>
      <c r="J2960">
        <f t="shared" si="165"/>
        <v>750</v>
      </c>
      <c r="K2960" t="s">
        <v>4105</v>
      </c>
      <c r="L2960" s="11">
        <v>6.4978429948691998</v>
      </c>
      <c r="M2960" s="2">
        <v>-0.63898054448781505</v>
      </c>
      <c r="N2960">
        <v>5.0379244082901897E-2</v>
      </c>
      <c r="O2960" s="3">
        <v>9.7366665235552E-2</v>
      </c>
      <c r="P2960" s="82">
        <v>-0.59985043015142503</v>
      </c>
      <c r="Q2960">
        <v>6.6821960040183606E-2</v>
      </c>
      <c r="R2960" s="3">
        <v>0.12884177828321</v>
      </c>
      <c r="S2960" s="15">
        <f>-1/2^M2960</f>
        <v>-1.5572283819263419</v>
      </c>
      <c r="T2960" s="3">
        <v>9.7366665235552E-2</v>
      </c>
      <c r="U2960" s="15">
        <f t="shared" si="164"/>
        <v>-1.5155594343794951</v>
      </c>
      <c r="V2960" s="3">
        <v>0.12884177828321</v>
      </c>
      <c r="W2960" s="92">
        <v>120.00189532034132</v>
      </c>
    </row>
    <row r="2961" spans="1:23" ht="16" x14ac:dyDescent="0.2">
      <c r="A2961" s="6" t="s">
        <v>5172</v>
      </c>
      <c r="B2961" t="s">
        <v>5173</v>
      </c>
      <c r="C2961" t="s">
        <v>4191</v>
      </c>
      <c r="D2961" s="31" t="s">
        <v>9388</v>
      </c>
      <c r="E2961" s="32" t="s">
        <v>8488</v>
      </c>
      <c r="F2961" s="1" t="s">
        <v>646</v>
      </c>
      <c r="G2961" t="s">
        <v>8489</v>
      </c>
      <c r="H2961">
        <v>729038</v>
      </c>
      <c r="I2961">
        <v>730495</v>
      </c>
      <c r="J2961">
        <f t="shared" si="165"/>
        <v>1458</v>
      </c>
      <c r="K2961" t="s">
        <v>4105</v>
      </c>
      <c r="L2961" s="11">
        <v>9.9903022152588292</v>
      </c>
      <c r="M2961" s="2">
        <v>-0.96361824037175103</v>
      </c>
      <c r="N2961">
        <v>2.7714150344187601E-3</v>
      </c>
      <c r="O2961" s="5">
        <v>8.3758741141523006E-3</v>
      </c>
      <c r="P2961" s="82">
        <v>-0.60040913901182602</v>
      </c>
      <c r="Q2961">
        <v>6.0885255358300798E-2</v>
      </c>
      <c r="R2961" s="3">
        <v>0.119757533898335</v>
      </c>
      <c r="S2961" s="15">
        <f>-1/2^M2961</f>
        <v>-1.9501948027842513</v>
      </c>
      <c r="T2961" s="5">
        <v>8.3758741141523006E-3</v>
      </c>
      <c r="U2961" s="15">
        <f t="shared" si="164"/>
        <v>-1.5161464749128284</v>
      </c>
      <c r="V2961" s="3">
        <v>0.119757533898335</v>
      </c>
      <c r="W2961" s="92">
        <v>1254.4641273744635</v>
      </c>
    </row>
    <row r="2962" spans="1:23" ht="16" x14ac:dyDescent="0.2">
      <c r="A2962" s="6" t="s">
        <v>7462</v>
      </c>
      <c r="B2962" t="s">
        <v>7710</v>
      </c>
      <c r="C2962" t="s">
        <v>4194</v>
      </c>
      <c r="D2962" s="31" t="s">
        <v>12048</v>
      </c>
      <c r="E2962" s="32" t="s">
        <v>8488</v>
      </c>
      <c r="F2962" s="1" t="s">
        <v>4050</v>
      </c>
      <c r="G2962" t="s">
        <v>8489</v>
      </c>
      <c r="H2962">
        <v>4181456</v>
      </c>
      <c r="I2962">
        <v>4181899</v>
      </c>
      <c r="J2962">
        <f t="shared" si="165"/>
        <v>444</v>
      </c>
      <c r="K2962" t="s">
        <v>4105</v>
      </c>
      <c r="L2962" s="11">
        <v>2.8750361182760198</v>
      </c>
      <c r="M2962" s="2">
        <v>-8.6681981573527196E-3</v>
      </c>
      <c r="N2962">
        <v>0.98035856444328395</v>
      </c>
      <c r="O2962" s="3">
        <v>0.988060865956219</v>
      </c>
      <c r="P2962" s="82">
        <v>-0.60058991911970805</v>
      </c>
      <c r="Q2962">
        <v>0.107460076156166</v>
      </c>
      <c r="R2962" s="3">
        <v>0.18843383708716799</v>
      </c>
      <c r="S2962" s="15">
        <f>-1/2^M2962</f>
        <v>-1.0060264233753802</v>
      </c>
      <c r="T2962" s="3">
        <v>0.988060865956219</v>
      </c>
      <c r="U2962" s="15">
        <f t="shared" si="164"/>
        <v>-1.5163364709195533</v>
      </c>
      <c r="V2962" s="3">
        <v>0.18843383708716799</v>
      </c>
      <c r="W2962" s="92">
        <v>7.5939030756709167</v>
      </c>
    </row>
    <row r="2963" spans="1:23" ht="16" x14ac:dyDescent="0.2">
      <c r="A2963" s="6" t="s">
        <v>4493</v>
      </c>
      <c r="B2963" t="s">
        <v>4107</v>
      </c>
      <c r="C2963" t="s">
        <v>4107</v>
      </c>
      <c r="D2963" s="31" t="s">
        <v>11615</v>
      </c>
      <c r="E2963" s="32" t="s">
        <v>8488</v>
      </c>
      <c r="F2963" s="1" t="s">
        <v>3922</v>
      </c>
      <c r="G2963" t="s">
        <v>8488</v>
      </c>
      <c r="H2963">
        <v>3727427</v>
      </c>
      <c r="I2963">
        <v>3727687</v>
      </c>
      <c r="J2963">
        <f t="shared" si="165"/>
        <v>261</v>
      </c>
      <c r="K2963" t="s">
        <v>4105</v>
      </c>
      <c r="L2963" s="11">
        <v>4.5104530076901499</v>
      </c>
      <c r="M2963" s="12">
        <v>2.2425926760279098</v>
      </c>
      <c r="N2963" s="21">
        <v>4.2516692215057902E-5</v>
      </c>
      <c r="O2963" s="5">
        <v>2.16808722413432E-4</v>
      </c>
      <c r="P2963" s="82">
        <v>-0.60431923278699495</v>
      </c>
      <c r="Q2963">
        <v>0.26848890783950302</v>
      </c>
      <c r="R2963" s="3">
        <v>0.38536607226614</v>
      </c>
      <c r="S2963" s="16">
        <f>2^M2963</f>
        <v>4.7324677548982876</v>
      </c>
      <c r="T2963" s="5">
        <v>2.16808722413432E-4</v>
      </c>
      <c r="U2963" s="15">
        <f t="shared" si="164"/>
        <v>-1.5202612154521931</v>
      </c>
      <c r="V2963" s="3">
        <v>0.38536607226614</v>
      </c>
      <c r="W2963" s="92">
        <v>9.4914626265536572</v>
      </c>
    </row>
    <row r="2964" spans="1:23" ht="16" x14ac:dyDescent="0.2">
      <c r="A2964" s="6" t="s">
        <v>8046</v>
      </c>
      <c r="B2964" t="s">
        <v>8047</v>
      </c>
      <c r="C2964" t="s">
        <v>4194</v>
      </c>
      <c r="D2964" s="31" t="s">
        <v>10697</v>
      </c>
      <c r="E2964" s="32" t="s">
        <v>8488</v>
      </c>
      <c r="F2964" s="1" t="s">
        <v>3298</v>
      </c>
      <c r="G2964" t="s">
        <v>8488</v>
      </c>
      <c r="H2964">
        <v>2333324</v>
      </c>
      <c r="I2964">
        <v>2334565</v>
      </c>
      <c r="J2964">
        <f t="shared" si="165"/>
        <v>1242</v>
      </c>
      <c r="K2964" t="s">
        <v>4105</v>
      </c>
      <c r="L2964" s="11">
        <v>6.1929822320988999</v>
      </c>
      <c r="M2964" s="2">
        <v>0.340448018346937</v>
      </c>
      <c r="N2964">
        <v>0.25261477031106699</v>
      </c>
      <c r="O2964" s="3">
        <v>0.3589420671952</v>
      </c>
      <c r="P2964" s="82">
        <v>-0.60523899129720005</v>
      </c>
      <c r="Q2964">
        <v>4.4627415999249298E-2</v>
      </c>
      <c r="R2964" s="3">
        <v>9.2898348213447404E-2</v>
      </c>
      <c r="S2964" s="17">
        <f>2^M2964</f>
        <v>1.2661497264213508</v>
      </c>
      <c r="T2964" s="3">
        <v>0.3589420671952</v>
      </c>
      <c r="U2964" s="15">
        <f t="shared" si="164"/>
        <v>-1.5212307335865922</v>
      </c>
      <c r="V2964" s="3">
        <v>9.2898348213447404E-2</v>
      </c>
      <c r="W2964" s="92">
        <v>68.969251769264858</v>
      </c>
    </row>
    <row r="2965" spans="1:23" ht="16" x14ac:dyDescent="0.2">
      <c r="A2965" s="6" t="s">
        <v>4845</v>
      </c>
      <c r="B2965" t="s">
        <v>4846</v>
      </c>
      <c r="C2965" t="s">
        <v>4543</v>
      </c>
      <c r="D2965" s="31" t="s">
        <v>10132</v>
      </c>
      <c r="E2965" s="32">
        <v>1</v>
      </c>
      <c r="F2965" s="1" t="s">
        <v>449</v>
      </c>
      <c r="G2965" t="s">
        <v>8489</v>
      </c>
      <c r="H2965">
        <v>1593704</v>
      </c>
      <c r="I2965">
        <v>1594495</v>
      </c>
      <c r="J2965">
        <f t="shared" si="165"/>
        <v>792</v>
      </c>
      <c r="K2965" t="s">
        <v>4105</v>
      </c>
      <c r="L2965" s="11">
        <v>6.6386944799060901</v>
      </c>
      <c r="M2965" s="12">
        <v>1.95650644303596</v>
      </c>
      <c r="N2965" s="21">
        <v>1.5611890425893799E-7</v>
      </c>
      <c r="O2965" s="4">
        <v>1.40850132303943E-6</v>
      </c>
      <c r="P2965" s="82">
        <v>-0.60716724606043604</v>
      </c>
      <c r="Q2965">
        <v>9.7990467753736099E-2</v>
      </c>
      <c r="R2965" s="3">
        <v>0.17534911513909601</v>
      </c>
      <c r="S2965" s="16">
        <f>2^M2965</f>
        <v>3.881209860467902</v>
      </c>
      <c r="T2965" s="4">
        <v>1.40850132303943E-6</v>
      </c>
      <c r="U2965" s="15">
        <f t="shared" si="164"/>
        <v>-1.5232653157291898</v>
      </c>
      <c r="V2965" s="3">
        <v>0.17534911513909601</v>
      </c>
      <c r="W2965" s="92">
        <v>55.459047866205061</v>
      </c>
    </row>
    <row r="2966" spans="1:23" ht="16" x14ac:dyDescent="0.2">
      <c r="A2966" s="6" t="s">
        <v>7385</v>
      </c>
      <c r="B2966" t="s">
        <v>7386</v>
      </c>
      <c r="C2966" t="s">
        <v>4200</v>
      </c>
      <c r="D2966" s="31" t="s">
        <v>9134</v>
      </c>
      <c r="E2966" s="32" t="s">
        <v>8488</v>
      </c>
      <c r="F2966" s="1" t="s">
        <v>2267</v>
      </c>
      <c r="G2966" t="s">
        <v>8489</v>
      </c>
      <c r="H2966">
        <v>434256</v>
      </c>
      <c r="I2966">
        <v>435014</v>
      </c>
      <c r="J2966">
        <f t="shared" si="165"/>
        <v>759</v>
      </c>
      <c r="K2966" t="s">
        <v>4105</v>
      </c>
      <c r="L2966" s="11">
        <v>8.6707428239330699</v>
      </c>
      <c r="M2966" s="13">
        <v>-2.81229888767822</v>
      </c>
      <c r="N2966" s="21">
        <v>1.5224880584182501E-18</v>
      </c>
      <c r="O2966" s="4">
        <v>7.81226684975865E-17</v>
      </c>
      <c r="P2966" s="82">
        <v>-0.60738952814386504</v>
      </c>
      <c r="Q2966">
        <v>4.2580809965375797E-2</v>
      </c>
      <c r="R2966" s="3">
        <v>8.9546221776571594E-2</v>
      </c>
      <c r="S2966" s="15">
        <f>-1/2^M2966</f>
        <v>-7.0240294204593834</v>
      </c>
      <c r="T2966" s="4">
        <v>7.81226684975865E-17</v>
      </c>
      <c r="U2966" s="15">
        <f t="shared" si="164"/>
        <v>-1.5235000296944305</v>
      </c>
      <c r="V2966" s="3">
        <v>8.9546221776571594E-2</v>
      </c>
      <c r="W2966" s="92">
        <v>747.7221926372896</v>
      </c>
    </row>
    <row r="2967" spans="1:23" ht="16" x14ac:dyDescent="0.2">
      <c r="A2967" s="6" t="s">
        <v>6019</v>
      </c>
      <c r="B2967" t="s">
        <v>6020</v>
      </c>
      <c r="C2967" t="s">
        <v>4149</v>
      </c>
      <c r="D2967" s="31" t="s">
        <v>10885</v>
      </c>
      <c r="E2967" s="32" t="s">
        <v>8488</v>
      </c>
      <c r="F2967" s="1" t="s">
        <v>1199</v>
      </c>
      <c r="G2967" t="s">
        <v>8488</v>
      </c>
      <c r="H2967">
        <v>2529267</v>
      </c>
      <c r="I2967">
        <v>2529662</v>
      </c>
      <c r="J2967">
        <f t="shared" si="165"/>
        <v>396</v>
      </c>
      <c r="K2967" t="s">
        <v>4105</v>
      </c>
      <c r="L2967" s="11">
        <v>7.6908546813018299</v>
      </c>
      <c r="M2967" s="2">
        <v>0.41002579799580802</v>
      </c>
      <c r="N2967">
        <v>0.159521993631005</v>
      </c>
      <c r="O2967" s="3">
        <v>0.24993808544094501</v>
      </c>
      <c r="P2967" s="82">
        <v>-0.608749853660152</v>
      </c>
      <c r="Q2967">
        <v>3.7935986471194401E-2</v>
      </c>
      <c r="R2967" s="3">
        <v>8.1532578253535604E-2</v>
      </c>
      <c r="S2967" s="17">
        <f>2^M2967</f>
        <v>1.3287095736136401</v>
      </c>
      <c r="T2967" s="3">
        <v>0.24993808544094501</v>
      </c>
      <c r="U2967" s="15">
        <f t="shared" si="164"/>
        <v>-1.5249372241660468</v>
      </c>
      <c r="V2967" s="3">
        <v>8.1532578253535604E-2</v>
      </c>
      <c r="W2967" s="92">
        <v>206.84198774436234</v>
      </c>
    </row>
    <row r="2968" spans="1:23" ht="16" x14ac:dyDescent="0.2">
      <c r="A2968" s="6" t="s">
        <v>6612</v>
      </c>
      <c r="B2968" t="s">
        <v>6613</v>
      </c>
      <c r="C2968" t="s">
        <v>4191</v>
      </c>
      <c r="D2968" s="31" t="s">
        <v>8882</v>
      </c>
      <c r="E2968" s="32" t="s">
        <v>8488</v>
      </c>
      <c r="F2968" s="1" t="s">
        <v>1592</v>
      </c>
      <c r="G2968" t="s">
        <v>8489</v>
      </c>
      <c r="H2968">
        <v>138842</v>
      </c>
      <c r="I2968">
        <v>139498</v>
      </c>
      <c r="J2968">
        <f t="shared" si="165"/>
        <v>657</v>
      </c>
      <c r="K2968" t="s">
        <v>4105</v>
      </c>
      <c r="L2968" s="11">
        <v>11.703220227353199</v>
      </c>
      <c r="M2968" s="2">
        <v>-0.76578781805506602</v>
      </c>
      <c r="N2968">
        <v>2.4957633441035899E-2</v>
      </c>
      <c r="O2968" s="3">
        <v>5.4757394588697099E-2</v>
      </c>
      <c r="P2968" s="82">
        <v>-0.60910174072962797</v>
      </c>
      <c r="Q2968">
        <v>7.3937764396394004E-2</v>
      </c>
      <c r="R2968" s="3">
        <v>0.14006207791748801</v>
      </c>
      <c r="S2968" s="15">
        <f>-1/2^M2968</f>
        <v>-1.7002982332374124</v>
      </c>
      <c r="T2968" s="3">
        <v>5.4757394588697099E-2</v>
      </c>
      <c r="U2968" s="15">
        <f t="shared" si="164"/>
        <v>-1.525309216252162</v>
      </c>
      <c r="V2968" s="3">
        <v>0.14006207791748801</v>
      </c>
      <c r="W2968" s="92">
        <v>4932.9336521354771</v>
      </c>
    </row>
    <row r="2969" spans="1:23" ht="16" x14ac:dyDescent="0.2">
      <c r="A2969" s="6" t="s">
        <v>6905</v>
      </c>
      <c r="B2969" t="s">
        <v>4107</v>
      </c>
      <c r="C2969" t="s">
        <v>4107</v>
      </c>
      <c r="D2969" s="31" t="s">
        <v>10214</v>
      </c>
      <c r="E2969" s="32" t="s">
        <v>8488</v>
      </c>
      <c r="F2969" s="1" t="s">
        <v>2914</v>
      </c>
      <c r="G2969" t="s">
        <v>8489</v>
      </c>
      <c r="H2969">
        <v>1678250</v>
      </c>
      <c r="I2969">
        <v>1679980</v>
      </c>
      <c r="J2969">
        <f t="shared" si="165"/>
        <v>1731</v>
      </c>
      <c r="K2969" t="s">
        <v>4105</v>
      </c>
      <c r="L2969" s="11">
        <v>5.8085361813227303</v>
      </c>
      <c r="M2969" s="13">
        <v>-1.0695289445598899</v>
      </c>
      <c r="N2969">
        <v>1.7649704066310999E-3</v>
      </c>
      <c r="O2969" s="5">
        <v>5.7048846608036604E-3</v>
      </c>
      <c r="P2969" s="82">
        <v>-0.609134452120355</v>
      </c>
      <c r="Q2969">
        <v>7.2974907318388502E-2</v>
      </c>
      <c r="R2969" s="3">
        <v>0.13862193176399101</v>
      </c>
      <c r="S2969" s="15">
        <f>-1/2^M2969</f>
        <v>-2.0987479915797511</v>
      </c>
      <c r="T2969" s="5">
        <v>5.7048846608036604E-3</v>
      </c>
      <c r="U2969" s="15">
        <f t="shared" si="164"/>
        <v>-1.5253438012129452</v>
      </c>
      <c r="V2969" s="3">
        <v>0.13862193176399101</v>
      </c>
      <c r="W2969" s="92">
        <v>80.062913768954942</v>
      </c>
    </row>
    <row r="2970" spans="1:23" ht="16" x14ac:dyDescent="0.2">
      <c r="A2970" s="6" t="s">
        <v>6049</v>
      </c>
      <c r="B2970" t="s">
        <v>6046</v>
      </c>
      <c r="C2970" t="s">
        <v>4212</v>
      </c>
      <c r="D2970" s="31" t="s">
        <v>11382</v>
      </c>
      <c r="E2970" s="32">
        <v>1</v>
      </c>
      <c r="F2970" s="1" t="s">
        <v>1223</v>
      </c>
      <c r="G2970" t="s">
        <v>8488</v>
      </c>
      <c r="H2970">
        <v>3468253</v>
      </c>
      <c r="I2970">
        <v>3469164</v>
      </c>
      <c r="J2970">
        <f t="shared" si="165"/>
        <v>912</v>
      </c>
      <c r="K2970" t="s">
        <v>4105</v>
      </c>
      <c r="L2970" s="11">
        <v>5.7203548808911497</v>
      </c>
      <c r="M2970" s="12">
        <v>1.6228039507777801</v>
      </c>
      <c r="N2970" s="21">
        <v>1.9659180017801699E-6</v>
      </c>
      <c r="O2970" s="4">
        <v>1.35177443840998E-5</v>
      </c>
      <c r="P2970" s="82">
        <v>-0.60931288140472395</v>
      </c>
      <c r="Q2970">
        <v>7.6667321865763999E-2</v>
      </c>
      <c r="R2970" s="3">
        <v>0.144036318653987</v>
      </c>
      <c r="S2970" s="16">
        <f>2^M2970</f>
        <v>3.0797301610018364</v>
      </c>
      <c r="T2970" s="4">
        <v>1.35177443840998E-5</v>
      </c>
      <c r="U2970" s="15">
        <f t="shared" si="164"/>
        <v>-1.5255324639769301</v>
      </c>
      <c r="V2970" s="3">
        <v>0.144036318653987</v>
      </c>
      <c r="W2970" s="92">
        <v>30.611000380514628</v>
      </c>
    </row>
    <row r="2971" spans="1:23" ht="16" x14ac:dyDescent="0.2">
      <c r="A2971" s="6" t="s">
        <v>7702</v>
      </c>
      <c r="B2971" t="s">
        <v>5477</v>
      </c>
      <c r="C2971" t="s">
        <v>4194</v>
      </c>
      <c r="D2971" s="31" t="s">
        <v>9765</v>
      </c>
      <c r="E2971" s="32" t="s">
        <v>8488</v>
      </c>
      <c r="F2971" s="1" t="s">
        <v>2696</v>
      </c>
      <c r="G2971" t="s">
        <v>8489</v>
      </c>
      <c r="H2971">
        <v>1164370</v>
      </c>
      <c r="I2971">
        <v>1165398</v>
      </c>
      <c r="J2971">
        <f t="shared" si="165"/>
        <v>1029</v>
      </c>
      <c r="K2971" t="s">
        <v>4105</v>
      </c>
      <c r="L2971" s="11">
        <v>4.3593386422213598</v>
      </c>
      <c r="M2971" s="2">
        <v>-0.85555744589273297</v>
      </c>
      <c r="N2971">
        <v>2.5893184112023401E-2</v>
      </c>
      <c r="O2971" s="3">
        <v>5.6371892688643503E-2</v>
      </c>
      <c r="P2971" s="82">
        <v>-0.61038036032499299</v>
      </c>
      <c r="Q2971">
        <v>0.114419379651841</v>
      </c>
      <c r="R2971" s="3">
        <v>0.19843327142830899</v>
      </c>
      <c r="S2971" s="15">
        <f>-1/2^M2971</f>
        <v>-1.8094577801636282</v>
      </c>
      <c r="T2971" s="3">
        <v>5.6371892688643503E-2</v>
      </c>
      <c r="U2971" s="15">
        <f t="shared" si="164"/>
        <v>-1.5266616536671151</v>
      </c>
      <c r="V2971" s="3">
        <v>0.19843327142830899</v>
      </c>
      <c r="W2971" s="92">
        <v>28.090796529492536</v>
      </c>
    </row>
    <row r="2972" spans="1:23" ht="16" x14ac:dyDescent="0.2">
      <c r="A2972" s="6" t="s">
        <v>4845</v>
      </c>
      <c r="B2972" t="s">
        <v>4848</v>
      </c>
      <c r="C2972" t="s">
        <v>4543</v>
      </c>
      <c r="D2972" s="31" t="s">
        <v>10149</v>
      </c>
      <c r="E2972" s="32" t="s">
        <v>8488</v>
      </c>
      <c r="F2972" s="1" t="s">
        <v>451</v>
      </c>
      <c r="G2972" t="s">
        <v>8489</v>
      </c>
      <c r="H2972">
        <v>1612521</v>
      </c>
      <c r="I2972">
        <v>1613015</v>
      </c>
      <c r="J2972">
        <f t="shared" si="165"/>
        <v>495</v>
      </c>
      <c r="K2972" t="s">
        <v>4105</v>
      </c>
      <c r="L2972" s="11">
        <v>7.5239689537423997</v>
      </c>
      <c r="M2972" s="2">
        <v>0.104602827628184</v>
      </c>
      <c r="N2972">
        <v>0.70797033542088295</v>
      </c>
      <c r="O2972" s="3">
        <v>0.79080768078985697</v>
      </c>
      <c r="P2972" s="82">
        <v>-0.61253232570978799</v>
      </c>
      <c r="Q2972">
        <v>2.94758669636444E-2</v>
      </c>
      <c r="R2972" s="3">
        <v>6.6519204994920395E-2</v>
      </c>
      <c r="S2972" s="17">
        <f>2^M2972</f>
        <v>1.0751983487761205</v>
      </c>
      <c r="T2972" s="3">
        <v>0.79080768078985697</v>
      </c>
      <c r="U2972" s="15">
        <f t="shared" si="164"/>
        <v>-1.5289405652871513</v>
      </c>
      <c r="V2972" s="3">
        <v>6.6519204994920395E-2</v>
      </c>
      <c r="W2972" s="92">
        <v>196.55635733760434</v>
      </c>
    </row>
    <row r="2973" spans="1:23" ht="16" x14ac:dyDescent="0.2">
      <c r="A2973" s="6" t="s">
        <v>6386</v>
      </c>
      <c r="B2973" t="s">
        <v>6387</v>
      </c>
      <c r="C2973" t="s">
        <v>4194</v>
      </c>
      <c r="D2973" s="31" t="s">
        <v>9990</v>
      </c>
      <c r="E2973" s="32" t="s">
        <v>8488</v>
      </c>
      <c r="F2973" s="1" t="s">
        <v>1447</v>
      </c>
      <c r="G2973" t="s">
        <v>8489</v>
      </c>
      <c r="H2973">
        <v>1440542</v>
      </c>
      <c r="I2973">
        <v>1441273</v>
      </c>
      <c r="J2973">
        <f t="shared" si="165"/>
        <v>732</v>
      </c>
      <c r="K2973" t="s">
        <v>4105</v>
      </c>
      <c r="L2973" s="11">
        <v>6.5841130729800996</v>
      </c>
      <c r="M2973" s="2">
        <v>-7.7916643096421897E-3</v>
      </c>
      <c r="N2973">
        <v>0.97838916542249099</v>
      </c>
      <c r="O2973" s="3">
        <v>0.98656043332334198</v>
      </c>
      <c r="P2973" s="82">
        <v>-0.61292488595812999</v>
      </c>
      <c r="Q2973">
        <v>3.4803919981159101E-2</v>
      </c>
      <c r="R2973" s="3">
        <v>7.6110636160084497E-2</v>
      </c>
      <c r="S2973" s="15">
        <f>-1/2^M2973</f>
        <v>-1.0054153805979127</v>
      </c>
      <c r="T2973" s="3">
        <v>0.98656043332334198</v>
      </c>
      <c r="U2973" s="15">
        <f t="shared" si="164"/>
        <v>-1.5293566497238458</v>
      </c>
      <c r="V2973" s="3">
        <v>7.6110636160084497E-2</v>
      </c>
      <c r="W2973" s="92">
        <v>113.21074581819835</v>
      </c>
    </row>
    <row r="2974" spans="1:23" ht="16" x14ac:dyDescent="0.2">
      <c r="A2974" s="6" t="s">
        <v>4493</v>
      </c>
      <c r="B2974" t="s">
        <v>4107</v>
      </c>
      <c r="C2974" t="s">
        <v>4107</v>
      </c>
      <c r="D2974" s="31" t="s">
        <v>9321</v>
      </c>
      <c r="E2974" s="32" t="s">
        <v>8516</v>
      </c>
      <c r="F2974" s="1" t="s">
        <v>2394</v>
      </c>
      <c r="G2974" t="s">
        <v>8488</v>
      </c>
      <c r="H2974">
        <v>648742</v>
      </c>
      <c r="I2974">
        <v>648933</v>
      </c>
      <c r="J2974">
        <f t="shared" si="165"/>
        <v>192</v>
      </c>
      <c r="K2974" t="s">
        <v>4105</v>
      </c>
      <c r="L2974" s="11">
        <v>5.3031507516226499</v>
      </c>
      <c r="M2974" s="2">
        <v>0.28113275363118601</v>
      </c>
      <c r="N2974">
        <v>0.34013793482203097</v>
      </c>
      <c r="O2974" s="3">
        <v>0.45333318910533599</v>
      </c>
      <c r="P2974" s="82">
        <v>-0.61309123031548896</v>
      </c>
      <c r="Q2974">
        <v>4.2255681945318903E-2</v>
      </c>
      <c r="R2974" s="3">
        <v>8.89536278900174E-2</v>
      </c>
      <c r="S2974" s="17">
        <f>2^M2974</f>
        <v>1.2151486020679865</v>
      </c>
      <c r="T2974" s="3">
        <v>0.45333318910533599</v>
      </c>
      <c r="U2974" s="15">
        <f t="shared" si="164"/>
        <v>-1.5295329964282551</v>
      </c>
      <c r="V2974" s="3">
        <v>8.89536278900174E-2</v>
      </c>
      <c r="W2974" s="92">
        <v>36.131233536889731</v>
      </c>
    </row>
    <row r="2975" spans="1:23" ht="16" x14ac:dyDescent="0.2">
      <c r="A2975" s="6" t="s">
        <v>4685</v>
      </c>
      <c r="B2975" t="s">
        <v>4748</v>
      </c>
      <c r="C2975" t="s">
        <v>4749</v>
      </c>
      <c r="D2975" s="31" t="s">
        <v>9243</v>
      </c>
      <c r="E2975" s="32" t="s">
        <v>8516</v>
      </c>
      <c r="F2975" s="1" t="s">
        <v>2341</v>
      </c>
      <c r="G2975" t="s">
        <v>8489</v>
      </c>
      <c r="H2975">
        <v>562502</v>
      </c>
      <c r="I2975">
        <v>563461</v>
      </c>
      <c r="J2975">
        <f t="shared" si="165"/>
        <v>960</v>
      </c>
      <c r="K2975" t="s">
        <v>4105</v>
      </c>
      <c r="L2975" s="11">
        <v>3.9346148623246</v>
      </c>
      <c r="M2975" s="2">
        <v>-0.348355661513293</v>
      </c>
      <c r="N2975">
        <v>0.25958339109609901</v>
      </c>
      <c r="O2975" s="3">
        <v>0.36630794790288301</v>
      </c>
      <c r="P2975" s="82">
        <v>-0.61403617205486405</v>
      </c>
      <c r="Q2975">
        <v>5.2191757385479001E-2</v>
      </c>
      <c r="R2975" s="3">
        <v>0.105853341930529</v>
      </c>
      <c r="S2975" s="15">
        <f>-1/2^M2975</f>
        <v>-1.2731087507142056</v>
      </c>
      <c r="T2975" s="3">
        <v>0.36630794790288301</v>
      </c>
      <c r="U2975" s="15">
        <f t="shared" si="164"/>
        <v>-1.5305351437725236</v>
      </c>
      <c r="V2975" s="3">
        <v>0.105853341930529</v>
      </c>
      <c r="W2975" s="92">
        <v>19.014234335645799</v>
      </c>
    </row>
    <row r="2976" spans="1:23" ht="16" x14ac:dyDescent="0.2">
      <c r="A2976" s="6" t="s">
        <v>5061</v>
      </c>
      <c r="B2976" t="s">
        <v>5062</v>
      </c>
      <c r="C2976" t="s">
        <v>4616</v>
      </c>
      <c r="D2976" s="31" t="s">
        <v>10231</v>
      </c>
      <c r="E2976" s="32" t="s">
        <v>8488</v>
      </c>
      <c r="F2976" s="1" t="s">
        <v>578</v>
      </c>
      <c r="G2976" t="s">
        <v>8489</v>
      </c>
      <c r="H2976">
        <v>1695877</v>
      </c>
      <c r="I2976">
        <v>1697193</v>
      </c>
      <c r="J2976">
        <f t="shared" si="165"/>
        <v>1317</v>
      </c>
      <c r="K2976" t="s">
        <v>4105</v>
      </c>
      <c r="L2976" s="11">
        <v>5.4714294944993904</v>
      </c>
      <c r="M2976" s="13">
        <v>-1.7137845814061901</v>
      </c>
      <c r="N2976" s="21">
        <v>4.8140762647511898E-5</v>
      </c>
      <c r="O2976" s="5">
        <v>2.4188228967935899E-4</v>
      </c>
      <c r="P2976" s="82">
        <v>-0.61459395164544905</v>
      </c>
      <c r="Q2976">
        <v>0.134596825709172</v>
      </c>
      <c r="R2976" s="3">
        <v>0.225334408456831</v>
      </c>
      <c r="S2976" s="15">
        <f>-1/2^M2976</f>
        <v>-3.2802018190089592</v>
      </c>
      <c r="T2976" s="5">
        <v>2.4188228967935899E-4</v>
      </c>
      <c r="U2976" s="15">
        <f t="shared" si="164"/>
        <v>-1.5311269988031166</v>
      </c>
      <c r="V2976" s="3">
        <v>0.225334408456831</v>
      </c>
      <c r="W2976" s="92">
        <v>80.768365668354406</v>
      </c>
    </row>
    <row r="2977" spans="1:23" ht="16" x14ac:dyDescent="0.2">
      <c r="A2977" s="6" t="s">
        <v>7647</v>
      </c>
      <c r="B2977" t="s">
        <v>7577</v>
      </c>
      <c r="C2977" t="s">
        <v>7578</v>
      </c>
      <c r="D2977" s="31" t="s">
        <v>9619</v>
      </c>
      <c r="E2977" s="32" t="s">
        <v>8516</v>
      </c>
      <c r="F2977" s="1" t="s">
        <v>2619</v>
      </c>
      <c r="G2977" t="s">
        <v>8489</v>
      </c>
      <c r="H2977">
        <v>991348</v>
      </c>
      <c r="I2977">
        <v>995001</v>
      </c>
      <c r="J2977">
        <f t="shared" si="165"/>
        <v>3654</v>
      </c>
      <c r="K2977" t="s">
        <v>4105</v>
      </c>
      <c r="L2977" s="11">
        <v>4.9174079844730798</v>
      </c>
      <c r="M2977" s="2">
        <v>0.64745669740572298</v>
      </c>
      <c r="N2977">
        <v>5.5550205104326997E-2</v>
      </c>
      <c r="O2977" s="3">
        <v>0.105620005536481</v>
      </c>
      <c r="P2977" s="82">
        <v>-0.61471022036128198</v>
      </c>
      <c r="Q2977">
        <v>7.6300338560678999E-2</v>
      </c>
      <c r="R2977" s="3">
        <v>0.14360976148169999</v>
      </c>
      <c r="S2977" s="17">
        <f>2^M2977</f>
        <v>1.5664043726858279</v>
      </c>
      <c r="T2977" s="3">
        <v>0.105620005536481</v>
      </c>
      <c r="U2977" s="15">
        <f t="shared" si="164"/>
        <v>-1.5312503993407194</v>
      </c>
      <c r="V2977" s="3">
        <v>0.14360976148169999</v>
      </c>
      <c r="W2977" s="92">
        <v>25.687000243548198</v>
      </c>
    </row>
    <row r="2978" spans="1:23" ht="16" x14ac:dyDescent="0.2">
      <c r="A2978" s="6" t="s">
        <v>7814</v>
      </c>
      <c r="B2978" t="s">
        <v>6783</v>
      </c>
      <c r="C2978" t="s">
        <v>4149</v>
      </c>
      <c r="D2978" s="31" t="s">
        <v>10087</v>
      </c>
      <c r="E2978" s="32" t="s">
        <v>8488</v>
      </c>
      <c r="F2978" s="1" t="s">
        <v>2878</v>
      </c>
      <c r="G2978" t="s">
        <v>8489</v>
      </c>
      <c r="H2978">
        <v>1544085</v>
      </c>
      <c r="I2978">
        <v>1544606</v>
      </c>
      <c r="J2978">
        <f t="shared" si="165"/>
        <v>522</v>
      </c>
      <c r="K2978" t="s">
        <v>4105</v>
      </c>
      <c r="L2978" s="11">
        <v>3.12242900175226</v>
      </c>
      <c r="M2978" s="2">
        <v>7.84296768730426E-2</v>
      </c>
      <c r="N2978">
        <v>0.82712388073074405</v>
      </c>
      <c r="O2978" s="3">
        <v>0.88030685257964802</v>
      </c>
      <c r="P2978" s="82">
        <v>-0.615418750011683</v>
      </c>
      <c r="Q2978">
        <v>0.100368086629749</v>
      </c>
      <c r="R2978" s="3">
        <v>0.178514296193725</v>
      </c>
      <c r="S2978" s="17">
        <f>2^M2978</f>
        <v>1.0558681392963014</v>
      </c>
      <c r="T2978" s="3">
        <v>0.88030685257964802</v>
      </c>
      <c r="U2978" s="15">
        <f t="shared" si="164"/>
        <v>-1.5320026045798101</v>
      </c>
      <c r="V2978" s="3">
        <v>0.178514296193725</v>
      </c>
      <c r="W2978" s="92">
        <v>9.5727628777762224</v>
      </c>
    </row>
    <row r="2979" spans="1:23" ht="16" x14ac:dyDescent="0.2">
      <c r="A2979" s="6" t="s">
        <v>6774</v>
      </c>
      <c r="B2979" t="s">
        <v>6775</v>
      </c>
      <c r="C2979" t="s">
        <v>4149</v>
      </c>
      <c r="D2979" s="31" t="s">
        <v>10954</v>
      </c>
      <c r="E2979" s="32" t="s">
        <v>8488</v>
      </c>
      <c r="F2979" s="1" t="s">
        <v>1709</v>
      </c>
      <c r="G2979" t="s">
        <v>8488</v>
      </c>
      <c r="H2979">
        <v>2600214</v>
      </c>
      <c r="I2979">
        <v>2601329</v>
      </c>
      <c r="J2979">
        <f t="shared" si="165"/>
        <v>1116</v>
      </c>
      <c r="K2979" t="s">
        <v>4105</v>
      </c>
      <c r="L2979" s="11">
        <v>9.3417151192161398</v>
      </c>
      <c r="M2979" s="2">
        <v>-7.4916768384193005E-2</v>
      </c>
      <c r="N2979">
        <v>0.80381363073933998</v>
      </c>
      <c r="O2979" s="3">
        <v>0.86042942500783104</v>
      </c>
      <c r="P2979" s="82">
        <v>-0.61693909406963998</v>
      </c>
      <c r="Q2979">
        <v>4.1692292226118102E-2</v>
      </c>
      <c r="R2979" s="3">
        <v>8.7948026509874003E-2</v>
      </c>
      <c r="S2979" s="15">
        <f>-1/2^M2979</f>
        <v>-1.0533002674558729</v>
      </c>
      <c r="T2979" s="3">
        <v>0.86042942500783104</v>
      </c>
      <c r="U2979" s="15">
        <f t="shared" si="164"/>
        <v>-1.5336179139056898</v>
      </c>
      <c r="V2979" s="3">
        <v>8.7948026509874003E-2</v>
      </c>
      <c r="W2979" s="92">
        <v>774.62870177096636</v>
      </c>
    </row>
    <row r="2980" spans="1:23" ht="16" x14ac:dyDescent="0.2">
      <c r="A2980" s="6" t="s">
        <v>6405</v>
      </c>
      <c r="B2980" t="s">
        <v>6406</v>
      </c>
      <c r="C2980" t="s">
        <v>4191</v>
      </c>
      <c r="D2980" s="31" t="s">
        <v>10273</v>
      </c>
      <c r="E2980" s="32" t="s">
        <v>8488</v>
      </c>
      <c r="F2980" s="1" t="s">
        <v>1467</v>
      </c>
      <c r="G2980" t="s">
        <v>8489</v>
      </c>
      <c r="H2980">
        <v>1736451</v>
      </c>
      <c r="I2980">
        <v>1736804</v>
      </c>
      <c r="J2980">
        <f t="shared" si="165"/>
        <v>354</v>
      </c>
      <c r="K2980" t="s">
        <v>4105</v>
      </c>
      <c r="L2980" s="11">
        <v>7.7717621129351997</v>
      </c>
      <c r="M2980" s="2">
        <v>0.52899239457404801</v>
      </c>
      <c r="N2980">
        <v>8.6474859553236999E-2</v>
      </c>
      <c r="O2980" s="3">
        <v>0.15265277089607401</v>
      </c>
      <c r="P2980" s="82">
        <v>-0.61751397530186602</v>
      </c>
      <c r="Q2980">
        <v>4.6415415042524402E-2</v>
      </c>
      <c r="R2980" s="3">
        <v>9.5675085687775399E-2</v>
      </c>
      <c r="S2980" s="17">
        <f>2^M2980</f>
        <v>1.4429210802240195</v>
      </c>
      <c r="T2980" s="3">
        <v>0.15265277089607401</v>
      </c>
      <c r="U2980" s="15">
        <f t="shared" si="164"/>
        <v>-1.5342291476126357</v>
      </c>
      <c r="V2980" s="3">
        <v>9.5675085687775399E-2</v>
      </c>
      <c r="W2980" s="92">
        <v>220.22576276935669</v>
      </c>
    </row>
    <row r="2981" spans="1:23" ht="16" x14ac:dyDescent="0.2">
      <c r="A2981" s="6" t="s">
        <v>6872</v>
      </c>
      <c r="B2981" t="s">
        <v>4736</v>
      </c>
      <c r="C2981" t="s">
        <v>4212</v>
      </c>
      <c r="D2981" s="31" t="s">
        <v>11174</v>
      </c>
      <c r="E2981" s="32">
        <v>1</v>
      </c>
      <c r="F2981" s="1" t="s">
        <v>1788</v>
      </c>
      <c r="G2981" t="s">
        <v>8488</v>
      </c>
      <c r="H2981">
        <v>2856832</v>
      </c>
      <c r="I2981">
        <v>2857626</v>
      </c>
      <c r="J2981">
        <f t="shared" si="165"/>
        <v>795</v>
      </c>
      <c r="K2981" t="s">
        <v>4105</v>
      </c>
      <c r="L2981" s="11">
        <v>3.4190653472886399</v>
      </c>
      <c r="M2981" s="2">
        <v>0.15065596999290901</v>
      </c>
      <c r="N2981">
        <v>0.62949488395183295</v>
      </c>
      <c r="O2981" s="3">
        <v>0.72302084460612104</v>
      </c>
      <c r="P2981" s="82">
        <v>-0.61838529821827504</v>
      </c>
      <c r="Q2981">
        <v>6.0604927946664999E-2</v>
      </c>
      <c r="R2981" s="3">
        <v>0.11931540636930001</v>
      </c>
      <c r="S2981" s="17">
        <f>2^M2981</f>
        <v>1.1100740899896206</v>
      </c>
      <c r="T2981" s="3">
        <v>0.72302084460612104</v>
      </c>
      <c r="U2981" s="15">
        <f t="shared" si="164"/>
        <v>-1.5351560328828968</v>
      </c>
      <c r="V2981" s="3">
        <v>0.11931540636930001</v>
      </c>
      <c r="W2981" s="92">
        <v>11.329616230631517</v>
      </c>
    </row>
    <row r="2982" spans="1:23" ht="16" x14ac:dyDescent="0.2">
      <c r="A2982" s="6" t="s">
        <v>4248</v>
      </c>
      <c r="B2982" t="s">
        <v>4107</v>
      </c>
      <c r="C2982" t="s">
        <v>4107</v>
      </c>
      <c r="D2982" s="31" t="s">
        <v>10086</v>
      </c>
      <c r="E2982" s="32">
        <v>1</v>
      </c>
      <c r="F2982" s="1" t="s">
        <v>2877</v>
      </c>
      <c r="G2982" t="s">
        <v>8489</v>
      </c>
      <c r="H2982">
        <v>1543816</v>
      </c>
      <c r="I2982">
        <v>1544085</v>
      </c>
      <c r="J2982">
        <f t="shared" si="165"/>
        <v>270</v>
      </c>
      <c r="K2982" t="s">
        <v>4105</v>
      </c>
      <c r="L2982" s="11">
        <v>0.54339129231012095</v>
      </c>
      <c r="M2982" s="2">
        <v>-1.0004515261753</v>
      </c>
      <c r="N2982">
        <v>7.6810150774368299E-2</v>
      </c>
      <c r="O2982" s="3">
        <v>0.138170757637503</v>
      </c>
      <c r="P2982" s="82">
        <v>-0.619310564426786</v>
      </c>
      <c r="Q2982">
        <v>0.27296361553089699</v>
      </c>
      <c r="R2982" s="3">
        <v>0.39042356855551602</v>
      </c>
      <c r="S2982" s="15">
        <f>-1/2^M2982</f>
        <v>-2.0006260461537204</v>
      </c>
      <c r="T2982" s="3">
        <v>0.138170757637503</v>
      </c>
      <c r="U2982" s="15">
        <f t="shared" ref="U2982:U3045" si="166">-1/2^P2982</f>
        <v>-1.5361409143386509</v>
      </c>
      <c r="V2982" s="3">
        <v>0.39042356855551602</v>
      </c>
      <c r="W2982" s="92">
        <v>1.7425875655861198</v>
      </c>
    </row>
    <row r="2983" spans="1:23" ht="16" x14ac:dyDescent="0.2">
      <c r="A2983" s="6" t="s">
        <v>6789</v>
      </c>
      <c r="B2983" t="s">
        <v>6783</v>
      </c>
      <c r="C2983" t="s">
        <v>4149</v>
      </c>
      <c r="D2983" s="31" t="s">
        <v>11098</v>
      </c>
      <c r="E2983" s="32" t="s">
        <v>8488</v>
      </c>
      <c r="F2983" s="1" t="s">
        <v>1720</v>
      </c>
      <c r="G2983" t="s">
        <v>8489</v>
      </c>
      <c r="H2983">
        <v>2769850</v>
      </c>
      <c r="I2983">
        <v>2770350</v>
      </c>
      <c r="J2983">
        <f t="shared" si="165"/>
        <v>501</v>
      </c>
      <c r="K2983" t="s">
        <v>4105</v>
      </c>
      <c r="L2983" s="11">
        <v>2.0150441292614798</v>
      </c>
      <c r="M2983" s="12">
        <v>2.6254471917756099</v>
      </c>
      <c r="N2983" s="21">
        <v>8.5023049309492695E-8</v>
      </c>
      <c r="O2983" s="4">
        <v>8.0791578105432297E-7</v>
      </c>
      <c r="P2983" s="82">
        <v>-0.62023744078453402</v>
      </c>
      <c r="Q2983">
        <v>0.35510331294292002</v>
      </c>
      <c r="R2983" s="3">
        <v>0.47700530200792102</v>
      </c>
      <c r="S2983" s="16">
        <f>2^M2983</f>
        <v>6.1707557526386676</v>
      </c>
      <c r="T2983" s="4">
        <v>8.0791578105432297E-7</v>
      </c>
      <c r="U2983" s="15">
        <f t="shared" si="166"/>
        <v>-1.5371281431887223</v>
      </c>
      <c r="V2983" s="3">
        <v>0.47700530200792102</v>
      </c>
      <c r="W2983" s="92">
        <v>1.0649324684709209</v>
      </c>
    </row>
    <row r="2984" spans="1:23" ht="16" x14ac:dyDescent="0.2">
      <c r="A2984" s="6" t="s">
        <v>6244</v>
      </c>
      <c r="B2984" t="s">
        <v>4624</v>
      </c>
      <c r="C2984" t="s">
        <v>4113</v>
      </c>
      <c r="D2984" s="31" t="s">
        <v>10838</v>
      </c>
      <c r="E2984" s="32" t="s">
        <v>8488</v>
      </c>
      <c r="F2984" s="1" t="s">
        <v>1360</v>
      </c>
      <c r="G2984" t="s">
        <v>8489</v>
      </c>
      <c r="H2984">
        <v>2473151</v>
      </c>
      <c r="I2984">
        <v>2473987</v>
      </c>
      <c r="J2984">
        <f t="shared" si="165"/>
        <v>837</v>
      </c>
      <c r="K2984" t="s">
        <v>4105</v>
      </c>
      <c r="L2984" s="11">
        <v>4.4843221451238797</v>
      </c>
      <c r="M2984" s="13">
        <v>-1.4834506962621401</v>
      </c>
      <c r="N2984" s="21">
        <v>1.45999350783095E-6</v>
      </c>
      <c r="O2984" s="4">
        <v>1.03869555453138E-5</v>
      </c>
      <c r="P2984" s="82">
        <v>-0.62055409812386197</v>
      </c>
      <c r="Q2984">
        <v>3.9243964131125103E-2</v>
      </c>
      <c r="R2984" s="3">
        <v>8.37299754460855E-2</v>
      </c>
      <c r="S2984" s="15">
        <f>-1/2^M2984</f>
        <v>-2.7961673267119016</v>
      </c>
      <c r="T2984" s="4">
        <v>1.03869555453138E-5</v>
      </c>
      <c r="U2984" s="15">
        <f t="shared" si="166"/>
        <v>-1.5374655646920719</v>
      </c>
      <c r="V2984" s="3">
        <v>8.37299754460855E-2</v>
      </c>
      <c r="W2984" s="92">
        <v>37.761309240699831</v>
      </c>
    </row>
    <row r="2985" spans="1:23" ht="16" x14ac:dyDescent="0.2">
      <c r="A2985" s="6" t="s">
        <v>4876</v>
      </c>
      <c r="B2985" t="s">
        <v>4877</v>
      </c>
      <c r="C2985" t="s">
        <v>4110</v>
      </c>
      <c r="D2985" s="31" t="s">
        <v>8767</v>
      </c>
      <c r="E2985" s="32" t="s">
        <v>8488</v>
      </c>
      <c r="F2985" s="1" t="s">
        <v>467</v>
      </c>
      <c r="G2985" t="s">
        <v>8489</v>
      </c>
      <c r="H2985">
        <v>1939</v>
      </c>
      <c r="I2985">
        <v>3075</v>
      </c>
      <c r="J2985">
        <f t="shared" si="165"/>
        <v>1137</v>
      </c>
      <c r="K2985" t="s">
        <v>4105</v>
      </c>
      <c r="L2985" s="11">
        <v>8.2011223764877208</v>
      </c>
      <c r="M2985" s="2">
        <v>-4.8781270407281398E-2</v>
      </c>
      <c r="N2985">
        <v>0.88516573703615598</v>
      </c>
      <c r="O2985" s="3">
        <v>0.92225859126985998</v>
      </c>
      <c r="P2985" s="82">
        <v>-0.62090936644541195</v>
      </c>
      <c r="Q2985">
        <v>6.7373051294893099E-2</v>
      </c>
      <c r="R2985" s="3">
        <v>0.129562284731504</v>
      </c>
      <c r="S2985" s="15">
        <f>-1/2^M2985</f>
        <v>-1.0343907437869002</v>
      </c>
      <c r="T2985" s="3">
        <v>0.92225859126985998</v>
      </c>
      <c r="U2985" s="15">
        <f t="shared" si="166"/>
        <v>-1.5378442171820181</v>
      </c>
      <c r="V2985" s="3">
        <v>0.129562284731504</v>
      </c>
      <c r="W2985" s="92">
        <v>384.99914255656967</v>
      </c>
    </row>
    <row r="2986" spans="1:23" ht="16" x14ac:dyDescent="0.2">
      <c r="A2986" s="6" t="s">
        <v>4493</v>
      </c>
      <c r="B2986" t="s">
        <v>4107</v>
      </c>
      <c r="C2986" t="s">
        <v>4107</v>
      </c>
      <c r="D2986" s="31" t="s">
        <v>10713</v>
      </c>
      <c r="E2986" s="32" t="s">
        <v>8488</v>
      </c>
      <c r="F2986" s="1" t="s">
        <v>3283</v>
      </c>
      <c r="G2986" t="s">
        <v>8488</v>
      </c>
      <c r="H2986">
        <v>2349358</v>
      </c>
      <c r="I2986">
        <v>2349528</v>
      </c>
      <c r="J2986">
        <f t="shared" si="165"/>
        <v>171</v>
      </c>
      <c r="K2986" t="s">
        <v>4105</v>
      </c>
      <c r="L2986" s="11">
        <v>5.6146264601641098</v>
      </c>
      <c r="M2986" s="2">
        <v>0.54806110554007903</v>
      </c>
      <c r="N2986">
        <v>8.9710620646972897E-2</v>
      </c>
      <c r="O2986" s="3">
        <v>0.157175457855665</v>
      </c>
      <c r="P2986" s="82">
        <v>-0.62185956612328397</v>
      </c>
      <c r="Q2986">
        <v>5.8297124765883099E-2</v>
      </c>
      <c r="R2986" s="3">
        <v>0.11560854935456499</v>
      </c>
      <c r="S2986" s="17">
        <f>2^M2986</f>
        <v>1.462119375348907</v>
      </c>
      <c r="T2986" s="3">
        <v>0.157175457855665</v>
      </c>
      <c r="U2986" s="15">
        <f t="shared" si="166"/>
        <v>-1.5388574184180785</v>
      </c>
      <c r="V2986" s="3">
        <v>0.11560854935456499</v>
      </c>
      <c r="W2986" s="92">
        <v>46.008917551515871</v>
      </c>
    </row>
    <row r="2987" spans="1:23" ht="16" x14ac:dyDescent="0.2">
      <c r="A2987" s="6" t="s">
        <v>7083</v>
      </c>
      <c r="B2987" t="s">
        <v>7084</v>
      </c>
      <c r="C2987" t="s">
        <v>4191</v>
      </c>
      <c r="D2987" s="31" t="s">
        <v>10220</v>
      </c>
      <c r="E2987" s="32" t="s">
        <v>8488</v>
      </c>
      <c r="F2987" s="1" t="s">
        <v>1953</v>
      </c>
      <c r="G2987" t="s">
        <v>8489</v>
      </c>
      <c r="H2987">
        <v>1685812</v>
      </c>
      <c r="I2987">
        <v>1687119</v>
      </c>
      <c r="J2987">
        <f t="shared" si="165"/>
        <v>1308</v>
      </c>
      <c r="K2987" t="s">
        <v>4105</v>
      </c>
      <c r="L2987" s="11">
        <v>7.1582809816130002</v>
      </c>
      <c r="M2987" s="2">
        <v>0.44179564026875301</v>
      </c>
      <c r="N2987">
        <v>0.244629494826548</v>
      </c>
      <c r="O2987" s="3">
        <v>0.34945677357736399</v>
      </c>
      <c r="P2987" s="82">
        <v>-0.622171821967757</v>
      </c>
      <c r="Q2987">
        <v>0.103081359320319</v>
      </c>
      <c r="R2987" s="3">
        <v>0.182470452785644</v>
      </c>
      <c r="S2987" s="17">
        <f>2^M2987</f>
        <v>1.3582938667319742</v>
      </c>
      <c r="T2987" s="3">
        <v>0.34945677357736399</v>
      </c>
      <c r="U2987" s="15">
        <f t="shared" si="166"/>
        <v>-1.5391905236234331</v>
      </c>
      <c r="V2987" s="3">
        <v>0.182470452785644</v>
      </c>
      <c r="W2987" s="92">
        <v>148.95029592843534</v>
      </c>
    </row>
    <row r="2988" spans="1:23" ht="16" x14ac:dyDescent="0.2">
      <c r="A2988" s="6" t="s">
        <v>6746</v>
      </c>
      <c r="B2988" t="s">
        <v>6747</v>
      </c>
      <c r="C2988" t="s">
        <v>4139</v>
      </c>
      <c r="D2988" s="31" t="s">
        <v>11217</v>
      </c>
      <c r="E2988" s="32" t="s">
        <v>8488</v>
      </c>
      <c r="F2988" s="1" t="s">
        <v>1692</v>
      </c>
      <c r="G2988" t="s">
        <v>8488</v>
      </c>
      <c r="H2988">
        <v>2905571</v>
      </c>
      <c r="I2988">
        <v>2906332</v>
      </c>
      <c r="J2988">
        <f t="shared" si="165"/>
        <v>762</v>
      </c>
      <c r="K2988" t="s">
        <v>4105</v>
      </c>
      <c r="L2988" s="11">
        <v>8.8145323239885496</v>
      </c>
      <c r="M2988" s="2">
        <v>-0.75283878234363699</v>
      </c>
      <c r="N2988">
        <v>3.1735238000602697E-2</v>
      </c>
      <c r="O2988" s="3">
        <v>6.6465893873711199E-2</v>
      </c>
      <c r="P2988" s="82">
        <v>-0.62250123372340305</v>
      </c>
      <c r="Q2988">
        <v>7.5361298135235302E-2</v>
      </c>
      <c r="R2988" s="3">
        <v>0.14236453237236099</v>
      </c>
      <c r="S2988" s="15">
        <f>-1/2^M2988</f>
        <v>-1.6851053420675199</v>
      </c>
      <c r="T2988" s="3">
        <v>6.6465893873711199E-2</v>
      </c>
      <c r="U2988" s="15">
        <f t="shared" si="166"/>
        <v>-1.5395420083985893</v>
      </c>
      <c r="V2988" s="3">
        <v>0.14236453237236099</v>
      </c>
      <c r="W2988" s="92">
        <v>625.50868454271574</v>
      </c>
    </row>
    <row r="2989" spans="1:23" ht="16" x14ac:dyDescent="0.2">
      <c r="A2989" s="6" t="s">
        <v>5964</v>
      </c>
      <c r="B2989" t="s">
        <v>5962</v>
      </c>
      <c r="C2989" t="s">
        <v>4139</v>
      </c>
      <c r="D2989" s="31" t="s">
        <v>9494</v>
      </c>
      <c r="E2989" s="32" t="s">
        <v>8488</v>
      </c>
      <c r="F2989" s="1" t="s">
        <v>1163</v>
      </c>
      <c r="G2989" t="s">
        <v>8489</v>
      </c>
      <c r="H2989">
        <v>854412</v>
      </c>
      <c r="I2989">
        <v>855077</v>
      </c>
      <c r="J2989">
        <f t="shared" si="165"/>
        <v>666</v>
      </c>
      <c r="K2989" t="s">
        <v>4105</v>
      </c>
      <c r="L2989" s="11">
        <v>7.9456807895867003</v>
      </c>
      <c r="M2989" s="2">
        <v>-0.328245121289025</v>
      </c>
      <c r="N2989">
        <v>0.40972742200871698</v>
      </c>
      <c r="O2989" s="3">
        <v>0.52527516156957599</v>
      </c>
      <c r="P2989" s="82">
        <v>-0.62263976497804396</v>
      </c>
      <c r="Q2989">
        <v>0.119300380842909</v>
      </c>
      <c r="R2989" s="3">
        <v>0.20525065522218799</v>
      </c>
      <c r="S2989" s="15">
        <f>-1/2^M2989</f>
        <v>-1.2554852865534554</v>
      </c>
      <c r="T2989" s="3">
        <v>0.52527516156957599</v>
      </c>
      <c r="U2989" s="15">
        <f t="shared" si="166"/>
        <v>-1.5396898462436419</v>
      </c>
      <c r="V2989" s="3">
        <v>0.20525065522218799</v>
      </c>
      <c r="W2989" s="92">
        <v>273.4960084329407</v>
      </c>
    </row>
    <row r="2990" spans="1:23" ht="16" x14ac:dyDescent="0.2">
      <c r="A2990" s="6" t="s">
        <v>5243</v>
      </c>
      <c r="B2990" t="s">
        <v>5244</v>
      </c>
      <c r="C2990" t="s">
        <v>4117</v>
      </c>
      <c r="D2990" s="31" t="s">
        <v>9628</v>
      </c>
      <c r="E2990" s="32" t="s">
        <v>8516</v>
      </c>
      <c r="F2990" s="1" t="s">
        <v>698</v>
      </c>
      <c r="G2990" t="s">
        <v>8489</v>
      </c>
      <c r="H2990">
        <v>1002501</v>
      </c>
      <c r="I2990">
        <v>1003325</v>
      </c>
      <c r="J2990">
        <f t="shared" si="165"/>
        <v>825</v>
      </c>
      <c r="K2990" t="s">
        <v>4105</v>
      </c>
      <c r="L2990" s="11">
        <v>8.9713891191678492</v>
      </c>
      <c r="M2990" s="13">
        <v>-2.8759000822457401</v>
      </c>
      <c r="N2990" s="21">
        <v>2.4930709536489098E-9</v>
      </c>
      <c r="O2990" s="4">
        <v>3.0918598987096103E-8</v>
      </c>
      <c r="P2990" s="82">
        <v>-0.62287189718491298</v>
      </c>
      <c r="Q2990">
        <v>0.16720862113864601</v>
      </c>
      <c r="R2990" s="3">
        <v>0.266832855965908</v>
      </c>
      <c r="S2990" s="15">
        <f>-1/2^M2990</f>
        <v>-7.3406106470045493</v>
      </c>
      <c r="T2990" s="4">
        <v>3.0918598987096103E-8</v>
      </c>
      <c r="U2990" s="15">
        <f t="shared" si="166"/>
        <v>-1.53993760501968</v>
      </c>
      <c r="V2990" s="3">
        <v>0.266832855965908</v>
      </c>
      <c r="W2990" s="92">
        <v>975.75867337070076</v>
      </c>
    </row>
    <row r="2991" spans="1:23" ht="16" x14ac:dyDescent="0.2">
      <c r="A2991" s="6" t="s">
        <v>7377</v>
      </c>
      <c r="B2991" t="s">
        <v>4748</v>
      </c>
      <c r="C2991" t="s">
        <v>4749</v>
      </c>
      <c r="D2991" s="31" t="s">
        <v>11906</v>
      </c>
      <c r="E2991" s="32" t="s">
        <v>8516</v>
      </c>
      <c r="F2991" s="1" t="s">
        <v>4024</v>
      </c>
      <c r="G2991" t="s">
        <v>8488</v>
      </c>
      <c r="H2991">
        <v>4030710</v>
      </c>
      <c r="I2991">
        <v>4031645</v>
      </c>
      <c r="J2991">
        <f t="shared" si="165"/>
        <v>936</v>
      </c>
      <c r="K2991" t="s">
        <v>4105</v>
      </c>
      <c r="L2991" s="11">
        <v>4.4290718333910304</v>
      </c>
      <c r="M2991" s="2">
        <v>-0.89791112411180396</v>
      </c>
      <c r="N2991">
        <v>1.36599060081221E-3</v>
      </c>
      <c r="O2991" s="5">
        <v>4.5924581624358102E-3</v>
      </c>
      <c r="P2991" s="82">
        <v>-0.62292616362526998</v>
      </c>
      <c r="Q2991">
        <v>2.6969972340739501E-2</v>
      </c>
      <c r="R2991" s="3">
        <v>6.1919315692805198E-2</v>
      </c>
      <c r="S2991" s="15">
        <f>-1/2^M2991</f>
        <v>-1.8633660641377632</v>
      </c>
      <c r="T2991" s="5">
        <v>4.5924581624358102E-3</v>
      </c>
      <c r="U2991" s="15">
        <f t="shared" si="166"/>
        <v>-1.5399955302925319</v>
      </c>
      <c r="V2991" s="3">
        <v>6.1919315692805198E-2</v>
      </c>
      <c r="W2991" s="92">
        <v>33.331656820107469</v>
      </c>
    </row>
    <row r="2992" spans="1:23" ht="16" x14ac:dyDescent="0.2">
      <c r="A2992" s="6" t="s">
        <v>6363</v>
      </c>
      <c r="B2992" t="s">
        <v>6364</v>
      </c>
      <c r="C2992" t="s">
        <v>6365</v>
      </c>
      <c r="D2992" s="31" t="s">
        <v>10160</v>
      </c>
      <c r="E2992" s="32" t="s">
        <v>8488</v>
      </c>
      <c r="F2992" s="1" t="s">
        <v>1431</v>
      </c>
      <c r="G2992" t="s">
        <v>8489</v>
      </c>
      <c r="H2992">
        <v>1626948</v>
      </c>
      <c r="I2992">
        <v>1627718</v>
      </c>
      <c r="J2992">
        <f t="shared" si="165"/>
        <v>771</v>
      </c>
      <c r="K2992" t="s">
        <v>4105</v>
      </c>
      <c r="L2992" s="11">
        <v>8.3260417788454202</v>
      </c>
      <c r="M2992" s="2">
        <v>2.15709344182368</v>
      </c>
      <c r="N2992">
        <v>6.74825154355288E-2</v>
      </c>
      <c r="O2992" s="3">
        <v>0.12381308094165799</v>
      </c>
      <c r="P2992" s="82">
        <v>-0.62388553126944701</v>
      </c>
      <c r="Q2992">
        <v>0.58300850202805099</v>
      </c>
      <c r="R2992" s="3">
        <v>0.69409799907921998</v>
      </c>
      <c r="S2992" s="17">
        <f>2^M2992</f>
        <v>4.4601537449710547</v>
      </c>
      <c r="T2992" s="3">
        <v>0.12381308094165799</v>
      </c>
      <c r="U2992" s="15">
        <f t="shared" si="166"/>
        <v>-1.5410199416761989</v>
      </c>
      <c r="V2992" s="3">
        <v>0.69409799907921998</v>
      </c>
      <c r="W2992" s="92">
        <v>105.26112131212949</v>
      </c>
    </row>
    <row r="2993" spans="1:23" ht="16" x14ac:dyDescent="0.2">
      <c r="A2993" s="6" t="s">
        <v>4493</v>
      </c>
      <c r="B2993" t="s">
        <v>4107</v>
      </c>
      <c r="C2993" t="s">
        <v>4107</v>
      </c>
      <c r="D2993" s="31" t="s">
        <v>11025</v>
      </c>
      <c r="E2993" s="32" t="s">
        <v>8488</v>
      </c>
      <c r="F2993" s="1" t="s">
        <v>3326</v>
      </c>
      <c r="G2993" t="s">
        <v>8488</v>
      </c>
      <c r="H2993">
        <v>2679142</v>
      </c>
      <c r="I2993">
        <v>2679585</v>
      </c>
      <c r="J2993">
        <f t="shared" si="165"/>
        <v>444</v>
      </c>
      <c r="K2993" t="s">
        <v>4105</v>
      </c>
      <c r="L2993" s="11">
        <v>2.2744873007078499</v>
      </c>
      <c r="M2993" s="12">
        <v>3.1830416972123299</v>
      </c>
      <c r="N2993" s="21">
        <v>1.68076985040914E-9</v>
      </c>
      <c r="O2993" s="4">
        <v>2.1765174245834501E-8</v>
      </c>
      <c r="P2993" s="82">
        <v>-0.62402761796811401</v>
      </c>
      <c r="Q2993">
        <v>0.35016055962234699</v>
      </c>
      <c r="R2993" s="3">
        <v>0.47128167122942</v>
      </c>
      <c r="S2993" s="16">
        <f>2^M2993</f>
        <v>9.0821993098711857</v>
      </c>
      <c r="T2993" s="4">
        <v>2.1765174245834501E-8</v>
      </c>
      <c r="U2993" s="15">
        <f t="shared" si="166"/>
        <v>-1.5411717195727881</v>
      </c>
      <c r="V2993" s="3">
        <v>0.47128167122942</v>
      </c>
      <c r="W2993" s="92">
        <v>1.3220866133325944</v>
      </c>
    </row>
    <row r="2994" spans="1:23" ht="16" x14ac:dyDescent="0.2">
      <c r="A2994" s="6" t="s">
        <v>5178</v>
      </c>
      <c r="B2994" t="s">
        <v>4207</v>
      </c>
      <c r="C2994" t="s">
        <v>4139</v>
      </c>
      <c r="D2994" s="31"/>
      <c r="E2994" s="32"/>
      <c r="F2994" s="1" t="s">
        <v>649</v>
      </c>
      <c r="G2994" t="s">
        <v>8488</v>
      </c>
      <c r="H2994">
        <v>3185092</v>
      </c>
      <c r="I2994">
        <v>3186564</v>
      </c>
      <c r="J2994">
        <f t="shared" si="165"/>
        <v>1473</v>
      </c>
      <c r="K2994" t="s">
        <v>4105</v>
      </c>
      <c r="L2994" s="11">
        <v>2.39357293551183</v>
      </c>
      <c r="M2994" s="2">
        <v>-0.409797911637657</v>
      </c>
      <c r="N2994">
        <v>0.26802293652404402</v>
      </c>
      <c r="O2994" s="3">
        <v>0.37601987506192702</v>
      </c>
      <c r="P2994" s="82">
        <v>-0.62474219425889499</v>
      </c>
      <c r="Q2994">
        <v>0.106810971901781</v>
      </c>
      <c r="R2994" s="3">
        <v>0.18769650670240101</v>
      </c>
      <c r="S2994" s="15">
        <f>-1/2^M2994</f>
        <v>-1.3284997088370236</v>
      </c>
      <c r="T2994" s="3">
        <v>0.37601987506192702</v>
      </c>
      <c r="U2994" s="15">
        <f t="shared" si="166"/>
        <v>-1.5419352610846246</v>
      </c>
      <c r="V2994" s="3">
        <v>0.18769650670240101</v>
      </c>
      <c r="W2994" s="92">
        <v>7.0066661513686936</v>
      </c>
    </row>
    <row r="2995" spans="1:23" ht="16" x14ac:dyDescent="0.2">
      <c r="A2995" s="6" t="s">
        <v>4510</v>
      </c>
      <c r="B2995" t="s">
        <v>4107</v>
      </c>
      <c r="C2995" t="s">
        <v>4107</v>
      </c>
      <c r="D2995" s="31" t="s">
        <v>11584</v>
      </c>
      <c r="E2995" s="32">
        <v>1</v>
      </c>
      <c r="F2995" s="1" t="s">
        <v>236</v>
      </c>
      <c r="G2995" t="s">
        <v>8488</v>
      </c>
      <c r="H2995">
        <v>3697639</v>
      </c>
      <c r="I2995">
        <v>3697806</v>
      </c>
      <c r="J2995">
        <f t="shared" si="165"/>
        <v>168</v>
      </c>
      <c r="K2995" t="s">
        <v>4105</v>
      </c>
      <c r="L2995" s="11">
        <v>1.23620813588126</v>
      </c>
      <c r="M2995" s="2">
        <v>0.77604982461017102</v>
      </c>
      <c r="N2995">
        <v>8.8693996951958703E-2</v>
      </c>
      <c r="O2995" s="3">
        <v>0.155726628523435</v>
      </c>
      <c r="P2995" s="82">
        <v>-0.62573016043186702</v>
      </c>
      <c r="Q2995">
        <v>0.25331585812652302</v>
      </c>
      <c r="R2995" s="3">
        <v>0.36874524737921099</v>
      </c>
      <c r="S2995" s="17">
        <f>2^M2995</f>
        <v>1.7124357083883923</v>
      </c>
      <c r="T2995" s="3">
        <v>0.155726628523435</v>
      </c>
      <c r="U2995" s="15">
        <f t="shared" si="166"/>
        <v>-1.5429915491874995</v>
      </c>
      <c r="V2995" s="3">
        <v>0.36874524737921099</v>
      </c>
      <c r="W2995" s="92">
        <v>1.7153895981522869</v>
      </c>
    </row>
    <row r="2996" spans="1:23" ht="16" x14ac:dyDescent="0.2">
      <c r="A2996" s="6" t="s">
        <v>6333</v>
      </c>
      <c r="B2996" t="s">
        <v>6334</v>
      </c>
      <c r="C2996" t="s">
        <v>4175</v>
      </c>
      <c r="D2996" s="31" t="s">
        <v>9365</v>
      </c>
      <c r="E2996" s="32" t="s">
        <v>8488</v>
      </c>
      <c r="F2996" s="1" t="s">
        <v>1413</v>
      </c>
      <c r="G2996" t="s">
        <v>8489</v>
      </c>
      <c r="H2996">
        <v>702319</v>
      </c>
      <c r="I2996">
        <v>702573</v>
      </c>
      <c r="J2996">
        <f t="shared" si="165"/>
        <v>255</v>
      </c>
      <c r="K2996" t="s">
        <v>4105</v>
      </c>
      <c r="L2996" s="11">
        <v>2.43420392349346</v>
      </c>
      <c r="M2996" s="13">
        <v>-2.1255328956584898</v>
      </c>
      <c r="N2996" s="21">
        <v>2.09568286047675E-5</v>
      </c>
      <c r="O2996" s="5">
        <v>1.15164366027538E-4</v>
      </c>
      <c r="P2996" s="82">
        <v>-0.62701257822305601</v>
      </c>
      <c r="Q2996">
        <v>0.18240375870523301</v>
      </c>
      <c r="R2996" s="3">
        <v>0.285136111761227</v>
      </c>
      <c r="S2996" s="15">
        <f>-1/2^M2996</f>
        <v>-4.3636424539835001</v>
      </c>
      <c r="T2996" s="5">
        <v>1.15164366027538E-4</v>
      </c>
      <c r="U2996" s="15">
        <f t="shared" si="166"/>
        <v>-1.5443637307524871</v>
      </c>
      <c r="V2996" s="3">
        <v>0.285136111761227</v>
      </c>
      <c r="W2996" s="92">
        <v>9.006407861816486</v>
      </c>
    </row>
    <row r="2997" spans="1:23" ht="16" x14ac:dyDescent="0.2">
      <c r="A2997" s="6" t="s">
        <v>5678</v>
      </c>
      <c r="B2997" t="s">
        <v>5679</v>
      </c>
      <c r="C2997" t="s">
        <v>4543</v>
      </c>
      <c r="D2997" s="31" t="s">
        <v>11637</v>
      </c>
      <c r="E2997" s="32" t="s">
        <v>8488</v>
      </c>
      <c r="F2997" s="1" t="s">
        <v>977</v>
      </c>
      <c r="G2997" t="s">
        <v>8488</v>
      </c>
      <c r="H2997">
        <v>3747254</v>
      </c>
      <c r="I2997">
        <v>3748255</v>
      </c>
      <c r="J2997">
        <f t="shared" si="165"/>
        <v>1002</v>
      </c>
      <c r="K2997" t="s">
        <v>4105</v>
      </c>
      <c r="L2997" s="11">
        <v>9.2112076599079806</v>
      </c>
      <c r="M2997" s="2">
        <v>-0.50954089594007002</v>
      </c>
      <c r="N2997">
        <v>0.14242437709221301</v>
      </c>
      <c r="O2997" s="3">
        <v>0.22973209950557</v>
      </c>
      <c r="P2997" s="82">
        <v>-0.62795828056577196</v>
      </c>
      <c r="Q2997">
        <v>7.1142031284257695E-2</v>
      </c>
      <c r="R2997" s="3">
        <v>0.13570540818860499</v>
      </c>
      <c r="S2997" s="15">
        <f>-1/2^M2997</f>
        <v>-1.4235970969223144</v>
      </c>
      <c r="T2997" s="3">
        <v>0.22973209950557</v>
      </c>
      <c r="U2997" s="15">
        <f t="shared" si="166"/>
        <v>-1.5453764099057246</v>
      </c>
      <c r="V2997" s="3">
        <v>0.13570540818860499</v>
      </c>
      <c r="W2997" s="92">
        <v>803.15221137944138</v>
      </c>
    </row>
    <row r="2998" spans="1:23" ht="16" x14ac:dyDescent="0.2">
      <c r="A2998" s="6" t="s">
        <v>4644</v>
      </c>
      <c r="B2998" t="s">
        <v>4645</v>
      </c>
      <c r="C2998" t="s">
        <v>4200</v>
      </c>
      <c r="D2998" s="31" t="s">
        <v>11352</v>
      </c>
      <c r="E2998" s="32" t="s">
        <v>8516</v>
      </c>
      <c r="F2998" s="1" t="s">
        <v>311</v>
      </c>
      <c r="G2998" t="s">
        <v>8488</v>
      </c>
      <c r="H2998">
        <v>3441121</v>
      </c>
      <c r="I2998">
        <v>3443529</v>
      </c>
      <c r="J2998">
        <f t="shared" si="165"/>
        <v>2409</v>
      </c>
      <c r="K2998" t="s">
        <v>4105</v>
      </c>
      <c r="L2998" s="11">
        <v>6.6350999279011997</v>
      </c>
      <c r="M2998" s="13">
        <v>-1.2014861082847399</v>
      </c>
      <c r="N2998">
        <v>1.9860845184630001E-4</v>
      </c>
      <c r="O2998" s="5">
        <v>8.4222447259442196E-4</v>
      </c>
      <c r="P2998" s="82">
        <v>-0.62844595957968197</v>
      </c>
      <c r="Q2998">
        <v>4.9430146216817697E-2</v>
      </c>
      <c r="R2998" s="3">
        <v>0.101000871189665</v>
      </c>
      <c r="S2998" s="15">
        <f>-1/2^M2998</f>
        <v>-2.2997644587217567</v>
      </c>
      <c r="T2998" s="5">
        <v>8.4222447259442196E-4</v>
      </c>
      <c r="U2998" s="15">
        <f t="shared" si="166"/>
        <v>-1.5458988869474457</v>
      </c>
      <c r="V2998" s="3">
        <v>0.101000871189665</v>
      </c>
      <c r="W2998" s="92">
        <v>151.48317677396133</v>
      </c>
    </row>
    <row r="2999" spans="1:23" ht="16" x14ac:dyDescent="0.2">
      <c r="A2999" s="6" t="s">
        <v>4493</v>
      </c>
      <c r="B2999" t="s">
        <v>7299</v>
      </c>
      <c r="C2999" t="s">
        <v>4454</v>
      </c>
      <c r="D2999" s="31" t="s">
        <v>8942</v>
      </c>
      <c r="E2999" s="32" t="s">
        <v>8488</v>
      </c>
      <c r="F2999" s="1" t="s">
        <v>2172</v>
      </c>
      <c r="G2999" t="s">
        <v>8489</v>
      </c>
      <c r="H2999">
        <v>206941</v>
      </c>
      <c r="I2999">
        <v>209556</v>
      </c>
      <c r="J2999">
        <f t="shared" si="165"/>
        <v>2616</v>
      </c>
      <c r="K2999" t="s">
        <v>4105</v>
      </c>
      <c r="L2999" s="11">
        <v>3.8094815584303401</v>
      </c>
      <c r="M2999" s="2">
        <v>7.5390437933556001E-2</v>
      </c>
      <c r="N2999">
        <v>0.83380756495310804</v>
      </c>
      <c r="O2999" s="3">
        <v>0.88558345514424597</v>
      </c>
      <c r="P2999" s="82">
        <v>-0.62997088167904702</v>
      </c>
      <c r="Q2999">
        <v>9.0654083051785697E-2</v>
      </c>
      <c r="R2999" s="3">
        <v>0.16408069264884501</v>
      </c>
      <c r="S2999" s="17">
        <f>2^M2999</f>
        <v>1.0536461466338154</v>
      </c>
      <c r="T2999" s="3">
        <v>0.88558345514424597</v>
      </c>
      <c r="U2999" s="15">
        <f t="shared" si="166"/>
        <v>-1.5475337589168114</v>
      </c>
      <c r="V2999" s="3">
        <v>0.16408069264884501</v>
      </c>
      <c r="W2999" s="92">
        <v>15.299849331992467</v>
      </c>
    </row>
    <row r="3000" spans="1:23" ht="16" x14ac:dyDescent="0.2">
      <c r="A3000" s="6" t="s">
        <v>4493</v>
      </c>
      <c r="B3000" t="s">
        <v>7994</v>
      </c>
      <c r="C3000" t="s">
        <v>4454</v>
      </c>
      <c r="D3000" s="31"/>
      <c r="E3000" s="32"/>
      <c r="F3000" s="1" t="s">
        <v>3665</v>
      </c>
      <c r="G3000" t="s">
        <v>8488</v>
      </c>
      <c r="H3000">
        <v>3298584</v>
      </c>
      <c r="I3000">
        <v>3299240</v>
      </c>
      <c r="J3000">
        <f t="shared" si="165"/>
        <v>657</v>
      </c>
      <c r="K3000" t="s">
        <v>4105</v>
      </c>
      <c r="L3000" s="11">
        <v>5.1916151972555502</v>
      </c>
      <c r="M3000" s="2">
        <v>-0.31449932978228601</v>
      </c>
      <c r="N3000">
        <v>0.33869527511262898</v>
      </c>
      <c r="O3000" s="3">
        <v>0.45214442417474499</v>
      </c>
      <c r="P3000" s="82">
        <v>-0.63068887466038404</v>
      </c>
      <c r="Q3000">
        <v>5.8490463409254297E-2</v>
      </c>
      <c r="R3000" s="3">
        <v>0.115879996281365</v>
      </c>
      <c r="S3000" s="15">
        <f>-1/2^M3000</f>
        <v>-1.2435800086988837</v>
      </c>
      <c r="T3000" s="3">
        <v>0.45214442417474499</v>
      </c>
      <c r="U3000" s="15">
        <f t="shared" si="166"/>
        <v>-1.5483041191658395</v>
      </c>
      <c r="V3000" s="3">
        <v>0.115879996281365</v>
      </c>
      <c r="W3000" s="92">
        <v>38.186701583858131</v>
      </c>
    </row>
    <row r="3001" spans="1:23" ht="16" x14ac:dyDescent="0.2">
      <c r="A3001" s="6" t="s">
        <v>5331</v>
      </c>
      <c r="B3001" t="s">
        <v>4980</v>
      </c>
      <c r="C3001" t="s">
        <v>4117</v>
      </c>
      <c r="D3001" s="31" t="s">
        <v>9336</v>
      </c>
      <c r="E3001" s="32" t="s">
        <v>8516</v>
      </c>
      <c r="F3001" s="1" t="s">
        <v>755</v>
      </c>
      <c r="G3001" t="s">
        <v>8489</v>
      </c>
      <c r="H3001">
        <v>668601</v>
      </c>
      <c r="I3001">
        <v>669992</v>
      </c>
      <c r="J3001">
        <f t="shared" si="165"/>
        <v>1392</v>
      </c>
      <c r="K3001" t="s">
        <v>4105</v>
      </c>
      <c r="L3001" s="11">
        <v>3.26801882778713</v>
      </c>
      <c r="M3001" s="2">
        <v>0.351352354395991</v>
      </c>
      <c r="N3001">
        <v>0.396823811830119</v>
      </c>
      <c r="O3001" s="3">
        <v>0.51227140150587902</v>
      </c>
      <c r="P3001" s="82">
        <v>-0.63136587880319395</v>
      </c>
      <c r="Q3001">
        <v>0.14477195884178401</v>
      </c>
      <c r="R3001" s="3">
        <v>0.238862094471673</v>
      </c>
      <c r="S3001" s="17">
        <f>2^M3001</f>
        <v>1.275755935913651</v>
      </c>
      <c r="T3001" s="3">
        <v>0.51227140150587902</v>
      </c>
      <c r="U3001" s="15">
        <f t="shared" si="166"/>
        <v>-1.5490308522970422</v>
      </c>
      <c r="V3001" s="3">
        <v>0.238862094471673</v>
      </c>
      <c r="W3001" s="92">
        <v>9.1525555766016229</v>
      </c>
    </row>
    <row r="3002" spans="1:23" ht="16" x14ac:dyDescent="0.2">
      <c r="A3002" s="6" t="s">
        <v>8059</v>
      </c>
      <c r="B3002" t="s">
        <v>4107</v>
      </c>
      <c r="C3002" t="s">
        <v>4107</v>
      </c>
      <c r="D3002" s="31" t="s">
        <v>11016</v>
      </c>
      <c r="E3002" s="32" t="s">
        <v>8488</v>
      </c>
      <c r="F3002" s="1" t="s">
        <v>3421</v>
      </c>
      <c r="G3002" t="s">
        <v>8489</v>
      </c>
      <c r="H3002">
        <v>2660574</v>
      </c>
      <c r="I3002">
        <v>2660732</v>
      </c>
      <c r="J3002">
        <f t="shared" si="165"/>
        <v>159</v>
      </c>
      <c r="K3002" t="s">
        <v>4105</v>
      </c>
      <c r="L3002" s="11">
        <v>0.756708044847893</v>
      </c>
      <c r="M3002" s="2">
        <v>0.86020773598123401</v>
      </c>
      <c r="N3002">
        <v>0.10416646520569101</v>
      </c>
      <c r="O3002" s="3">
        <v>0.17735518028592401</v>
      </c>
      <c r="P3002" s="82">
        <v>-0.63226125416819401</v>
      </c>
      <c r="Q3002">
        <v>0.31963094092625899</v>
      </c>
      <c r="R3002" s="3">
        <v>0.43926515316447701</v>
      </c>
      <c r="S3002" s="17">
        <f>2^M3002</f>
        <v>1.8152996797393521</v>
      </c>
      <c r="T3002" s="3">
        <v>0.17735518028592401</v>
      </c>
      <c r="U3002" s="15">
        <f t="shared" si="166"/>
        <v>-1.5499925209159204</v>
      </c>
      <c r="V3002" s="3">
        <v>0.43926515316447701</v>
      </c>
      <c r="W3002" s="92">
        <v>1.2863548210146665</v>
      </c>
    </row>
    <row r="3003" spans="1:23" ht="16" x14ac:dyDescent="0.2">
      <c r="A3003" s="6" t="s">
        <v>4118</v>
      </c>
      <c r="B3003" t="s">
        <v>4546</v>
      </c>
      <c r="C3003" t="s">
        <v>4149</v>
      </c>
      <c r="D3003" s="31" t="s">
        <v>11925</v>
      </c>
      <c r="E3003" s="32" t="s">
        <v>8488</v>
      </c>
      <c r="F3003" s="1" t="s">
        <v>432</v>
      </c>
      <c r="G3003" t="s">
        <v>8488</v>
      </c>
      <c r="H3003">
        <v>4052379</v>
      </c>
      <c r="I3003">
        <v>4053320</v>
      </c>
      <c r="J3003">
        <f t="shared" si="165"/>
        <v>942</v>
      </c>
      <c r="K3003" t="s">
        <v>4105</v>
      </c>
      <c r="L3003" s="11">
        <v>5.5702267420631504</v>
      </c>
      <c r="M3003" s="13">
        <v>-1.42088304098407</v>
      </c>
      <c r="N3003" s="21">
        <v>2.8636119435508198E-6</v>
      </c>
      <c r="O3003" s="4">
        <v>1.8929351092232101E-5</v>
      </c>
      <c r="P3003" s="82">
        <v>-0.63232989230872005</v>
      </c>
      <c r="Q3003">
        <v>3.40841298791952E-2</v>
      </c>
      <c r="R3003" s="3">
        <v>7.47810545986618E-2</v>
      </c>
      <c r="S3003" s="15">
        <f>-1/2^M3003</f>
        <v>-2.6774934412677105</v>
      </c>
      <c r="T3003" s="4">
        <v>1.8929351092232101E-5</v>
      </c>
      <c r="U3003" s="15">
        <f t="shared" si="166"/>
        <v>-1.5500662656313864</v>
      </c>
      <c r="V3003" s="3">
        <v>7.47810545986618E-2</v>
      </c>
      <c r="W3003" s="92">
        <v>79.438958299871743</v>
      </c>
    </row>
    <row r="3004" spans="1:23" ht="16" x14ac:dyDescent="0.2">
      <c r="A3004" s="6" t="s">
        <v>6622</v>
      </c>
      <c r="B3004" t="s">
        <v>6623</v>
      </c>
      <c r="C3004" t="s">
        <v>4191</v>
      </c>
      <c r="D3004" s="31" t="s">
        <v>8890</v>
      </c>
      <c r="E3004" s="32" t="s">
        <v>8488</v>
      </c>
      <c r="F3004" s="1" t="s">
        <v>1597</v>
      </c>
      <c r="G3004" t="s">
        <v>8489</v>
      </c>
      <c r="H3004">
        <v>141974</v>
      </c>
      <c r="I3004">
        <v>142372</v>
      </c>
      <c r="J3004">
        <f t="shared" si="165"/>
        <v>399</v>
      </c>
      <c r="K3004" t="s">
        <v>4105</v>
      </c>
      <c r="L3004" s="11">
        <v>11.3958070932861</v>
      </c>
      <c r="M3004" s="2">
        <v>-0.93795345871812597</v>
      </c>
      <c r="N3004">
        <v>6.0417083720290098E-3</v>
      </c>
      <c r="O3004" s="5">
        <v>1.6062961701540798E-2</v>
      </c>
      <c r="P3004" s="82">
        <v>-0.63246072314116497</v>
      </c>
      <c r="Q3004">
        <v>6.2901306904526194E-2</v>
      </c>
      <c r="R3004" s="3">
        <v>0.122781676102273</v>
      </c>
      <c r="S3004" s="15">
        <f>-1/2^M3004</f>
        <v>-1.9158086315419016</v>
      </c>
      <c r="T3004" s="5">
        <v>1.6062961701540798E-2</v>
      </c>
      <c r="U3004" s="15">
        <f t="shared" si="166"/>
        <v>-1.5502068397996673</v>
      </c>
      <c r="V3004" s="3">
        <v>0.122781676102273</v>
      </c>
      <c r="W3004" s="92">
        <v>4077.5008645598468</v>
      </c>
    </row>
    <row r="3005" spans="1:23" ht="16" x14ac:dyDescent="0.2">
      <c r="A3005" s="6" t="s">
        <v>4493</v>
      </c>
      <c r="B3005" t="s">
        <v>7346</v>
      </c>
      <c r="C3005" t="s">
        <v>4149</v>
      </c>
      <c r="D3005" s="31" t="s">
        <v>9028</v>
      </c>
      <c r="E3005" s="32" t="s">
        <v>8488</v>
      </c>
      <c r="F3005" s="1" t="s">
        <v>2224</v>
      </c>
      <c r="G3005" t="s">
        <v>8489</v>
      </c>
      <c r="H3005">
        <v>293499</v>
      </c>
      <c r="I3005">
        <v>294575</v>
      </c>
      <c r="J3005">
        <f t="shared" si="165"/>
        <v>1077</v>
      </c>
      <c r="K3005" t="s">
        <v>4105</v>
      </c>
      <c r="L3005" s="11">
        <v>8.5178235007286194</v>
      </c>
      <c r="M3005" s="2">
        <v>-2.3740737142684799E-2</v>
      </c>
      <c r="N3005">
        <v>0.93332038786768901</v>
      </c>
      <c r="O3005" s="3">
        <v>0.95519326656615899</v>
      </c>
      <c r="P3005" s="82">
        <v>-0.63278071019439797</v>
      </c>
      <c r="Q3005">
        <v>2.66527797435453E-2</v>
      </c>
      <c r="R3005" s="3">
        <v>6.1293927645520198E-2</v>
      </c>
      <c r="S3005" s="15">
        <f>-1/2^M3005</f>
        <v>-1.0165919678590705</v>
      </c>
      <c r="T3005" s="3">
        <v>0.95519326656615899</v>
      </c>
      <c r="U3005" s="15">
        <f t="shared" si="166"/>
        <v>-1.5505507109017544</v>
      </c>
      <c r="V3005" s="3">
        <v>6.1293927645520198E-2</v>
      </c>
      <c r="W3005" s="92">
        <v>371.382665900662</v>
      </c>
    </row>
    <row r="3006" spans="1:23" ht="16" x14ac:dyDescent="0.2">
      <c r="A3006" s="6" t="s">
        <v>6680</v>
      </c>
      <c r="B3006" t="s">
        <v>6681</v>
      </c>
      <c r="C3006" t="s">
        <v>4191</v>
      </c>
      <c r="D3006" s="31" t="s">
        <v>10181</v>
      </c>
      <c r="E3006" s="32" t="s">
        <v>8488</v>
      </c>
      <c r="F3006" s="1" t="s">
        <v>1646</v>
      </c>
      <c r="G3006" t="s">
        <v>8489</v>
      </c>
      <c r="H3006">
        <v>1647939</v>
      </c>
      <c r="I3006">
        <v>1649282</v>
      </c>
      <c r="J3006">
        <f t="shared" si="165"/>
        <v>1344</v>
      </c>
      <c r="K3006" t="s">
        <v>4105</v>
      </c>
      <c r="L3006" s="11">
        <v>7.6320839509338203</v>
      </c>
      <c r="M3006" s="12">
        <v>1.06842680901188</v>
      </c>
      <c r="N3006">
        <v>2.8083515525300598E-4</v>
      </c>
      <c r="O3006" s="5">
        <v>1.1335578292169001E-3</v>
      </c>
      <c r="P3006" s="82">
        <v>-0.63286177476474603</v>
      </c>
      <c r="Q3006">
        <v>3.14273692805885E-2</v>
      </c>
      <c r="R3006" s="3">
        <v>7.0037649781116096E-2</v>
      </c>
      <c r="S3006" s="16">
        <f>2^M3006</f>
        <v>2.0971452817983094</v>
      </c>
      <c r="T3006" s="5">
        <v>1.1335578292169001E-3</v>
      </c>
      <c r="U3006" s="15">
        <f t="shared" si="166"/>
        <v>-1.550637838295319</v>
      </c>
      <c r="V3006" s="3">
        <v>7.0037649781116096E-2</v>
      </c>
      <c r="W3006" s="92">
        <v>156.19675171836701</v>
      </c>
    </row>
    <row r="3007" spans="1:23" ht="16" x14ac:dyDescent="0.2">
      <c r="A3007" s="6" t="s">
        <v>8025</v>
      </c>
      <c r="B3007" t="s">
        <v>5104</v>
      </c>
      <c r="C3007" t="s">
        <v>4216</v>
      </c>
      <c r="D3007" s="31" t="s">
        <v>12064</v>
      </c>
      <c r="E3007" s="32" t="s">
        <v>8488</v>
      </c>
      <c r="F3007" s="1" t="s">
        <v>4035</v>
      </c>
      <c r="G3007" t="s">
        <v>8488</v>
      </c>
      <c r="H3007">
        <v>4196350</v>
      </c>
      <c r="I3007">
        <v>4196730</v>
      </c>
      <c r="J3007">
        <f t="shared" si="165"/>
        <v>381</v>
      </c>
      <c r="K3007" t="s">
        <v>4105</v>
      </c>
      <c r="L3007" s="11">
        <v>2.3025983411900901</v>
      </c>
      <c r="M3007" s="2">
        <v>4.7879504475472996E-3</v>
      </c>
      <c r="N3007">
        <v>0.99272348625514195</v>
      </c>
      <c r="O3007" s="3">
        <v>0.995633987558602</v>
      </c>
      <c r="P3007" s="82">
        <v>-0.63309933438220301</v>
      </c>
      <c r="Q3007">
        <v>0.23752057598876</v>
      </c>
      <c r="R3007" s="3">
        <v>0.35072732533592099</v>
      </c>
      <c r="S3007" s="17">
        <f>2^M3007</f>
        <v>1.003324267515864</v>
      </c>
      <c r="T3007" s="3">
        <v>0.995633987558602</v>
      </c>
      <c r="U3007" s="15">
        <f t="shared" si="166"/>
        <v>-1.5508931932049941</v>
      </c>
      <c r="V3007" s="3">
        <v>0.35072732533592099</v>
      </c>
      <c r="W3007" s="92">
        <v>4.7978469663840038</v>
      </c>
    </row>
    <row r="3008" spans="1:23" ht="16" x14ac:dyDescent="0.2">
      <c r="A3008" s="6" t="s">
        <v>7536</v>
      </c>
      <c r="B3008" t="s">
        <v>7537</v>
      </c>
      <c r="C3008" t="s">
        <v>6365</v>
      </c>
      <c r="D3008" s="31" t="s">
        <v>9440</v>
      </c>
      <c r="E3008" s="32" t="s">
        <v>8488</v>
      </c>
      <c r="F3008" s="1" t="s">
        <v>2467</v>
      </c>
      <c r="G3008" t="s">
        <v>8489</v>
      </c>
      <c r="H3008">
        <v>790318</v>
      </c>
      <c r="I3008">
        <v>791427</v>
      </c>
      <c r="J3008">
        <f t="shared" si="165"/>
        <v>1110</v>
      </c>
      <c r="K3008" t="s">
        <v>4105</v>
      </c>
      <c r="L3008" s="11">
        <v>3.5962841233642302</v>
      </c>
      <c r="M3008" s="13">
        <v>-1.1022977359736199</v>
      </c>
      <c r="N3008">
        <v>1.7963652016235099E-4</v>
      </c>
      <c r="O3008" s="5">
        <v>7.73190976007015E-4</v>
      </c>
      <c r="P3008" s="82">
        <v>-0.63365856894453898</v>
      </c>
      <c r="Q3008">
        <v>3.1045686088575698E-2</v>
      </c>
      <c r="R3008" s="3">
        <v>6.9337617733189999E-2</v>
      </c>
      <c r="S3008" s="15">
        <f>-1/2^M3008</f>
        <v>-2.1469636063634887</v>
      </c>
      <c r="T3008" s="5">
        <v>7.73190976007015E-4</v>
      </c>
      <c r="U3008" s="15">
        <f t="shared" si="166"/>
        <v>-1.551494485350845</v>
      </c>
      <c r="V3008" s="3">
        <v>6.9337617733189999E-2</v>
      </c>
      <c r="W3008" s="92">
        <v>16.633696726625601</v>
      </c>
    </row>
    <row r="3009" spans="1:23" ht="16" x14ac:dyDescent="0.2">
      <c r="A3009" s="6" t="s">
        <v>7362</v>
      </c>
      <c r="B3009" t="s">
        <v>4218</v>
      </c>
      <c r="C3009" t="s">
        <v>4149</v>
      </c>
      <c r="D3009" s="31" t="s">
        <v>11611</v>
      </c>
      <c r="E3009" s="32" t="s">
        <v>8488</v>
      </c>
      <c r="F3009" s="1" t="s">
        <v>3924</v>
      </c>
      <c r="G3009" t="s">
        <v>8489</v>
      </c>
      <c r="H3009">
        <v>3723454</v>
      </c>
      <c r="I3009">
        <v>3724335</v>
      </c>
      <c r="J3009">
        <f t="shared" si="165"/>
        <v>882</v>
      </c>
      <c r="K3009" t="s">
        <v>4105</v>
      </c>
      <c r="L3009" s="11">
        <v>2.4608517602086999</v>
      </c>
      <c r="M3009" s="2">
        <v>-0.83970143609194703</v>
      </c>
      <c r="N3009">
        <v>2.09021130891155E-2</v>
      </c>
      <c r="O3009" s="5">
        <v>4.69936200164153E-2</v>
      </c>
      <c r="P3009" s="82">
        <v>-0.63505481754911497</v>
      </c>
      <c r="Q3009">
        <v>8.3741298828742997E-2</v>
      </c>
      <c r="R3009" s="3">
        <v>0.15380672558925701</v>
      </c>
      <c r="S3009" s="15">
        <f>-1/2^M3009</f>
        <v>-1.7896797315798016</v>
      </c>
      <c r="T3009" s="5">
        <v>4.69936200164153E-2</v>
      </c>
      <c r="U3009" s="15">
        <f t="shared" si="166"/>
        <v>-1.5529967575236163</v>
      </c>
      <c r="V3009" s="3">
        <v>0.15380672558925701</v>
      </c>
      <c r="W3009" s="92">
        <v>7.708879561659078</v>
      </c>
    </row>
    <row r="3010" spans="1:23" ht="16" x14ac:dyDescent="0.2">
      <c r="A3010" s="6" t="s">
        <v>5319</v>
      </c>
      <c r="B3010" t="s">
        <v>5320</v>
      </c>
      <c r="C3010" t="s">
        <v>4175</v>
      </c>
      <c r="D3010" s="31" t="s">
        <v>9356</v>
      </c>
      <c r="E3010" s="32" t="s">
        <v>8488</v>
      </c>
      <c r="F3010" s="1" t="s">
        <v>747</v>
      </c>
      <c r="G3010" t="s">
        <v>8489</v>
      </c>
      <c r="H3010">
        <v>692740</v>
      </c>
      <c r="I3010">
        <v>694281</v>
      </c>
      <c r="J3010">
        <f t="shared" si="165"/>
        <v>1542</v>
      </c>
      <c r="K3010" t="s">
        <v>4105</v>
      </c>
      <c r="L3010" s="11">
        <v>10.2871727367682</v>
      </c>
      <c r="M3010" s="2">
        <v>-0.82435746823447298</v>
      </c>
      <c r="N3010">
        <v>1.5154788672807101E-2</v>
      </c>
      <c r="O3010" s="5">
        <v>3.5569129503643902E-2</v>
      </c>
      <c r="P3010" s="82">
        <v>-0.63582681050200796</v>
      </c>
      <c r="Q3010">
        <v>6.0386191994730401E-2</v>
      </c>
      <c r="R3010" s="3">
        <v>0.119127420044354</v>
      </c>
      <c r="S3010" s="15">
        <f>-1/2^M3010</f>
        <v>-1.7707462269406775</v>
      </c>
      <c r="T3010" s="5">
        <v>3.5569129503643902E-2</v>
      </c>
      <c r="U3010" s="15">
        <f t="shared" si="166"/>
        <v>-1.5538279958277119</v>
      </c>
      <c r="V3010" s="3">
        <v>0.119127420044354</v>
      </c>
      <c r="W3010" s="92">
        <v>1595.56824157183</v>
      </c>
    </row>
    <row r="3011" spans="1:23" ht="16" x14ac:dyDescent="0.2">
      <c r="A3011" s="6" t="s">
        <v>7037</v>
      </c>
      <c r="B3011" t="s">
        <v>7038</v>
      </c>
      <c r="C3011" t="s">
        <v>4113</v>
      </c>
      <c r="D3011" s="31" t="s">
        <v>9838</v>
      </c>
      <c r="E3011" s="32">
        <v>1</v>
      </c>
      <c r="F3011" s="1" t="s">
        <v>1919</v>
      </c>
      <c r="G3011" t="s">
        <v>8489</v>
      </c>
      <c r="H3011">
        <v>1243735</v>
      </c>
      <c r="I3011">
        <v>1244844</v>
      </c>
      <c r="J3011">
        <f t="shared" si="165"/>
        <v>1110</v>
      </c>
      <c r="K3011" t="s">
        <v>4105</v>
      </c>
      <c r="L3011" s="11">
        <v>4.7591888823575399</v>
      </c>
      <c r="M3011" s="12">
        <v>1.96367552815691</v>
      </c>
      <c r="N3011" s="21">
        <v>2.7806405396083998E-9</v>
      </c>
      <c r="O3011" s="4">
        <v>3.4175237769738001E-8</v>
      </c>
      <c r="P3011" s="82">
        <v>-0.63610398858272599</v>
      </c>
      <c r="Q3011">
        <v>7.1759246051152997E-2</v>
      </c>
      <c r="R3011" s="3">
        <v>0.136730378130244</v>
      </c>
      <c r="S3011" s="16">
        <f>2^M3011</f>
        <v>3.9005444886947722</v>
      </c>
      <c r="T3011" s="4">
        <v>3.4175237769738001E-8</v>
      </c>
      <c r="U3011" s="15">
        <f t="shared" si="166"/>
        <v>-1.5541265540295572</v>
      </c>
      <c r="V3011" s="3">
        <v>0.136730378130244</v>
      </c>
      <c r="W3011" s="92">
        <v>11.441372171106279</v>
      </c>
    </row>
    <row r="3012" spans="1:23" ht="16" x14ac:dyDescent="0.2">
      <c r="A3012" s="6" t="s">
        <v>6731</v>
      </c>
      <c r="B3012" t="s">
        <v>4107</v>
      </c>
      <c r="C3012" t="s">
        <v>4107</v>
      </c>
      <c r="D3012" s="31" t="s">
        <v>12039</v>
      </c>
      <c r="E3012" s="32" t="s">
        <v>8516</v>
      </c>
      <c r="F3012" s="1" t="s">
        <v>4059</v>
      </c>
      <c r="G3012" t="s">
        <v>8489</v>
      </c>
      <c r="H3012">
        <v>4173665</v>
      </c>
      <c r="I3012">
        <v>4174420</v>
      </c>
      <c r="J3012">
        <f t="shared" si="165"/>
        <v>756</v>
      </c>
      <c r="K3012" t="s">
        <v>4105</v>
      </c>
      <c r="L3012" s="11">
        <v>4.0497240528651597</v>
      </c>
      <c r="M3012" s="13">
        <v>-4.0903588337247099</v>
      </c>
      <c r="N3012" s="21">
        <v>9.0430306363679895E-27</v>
      </c>
      <c r="O3012" s="4">
        <v>1.6873473073768498E-24</v>
      </c>
      <c r="P3012" s="82">
        <v>-0.63648960302709701</v>
      </c>
      <c r="Q3012">
        <v>4.2997589178898198E-2</v>
      </c>
      <c r="R3012" s="3">
        <v>9.0283940449809294E-2</v>
      </c>
      <c r="S3012" s="15">
        <f>-1/2^M3012</f>
        <v>-17.034159206569711</v>
      </c>
      <c r="T3012" s="4">
        <v>1.6873473073768498E-24</v>
      </c>
      <c r="U3012" s="15">
        <f t="shared" si="166"/>
        <v>-1.5545420082521291</v>
      </c>
      <c r="V3012" s="3">
        <v>9.0283940449809294E-2</v>
      </c>
      <c r="W3012" s="92">
        <v>36.959428293167569</v>
      </c>
    </row>
    <row r="3013" spans="1:23" ht="16" x14ac:dyDescent="0.2">
      <c r="A3013" s="6" t="s">
        <v>6313</v>
      </c>
      <c r="B3013" t="s">
        <v>6314</v>
      </c>
      <c r="C3013" t="s">
        <v>4175</v>
      </c>
      <c r="D3013" s="31" t="s">
        <v>9364</v>
      </c>
      <c r="E3013" s="32" t="s">
        <v>8488</v>
      </c>
      <c r="F3013" s="1" t="s">
        <v>1402</v>
      </c>
      <c r="G3013" t="s">
        <v>8489</v>
      </c>
      <c r="H3013">
        <v>701601</v>
      </c>
      <c r="I3013">
        <v>702326</v>
      </c>
      <c r="J3013">
        <f t="shared" si="165"/>
        <v>726</v>
      </c>
      <c r="K3013" t="s">
        <v>4105</v>
      </c>
      <c r="L3013" s="11">
        <v>4.8061435483704003</v>
      </c>
      <c r="M3013" s="13">
        <v>-1.5101363786129001</v>
      </c>
      <c r="N3013">
        <v>1.85844021953279E-3</v>
      </c>
      <c r="O3013" s="5">
        <v>5.95542318593452E-3</v>
      </c>
      <c r="P3013" s="82">
        <v>-0.63793142112164403</v>
      </c>
      <c r="Q3013">
        <v>0.180806352486029</v>
      </c>
      <c r="R3013" s="3">
        <v>0.28317820562958701</v>
      </c>
      <c r="S3013" s="15">
        <f>-1/2^M3013</f>
        <v>-2.8483696361343962</v>
      </c>
      <c r="T3013" s="5">
        <v>5.95542318593452E-3</v>
      </c>
      <c r="U3013" s="15">
        <f t="shared" si="166"/>
        <v>-1.5560963819125788</v>
      </c>
      <c r="V3013" s="3">
        <v>0.28317820562958701</v>
      </c>
      <c r="W3013" s="92">
        <v>42.999951765522006</v>
      </c>
    </row>
    <row r="3014" spans="1:23" ht="16" x14ac:dyDescent="0.2">
      <c r="A3014" s="6" t="s">
        <v>7956</v>
      </c>
      <c r="B3014" t="s">
        <v>4107</v>
      </c>
      <c r="C3014" t="s">
        <v>4107</v>
      </c>
      <c r="D3014" s="31" t="s">
        <v>10639</v>
      </c>
      <c r="E3014" s="32" t="s">
        <v>8488</v>
      </c>
      <c r="F3014" s="1" t="s">
        <v>3076</v>
      </c>
      <c r="G3014" t="s">
        <v>8488</v>
      </c>
      <c r="H3014">
        <v>2275200</v>
      </c>
      <c r="I3014">
        <v>2275697</v>
      </c>
      <c r="J3014">
        <f t="shared" si="165"/>
        <v>498</v>
      </c>
      <c r="K3014" t="s">
        <v>4105</v>
      </c>
      <c r="L3014" s="11">
        <v>3.8566606907574301</v>
      </c>
      <c r="M3014" s="2">
        <v>0.24807627091269799</v>
      </c>
      <c r="N3014">
        <v>0.478078612657661</v>
      </c>
      <c r="O3014" s="3">
        <v>0.58934315464255205</v>
      </c>
      <c r="P3014" s="82">
        <v>-0.63810385012208204</v>
      </c>
      <c r="Q3014">
        <v>7.8671808437291602E-2</v>
      </c>
      <c r="R3014" s="3">
        <v>0.14642800663525901</v>
      </c>
      <c r="S3014" s="17">
        <f>2^M3014</f>
        <v>1.1876224504119819</v>
      </c>
      <c r="T3014" s="3">
        <v>0.58934315464255205</v>
      </c>
      <c r="U3014" s="15">
        <f t="shared" si="166"/>
        <v>-1.5562823756057342</v>
      </c>
      <c r="V3014" s="3">
        <v>0.14642800663525901</v>
      </c>
      <c r="W3014" s="92">
        <v>15.135915222442767</v>
      </c>
    </row>
    <row r="3015" spans="1:23" ht="16" x14ac:dyDescent="0.2">
      <c r="A3015" s="6" t="s">
        <v>4493</v>
      </c>
      <c r="B3015" t="s">
        <v>4107</v>
      </c>
      <c r="C3015" t="s">
        <v>4107</v>
      </c>
      <c r="D3015" s="31" t="s">
        <v>10377</v>
      </c>
      <c r="E3015" s="32">
        <v>1</v>
      </c>
      <c r="F3015" s="1" t="s">
        <v>2968</v>
      </c>
      <c r="G3015" t="s">
        <v>8489</v>
      </c>
      <c r="H3015">
        <v>1911528</v>
      </c>
      <c r="I3015">
        <v>1912334</v>
      </c>
      <c r="J3015">
        <f t="shared" ref="J3015:J3078" si="167">I3015-H3015+1</f>
        <v>807</v>
      </c>
      <c r="K3015" t="s">
        <v>4105</v>
      </c>
      <c r="L3015" s="11">
        <v>4.1287268369864103</v>
      </c>
      <c r="M3015" s="13">
        <v>-1.0014156511250001</v>
      </c>
      <c r="N3015">
        <v>3.1063021240026801E-3</v>
      </c>
      <c r="O3015" s="5">
        <v>9.1993147316255797E-3</v>
      </c>
      <c r="P3015" s="82">
        <v>-0.63847280356891201</v>
      </c>
      <c r="Q3015">
        <v>5.8832837587795297E-2</v>
      </c>
      <c r="R3015" s="3">
        <v>0.11644590081866001</v>
      </c>
      <c r="S3015" s="15">
        <f>-1/2^M3015</f>
        <v>-2.0019634723474775</v>
      </c>
      <c r="T3015" s="5">
        <v>9.1993147316255797E-3</v>
      </c>
      <c r="U3015" s="15">
        <f t="shared" si="166"/>
        <v>-1.5566804286653475</v>
      </c>
      <c r="V3015" s="3">
        <v>0.11644590081866001</v>
      </c>
      <c r="W3015" s="92">
        <v>26.673565766134065</v>
      </c>
    </row>
    <row r="3016" spans="1:23" ht="16" x14ac:dyDescent="0.2">
      <c r="A3016" s="6" t="s">
        <v>6731</v>
      </c>
      <c r="B3016" t="s">
        <v>7457</v>
      </c>
      <c r="C3016" t="s">
        <v>4454</v>
      </c>
      <c r="D3016" s="31" t="s">
        <v>9255</v>
      </c>
      <c r="E3016" s="32" t="s">
        <v>8516</v>
      </c>
      <c r="F3016" s="1" t="s">
        <v>2352</v>
      </c>
      <c r="G3016" t="s">
        <v>8489</v>
      </c>
      <c r="H3016">
        <v>574690</v>
      </c>
      <c r="I3016">
        <v>575562</v>
      </c>
      <c r="J3016">
        <f t="shared" si="167"/>
        <v>873</v>
      </c>
      <c r="K3016" t="s">
        <v>4105</v>
      </c>
      <c r="L3016" s="11">
        <v>6.1536386554568301</v>
      </c>
      <c r="M3016" s="2">
        <v>-0.72452895025753195</v>
      </c>
      <c r="N3016">
        <v>8.7279069456929308E-3</v>
      </c>
      <c r="O3016" s="5">
        <v>2.1886412957892201E-2</v>
      </c>
      <c r="P3016" s="82">
        <v>-0.63884429920312202</v>
      </c>
      <c r="Q3016">
        <v>2.1111318246426002E-2</v>
      </c>
      <c r="R3016" s="3">
        <v>5.0828129854298403E-2</v>
      </c>
      <c r="S3016" s="15">
        <f>-1/2^M3016</f>
        <v>-1.6523610411050103</v>
      </c>
      <c r="T3016" s="5">
        <v>2.1886412957892201E-2</v>
      </c>
      <c r="U3016" s="15">
        <f t="shared" si="166"/>
        <v>-1.5570813272818702</v>
      </c>
      <c r="V3016" s="3">
        <v>5.0828129854298403E-2</v>
      </c>
      <c r="W3016" s="92">
        <v>101.94155113589822</v>
      </c>
    </row>
    <row r="3017" spans="1:23" ht="16" x14ac:dyDescent="0.2">
      <c r="A3017" s="6" t="s">
        <v>5419</v>
      </c>
      <c r="B3017" t="s">
        <v>5420</v>
      </c>
      <c r="C3017" t="s">
        <v>4191</v>
      </c>
      <c r="D3017" s="31" t="s">
        <v>8822</v>
      </c>
      <c r="E3017" s="32" t="s">
        <v>8488</v>
      </c>
      <c r="F3017" s="1" t="s">
        <v>803</v>
      </c>
      <c r="G3017" t="s">
        <v>8489</v>
      </c>
      <c r="H3017">
        <v>67877</v>
      </c>
      <c r="I3017">
        <v>68137</v>
      </c>
      <c r="J3017">
        <f t="shared" si="167"/>
        <v>261</v>
      </c>
      <c r="K3017" t="s">
        <v>4105</v>
      </c>
      <c r="L3017" s="11">
        <v>5.7479386546856999</v>
      </c>
      <c r="M3017" s="12">
        <v>1.1446882301826</v>
      </c>
      <c r="N3017">
        <v>1.2262480126573499E-4</v>
      </c>
      <c r="O3017" s="5">
        <v>5.5073830327772796E-4</v>
      </c>
      <c r="P3017" s="82">
        <v>-0.63994938814827296</v>
      </c>
      <c r="Q3017">
        <v>3.4880474906045601E-2</v>
      </c>
      <c r="R3017" s="3">
        <v>7.6155472802304197E-2</v>
      </c>
      <c r="S3017" s="16">
        <f>2^M3017</f>
        <v>2.2109834562453594</v>
      </c>
      <c r="T3017" s="5">
        <v>5.5073830327772796E-4</v>
      </c>
      <c r="U3017" s="15">
        <f t="shared" si="166"/>
        <v>-1.5582744918142166</v>
      </c>
      <c r="V3017" s="3">
        <v>7.6155472802304197E-2</v>
      </c>
      <c r="W3017" s="92">
        <v>41.365299470933302</v>
      </c>
    </row>
    <row r="3018" spans="1:23" ht="16" x14ac:dyDescent="0.2">
      <c r="A3018" s="6" t="s">
        <v>6224</v>
      </c>
      <c r="B3018" t="s">
        <v>4837</v>
      </c>
      <c r="C3018" t="s">
        <v>4216</v>
      </c>
      <c r="D3018" s="31" t="s">
        <v>10414</v>
      </c>
      <c r="E3018" s="32" t="s">
        <v>8488</v>
      </c>
      <c r="F3018" s="1" t="s">
        <v>1347</v>
      </c>
      <c r="G3018" t="s">
        <v>8488</v>
      </c>
      <c r="H3018">
        <v>1964045</v>
      </c>
      <c r="I3018">
        <v>1974856</v>
      </c>
      <c r="J3018">
        <f t="shared" si="167"/>
        <v>10812</v>
      </c>
      <c r="K3018" t="s">
        <v>4105</v>
      </c>
      <c r="L3018" s="11">
        <v>5.3804637373912998</v>
      </c>
      <c r="M3018" s="2">
        <v>0.43648466511121797</v>
      </c>
      <c r="N3018">
        <v>0.13511950737348</v>
      </c>
      <c r="O3018" s="3">
        <v>0.22115852383099499</v>
      </c>
      <c r="P3018" s="82">
        <v>-0.64216335420941195</v>
      </c>
      <c r="Q3018">
        <v>3.15742175919086E-2</v>
      </c>
      <c r="R3018" s="3">
        <v>7.03267299049294E-2</v>
      </c>
      <c r="S3018" s="17">
        <f>2^M3018</f>
        <v>1.3533027889906544</v>
      </c>
      <c r="T3018" s="3">
        <v>0.22115852383099499</v>
      </c>
      <c r="U3018" s="15">
        <f t="shared" si="166"/>
        <v>-1.5606676624168936</v>
      </c>
      <c r="V3018" s="3">
        <v>7.03267299049294E-2</v>
      </c>
      <c r="W3018" s="92">
        <v>39.989407430342432</v>
      </c>
    </row>
    <row r="3019" spans="1:23" ht="16" x14ac:dyDescent="0.2">
      <c r="A3019" s="6" t="s">
        <v>5650</v>
      </c>
      <c r="B3019" t="s">
        <v>4734</v>
      </c>
      <c r="C3019" t="s">
        <v>4212</v>
      </c>
      <c r="D3019" s="31" t="s">
        <v>9640</v>
      </c>
      <c r="E3019" s="32">
        <v>1</v>
      </c>
      <c r="F3019" s="1" t="s">
        <v>956</v>
      </c>
      <c r="G3019" t="s">
        <v>8489</v>
      </c>
      <c r="H3019">
        <v>1018998</v>
      </c>
      <c r="I3019">
        <v>1020002</v>
      </c>
      <c r="J3019">
        <f t="shared" si="167"/>
        <v>1005</v>
      </c>
      <c r="K3019" t="s">
        <v>4105</v>
      </c>
      <c r="L3019" s="11">
        <v>8.7319525465186008</v>
      </c>
      <c r="M3019" s="12">
        <v>1.3462167119630399</v>
      </c>
      <c r="N3019" s="21">
        <v>4.9400703341911501E-5</v>
      </c>
      <c r="O3019" s="5">
        <v>2.4760669990054598E-4</v>
      </c>
      <c r="P3019" s="82">
        <v>-0.64234960913925898</v>
      </c>
      <c r="Q3019">
        <v>5.0668519143436702E-2</v>
      </c>
      <c r="R3019" s="3">
        <v>0.103120610353896</v>
      </c>
      <c r="S3019" s="16">
        <f>2^M3019</f>
        <v>2.5424452589861337</v>
      </c>
      <c r="T3019" s="5">
        <v>2.4760669990054598E-4</v>
      </c>
      <c r="U3019" s="15">
        <f t="shared" si="166"/>
        <v>-1.5608691608641569</v>
      </c>
      <c r="V3019" s="3">
        <v>0.103120610353896</v>
      </c>
      <c r="W3019" s="92">
        <v>235.41719982198535</v>
      </c>
    </row>
    <row r="3020" spans="1:23" ht="16" x14ac:dyDescent="0.2">
      <c r="A3020" s="6" t="s">
        <v>5630</v>
      </c>
      <c r="B3020" t="s">
        <v>5629</v>
      </c>
      <c r="C3020" t="s">
        <v>4212</v>
      </c>
      <c r="D3020" s="31" t="s">
        <v>10922</v>
      </c>
      <c r="E3020" s="32" t="s">
        <v>8516</v>
      </c>
      <c r="F3020" s="1" t="s">
        <v>942</v>
      </c>
      <c r="G3020" t="s">
        <v>8488</v>
      </c>
      <c r="H3020">
        <v>2568573</v>
      </c>
      <c r="I3020">
        <v>2570489</v>
      </c>
      <c r="J3020">
        <f t="shared" si="167"/>
        <v>1917</v>
      </c>
      <c r="K3020" t="s">
        <v>4105</v>
      </c>
      <c r="L3020" s="11">
        <v>8.27664716100149</v>
      </c>
      <c r="M3020" s="2">
        <v>0.96484650871520605</v>
      </c>
      <c r="N3020">
        <v>5.8687584488585102E-3</v>
      </c>
      <c r="O3020" s="5">
        <v>1.5713282524262202E-2</v>
      </c>
      <c r="P3020" s="82">
        <v>-0.64315241737726903</v>
      </c>
      <c r="Q3020">
        <v>6.56626089125249E-2</v>
      </c>
      <c r="R3020" s="3">
        <v>0.12702403844765101</v>
      </c>
      <c r="S3020" s="17">
        <f>2^M3020</f>
        <v>1.9518558485577062</v>
      </c>
      <c r="T3020" s="5">
        <v>1.5713282524262202E-2</v>
      </c>
      <c r="U3020" s="15">
        <f t="shared" si="166"/>
        <v>-1.5617379704855181</v>
      </c>
      <c r="V3020" s="3">
        <v>0.12702403844765101</v>
      </c>
      <c r="W3020" s="92">
        <v>258.21729556772635</v>
      </c>
    </row>
    <row r="3021" spans="1:23" ht="16" x14ac:dyDescent="0.2">
      <c r="A3021" s="6" t="s">
        <v>4473</v>
      </c>
      <c r="B3021" t="s">
        <v>4472</v>
      </c>
      <c r="C3021" t="s">
        <v>4117</v>
      </c>
      <c r="D3021" s="31" t="s">
        <v>10510</v>
      </c>
      <c r="E3021" s="32" t="s">
        <v>8488</v>
      </c>
      <c r="F3021" s="1" t="s">
        <v>201</v>
      </c>
      <c r="G3021" t="s">
        <v>8488</v>
      </c>
      <c r="H3021">
        <v>2121641</v>
      </c>
      <c r="I3021">
        <v>2122306</v>
      </c>
      <c r="J3021">
        <f t="shared" si="167"/>
        <v>666</v>
      </c>
      <c r="K3021" t="s">
        <v>4105</v>
      </c>
      <c r="L3021" s="11">
        <v>7.8583938355726497</v>
      </c>
      <c r="M3021" s="12">
        <v>1.30799386616316</v>
      </c>
      <c r="N3021" s="21">
        <v>2.3761416398547599E-5</v>
      </c>
      <c r="O3021" s="5">
        <v>1.2919286664375899E-4</v>
      </c>
      <c r="P3021" s="82">
        <v>-0.64321432694455505</v>
      </c>
      <c r="Q3021">
        <v>3.6698053606712598E-2</v>
      </c>
      <c r="R3021" s="3">
        <v>7.9370658617257797E-2</v>
      </c>
      <c r="S3021" s="16">
        <f>2^M3021</f>
        <v>2.4759700546901917</v>
      </c>
      <c r="T3021" s="5">
        <v>1.2919286664375899E-4</v>
      </c>
      <c r="U3021" s="15">
        <f t="shared" si="166"/>
        <v>-1.5618049899135906</v>
      </c>
      <c r="V3021" s="3">
        <v>7.9370658617257797E-2</v>
      </c>
      <c r="W3021" s="92">
        <v>154.77218737805234</v>
      </c>
    </row>
    <row r="3022" spans="1:23" ht="16" x14ac:dyDescent="0.2">
      <c r="A3022" s="6" t="s">
        <v>6178</v>
      </c>
      <c r="B3022" t="s">
        <v>4462</v>
      </c>
      <c r="C3022" t="s">
        <v>4149</v>
      </c>
      <c r="D3022" s="31" t="s">
        <v>11360</v>
      </c>
      <c r="E3022" s="32" t="s">
        <v>8488</v>
      </c>
      <c r="F3022" s="1" t="s">
        <v>3733</v>
      </c>
      <c r="G3022" t="s">
        <v>8488</v>
      </c>
      <c r="H3022">
        <v>3449049</v>
      </c>
      <c r="I3022">
        <v>3449621</v>
      </c>
      <c r="J3022">
        <f t="shared" si="167"/>
        <v>573</v>
      </c>
      <c r="K3022" t="s">
        <v>4105</v>
      </c>
      <c r="L3022" s="11">
        <v>5.40613012901622</v>
      </c>
      <c r="M3022" s="13">
        <v>-1.4527274267755099</v>
      </c>
      <c r="N3022" s="21">
        <v>7.8609346008955804E-7</v>
      </c>
      <c r="O3022" s="4">
        <v>6.0091501930495998E-6</v>
      </c>
      <c r="P3022" s="82">
        <v>-0.64334550608868801</v>
      </c>
      <c r="Q3022">
        <v>2.6089001561542501E-2</v>
      </c>
      <c r="R3022" s="3">
        <v>6.0233605967453398E-2</v>
      </c>
      <c r="S3022" s="15">
        <f>-1/2^M3022</f>
        <v>-2.7372504194018932</v>
      </c>
      <c r="T3022" s="4">
        <v>6.0091501930495998E-6</v>
      </c>
      <c r="U3022" s="15">
        <f t="shared" si="166"/>
        <v>-1.5619470057594143</v>
      </c>
      <c r="V3022" s="3">
        <v>6.0233605967453398E-2</v>
      </c>
      <c r="W3022" s="92">
        <v>69.185248632308571</v>
      </c>
    </row>
    <row r="3023" spans="1:23" ht="16" x14ac:dyDescent="0.2">
      <c r="A3023" s="6" t="s">
        <v>4493</v>
      </c>
      <c r="B3023" t="s">
        <v>7523</v>
      </c>
      <c r="C3023" t="s">
        <v>4194</v>
      </c>
      <c r="D3023" s="31" t="s">
        <v>9407</v>
      </c>
      <c r="E3023" s="32" t="s">
        <v>8488</v>
      </c>
      <c r="F3023" s="1" t="s">
        <v>2448</v>
      </c>
      <c r="G3023" t="s">
        <v>8489</v>
      </c>
      <c r="H3023">
        <v>754480</v>
      </c>
      <c r="I3023">
        <v>754923</v>
      </c>
      <c r="J3023">
        <f t="shared" si="167"/>
        <v>444</v>
      </c>
      <c r="K3023" t="s">
        <v>4105</v>
      </c>
      <c r="L3023" s="11">
        <v>3.6066240022665101</v>
      </c>
      <c r="M3023" s="13">
        <v>-1.0280051000123001</v>
      </c>
      <c r="N3023">
        <v>1.0676648460465499E-3</v>
      </c>
      <c r="O3023" s="5">
        <v>3.6891954486709599E-3</v>
      </c>
      <c r="P3023" s="82">
        <v>-0.64338105541518797</v>
      </c>
      <c r="Q3023">
        <v>4.1050324579632598E-2</v>
      </c>
      <c r="R3023" s="3">
        <v>8.6772184551695095E-2</v>
      </c>
      <c r="S3023" s="15">
        <f>-1/2^M3023</f>
        <v>-2.039202574685353</v>
      </c>
      <c r="T3023" s="5">
        <v>3.6891954486709599E-3</v>
      </c>
      <c r="U3023" s="15">
        <f t="shared" si="166"/>
        <v>-1.5619854940376872</v>
      </c>
      <c r="V3023" s="3">
        <v>8.6772184551695095E-2</v>
      </c>
      <c r="W3023" s="92">
        <v>17.157122937939334</v>
      </c>
    </row>
    <row r="3024" spans="1:23" ht="16" x14ac:dyDescent="0.2">
      <c r="A3024" s="6" t="s">
        <v>6100</v>
      </c>
      <c r="B3024" t="s">
        <v>6101</v>
      </c>
      <c r="C3024" t="s">
        <v>4175</v>
      </c>
      <c r="D3024" s="31" t="s">
        <v>10681</v>
      </c>
      <c r="E3024" s="32" t="s">
        <v>8516</v>
      </c>
      <c r="F3024" s="1" t="s">
        <v>1259</v>
      </c>
      <c r="G3024" t="s">
        <v>8488</v>
      </c>
      <c r="H3024">
        <v>2318127</v>
      </c>
      <c r="I3024">
        <v>2319443</v>
      </c>
      <c r="J3024">
        <f t="shared" si="167"/>
        <v>1317</v>
      </c>
      <c r="K3024" t="s">
        <v>4105</v>
      </c>
      <c r="L3024" s="11">
        <v>6.9332299130932702</v>
      </c>
      <c r="M3024" s="2">
        <v>-0.15229408675957901</v>
      </c>
      <c r="N3024">
        <v>0.63634908232606702</v>
      </c>
      <c r="O3024" s="3">
        <v>0.72885406890304205</v>
      </c>
      <c r="P3024" s="82">
        <v>-0.64366412742342105</v>
      </c>
      <c r="Q3024">
        <v>4.7503285033324301E-2</v>
      </c>
      <c r="R3024" s="3">
        <v>9.7467157678912605E-2</v>
      </c>
      <c r="S3024" s="15">
        <f>-1/2^M3024</f>
        <v>-1.1113352461539794</v>
      </c>
      <c r="T3024" s="3">
        <v>0.72885406890304205</v>
      </c>
      <c r="U3024" s="15">
        <f t="shared" si="166"/>
        <v>-1.5622920021621429</v>
      </c>
      <c r="V3024" s="3">
        <v>9.7467157678912605E-2</v>
      </c>
      <c r="W3024" s="92">
        <v>131.18081097268302</v>
      </c>
    </row>
    <row r="3025" spans="1:23" ht="16" x14ac:dyDescent="0.2">
      <c r="A3025" s="6" t="s">
        <v>4655</v>
      </c>
      <c r="B3025" t="s">
        <v>4107</v>
      </c>
      <c r="C3025" t="s">
        <v>4107</v>
      </c>
      <c r="D3025" s="31" t="s">
        <v>11187</v>
      </c>
      <c r="E3025" s="32" t="s">
        <v>8488</v>
      </c>
      <c r="F3025" s="1" t="s">
        <v>3530</v>
      </c>
      <c r="G3025" t="s">
        <v>8488</v>
      </c>
      <c r="H3025">
        <v>2869964</v>
      </c>
      <c r="I3025">
        <v>2870989</v>
      </c>
      <c r="J3025">
        <f t="shared" si="167"/>
        <v>1026</v>
      </c>
      <c r="K3025" t="s">
        <v>4105</v>
      </c>
      <c r="L3025" s="11">
        <v>2.87709037220535</v>
      </c>
      <c r="M3025" s="2">
        <v>0.99449480579587402</v>
      </c>
      <c r="N3025">
        <v>6.6147624796346199E-3</v>
      </c>
      <c r="O3025" s="5">
        <v>1.7328398199680999E-2</v>
      </c>
      <c r="P3025" s="82">
        <v>-0.64485088942768698</v>
      </c>
      <c r="Q3025">
        <v>0.115863429716958</v>
      </c>
      <c r="R3025" s="3">
        <v>0.20051407208605099</v>
      </c>
      <c r="S3025" s="17">
        <f>2^M3025</f>
        <v>1.9923827229821525</v>
      </c>
      <c r="T3025" s="5">
        <v>1.7328398199680999E-2</v>
      </c>
      <c r="U3025" s="15">
        <f t="shared" si="166"/>
        <v>-1.5635776734394975</v>
      </c>
      <c r="V3025" s="3">
        <v>0.20051407208605099</v>
      </c>
      <c r="W3025" s="92">
        <v>4.87930942584698</v>
      </c>
    </row>
    <row r="3026" spans="1:23" ht="16" x14ac:dyDescent="0.2">
      <c r="A3026" s="6" t="s">
        <v>5865</v>
      </c>
      <c r="B3026" t="s">
        <v>5866</v>
      </c>
      <c r="C3026" t="s">
        <v>4113</v>
      </c>
      <c r="D3026" s="31" t="s">
        <v>9974</v>
      </c>
      <c r="E3026" s="32" t="s">
        <v>8488</v>
      </c>
      <c r="F3026" s="1" t="s">
        <v>1105</v>
      </c>
      <c r="G3026" t="s">
        <v>8488</v>
      </c>
      <c r="H3026">
        <v>1423241</v>
      </c>
      <c r="I3026">
        <v>1424434</v>
      </c>
      <c r="J3026">
        <f t="shared" si="167"/>
        <v>1194</v>
      </c>
      <c r="K3026" t="s">
        <v>4105</v>
      </c>
      <c r="L3026" s="11">
        <v>3.5573888441311099</v>
      </c>
      <c r="M3026" s="2">
        <v>-0.92124374876633297</v>
      </c>
      <c r="N3026">
        <v>9.6296226919946798E-2</v>
      </c>
      <c r="O3026" s="3">
        <v>0.16588166659940501</v>
      </c>
      <c r="P3026" s="82">
        <v>-0.64515816889316702</v>
      </c>
      <c r="Q3026">
        <v>0.24436246686235699</v>
      </c>
      <c r="R3026" s="3">
        <v>0.35786939938279499</v>
      </c>
      <c r="S3026" s="15">
        <f>-1/2^M3026</f>
        <v>-1.893747191173744</v>
      </c>
      <c r="T3026" s="3">
        <v>0.16588166659940501</v>
      </c>
      <c r="U3026" s="15">
        <f t="shared" si="166"/>
        <v>-1.5639107351523396</v>
      </c>
      <c r="V3026" s="3">
        <v>0.35786939938279499</v>
      </c>
      <c r="W3026" s="92">
        <v>19.802018115052366</v>
      </c>
    </row>
    <row r="3027" spans="1:23" ht="16" x14ac:dyDescent="0.2">
      <c r="A3027" s="6" t="s">
        <v>5275</v>
      </c>
      <c r="B3027" t="s">
        <v>5276</v>
      </c>
      <c r="C3027" t="s">
        <v>4175</v>
      </c>
      <c r="D3027" s="31" t="s">
        <v>10175</v>
      </c>
      <c r="E3027" s="32" t="s">
        <v>8488</v>
      </c>
      <c r="F3027" s="1" t="s">
        <v>718</v>
      </c>
      <c r="G3027" t="s">
        <v>8489</v>
      </c>
      <c r="H3027">
        <v>1641949</v>
      </c>
      <c r="I3027">
        <v>1642563</v>
      </c>
      <c r="J3027">
        <f t="shared" si="167"/>
        <v>615</v>
      </c>
      <c r="K3027" t="s">
        <v>4105</v>
      </c>
      <c r="L3027" s="11">
        <v>9.6902297648771007</v>
      </c>
      <c r="M3027" s="12">
        <v>2.69495390315012</v>
      </c>
      <c r="N3027" s="21">
        <v>1.7155128942812099E-16</v>
      </c>
      <c r="O3027" s="4">
        <v>6.8370683796353001E-15</v>
      </c>
      <c r="P3027" s="82">
        <v>-0.64637326301928499</v>
      </c>
      <c r="Q3027">
        <v>3.6919911302053403E-2</v>
      </c>
      <c r="R3027" s="3">
        <v>7.9766439944699605E-2</v>
      </c>
      <c r="S3027" s="16">
        <f>2^M3027</f>
        <v>6.4753308299407877</v>
      </c>
      <c r="T3027" s="4">
        <v>6.8370683796353001E-15</v>
      </c>
      <c r="U3027" s="15">
        <f t="shared" si="166"/>
        <v>-1.5652284767205946</v>
      </c>
      <c r="V3027" s="3">
        <v>7.9766439944699605E-2</v>
      </c>
      <c r="W3027" s="92">
        <v>299.64974812364568</v>
      </c>
    </row>
    <row r="3028" spans="1:23" ht="16" x14ac:dyDescent="0.2">
      <c r="A3028" s="6" t="s">
        <v>4799</v>
      </c>
      <c r="B3028" t="s">
        <v>4800</v>
      </c>
      <c r="C3028" t="s">
        <v>4175</v>
      </c>
      <c r="D3028" s="31" t="s">
        <v>8778</v>
      </c>
      <c r="E3028" s="32" t="s">
        <v>8488</v>
      </c>
      <c r="F3028" s="1" t="s">
        <v>416</v>
      </c>
      <c r="G3028" t="s">
        <v>8488</v>
      </c>
      <c r="H3028">
        <v>22496</v>
      </c>
      <c r="I3028">
        <v>23149</v>
      </c>
      <c r="J3028">
        <f t="shared" si="167"/>
        <v>654</v>
      </c>
      <c r="K3028" t="s">
        <v>4105</v>
      </c>
      <c r="L3028" s="11">
        <v>6.4710622223859904</v>
      </c>
      <c r="M3028" s="2">
        <v>-0.15762287318798501</v>
      </c>
      <c r="N3028">
        <v>0.56721126686966294</v>
      </c>
      <c r="O3028" s="3">
        <v>0.67023668696026695</v>
      </c>
      <c r="P3028" s="82">
        <v>-0.64651971302286204</v>
      </c>
      <c r="Q3028">
        <v>2.0411849999960801E-2</v>
      </c>
      <c r="R3028" s="5">
        <v>4.9550942785238902E-2</v>
      </c>
      <c r="S3028" s="15">
        <f>-1/2^M3028</f>
        <v>-1.1154477012891302</v>
      </c>
      <c r="T3028" s="3">
        <v>0.67023668696026695</v>
      </c>
      <c r="U3028" s="15">
        <f t="shared" si="166"/>
        <v>-1.5653873733304291</v>
      </c>
      <c r="V3028" s="5">
        <v>4.9550942785238902E-2</v>
      </c>
      <c r="W3028" s="92">
        <v>84.734454972870694</v>
      </c>
    </row>
    <row r="3029" spans="1:23" ht="16" x14ac:dyDescent="0.2">
      <c r="A3029" s="6" t="s">
        <v>8315</v>
      </c>
      <c r="B3029" t="s">
        <v>4910</v>
      </c>
      <c r="C3029" t="s">
        <v>4185</v>
      </c>
      <c r="D3029" s="31" t="s">
        <v>11359</v>
      </c>
      <c r="E3029" s="32" t="s">
        <v>8516</v>
      </c>
      <c r="F3029" s="1" t="s">
        <v>3732</v>
      </c>
      <c r="G3029" t="s">
        <v>8488</v>
      </c>
      <c r="H3029">
        <v>3448693</v>
      </c>
      <c r="I3029">
        <v>3449052</v>
      </c>
      <c r="J3029">
        <f t="shared" si="167"/>
        <v>360</v>
      </c>
      <c r="K3029" t="s">
        <v>4105</v>
      </c>
      <c r="L3029" s="11">
        <v>5.4913558138500003</v>
      </c>
      <c r="M3029" s="13">
        <v>-1.18039949399634</v>
      </c>
      <c r="N3029" s="21">
        <v>4.2032042924602702E-5</v>
      </c>
      <c r="O3029" s="5">
        <v>2.1460390075310199E-4</v>
      </c>
      <c r="P3029" s="82">
        <v>-0.64654108169393099</v>
      </c>
      <c r="Q3029">
        <v>2.3696586061680701E-2</v>
      </c>
      <c r="R3029" s="3">
        <v>5.55219667712325E-2</v>
      </c>
      <c r="S3029" s="15">
        <f>-1/2^M3029</f>
        <v>-2.2663952669997318</v>
      </c>
      <c r="T3029" s="5">
        <v>2.1460390075310199E-4</v>
      </c>
      <c r="U3029" s="15">
        <f t="shared" si="166"/>
        <v>-1.5654105594471452</v>
      </c>
      <c r="V3029" s="3">
        <v>5.55219667712325E-2</v>
      </c>
      <c r="W3029" s="92">
        <v>70.371348613923573</v>
      </c>
    </row>
    <row r="3030" spans="1:23" ht="16" x14ac:dyDescent="0.2">
      <c r="A3030" s="6" t="s">
        <v>6816</v>
      </c>
      <c r="B3030" t="s">
        <v>4107</v>
      </c>
      <c r="C3030" t="s">
        <v>4107</v>
      </c>
      <c r="D3030" s="31" t="s">
        <v>11806</v>
      </c>
      <c r="E3030" s="32" t="s">
        <v>8488</v>
      </c>
      <c r="F3030" s="1" t="s">
        <v>1744</v>
      </c>
      <c r="G3030" t="s">
        <v>8489</v>
      </c>
      <c r="H3030">
        <v>3923319</v>
      </c>
      <c r="I3030">
        <v>3923477</v>
      </c>
      <c r="J3030">
        <f t="shared" si="167"/>
        <v>159</v>
      </c>
      <c r="K3030" t="s">
        <v>4105</v>
      </c>
      <c r="L3030" s="11">
        <v>4.0506940184365599</v>
      </c>
      <c r="M3030" s="13">
        <v>-1.6217571089668099</v>
      </c>
      <c r="N3030" s="21">
        <v>1.52131097509041E-6</v>
      </c>
      <c r="O3030" s="4">
        <v>1.06934615629215E-5</v>
      </c>
      <c r="P3030" s="82">
        <v>-0.64761965896339102</v>
      </c>
      <c r="Q3030">
        <v>4.8942055627281197E-2</v>
      </c>
      <c r="R3030" s="3">
        <v>0.100053355751987</v>
      </c>
      <c r="S3030" s="15">
        <f>-1/2^M3030</f>
        <v>-3.0774962717861816</v>
      </c>
      <c r="T3030" s="4">
        <v>1.06934615629215E-5</v>
      </c>
      <c r="U3030" s="15">
        <f t="shared" si="166"/>
        <v>-1.5665813179907231</v>
      </c>
      <c r="V3030" s="3">
        <v>0.100053355751987</v>
      </c>
      <c r="W3030" s="92">
        <v>29.709876989657932</v>
      </c>
    </row>
    <row r="3031" spans="1:23" ht="16" x14ac:dyDescent="0.2">
      <c r="A3031" s="6" t="s">
        <v>6322</v>
      </c>
      <c r="B3031" t="s">
        <v>6323</v>
      </c>
      <c r="C3031" t="s">
        <v>4175</v>
      </c>
      <c r="D3031" s="31" t="s">
        <v>9362</v>
      </c>
      <c r="E3031" s="32">
        <v>1</v>
      </c>
      <c r="F3031" s="1" t="s">
        <v>1407</v>
      </c>
      <c r="G3031" t="s">
        <v>8489</v>
      </c>
      <c r="H3031">
        <v>699093</v>
      </c>
      <c r="I3031">
        <v>700235</v>
      </c>
      <c r="J3031">
        <f t="shared" si="167"/>
        <v>1143</v>
      </c>
      <c r="K3031" t="s">
        <v>4105</v>
      </c>
      <c r="L3031" s="11">
        <v>7.0920742376323398</v>
      </c>
      <c r="M3031" s="2">
        <v>0.56229722506117197</v>
      </c>
      <c r="N3031">
        <v>9.0713852172569706E-2</v>
      </c>
      <c r="O3031" s="3">
        <v>0.158257697904122</v>
      </c>
      <c r="P3031" s="82">
        <v>-0.64938554718108799</v>
      </c>
      <c r="Q3031">
        <v>5.2664631370077798E-2</v>
      </c>
      <c r="R3031" s="3">
        <v>0.106601731644068</v>
      </c>
      <c r="S3031" s="17">
        <f>2^M3031</f>
        <v>1.4766185883624054</v>
      </c>
      <c r="T3031" s="3">
        <v>0.158257697904122</v>
      </c>
      <c r="U3031" s="15">
        <f t="shared" si="166"/>
        <v>-1.5685000195691592</v>
      </c>
      <c r="V3031" s="3">
        <v>0.106601731644068</v>
      </c>
      <c r="W3031" s="92">
        <v>113.92824382273623</v>
      </c>
    </row>
    <row r="3032" spans="1:23" ht="16" x14ac:dyDescent="0.2">
      <c r="A3032" s="6" t="s">
        <v>5823</v>
      </c>
      <c r="B3032" t="s">
        <v>5824</v>
      </c>
      <c r="C3032" t="s">
        <v>4191</v>
      </c>
      <c r="D3032" s="31" t="s">
        <v>8855</v>
      </c>
      <c r="E3032" s="32">
        <v>1</v>
      </c>
      <c r="F3032" s="1" t="s">
        <v>1068</v>
      </c>
      <c r="G3032" t="s">
        <v>8489</v>
      </c>
      <c r="H3032">
        <v>114854</v>
      </c>
      <c r="I3032">
        <v>115285</v>
      </c>
      <c r="J3032">
        <f t="shared" si="167"/>
        <v>432</v>
      </c>
      <c r="K3032" t="s">
        <v>4105</v>
      </c>
      <c r="L3032" s="11">
        <v>5.3183376851402704</v>
      </c>
      <c r="M3032" s="2">
        <v>-0.475471433607634</v>
      </c>
      <c r="N3032">
        <v>0.13902218223282301</v>
      </c>
      <c r="O3032" s="3">
        <v>0.22537848607469299</v>
      </c>
      <c r="P3032" s="82">
        <v>-0.64988002531878497</v>
      </c>
      <c r="Q3032">
        <v>4.5264615520095197E-2</v>
      </c>
      <c r="R3032" s="3">
        <v>9.4081643903792797E-2</v>
      </c>
      <c r="S3032" s="15">
        <f>-1/2^M3032</f>
        <v>-1.3903724816325476</v>
      </c>
      <c r="T3032" s="3">
        <v>0.22537848607469299</v>
      </c>
      <c r="U3032" s="15">
        <f t="shared" si="166"/>
        <v>-1.569037709016279</v>
      </c>
      <c r="V3032" s="3">
        <v>9.4081643903792797E-2</v>
      </c>
      <c r="W3032" s="92">
        <v>49.671577039962131</v>
      </c>
    </row>
    <row r="3033" spans="1:23" ht="16" x14ac:dyDescent="0.2">
      <c r="A3033" s="6" t="s">
        <v>7959</v>
      </c>
      <c r="B3033" t="s">
        <v>7293</v>
      </c>
      <c r="C3033" t="s">
        <v>7294</v>
      </c>
      <c r="D3033" s="31" t="s">
        <v>10637</v>
      </c>
      <c r="E3033" s="32" t="s">
        <v>8488</v>
      </c>
      <c r="F3033" s="1" t="s">
        <v>3078</v>
      </c>
      <c r="G3033" t="s">
        <v>8488</v>
      </c>
      <c r="H3033">
        <v>2273989</v>
      </c>
      <c r="I3033">
        <v>2274522</v>
      </c>
      <c r="J3033">
        <f t="shared" si="167"/>
        <v>534</v>
      </c>
      <c r="K3033" t="s">
        <v>4105</v>
      </c>
      <c r="L3033" s="11">
        <v>3.9938666153117799</v>
      </c>
      <c r="M3033" s="2">
        <v>0.55887736519904496</v>
      </c>
      <c r="N3033">
        <v>0.131606373660097</v>
      </c>
      <c r="O3033" s="3">
        <v>0.216551165770548</v>
      </c>
      <c r="P3033" s="82">
        <v>-0.65058937475968703</v>
      </c>
      <c r="Q3033">
        <v>9.0548702626052899E-2</v>
      </c>
      <c r="R3033" s="3">
        <v>0.16396225155710101</v>
      </c>
      <c r="S3033" s="17">
        <f>2^M3033</f>
        <v>1.4731224592419716</v>
      </c>
      <c r="T3033" s="3">
        <v>0.216551165770548</v>
      </c>
      <c r="U3033" s="15">
        <f t="shared" si="166"/>
        <v>-1.5698093687613184</v>
      </c>
      <c r="V3033" s="3">
        <v>0.16396225155710101</v>
      </c>
      <c r="W3033" s="92">
        <v>15.008006556289933</v>
      </c>
    </row>
    <row r="3034" spans="1:23" ht="16" x14ac:dyDescent="0.2">
      <c r="A3034" s="6" t="s">
        <v>5088</v>
      </c>
      <c r="B3034" t="s">
        <v>4280</v>
      </c>
      <c r="C3034" t="s">
        <v>4161</v>
      </c>
      <c r="D3034" s="31" t="s">
        <v>11721</v>
      </c>
      <c r="E3034" s="32" t="s">
        <v>8488</v>
      </c>
      <c r="F3034" s="1" t="s">
        <v>594</v>
      </c>
      <c r="G3034" t="s">
        <v>8488</v>
      </c>
      <c r="H3034">
        <v>3831512</v>
      </c>
      <c r="I3034">
        <v>3832228</v>
      </c>
      <c r="J3034">
        <f t="shared" si="167"/>
        <v>717</v>
      </c>
      <c r="K3034" t="s">
        <v>4105</v>
      </c>
      <c r="L3034" s="11">
        <v>4.6230874923379996</v>
      </c>
      <c r="M3034" s="2">
        <v>-0.91937514708471901</v>
      </c>
      <c r="N3034">
        <v>3.2213315643963799E-3</v>
      </c>
      <c r="O3034" s="5">
        <v>9.4656879540781207E-3</v>
      </c>
      <c r="P3034" s="82">
        <v>-0.65103412806460503</v>
      </c>
      <c r="Q3034">
        <v>3.73613587772018E-2</v>
      </c>
      <c r="R3034" s="3">
        <v>8.0466095372724797E-2</v>
      </c>
      <c r="S3034" s="15">
        <f>-1/2^M3034</f>
        <v>-1.891295967310866</v>
      </c>
      <c r="T3034" s="5">
        <v>9.4656879540781207E-3</v>
      </c>
      <c r="U3034" s="15">
        <f t="shared" si="166"/>
        <v>-1.5702933834096564</v>
      </c>
      <c r="V3034" s="3">
        <v>8.0466095372724797E-2</v>
      </c>
      <c r="W3034" s="92">
        <v>34.4436260028776</v>
      </c>
    </row>
    <row r="3035" spans="1:23" ht="16" x14ac:dyDescent="0.2">
      <c r="A3035" s="6" t="s">
        <v>5204</v>
      </c>
      <c r="B3035" t="s">
        <v>4544</v>
      </c>
      <c r="C3035" t="s">
        <v>4212</v>
      </c>
      <c r="D3035" s="31" t="s">
        <v>11566</v>
      </c>
      <c r="E3035" s="32">
        <v>1</v>
      </c>
      <c r="F3035" s="1" t="s">
        <v>674</v>
      </c>
      <c r="G3035" t="s">
        <v>8488</v>
      </c>
      <c r="H3035">
        <v>3670035</v>
      </c>
      <c r="I3035">
        <v>3671375</v>
      </c>
      <c r="J3035">
        <f t="shared" si="167"/>
        <v>1341</v>
      </c>
      <c r="K3035" t="s">
        <v>4105</v>
      </c>
      <c r="L3035" s="11">
        <v>2.92175716995895</v>
      </c>
      <c r="M3035" s="13">
        <v>-1.71631660991784</v>
      </c>
      <c r="N3035" s="21">
        <v>6.7373925731971704E-5</v>
      </c>
      <c r="O3035" s="5">
        <v>3.2271874577566398E-4</v>
      </c>
      <c r="P3035" s="82">
        <v>-0.65192050007093405</v>
      </c>
      <c r="Q3035">
        <v>0.11676339578529001</v>
      </c>
      <c r="R3035" s="3">
        <v>0.20164650386984201</v>
      </c>
      <c r="S3035" s="15">
        <f>-1/2^M3035</f>
        <v>-3.28596385254819</v>
      </c>
      <c r="T3035" s="5">
        <v>3.2271874577566398E-4</v>
      </c>
      <c r="U3035" s="15">
        <f t="shared" si="166"/>
        <v>-1.5712584465144581</v>
      </c>
      <c r="V3035" s="3">
        <v>0.20164650386984201</v>
      </c>
      <c r="W3035" s="92">
        <v>13.856301554436884</v>
      </c>
    </row>
    <row r="3036" spans="1:23" ht="16" x14ac:dyDescent="0.2">
      <c r="A3036" s="6" t="s">
        <v>6780</v>
      </c>
      <c r="B3036" t="s">
        <v>6777</v>
      </c>
      <c r="C3036" t="s">
        <v>4149</v>
      </c>
      <c r="D3036" s="31" t="s">
        <v>10805</v>
      </c>
      <c r="E3036" s="32" t="s">
        <v>8488</v>
      </c>
      <c r="F3036" s="1" t="s">
        <v>1713</v>
      </c>
      <c r="G3036" t="s">
        <v>8488</v>
      </c>
      <c r="H3036">
        <v>2443429</v>
      </c>
      <c r="I3036">
        <v>2444196</v>
      </c>
      <c r="J3036">
        <f t="shared" si="167"/>
        <v>768</v>
      </c>
      <c r="K3036" t="s">
        <v>4105</v>
      </c>
      <c r="L3036" s="11">
        <v>1.9437148497560801</v>
      </c>
      <c r="M3036" s="2">
        <v>0.82609420323566296</v>
      </c>
      <c r="N3036">
        <v>5.1939405947129001E-2</v>
      </c>
      <c r="O3036" s="3">
        <v>9.9965604389331802E-2</v>
      </c>
      <c r="P3036" s="82">
        <v>-0.65207331548597103</v>
      </c>
      <c r="Q3036">
        <v>0.19518183125809299</v>
      </c>
      <c r="R3036" s="3">
        <v>0.30053316478412301</v>
      </c>
      <c r="S3036" s="17">
        <f>2^M3036</f>
        <v>1.7728791577816054</v>
      </c>
      <c r="T3036" s="3">
        <v>9.9965604389331802E-2</v>
      </c>
      <c r="U3036" s="15">
        <f t="shared" si="166"/>
        <v>-1.5714248886398314</v>
      </c>
      <c r="V3036" s="3">
        <v>0.30053316478412301</v>
      </c>
      <c r="W3036" s="92">
        <v>2.3146777493824566</v>
      </c>
    </row>
    <row r="3037" spans="1:23" ht="16" x14ac:dyDescent="0.2">
      <c r="A3037" s="6" t="s">
        <v>4493</v>
      </c>
      <c r="B3037" t="s">
        <v>4107</v>
      </c>
      <c r="C3037" t="s">
        <v>4107</v>
      </c>
      <c r="D3037" s="31" t="s">
        <v>10962</v>
      </c>
      <c r="E3037" s="32" t="s">
        <v>8488</v>
      </c>
      <c r="F3037" s="1" t="s">
        <v>3423</v>
      </c>
      <c r="G3037" t="s">
        <v>8488</v>
      </c>
      <c r="H3037">
        <v>2609750</v>
      </c>
      <c r="I3037">
        <v>2609893</v>
      </c>
      <c r="J3037">
        <f t="shared" si="167"/>
        <v>144</v>
      </c>
      <c r="K3037" t="s">
        <v>4105</v>
      </c>
      <c r="L3037" s="11">
        <v>5.0154080199597697</v>
      </c>
      <c r="M3037" s="2">
        <v>0.68358639331970805</v>
      </c>
      <c r="N3037">
        <v>3.5199975989690102E-2</v>
      </c>
      <c r="O3037" s="3">
        <v>7.2312443392756401E-2</v>
      </c>
      <c r="P3037" s="82">
        <v>-0.65220782888699602</v>
      </c>
      <c r="Q3037">
        <v>5.05890354501735E-2</v>
      </c>
      <c r="R3037" s="3">
        <v>0.103009915934009</v>
      </c>
      <c r="S3037" s="17">
        <f>2^M3037</f>
        <v>1.6061274663308076</v>
      </c>
      <c r="T3037" s="3">
        <v>7.2312443392756401E-2</v>
      </c>
      <c r="U3037" s="15">
        <f t="shared" si="166"/>
        <v>-1.5715714113315402</v>
      </c>
      <c r="V3037" s="3">
        <v>0.103009915934009</v>
      </c>
      <c r="W3037" s="92">
        <v>27.179343436424833</v>
      </c>
    </row>
    <row r="3038" spans="1:23" ht="16" x14ac:dyDescent="0.2">
      <c r="A3038" s="6" t="s">
        <v>4493</v>
      </c>
      <c r="B3038" t="s">
        <v>4107</v>
      </c>
      <c r="C3038" t="s">
        <v>4107</v>
      </c>
      <c r="D3038" s="31" t="s">
        <v>9864</v>
      </c>
      <c r="E3038" s="32" t="s">
        <v>8488</v>
      </c>
      <c r="F3038" s="1" t="s">
        <v>2749</v>
      </c>
      <c r="G3038" t="s">
        <v>8489</v>
      </c>
      <c r="H3038">
        <v>1267129</v>
      </c>
      <c r="I3038">
        <v>1267413</v>
      </c>
      <c r="J3038">
        <f t="shared" si="167"/>
        <v>285</v>
      </c>
      <c r="K3038" t="s">
        <v>4105</v>
      </c>
      <c r="L3038" s="11">
        <v>2.5984232705812902</v>
      </c>
      <c r="M3038" s="12">
        <v>1.8413528526173399</v>
      </c>
      <c r="N3038" s="21">
        <v>1.0186290319731501E-5</v>
      </c>
      <c r="O3038" s="4">
        <v>5.9143878023335102E-5</v>
      </c>
      <c r="P3038" s="82">
        <v>-0.65265045401930599</v>
      </c>
      <c r="Q3038">
        <v>0.17827018915986501</v>
      </c>
      <c r="R3038" s="3">
        <v>0.280345454420527</v>
      </c>
      <c r="S3038" s="16">
        <f>2^M3038</f>
        <v>3.5834590112866329</v>
      </c>
      <c r="T3038" s="4">
        <v>5.9143878023335102E-5</v>
      </c>
      <c r="U3038" s="15">
        <f t="shared" si="166"/>
        <v>-1.5720536502692481</v>
      </c>
      <c r="V3038" s="3">
        <v>0.280345454420527</v>
      </c>
      <c r="W3038" s="92">
        <v>3.07011249022487</v>
      </c>
    </row>
    <row r="3039" spans="1:23" ht="16" x14ac:dyDescent="0.2">
      <c r="A3039" s="6" t="s">
        <v>4493</v>
      </c>
      <c r="B3039" t="s">
        <v>4107</v>
      </c>
      <c r="C3039" t="s">
        <v>4107</v>
      </c>
      <c r="D3039" s="31" t="s">
        <v>10762</v>
      </c>
      <c r="E3039" s="32">
        <v>1</v>
      </c>
      <c r="F3039" s="1" t="s">
        <v>3263</v>
      </c>
      <c r="G3039" t="s">
        <v>8488</v>
      </c>
      <c r="H3039">
        <v>2396798</v>
      </c>
      <c r="I3039">
        <v>2396974</v>
      </c>
      <c r="J3039">
        <f t="shared" si="167"/>
        <v>177</v>
      </c>
      <c r="K3039" t="s">
        <v>4105</v>
      </c>
      <c r="L3039" s="11">
        <v>2.72408610730136</v>
      </c>
      <c r="M3039" s="13">
        <v>-1.1616907306018001</v>
      </c>
      <c r="N3039">
        <v>7.2424527032386495E-4</v>
      </c>
      <c r="O3039" s="5">
        <v>2.63332757721831E-3</v>
      </c>
      <c r="P3039" s="82">
        <v>-0.65318438969376003</v>
      </c>
      <c r="Q3039">
        <v>5.5466984446180402E-2</v>
      </c>
      <c r="R3039" s="3">
        <v>0.111069254220278</v>
      </c>
      <c r="S3039" s="15">
        <f>-1/2^M3039</f>
        <v>-2.2371945650289078</v>
      </c>
      <c r="T3039" s="5">
        <v>2.63332757721831E-3</v>
      </c>
      <c r="U3039" s="15">
        <f t="shared" si="166"/>
        <v>-1.5726355687247562</v>
      </c>
      <c r="V3039" s="3">
        <v>0.111069254220278</v>
      </c>
      <c r="W3039" s="92">
        <v>9.4914658320051668</v>
      </c>
    </row>
    <row r="3040" spans="1:23" ht="16" x14ac:dyDescent="0.2">
      <c r="A3040" s="6" t="s">
        <v>7455</v>
      </c>
      <c r="B3040" t="s">
        <v>7456</v>
      </c>
      <c r="C3040" t="s">
        <v>4194</v>
      </c>
      <c r="D3040" s="31" t="s">
        <v>9253</v>
      </c>
      <c r="E3040" s="32" t="s">
        <v>8488</v>
      </c>
      <c r="F3040" s="1" t="s">
        <v>2351</v>
      </c>
      <c r="G3040" t="s">
        <v>8488</v>
      </c>
      <c r="H3040">
        <v>573452</v>
      </c>
      <c r="I3040">
        <v>574024</v>
      </c>
      <c r="J3040">
        <f t="shared" si="167"/>
        <v>573</v>
      </c>
      <c r="K3040" t="s">
        <v>4105</v>
      </c>
      <c r="L3040" s="11">
        <v>4.5022342579907102</v>
      </c>
      <c r="M3040" s="2">
        <v>-4.2180640203382601E-2</v>
      </c>
      <c r="N3040">
        <v>0.883500897855935</v>
      </c>
      <c r="O3040" s="3">
        <v>0.92120172357089503</v>
      </c>
      <c r="P3040" s="82">
        <v>-0.65369853665663702</v>
      </c>
      <c r="Q3040">
        <v>2.8260908145718602E-2</v>
      </c>
      <c r="R3040" s="3">
        <v>6.4294608388044197E-2</v>
      </c>
      <c r="S3040" s="15">
        <f>-1/2^M3040</f>
        <v>-1.0296690004735294</v>
      </c>
      <c r="T3040" s="3">
        <v>0.92120172357089503</v>
      </c>
      <c r="U3040" s="15">
        <f t="shared" si="166"/>
        <v>-1.5731961237094989</v>
      </c>
      <c r="V3040" s="3">
        <v>6.4294608388044197E-2</v>
      </c>
      <c r="W3040" s="92">
        <v>22.700408975790168</v>
      </c>
    </row>
    <row r="3041" spans="1:23" ht="16" x14ac:dyDescent="0.2">
      <c r="A3041" s="6" t="s">
        <v>5271</v>
      </c>
      <c r="B3041" t="s">
        <v>5272</v>
      </c>
      <c r="C3041" t="s">
        <v>4191</v>
      </c>
      <c r="D3041" s="31" t="s">
        <v>10960</v>
      </c>
      <c r="E3041" s="32" t="s">
        <v>8488</v>
      </c>
      <c r="F3041" s="1" t="s">
        <v>716</v>
      </c>
      <c r="G3041" t="s">
        <v>8488</v>
      </c>
      <c r="H3041">
        <v>2607762</v>
      </c>
      <c r="I3041">
        <v>2608649</v>
      </c>
      <c r="J3041">
        <f t="shared" si="167"/>
        <v>888</v>
      </c>
      <c r="K3041" t="s">
        <v>4105</v>
      </c>
      <c r="L3041" s="11">
        <v>8.0782130395209997</v>
      </c>
      <c r="M3041" s="2">
        <v>-0.95261718019820996</v>
      </c>
      <c r="N3041">
        <v>1.07861959433261E-2</v>
      </c>
      <c r="O3041" s="5">
        <v>2.6324217804609799E-2</v>
      </c>
      <c r="P3041" s="82">
        <v>-0.65393420708546601</v>
      </c>
      <c r="Q3041">
        <v>7.8790677805494605E-2</v>
      </c>
      <c r="R3041" s="3">
        <v>0.14649951136905601</v>
      </c>
      <c r="S3041" s="15">
        <f>-1/2^M3041</f>
        <v>-1.9353804315456107</v>
      </c>
      <c r="T3041" s="5">
        <v>2.6324217804609799E-2</v>
      </c>
      <c r="U3041" s="15">
        <f t="shared" si="166"/>
        <v>-1.5734531330417028</v>
      </c>
      <c r="V3041" s="3">
        <v>0.14649951136905601</v>
      </c>
      <c r="W3041" s="92">
        <v>417.07878762097499</v>
      </c>
    </row>
    <row r="3042" spans="1:23" ht="16" x14ac:dyDescent="0.2">
      <c r="A3042" s="6" t="s">
        <v>6974</v>
      </c>
      <c r="B3042" t="s">
        <v>6900</v>
      </c>
      <c r="C3042" t="s">
        <v>4856</v>
      </c>
      <c r="D3042" s="31" t="s">
        <v>11573</v>
      </c>
      <c r="E3042" s="32" t="s">
        <v>8516</v>
      </c>
      <c r="F3042" s="1" t="s">
        <v>1868</v>
      </c>
      <c r="G3042" t="s">
        <v>8489</v>
      </c>
      <c r="H3042">
        <v>3682173</v>
      </c>
      <c r="I3042">
        <v>3683318</v>
      </c>
      <c r="J3042">
        <f t="shared" si="167"/>
        <v>1146</v>
      </c>
      <c r="K3042" t="s">
        <v>4105</v>
      </c>
      <c r="L3042" s="11">
        <v>6.18775649660064</v>
      </c>
      <c r="M3042" s="12">
        <v>1.5701600350790801</v>
      </c>
      <c r="N3042" s="21">
        <v>8.5442154210470199E-5</v>
      </c>
      <c r="O3042" s="5">
        <v>3.9902166443001199E-4</v>
      </c>
      <c r="P3042" s="82">
        <v>-0.65461935787482695</v>
      </c>
      <c r="Q3042">
        <v>9.91644274048918E-2</v>
      </c>
      <c r="R3042" s="3">
        <v>0.17698694543351301</v>
      </c>
      <c r="S3042" s="16">
        <f>2^M3042</f>
        <v>2.969376509582887</v>
      </c>
      <c r="T3042" s="5">
        <v>3.9902166443001199E-4</v>
      </c>
      <c r="U3042" s="15">
        <f t="shared" si="166"/>
        <v>-1.5742005596670592</v>
      </c>
      <c r="V3042" s="3">
        <v>0.17698694543351301</v>
      </c>
      <c r="W3042" s="92">
        <v>52.419825775504329</v>
      </c>
    </row>
    <row r="3043" spans="1:23" ht="16" x14ac:dyDescent="0.2">
      <c r="A3043" s="6" t="s">
        <v>7149</v>
      </c>
      <c r="B3043" t="s">
        <v>7150</v>
      </c>
      <c r="C3043" t="s">
        <v>4191</v>
      </c>
      <c r="D3043" s="31" t="s">
        <v>8873</v>
      </c>
      <c r="E3043" s="32" t="s">
        <v>8488</v>
      </c>
      <c r="F3043" s="1" t="s">
        <v>2048</v>
      </c>
      <c r="G3043" t="s">
        <v>8489</v>
      </c>
      <c r="H3043">
        <v>132882</v>
      </c>
      <c r="I3043">
        <v>134072</v>
      </c>
      <c r="J3043">
        <f t="shared" si="167"/>
        <v>1191</v>
      </c>
      <c r="K3043" t="s">
        <v>4105</v>
      </c>
      <c r="L3043" s="11">
        <v>14.5513734697749</v>
      </c>
      <c r="M3043" s="13">
        <v>-1.0282762491010999</v>
      </c>
      <c r="N3043">
        <v>7.7098858931835205E-4</v>
      </c>
      <c r="O3043" s="5">
        <v>2.7835603862373199E-3</v>
      </c>
      <c r="P3043" s="82">
        <v>-0.65463672140281604</v>
      </c>
      <c r="Q3043">
        <v>3.1233630367202499E-2</v>
      </c>
      <c r="R3043" s="3">
        <v>6.9681550357264394E-2</v>
      </c>
      <c r="S3043" s="15">
        <f>-1/2^M3043</f>
        <v>-2.0395858711325889</v>
      </c>
      <c r="T3043" s="5">
        <v>2.7835603862373199E-3</v>
      </c>
      <c r="U3043" s="15">
        <f t="shared" si="166"/>
        <v>-1.5742195060411655</v>
      </c>
      <c r="V3043" s="3">
        <v>6.9681550357264394E-2</v>
      </c>
      <c r="W3043" s="92">
        <v>36653.020362602736</v>
      </c>
    </row>
    <row r="3044" spans="1:23" ht="16" x14ac:dyDescent="0.2">
      <c r="A3044" s="6" t="s">
        <v>5133</v>
      </c>
      <c r="B3044" t="s">
        <v>4218</v>
      </c>
      <c r="C3044" t="s">
        <v>4149</v>
      </c>
      <c r="D3044" s="31" t="s">
        <v>11059</v>
      </c>
      <c r="E3044" s="32">
        <v>1</v>
      </c>
      <c r="F3044" s="1" t="s">
        <v>711</v>
      </c>
      <c r="G3044" t="s">
        <v>8489</v>
      </c>
      <c r="H3044">
        <v>2725837</v>
      </c>
      <c r="I3044">
        <v>2726727</v>
      </c>
      <c r="J3044">
        <f t="shared" si="167"/>
        <v>891</v>
      </c>
      <c r="K3044" t="s">
        <v>4105</v>
      </c>
      <c r="L3044" s="11">
        <v>3.5476673022002601</v>
      </c>
      <c r="M3044" s="2">
        <v>0.35399845492539</v>
      </c>
      <c r="N3044">
        <v>0.30947003448668098</v>
      </c>
      <c r="O3044" s="3">
        <v>0.42023635182528102</v>
      </c>
      <c r="P3044" s="82">
        <v>-0.65738374166207802</v>
      </c>
      <c r="Q3044">
        <v>7.2354651747183002E-2</v>
      </c>
      <c r="R3044" s="3">
        <v>0.13769858387676701</v>
      </c>
      <c r="S3044" s="17">
        <f>2^M3044</f>
        <v>1.2780979944052377</v>
      </c>
      <c r="T3044" s="3">
        <v>0.42023635182528102</v>
      </c>
      <c r="U3044" s="15">
        <f t="shared" si="166"/>
        <v>-1.5772198161562612</v>
      </c>
      <c r="V3044" s="3">
        <v>0.13769858387676701</v>
      </c>
      <c r="W3044" s="92">
        <v>11.400330304869172</v>
      </c>
    </row>
    <row r="3045" spans="1:23" ht="16" x14ac:dyDescent="0.2">
      <c r="A3045" s="6" t="s">
        <v>6449</v>
      </c>
      <c r="B3045" t="s">
        <v>6450</v>
      </c>
      <c r="C3045" t="s">
        <v>4527</v>
      </c>
      <c r="D3045" s="31" t="s">
        <v>10783</v>
      </c>
      <c r="E3045" s="32" t="s">
        <v>8516</v>
      </c>
      <c r="F3045" s="1" t="s">
        <v>1491</v>
      </c>
      <c r="G3045" t="s">
        <v>8488</v>
      </c>
      <c r="H3045">
        <v>2419179</v>
      </c>
      <c r="I3045">
        <v>2420807</v>
      </c>
      <c r="J3045">
        <f t="shared" si="167"/>
        <v>1629</v>
      </c>
      <c r="K3045" t="s">
        <v>4105</v>
      </c>
      <c r="L3045" s="11">
        <v>7.96113135749916</v>
      </c>
      <c r="M3045" s="13">
        <v>-1.59273266059839</v>
      </c>
      <c r="N3045" s="21">
        <v>3.7766954594777397E-7</v>
      </c>
      <c r="O3045" s="4">
        <v>3.1193832718624E-6</v>
      </c>
      <c r="P3045" s="82">
        <v>-0.65741623240076696</v>
      </c>
      <c r="Q3045">
        <v>3.237567372604E-2</v>
      </c>
      <c r="R3045" s="3">
        <v>7.15296774194802E-2</v>
      </c>
      <c r="S3045" s="15">
        <f>-1/2^M3045</f>
        <v>-3.01620118275802</v>
      </c>
      <c r="T3045" s="4">
        <v>3.1193832718624E-6</v>
      </c>
      <c r="U3045" s="15">
        <f t="shared" si="166"/>
        <v>-1.5772553369090845</v>
      </c>
      <c r="V3045" s="3">
        <v>7.15296774194802E-2</v>
      </c>
      <c r="W3045" s="92">
        <v>372.52498757101074</v>
      </c>
    </row>
    <row r="3046" spans="1:23" ht="16" x14ac:dyDescent="0.2">
      <c r="A3046" s="6" t="s">
        <v>6676</v>
      </c>
      <c r="B3046" t="s">
        <v>4107</v>
      </c>
      <c r="C3046" t="s">
        <v>4107</v>
      </c>
      <c r="D3046" s="31" t="s">
        <v>11099</v>
      </c>
      <c r="E3046" s="32" t="s">
        <v>8516</v>
      </c>
      <c r="F3046" s="1" t="s">
        <v>1643</v>
      </c>
      <c r="G3046" t="s">
        <v>8489</v>
      </c>
      <c r="H3046">
        <v>2770350</v>
      </c>
      <c r="I3046">
        <v>2771207</v>
      </c>
      <c r="J3046">
        <f t="shared" si="167"/>
        <v>858</v>
      </c>
      <c r="K3046" t="s">
        <v>4105</v>
      </c>
      <c r="L3046" s="11">
        <v>3.1787969178053599</v>
      </c>
      <c r="M3046" s="12">
        <v>2.0209063770139002</v>
      </c>
      <c r="N3046" s="21">
        <v>1.09181756102591E-7</v>
      </c>
      <c r="O3046" s="4">
        <v>1.0209364665174001E-6</v>
      </c>
      <c r="P3046" s="82">
        <v>-0.65837250849541096</v>
      </c>
      <c r="Q3046">
        <v>0.13898653498945701</v>
      </c>
      <c r="R3046" s="3">
        <v>0.23145627834958199</v>
      </c>
      <c r="S3046" s="16">
        <f>2^M3046</f>
        <v>4.0583868107589893</v>
      </c>
      <c r="T3046" s="4">
        <v>1.0209364665174001E-6</v>
      </c>
      <c r="U3046" s="15">
        <f t="shared" ref="U3046:U3109" si="168">-1/2^P3046</f>
        <v>-1.5783011515265823</v>
      </c>
      <c r="V3046" s="3">
        <v>0.23145627834958199</v>
      </c>
      <c r="W3046" s="92">
        <v>3.7163027074641897</v>
      </c>
    </row>
    <row r="3047" spans="1:23" ht="16" x14ac:dyDescent="0.2">
      <c r="A3047" s="6" t="s">
        <v>4249</v>
      </c>
      <c r="B3047" t="s">
        <v>4107</v>
      </c>
      <c r="C3047" t="s">
        <v>4107</v>
      </c>
      <c r="D3047" s="31"/>
      <c r="E3047" s="32"/>
      <c r="F3047" s="1" t="s">
        <v>74</v>
      </c>
      <c r="G3047" t="s">
        <v>8489</v>
      </c>
      <c r="H3047">
        <v>1213537</v>
      </c>
      <c r="I3047">
        <v>1214001</v>
      </c>
      <c r="J3047">
        <f t="shared" si="167"/>
        <v>465</v>
      </c>
      <c r="K3047" t="s">
        <v>4105</v>
      </c>
      <c r="L3047" s="11">
        <v>3.1140405837333298</v>
      </c>
      <c r="M3047" s="13">
        <v>-1.6177827834154499</v>
      </c>
      <c r="N3047" s="21">
        <v>5.9252030590662496E-6</v>
      </c>
      <c r="O3047" s="4">
        <v>3.65758775300255E-5</v>
      </c>
      <c r="P3047" s="82">
        <v>-0.658888989943477</v>
      </c>
      <c r="Q3047">
        <v>5.5691707833566598E-2</v>
      </c>
      <c r="R3047" s="3">
        <v>0.111464875990634</v>
      </c>
      <c r="S3047" s="15">
        <f>-1/2^M3047</f>
        <v>-3.0690300746448007</v>
      </c>
      <c r="T3047" s="4">
        <v>3.65758775300255E-5</v>
      </c>
      <c r="U3047" s="15">
        <f t="shared" si="168"/>
        <v>-1.5788662807963183</v>
      </c>
      <c r="V3047" s="3">
        <v>0.111464875990634</v>
      </c>
      <c r="W3047" s="92">
        <v>15.189139758446332</v>
      </c>
    </row>
    <row r="3048" spans="1:23" ht="16" x14ac:dyDescent="0.2">
      <c r="A3048" s="6" t="s">
        <v>5135</v>
      </c>
      <c r="B3048" t="s">
        <v>5136</v>
      </c>
      <c r="C3048" t="s">
        <v>4543</v>
      </c>
      <c r="D3048" s="31" t="s">
        <v>11522</v>
      </c>
      <c r="E3048" s="32" t="s">
        <v>8516</v>
      </c>
      <c r="F3048" s="1" t="s">
        <v>623</v>
      </c>
      <c r="G3048" t="s">
        <v>8488</v>
      </c>
      <c r="H3048">
        <v>3623938</v>
      </c>
      <c r="I3048">
        <v>3624828</v>
      </c>
      <c r="J3048">
        <f t="shared" si="167"/>
        <v>891</v>
      </c>
      <c r="K3048" t="s">
        <v>4105</v>
      </c>
      <c r="L3048" s="11">
        <v>8.7176901074399495</v>
      </c>
      <c r="M3048" s="2">
        <v>0.95462965865761795</v>
      </c>
      <c r="N3048">
        <v>1.77960186636566E-3</v>
      </c>
      <c r="O3048" s="5">
        <v>5.7341174736507301E-3</v>
      </c>
      <c r="P3048" s="82">
        <v>-0.65962405621090403</v>
      </c>
      <c r="Q3048">
        <v>3.0536602849369699E-2</v>
      </c>
      <c r="R3048" s="3">
        <v>6.8536224547109198E-2</v>
      </c>
      <c r="S3048" s="17">
        <f>2^M3048</f>
        <v>1.9380820622947295</v>
      </c>
      <c r="T3048" s="5">
        <v>5.7341174736507301E-3</v>
      </c>
      <c r="U3048" s="15">
        <f t="shared" si="168"/>
        <v>-1.5796709325223914</v>
      </c>
      <c r="V3048" s="3">
        <v>6.8536224547109198E-2</v>
      </c>
      <c r="W3048" s="92">
        <v>358.9043183552717</v>
      </c>
    </row>
    <row r="3049" spans="1:23" ht="16" x14ac:dyDescent="0.2">
      <c r="A3049" s="6" t="s">
        <v>7260</v>
      </c>
      <c r="B3049" t="s">
        <v>5716</v>
      </c>
      <c r="C3049" t="s">
        <v>4414</v>
      </c>
      <c r="D3049" s="31" t="s">
        <v>11104</v>
      </c>
      <c r="E3049" s="32" t="s">
        <v>8488</v>
      </c>
      <c r="F3049" s="1" t="s">
        <v>3457</v>
      </c>
      <c r="G3049" t="s">
        <v>8488</v>
      </c>
      <c r="H3049">
        <v>2777877</v>
      </c>
      <c r="I3049">
        <v>2778419</v>
      </c>
      <c r="J3049">
        <f t="shared" si="167"/>
        <v>543</v>
      </c>
      <c r="K3049" t="s">
        <v>4105</v>
      </c>
      <c r="L3049" s="11">
        <v>7.5907267257623197</v>
      </c>
      <c r="M3049" s="12">
        <v>6.8820461504287902</v>
      </c>
      <c r="N3049" s="21">
        <v>7.0074367814794504E-27</v>
      </c>
      <c r="O3049" s="4">
        <v>1.3697870470463399E-24</v>
      </c>
      <c r="P3049" s="82">
        <v>-0.66217410251394204</v>
      </c>
      <c r="Q3049">
        <v>0.23727703281984999</v>
      </c>
      <c r="R3049" s="3">
        <v>0.35049378183716701</v>
      </c>
      <c r="S3049" s="16">
        <f>2^M3049</f>
        <v>117.95118891833798</v>
      </c>
      <c r="T3049" s="4">
        <v>1.3697870470463399E-24</v>
      </c>
      <c r="U3049" s="15">
        <f t="shared" si="168"/>
        <v>-1.5824655606822808</v>
      </c>
      <c r="V3049" s="3">
        <v>0.35049378183716701</v>
      </c>
      <c r="W3049" s="92">
        <v>5.4399324794216675</v>
      </c>
    </row>
    <row r="3050" spans="1:23" ht="16" x14ac:dyDescent="0.2">
      <c r="A3050" s="6" t="s">
        <v>7775</v>
      </c>
      <c r="B3050" t="s">
        <v>7776</v>
      </c>
      <c r="C3050" t="s">
        <v>4194</v>
      </c>
      <c r="D3050" s="31" t="s">
        <v>9959</v>
      </c>
      <c r="E3050" s="32">
        <v>1</v>
      </c>
      <c r="F3050" s="1" t="s">
        <v>2817</v>
      </c>
      <c r="G3050" t="s">
        <v>8488</v>
      </c>
      <c r="H3050">
        <v>1400767</v>
      </c>
      <c r="I3050">
        <v>1401579</v>
      </c>
      <c r="J3050">
        <f t="shared" si="167"/>
        <v>813</v>
      </c>
      <c r="K3050" t="s">
        <v>4105</v>
      </c>
      <c r="L3050" s="11">
        <v>2.9999887507700298</v>
      </c>
      <c r="M3050" s="12">
        <v>1.0486170530457899</v>
      </c>
      <c r="N3050">
        <v>9.3613146508315101E-4</v>
      </c>
      <c r="O3050" s="5">
        <v>3.2996900034331501E-3</v>
      </c>
      <c r="P3050" s="82">
        <v>-0.66289384915042604</v>
      </c>
      <c r="Q3050">
        <v>6.6681094071837296E-2</v>
      </c>
      <c r="R3050" s="3">
        <v>0.12863058795342699</v>
      </c>
      <c r="S3050" s="16">
        <f>2^M3050</f>
        <v>2.0685460181964777</v>
      </c>
      <c r="T3050" s="5">
        <v>3.2996900034331501E-3</v>
      </c>
      <c r="U3050" s="15">
        <f t="shared" si="168"/>
        <v>-1.5832552344464876</v>
      </c>
      <c r="V3050" s="3">
        <v>0.12863058795342699</v>
      </c>
      <c r="W3050" s="92">
        <v>6.0086367040126767</v>
      </c>
    </row>
    <row r="3051" spans="1:23" ht="16" x14ac:dyDescent="0.2">
      <c r="A3051" s="6" t="s">
        <v>7377</v>
      </c>
      <c r="B3051" t="s">
        <v>4389</v>
      </c>
      <c r="C3051" t="s">
        <v>4185</v>
      </c>
      <c r="D3051" s="31" t="s">
        <v>9125</v>
      </c>
      <c r="E3051" s="32" t="s">
        <v>8516</v>
      </c>
      <c r="F3051" s="1" t="s">
        <v>2261</v>
      </c>
      <c r="G3051" t="s">
        <v>8488</v>
      </c>
      <c r="H3051">
        <v>424904</v>
      </c>
      <c r="I3051">
        <v>426364</v>
      </c>
      <c r="J3051">
        <f t="shared" si="167"/>
        <v>1461</v>
      </c>
      <c r="K3051" t="s">
        <v>4105</v>
      </c>
      <c r="L3051" s="11">
        <v>1.1832346428781799</v>
      </c>
      <c r="M3051" s="2">
        <v>-0.38976588214692198</v>
      </c>
      <c r="N3051">
        <v>0.43229139731563998</v>
      </c>
      <c r="O3051" s="3">
        <v>0.54730732977832497</v>
      </c>
      <c r="P3051" s="82">
        <v>-0.66326652354678794</v>
      </c>
      <c r="Q3051">
        <v>0.20822236328810501</v>
      </c>
      <c r="R3051" s="3">
        <v>0.31680978550692002</v>
      </c>
      <c r="S3051" s="15">
        <f>-1/2^M3051</f>
        <v>-1.3101807729206514</v>
      </c>
      <c r="T3051" s="3">
        <v>0.54730732977832497</v>
      </c>
      <c r="U3051" s="15">
        <f t="shared" si="168"/>
        <v>-1.5836642709285504</v>
      </c>
      <c r="V3051" s="3">
        <v>0.31680978550692002</v>
      </c>
      <c r="W3051" s="92">
        <v>2.4614127663254033</v>
      </c>
    </row>
    <row r="3052" spans="1:23" ht="16" x14ac:dyDescent="0.2">
      <c r="A3052" s="6" t="s">
        <v>7538</v>
      </c>
      <c r="B3052" t="s">
        <v>4367</v>
      </c>
      <c r="C3052" t="s">
        <v>4149</v>
      </c>
      <c r="D3052" s="31" t="s">
        <v>11606</v>
      </c>
      <c r="E3052" s="32" t="s">
        <v>8488</v>
      </c>
      <c r="F3052" s="1" t="s">
        <v>3929</v>
      </c>
      <c r="G3052" t="s">
        <v>8489</v>
      </c>
      <c r="H3052">
        <v>3720925</v>
      </c>
      <c r="I3052">
        <v>3721401</v>
      </c>
      <c r="J3052">
        <f t="shared" si="167"/>
        <v>477</v>
      </c>
      <c r="K3052" t="s">
        <v>4105</v>
      </c>
      <c r="L3052" s="11">
        <v>5.9320058414175802</v>
      </c>
      <c r="M3052" s="13">
        <v>-1.8388834508808301</v>
      </c>
      <c r="N3052" s="21">
        <v>8.7913262975525303E-9</v>
      </c>
      <c r="O3052" s="4">
        <v>9.9691697379704796E-8</v>
      </c>
      <c r="P3052" s="82">
        <v>-0.66488689491166397</v>
      </c>
      <c r="Q3052">
        <v>3.2095826362765097E-2</v>
      </c>
      <c r="R3052" s="3">
        <v>7.1141127008180705E-2</v>
      </c>
      <c r="S3052" s="15">
        <f>-1/2^M3052</f>
        <v>-3.5773305983239654</v>
      </c>
      <c r="T3052" s="4">
        <v>9.9691697379704796E-8</v>
      </c>
      <c r="U3052" s="15">
        <f t="shared" si="168"/>
        <v>-1.5854439719615512</v>
      </c>
      <c r="V3052" s="3">
        <v>7.1141127008180705E-2</v>
      </c>
      <c r="W3052" s="92">
        <v>114.98161809990332</v>
      </c>
    </row>
    <row r="3053" spans="1:23" ht="16" x14ac:dyDescent="0.2">
      <c r="A3053" s="6" t="s">
        <v>6189</v>
      </c>
      <c r="B3053" t="s">
        <v>4151</v>
      </c>
      <c r="C3053" t="s">
        <v>4152</v>
      </c>
      <c r="D3053" s="31" t="s">
        <v>10320</v>
      </c>
      <c r="E3053" s="32">
        <v>1</v>
      </c>
      <c r="F3053" s="1" t="s">
        <v>1321</v>
      </c>
      <c r="G3053" t="s">
        <v>8489</v>
      </c>
      <c r="H3053">
        <v>1807921</v>
      </c>
      <c r="I3053">
        <v>1821537</v>
      </c>
      <c r="J3053">
        <f t="shared" si="167"/>
        <v>13617</v>
      </c>
      <c r="K3053" t="s">
        <v>4105</v>
      </c>
      <c r="L3053" s="11">
        <v>5.2260589132647404</v>
      </c>
      <c r="M3053" s="2">
        <v>0.33213519049092499</v>
      </c>
      <c r="N3053">
        <v>0.23262288886780799</v>
      </c>
      <c r="O3053" s="3">
        <v>0.33539463253177199</v>
      </c>
      <c r="P3053" s="82">
        <v>-0.66500762470445196</v>
      </c>
      <c r="Q3053">
        <v>2.0042568024302099E-2</v>
      </c>
      <c r="R3053" s="5">
        <v>4.8835212226100599E-2</v>
      </c>
      <c r="S3053" s="17">
        <f>2^M3053</f>
        <v>1.2588751332737715</v>
      </c>
      <c r="T3053" s="3">
        <v>0.33539463253177199</v>
      </c>
      <c r="U3053" s="15">
        <f t="shared" si="168"/>
        <v>-1.5855766530382545</v>
      </c>
      <c r="V3053" s="5">
        <v>4.8835212226100599E-2</v>
      </c>
      <c r="W3053" s="92">
        <v>39.988526477105729</v>
      </c>
    </row>
    <row r="3054" spans="1:23" ht="16" x14ac:dyDescent="0.2">
      <c r="A3054" s="6" t="s">
        <v>6353</v>
      </c>
      <c r="B3054" t="s">
        <v>6354</v>
      </c>
      <c r="C3054" t="s">
        <v>4175</v>
      </c>
      <c r="D3054" s="31" t="s">
        <v>10161</v>
      </c>
      <c r="E3054" s="32" t="s">
        <v>8488</v>
      </c>
      <c r="F3054" s="1" t="s">
        <v>1426</v>
      </c>
      <c r="G3054" t="s">
        <v>8489</v>
      </c>
      <c r="H3054">
        <v>1627718</v>
      </c>
      <c r="I3054">
        <v>1628653</v>
      </c>
      <c r="J3054">
        <f t="shared" si="167"/>
        <v>936</v>
      </c>
      <c r="K3054" t="s">
        <v>4105</v>
      </c>
      <c r="L3054" s="11">
        <v>7.87534218257374</v>
      </c>
      <c r="M3054" s="2">
        <v>1.9666424959517099</v>
      </c>
      <c r="N3054">
        <v>9.6786456047932706E-2</v>
      </c>
      <c r="O3054" s="3">
        <v>0.166656208924817</v>
      </c>
      <c r="P3054" s="82">
        <v>-0.666108539485185</v>
      </c>
      <c r="Q3054">
        <v>0.56220050777392205</v>
      </c>
      <c r="R3054" s="3">
        <v>0.67801335647898597</v>
      </c>
      <c r="S3054" s="17">
        <f>2^M3054</f>
        <v>3.9085743894688765</v>
      </c>
      <c r="T3054" s="3">
        <v>0.166656208924817</v>
      </c>
      <c r="U3054" s="15">
        <f t="shared" si="168"/>
        <v>-1.5867870619726632</v>
      </c>
      <c r="V3054" s="3">
        <v>0.67801335647898597</v>
      </c>
      <c r="W3054" s="92">
        <v>81.893808829900934</v>
      </c>
    </row>
    <row r="3055" spans="1:23" ht="16" x14ac:dyDescent="0.2">
      <c r="A3055" s="6" t="s">
        <v>4493</v>
      </c>
      <c r="B3055" t="s">
        <v>7828</v>
      </c>
      <c r="C3055" t="s">
        <v>4194</v>
      </c>
      <c r="D3055" s="31" t="s">
        <v>10117</v>
      </c>
      <c r="E3055" s="32" t="s">
        <v>8488</v>
      </c>
      <c r="F3055" s="1" t="s">
        <v>2897</v>
      </c>
      <c r="G3055" t="s">
        <v>8488</v>
      </c>
      <c r="H3055">
        <v>1573807</v>
      </c>
      <c r="I3055">
        <v>1575054</v>
      </c>
      <c r="J3055">
        <f t="shared" si="167"/>
        <v>1248</v>
      </c>
      <c r="K3055" t="s">
        <v>4105</v>
      </c>
      <c r="L3055" s="11">
        <v>4.5366781470506998</v>
      </c>
      <c r="M3055" s="2">
        <v>0.26053493627754898</v>
      </c>
      <c r="N3055">
        <v>0.40277971841715798</v>
      </c>
      <c r="O3055" s="3">
        <v>0.51853411394126503</v>
      </c>
      <c r="P3055" s="82">
        <v>-0.66662832318958798</v>
      </c>
      <c r="Q3055">
        <v>3.8166447579965498E-2</v>
      </c>
      <c r="R3055" s="3">
        <v>8.18992510798527E-2</v>
      </c>
      <c r="S3055" s="17">
        <f>2^M3055</f>
        <v>1.197922799563766</v>
      </c>
      <c r="T3055" s="3">
        <v>0.51853411394126503</v>
      </c>
      <c r="U3055" s="15">
        <f t="shared" si="168"/>
        <v>-1.5873588631027162</v>
      </c>
      <c r="V3055" s="3">
        <v>8.18992510798527E-2</v>
      </c>
      <c r="W3055" s="92">
        <v>25.284582542589632</v>
      </c>
    </row>
    <row r="3056" spans="1:23" ht="16" x14ac:dyDescent="0.2">
      <c r="A3056" s="6" t="s">
        <v>6905</v>
      </c>
      <c r="B3056" t="s">
        <v>4470</v>
      </c>
      <c r="C3056" t="s">
        <v>4212</v>
      </c>
      <c r="D3056" s="31" t="s">
        <v>11552</v>
      </c>
      <c r="E3056" s="32" t="s">
        <v>8488</v>
      </c>
      <c r="F3056" s="1" t="s">
        <v>2047</v>
      </c>
      <c r="G3056" t="s">
        <v>8488</v>
      </c>
      <c r="H3056">
        <v>3649875</v>
      </c>
      <c r="I3056">
        <v>3651068</v>
      </c>
      <c r="J3056">
        <f t="shared" si="167"/>
        <v>1194</v>
      </c>
      <c r="K3056" t="s">
        <v>4105</v>
      </c>
      <c r="L3056" s="11">
        <v>3.1823556212740498</v>
      </c>
      <c r="M3056" s="2">
        <v>-0.241323055493603</v>
      </c>
      <c r="N3056">
        <v>0.49001160696739998</v>
      </c>
      <c r="O3056" s="3">
        <v>0.59937355381441504</v>
      </c>
      <c r="P3056" s="82">
        <v>-0.66813631255667105</v>
      </c>
      <c r="Q3056">
        <v>6.5260211876469701E-2</v>
      </c>
      <c r="R3056" s="3">
        <v>0.12642433683478399</v>
      </c>
      <c r="S3056" s="15">
        <f t="shared" ref="S3056:S3064" si="169">-1/2^M3056</f>
        <v>-1.182076213722046</v>
      </c>
      <c r="T3056" s="3">
        <v>0.59937355381441504</v>
      </c>
      <c r="U3056" s="15">
        <f t="shared" si="168"/>
        <v>-1.589018931019881</v>
      </c>
      <c r="V3056" s="3">
        <v>0.12642433683478399</v>
      </c>
      <c r="W3056" s="92">
        <v>10.992923741020698</v>
      </c>
    </row>
    <row r="3057" spans="1:23" ht="16" x14ac:dyDescent="0.2">
      <c r="A3057" s="6" t="s">
        <v>5451</v>
      </c>
      <c r="B3057" t="s">
        <v>4220</v>
      </c>
      <c r="C3057" t="s">
        <v>4221</v>
      </c>
      <c r="D3057" s="31" t="s">
        <v>11207</v>
      </c>
      <c r="E3057" s="32" t="s">
        <v>8488</v>
      </c>
      <c r="F3057" s="1" t="s">
        <v>822</v>
      </c>
      <c r="G3057" t="s">
        <v>8488</v>
      </c>
      <c r="H3057">
        <v>2895248</v>
      </c>
      <c r="I3057">
        <v>2896972</v>
      </c>
      <c r="J3057">
        <f t="shared" si="167"/>
        <v>1725</v>
      </c>
      <c r="K3057" t="s">
        <v>4105</v>
      </c>
      <c r="L3057" s="11">
        <v>5.8014518250484999</v>
      </c>
      <c r="M3057" s="2">
        <v>-0.82726990562363201</v>
      </c>
      <c r="N3057">
        <v>2.4159396709094699E-2</v>
      </c>
      <c r="O3057" s="3">
        <v>5.3348210592164401E-2</v>
      </c>
      <c r="P3057" s="82">
        <v>-0.66907285831405605</v>
      </c>
      <c r="Q3057">
        <v>6.8157872238319706E-2</v>
      </c>
      <c r="R3057" s="3">
        <v>0.13068102080256999</v>
      </c>
      <c r="S3057" s="15">
        <f t="shared" si="169"/>
        <v>-1.7743245275563877</v>
      </c>
      <c r="T3057" s="3">
        <v>5.3348210592164401E-2</v>
      </c>
      <c r="U3057" s="15">
        <f t="shared" si="168"/>
        <v>-1.5900507998764168</v>
      </c>
      <c r="V3057" s="3">
        <v>0.13068102080256999</v>
      </c>
      <c r="W3057" s="92">
        <v>97.104107439296442</v>
      </c>
    </row>
    <row r="3058" spans="1:23" ht="16" x14ac:dyDescent="0.2">
      <c r="A3058" s="6" t="s">
        <v>7249</v>
      </c>
      <c r="B3058" t="s">
        <v>7711</v>
      </c>
      <c r="C3058" t="s">
        <v>4454</v>
      </c>
      <c r="D3058" s="31" t="s">
        <v>9780</v>
      </c>
      <c r="E3058" s="32" t="s">
        <v>8488</v>
      </c>
      <c r="F3058" s="1" t="s">
        <v>2709</v>
      </c>
      <c r="G3058" t="s">
        <v>8488</v>
      </c>
      <c r="H3058">
        <v>1180909</v>
      </c>
      <c r="I3058">
        <v>1181400</v>
      </c>
      <c r="J3058">
        <f t="shared" si="167"/>
        <v>492</v>
      </c>
      <c r="K3058" t="s">
        <v>4105</v>
      </c>
      <c r="L3058" s="11">
        <v>4.6124826592538799</v>
      </c>
      <c r="M3058" s="13">
        <v>-1.3272731275852001</v>
      </c>
      <c r="N3058" s="21">
        <v>9.5422135502779108E-6</v>
      </c>
      <c r="O3058" s="4">
        <v>5.6118605478353599E-5</v>
      </c>
      <c r="P3058" s="82">
        <v>-0.67057718667613397</v>
      </c>
      <c r="Q3058">
        <v>2.3509999485391599E-2</v>
      </c>
      <c r="R3058" s="3">
        <v>5.5242442980843E-2</v>
      </c>
      <c r="S3058" s="15">
        <f t="shared" si="169"/>
        <v>-2.5092794148728199</v>
      </c>
      <c r="T3058" s="4">
        <v>5.6118605478353599E-5</v>
      </c>
      <c r="U3058" s="15">
        <f t="shared" si="168"/>
        <v>-1.5917096438827909</v>
      </c>
      <c r="V3058" s="3">
        <v>5.5242442980843E-2</v>
      </c>
      <c r="W3058" s="92">
        <v>43.570020362619402</v>
      </c>
    </row>
    <row r="3059" spans="1:23" ht="16" x14ac:dyDescent="0.2">
      <c r="A3059" s="6" t="s">
        <v>7061</v>
      </c>
      <c r="B3059" t="s">
        <v>7062</v>
      </c>
      <c r="C3059" t="s">
        <v>4117</v>
      </c>
      <c r="D3059" s="31" t="s">
        <v>10385</v>
      </c>
      <c r="E3059" s="32" t="s">
        <v>8488</v>
      </c>
      <c r="F3059" s="1" t="s">
        <v>1935</v>
      </c>
      <c r="G3059" t="s">
        <v>8489</v>
      </c>
      <c r="H3059">
        <v>1919861</v>
      </c>
      <c r="I3059">
        <v>1921864</v>
      </c>
      <c r="J3059">
        <f t="shared" si="167"/>
        <v>2004</v>
      </c>
      <c r="K3059" t="s">
        <v>4105</v>
      </c>
      <c r="L3059" s="11">
        <v>10.7875025896422</v>
      </c>
      <c r="M3059" s="2">
        <v>-0.67329647633185896</v>
      </c>
      <c r="N3059">
        <v>2.3908740289319001E-2</v>
      </c>
      <c r="O3059" s="3">
        <v>5.2880053279986301E-2</v>
      </c>
      <c r="P3059" s="82">
        <v>-0.67281995256777805</v>
      </c>
      <c r="Q3059">
        <v>2.40377261210479E-2</v>
      </c>
      <c r="R3059" s="3">
        <v>5.6289141886424102E-2</v>
      </c>
      <c r="S3059" s="15">
        <f t="shared" si="169"/>
        <v>-1.5947126356213577</v>
      </c>
      <c r="T3059" s="3">
        <v>5.2880053279986301E-2</v>
      </c>
      <c r="U3059" s="15">
        <f t="shared" si="168"/>
        <v>-1.5941859872590343</v>
      </c>
      <c r="V3059" s="3">
        <v>5.6289141886424102E-2</v>
      </c>
      <c r="W3059" s="92">
        <v>2246.6095308234767</v>
      </c>
    </row>
    <row r="3060" spans="1:23" ht="16" x14ac:dyDescent="0.2">
      <c r="A3060" s="6" t="s">
        <v>4295</v>
      </c>
      <c r="B3060" t="s">
        <v>4296</v>
      </c>
      <c r="C3060" t="s">
        <v>4113</v>
      </c>
      <c r="D3060" s="31" t="s">
        <v>9798</v>
      </c>
      <c r="E3060" s="32" t="s">
        <v>8488</v>
      </c>
      <c r="F3060" s="1" t="s">
        <v>100</v>
      </c>
      <c r="G3060" t="s">
        <v>8489</v>
      </c>
      <c r="H3060">
        <v>1196091</v>
      </c>
      <c r="I3060">
        <v>1197311</v>
      </c>
      <c r="J3060">
        <f t="shared" si="167"/>
        <v>1221</v>
      </c>
      <c r="K3060" t="s">
        <v>4105</v>
      </c>
      <c r="L3060" s="11">
        <v>1.51269160728654</v>
      </c>
      <c r="M3060" s="13">
        <v>-1.8808506699612499</v>
      </c>
      <c r="N3060">
        <v>2.00385508282363E-3</v>
      </c>
      <c r="O3060" s="5">
        <v>6.3373074845847598E-3</v>
      </c>
      <c r="P3060" s="82">
        <v>-0.67339292556061403</v>
      </c>
      <c r="Q3060">
        <v>0.249755549527229</v>
      </c>
      <c r="R3060" s="3">
        <v>0.36420835907967097</v>
      </c>
      <c r="S3060" s="15">
        <f t="shared" si="169"/>
        <v>-3.6829215583677608</v>
      </c>
      <c r="T3060" s="5">
        <v>6.3373074845847598E-3</v>
      </c>
      <c r="U3060" s="15">
        <f t="shared" si="168"/>
        <v>-1.5948192513238286</v>
      </c>
      <c r="V3060" s="3">
        <v>0.36420835907967097</v>
      </c>
      <c r="W3060" s="92">
        <v>4.4745393108056364</v>
      </c>
    </row>
    <row r="3061" spans="1:23" ht="16" x14ac:dyDescent="0.2">
      <c r="A3061" s="6" t="s">
        <v>7094</v>
      </c>
      <c r="B3061" t="s">
        <v>4107</v>
      </c>
      <c r="C3061" t="s">
        <v>4107</v>
      </c>
      <c r="D3061" s="31"/>
      <c r="E3061" s="32"/>
      <c r="F3061" s="1" t="s">
        <v>1975</v>
      </c>
      <c r="G3061" t="s">
        <v>8489</v>
      </c>
      <c r="H3061">
        <v>951788</v>
      </c>
      <c r="I3061">
        <v>951859</v>
      </c>
      <c r="J3061">
        <f t="shared" si="167"/>
        <v>72</v>
      </c>
      <c r="K3061" t="s">
        <v>8498</v>
      </c>
      <c r="L3061" s="11">
        <v>1.0951101799154801</v>
      </c>
      <c r="M3061" s="13">
        <v>-2.3994170230211598</v>
      </c>
      <c r="N3061" s="21">
        <v>2.3641821527013799E-6</v>
      </c>
      <c r="O3061" s="4">
        <v>1.5962117988222298E-5</v>
      </c>
      <c r="P3061" s="82">
        <v>-0.67548412342713904</v>
      </c>
      <c r="Q3061">
        <v>0.12416924000816799</v>
      </c>
      <c r="R3061" s="3">
        <v>0.21123693751907499</v>
      </c>
      <c r="S3061" s="15">
        <f t="shared" si="169"/>
        <v>-5.2758992802198472</v>
      </c>
      <c r="T3061" s="4">
        <v>1.5962117988222298E-5</v>
      </c>
      <c r="U3061" s="15">
        <f t="shared" si="168"/>
        <v>-1.597132630661718</v>
      </c>
      <c r="V3061" s="3">
        <v>0.21123693751907499</v>
      </c>
      <c r="W3061" s="92">
        <v>3.5992738693751973</v>
      </c>
    </row>
    <row r="3062" spans="1:23" ht="16" x14ac:dyDescent="0.2">
      <c r="A3062" s="6" t="s">
        <v>4596</v>
      </c>
      <c r="B3062" t="s">
        <v>4597</v>
      </c>
      <c r="C3062" t="s">
        <v>4175</v>
      </c>
      <c r="D3062" s="31" t="s">
        <v>10761</v>
      </c>
      <c r="E3062" s="32" t="s">
        <v>8488</v>
      </c>
      <c r="F3062" s="1" t="s">
        <v>283</v>
      </c>
      <c r="G3062" t="s">
        <v>8488</v>
      </c>
      <c r="H3062">
        <v>2396045</v>
      </c>
      <c r="I3062">
        <v>2396719</v>
      </c>
      <c r="J3062">
        <f t="shared" si="167"/>
        <v>675</v>
      </c>
      <c r="K3062" t="s">
        <v>4105</v>
      </c>
      <c r="L3062" s="11">
        <v>6.7925191440868602</v>
      </c>
      <c r="M3062" s="2">
        <v>-0.78796069905858102</v>
      </c>
      <c r="N3062">
        <v>2.3997799775970202E-2</v>
      </c>
      <c r="O3062" s="3">
        <v>5.3048448077737002E-2</v>
      </c>
      <c r="P3062" s="82">
        <v>-0.67583484210813405</v>
      </c>
      <c r="Q3062">
        <v>5.2764117036420401E-2</v>
      </c>
      <c r="R3062" s="3">
        <v>0.106697881987441</v>
      </c>
      <c r="S3062" s="15">
        <f t="shared" si="169"/>
        <v>-1.7266320807422253</v>
      </c>
      <c r="T3062" s="3">
        <v>5.3048448077737002E-2</v>
      </c>
      <c r="U3062" s="15">
        <f t="shared" si="168"/>
        <v>-1.5975209402660899</v>
      </c>
      <c r="V3062" s="3">
        <v>0.106697881987441</v>
      </c>
      <c r="W3062" s="92">
        <v>157.643764983517</v>
      </c>
    </row>
    <row r="3063" spans="1:23" ht="16" x14ac:dyDescent="0.2">
      <c r="A3063" s="6" t="s">
        <v>7534</v>
      </c>
      <c r="B3063" t="s">
        <v>7535</v>
      </c>
      <c r="C3063" t="s">
        <v>4194</v>
      </c>
      <c r="D3063" s="31" t="s">
        <v>9437</v>
      </c>
      <c r="E3063" s="32" t="s">
        <v>8516</v>
      </c>
      <c r="F3063" s="1" t="s">
        <v>2464</v>
      </c>
      <c r="G3063" t="s">
        <v>8489</v>
      </c>
      <c r="H3063">
        <v>787992</v>
      </c>
      <c r="I3063">
        <v>788636</v>
      </c>
      <c r="J3063">
        <f t="shared" si="167"/>
        <v>645</v>
      </c>
      <c r="K3063" t="s">
        <v>4105</v>
      </c>
      <c r="L3063" s="11">
        <v>7.5721159858948601</v>
      </c>
      <c r="M3063" s="13">
        <v>-3.9974690198051701</v>
      </c>
      <c r="N3063" s="21">
        <v>3.24042898747761E-23</v>
      </c>
      <c r="O3063" s="4">
        <v>4.0308972707865401E-21</v>
      </c>
      <c r="P3063" s="82">
        <v>-0.67897972559062902</v>
      </c>
      <c r="Q3063">
        <v>5.68534318079243E-2</v>
      </c>
      <c r="R3063" s="3">
        <v>0.113182995912478</v>
      </c>
      <c r="S3063" s="15">
        <f t="shared" si="169"/>
        <v>-15.971955138751236</v>
      </c>
      <c r="T3063" s="4">
        <v>4.0308972707865401E-21</v>
      </c>
      <c r="U3063" s="15">
        <f t="shared" si="168"/>
        <v>-1.6010071219617683</v>
      </c>
      <c r="V3063" s="3">
        <v>0.113182995912478</v>
      </c>
      <c r="W3063" s="92">
        <v>423.41349401521734</v>
      </c>
    </row>
    <row r="3064" spans="1:23" ht="16" x14ac:dyDescent="0.2">
      <c r="A3064" s="6" t="s">
        <v>4917</v>
      </c>
      <c r="B3064" t="s">
        <v>4197</v>
      </c>
      <c r="C3064" t="s">
        <v>4185</v>
      </c>
      <c r="D3064" s="31" t="s">
        <v>11993</v>
      </c>
      <c r="E3064" s="32" t="s">
        <v>8488</v>
      </c>
      <c r="F3064" s="1" t="s">
        <v>4084</v>
      </c>
      <c r="G3064" t="s">
        <v>8488</v>
      </c>
      <c r="H3064">
        <v>4124963</v>
      </c>
      <c r="I3064">
        <v>4125592</v>
      </c>
      <c r="J3064">
        <f t="shared" si="167"/>
        <v>630</v>
      </c>
      <c r="K3064" t="s">
        <v>4105</v>
      </c>
      <c r="L3064" s="11">
        <v>4.6132901136592501</v>
      </c>
      <c r="M3064" s="2">
        <v>-0.34914980152063402</v>
      </c>
      <c r="N3064">
        <v>0.31546128545317098</v>
      </c>
      <c r="O3064" s="3">
        <v>0.42653773938908701</v>
      </c>
      <c r="P3064" s="82">
        <v>-0.67961480234189098</v>
      </c>
      <c r="Q3064">
        <v>5.3881177938211698E-2</v>
      </c>
      <c r="R3064" s="3">
        <v>0.108369542105026</v>
      </c>
      <c r="S3064" s="15">
        <f t="shared" si="169"/>
        <v>-1.2738097338588201</v>
      </c>
      <c r="T3064" s="3">
        <v>0.42653773938908701</v>
      </c>
      <c r="U3064" s="15">
        <f t="shared" si="168"/>
        <v>-1.6017120430961929</v>
      </c>
      <c r="V3064" s="3">
        <v>0.108369542105026</v>
      </c>
      <c r="W3064" s="92">
        <v>34.838846691508074</v>
      </c>
    </row>
    <row r="3065" spans="1:23" ht="16" x14ac:dyDescent="0.2">
      <c r="A3065" s="6" t="s">
        <v>5785</v>
      </c>
      <c r="B3065" t="s">
        <v>5786</v>
      </c>
      <c r="C3065" t="s">
        <v>4149</v>
      </c>
      <c r="D3065" s="31" t="s">
        <v>10900</v>
      </c>
      <c r="E3065" s="32" t="s">
        <v>8488</v>
      </c>
      <c r="F3065" s="1" t="s">
        <v>1046</v>
      </c>
      <c r="G3065" t="s">
        <v>8488</v>
      </c>
      <c r="H3065">
        <v>2543440</v>
      </c>
      <c r="I3065">
        <v>2543868</v>
      </c>
      <c r="J3065">
        <f t="shared" si="167"/>
        <v>429</v>
      </c>
      <c r="K3065" t="s">
        <v>4105</v>
      </c>
      <c r="L3065" s="11">
        <v>8.5144722281117993</v>
      </c>
      <c r="M3065" s="12">
        <v>2.4434369823170998</v>
      </c>
      <c r="N3065" s="21">
        <v>1.5920141587582401E-9</v>
      </c>
      <c r="O3065" s="4">
        <v>2.0681070005387901E-8</v>
      </c>
      <c r="P3065" s="82">
        <v>-0.68430644642197003</v>
      </c>
      <c r="Q3065">
        <v>7.7923534112408793E-2</v>
      </c>
      <c r="R3065" s="3">
        <v>0.145596771748492</v>
      </c>
      <c r="S3065" s="16">
        <f t="shared" ref="S3065:S3071" si="170">2^M3065</f>
        <v>5.4393602626173596</v>
      </c>
      <c r="T3065" s="4">
        <v>2.0681070005387901E-8</v>
      </c>
      <c r="U3065" s="15">
        <f t="shared" si="168"/>
        <v>-1.6069292890899098</v>
      </c>
      <c r="V3065" s="3">
        <v>0.145596771748492</v>
      </c>
      <c r="W3065" s="92">
        <v>130.77100199664099</v>
      </c>
    </row>
    <row r="3066" spans="1:23" ht="16" x14ac:dyDescent="0.2">
      <c r="A3066" s="6" t="s">
        <v>5628</v>
      </c>
      <c r="B3066" t="s">
        <v>5629</v>
      </c>
      <c r="C3066" t="s">
        <v>4212</v>
      </c>
      <c r="D3066" s="31" t="s">
        <v>9443</v>
      </c>
      <c r="E3066" s="32" t="s">
        <v>8516</v>
      </c>
      <c r="F3066" s="1" t="s">
        <v>940</v>
      </c>
      <c r="G3066" t="s">
        <v>8489</v>
      </c>
      <c r="H3066">
        <v>796314</v>
      </c>
      <c r="I3066">
        <v>798233</v>
      </c>
      <c r="J3066">
        <f t="shared" si="167"/>
        <v>1920</v>
      </c>
      <c r="K3066" t="s">
        <v>4105</v>
      </c>
      <c r="L3066" s="11">
        <v>11.3829451407849</v>
      </c>
      <c r="M3066" s="12">
        <v>2.7746203081470102</v>
      </c>
      <c r="N3066" s="21">
        <v>2.30276692902419E-15</v>
      </c>
      <c r="O3066" s="4">
        <v>7.9435783560036094E-14</v>
      </c>
      <c r="P3066" s="82">
        <v>-0.68657429633394196</v>
      </c>
      <c r="Q3066">
        <v>3.7283604793756801E-2</v>
      </c>
      <c r="R3066" s="3">
        <v>8.0375769040373093E-2</v>
      </c>
      <c r="S3066" s="16">
        <f t="shared" si="170"/>
        <v>6.8429590225012955</v>
      </c>
      <c r="T3066" s="4">
        <v>7.9435783560036094E-14</v>
      </c>
      <c r="U3066" s="15">
        <f t="shared" si="168"/>
        <v>-1.6094572940808261</v>
      </c>
      <c r="V3066" s="3">
        <v>8.0375769040373093E-2</v>
      </c>
      <c r="W3066" s="92">
        <v>913.22990022884426</v>
      </c>
    </row>
    <row r="3067" spans="1:23" ht="16" x14ac:dyDescent="0.2">
      <c r="A3067" s="6" t="s">
        <v>6080</v>
      </c>
      <c r="B3067" t="s">
        <v>5977</v>
      </c>
      <c r="C3067" t="s">
        <v>4543</v>
      </c>
      <c r="D3067" s="31" t="s">
        <v>12075</v>
      </c>
      <c r="E3067" s="32" t="s">
        <v>8488</v>
      </c>
      <c r="F3067" s="1" t="s">
        <v>1242</v>
      </c>
      <c r="G3067" t="s">
        <v>8488</v>
      </c>
      <c r="H3067">
        <v>4205556</v>
      </c>
      <c r="I3067">
        <v>4206404</v>
      </c>
      <c r="J3067">
        <f t="shared" si="167"/>
        <v>849</v>
      </c>
      <c r="K3067" t="s">
        <v>4105</v>
      </c>
      <c r="L3067" s="11">
        <v>6.9627955742393803</v>
      </c>
      <c r="M3067" s="2">
        <v>0.25283892338104702</v>
      </c>
      <c r="N3067">
        <v>0.380967319034479</v>
      </c>
      <c r="O3067" s="3">
        <v>0.49662459340633103</v>
      </c>
      <c r="P3067" s="82">
        <v>-0.68809438268233103</v>
      </c>
      <c r="Q3067">
        <v>1.8433304618705099E-2</v>
      </c>
      <c r="R3067" s="5">
        <v>4.5400604963288099E-2</v>
      </c>
      <c r="S3067" s="17">
        <f t="shared" si="170"/>
        <v>1.1915495308751192</v>
      </c>
      <c r="T3067" s="3">
        <v>0.49662459340633103</v>
      </c>
      <c r="U3067" s="15">
        <f t="shared" si="168"/>
        <v>-1.6111539820996821</v>
      </c>
      <c r="V3067" s="5">
        <v>4.5400604963288099E-2</v>
      </c>
      <c r="W3067" s="92">
        <v>125.32921334421199</v>
      </c>
    </row>
    <row r="3068" spans="1:23" ht="16" x14ac:dyDescent="0.2">
      <c r="A3068" s="6" t="s">
        <v>4784</v>
      </c>
      <c r="B3068" t="s">
        <v>4785</v>
      </c>
      <c r="C3068" t="s">
        <v>4786</v>
      </c>
      <c r="D3068" s="31" t="s">
        <v>10285</v>
      </c>
      <c r="E3068" s="32" t="s">
        <v>8488</v>
      </c>
      <c r="F3068" s="1" t="s">
        <v>408</v>
      </c>
      <c r="G3068" t="s">
        <v>8489</v>
      </c>
      <c r="H3068">
        <v>1748368</v>
      </c>
      <c r="I3068">
        <v>1749240</v>
      </c>
      <c r="J3068">
        <f t="shared" si="167"/>
        <v>873</v>
      </c>
      <c r="K3068" t="s">
        <v>4105</v>
      </c>
      <c r="L3068" s="11">
        <v>8.9807972642709792</v>
      </c>
      <c r="M3068" s="2">
        <v>0.70710139662932503</v>
      </c>
      <c r="N3068">
        <v>1.5906673850173299E-2</v>
      </c>
      <c r="O3068" s="5">
        <v>3.7142716811695897E-2</v>
      </c>
      <c r="P3068" s="82">
        <v>-0.68906397809342701</v>
      </c>
      <c r="Q3068">
        <v>1.9063547186777201E-2</v>
      </c>
      <c r="R3068" s="5">
        <v>4.6712305660726199E-2</v>
      </c>
      <c r="S3068" s="17">
        <f t="shared" si="170"/>
        <v>1.6325208263845541</v>
      </c>
      <c r="T3068" s="5">
        <v>3.7142716811695897E-2</v>
      </c>
      <c r="U3068" s="15">
        <f t="shared" si="168"/>
        <v>-1.612237158048665</v>
      </c>
      <c r="V3068" s="5">
        <v>4.6712305660726199E-2</v>
      </c>
      <c r="W3068" s="92">
        <v>438.59179697889903</v>
      </c>
    </row>
    <row r="3069" spans="1:23" ht="16" x14ac:dyDescent="0.2">
      <c r="A3069" s="6" t="s">
        <v>4493</v>
      </c>
      <c r="B3069" t="s">
        <v>7259</v>
      </c>
      <c r="C3069" t="s">
        <v>4161</v>
      </c>
      <c r="D3069" s="31" t="s">
        <v>8795</v>
      </c>
      <c r="E3069" s="32" t="s">
        <v>8488</v>
      </c>
      <c r="F3069" s="1" t="s">
        <v>2141</v>
      </c>
      <c r="G3069" t="s">
        <v>8489</v>
      </c>
      <c r="H3069">
        <v>41657</v>
      </c>
      <c r="I3069">
        <v>42484</v>
      </c>
      <c r="J3069">
        <f t="shared" si="167"/>
        <v>828</v>
      </c>
      <c r="K3069" t="s">
        <v>4105</v>
      </c>
      <c r="L3069" s="11">
        <v>8.8846486132730291</v>
      </c>
      <c r="M3069" s="12">
        <v>3.02943746555286</v>
      </c>
      <c r="N3069" s="21">
        <v>2.90450981567643E-21</v>
      </c>
      <c r="O3069" s="4">
        <v>2.3378456457552399E-19</v>
      </c>
      <c r="P3069" s="82">
        <v>-0.68937066706265404</v>
      </c>
      <c r="Q3069">
        <v>2.1965527046123801E-2</v>
      </c>
      <c r="R3069" s="3">
        <v>5.2362653033878097E-2</v>
      </c>
      <c r="S3069" s="16">
        <f t="shared" si="170"/>
        <v>8.1649127289308758</v>
      </c>
      <c r="T3069" s="4">
        <v>2.3378456457552399E-19</v>
      </c>
      <c r="U3069" s="15">
        <f t="shared" si="168"/>
        <v>-1.6125799248134121</v>
      </c>
      <c r="V3069" s="3">
        <v>5.2362653033878097E-2</v>
      </c>
      <c r="W3069" s="92">
        <v>148.08049444192298</v>
      </c>
    </row>
    <row r="3070" spans="1:23" ht="16" x14ac:dyDescent="0.2">
      <c r="A3070" s="6" t="s">
        <v>4248</v>
      </c>
      <c r="B3070" t="s">
        <v>4107</v>
      </c>
      <c r="C3070" t="s">
        <v>4107</v>
      </c>
      <c r="D3070" s="31" t="s">
        <v>10018</v>
      </c>
      <c r="E3070" s="32" t="s">
        <v>8488</v>
      </c>
      <c r="F3070" s="1" t="s">
        <v>2874</v>
      </c>
      <c r="G3070" t="s">
        <v>8488</v>
      </c>
      <c r="H3070">
        <v>1473240</v>
      </c>
      <c r="I3070">
        <v>1473401</v>
      </c>
      <c r="J3070">
        <f t="shared" si="167"/>
        <v>162</v>
      </c>
      <c r="K3070" t="s">
        <v>4105</v>
      </c>
      <c r="L3070" s="11">
        <v>5.4438040389453297</v>
      </c>
      <c r="M3070" s="12">
        <v>1.8678215697423199</v>
      </c>
      <c r="N3070">
        <v>3.8155434996338698E-4</v>
      </c>
      <c r="O3070" s="5">
        <v>1.4988331163633499E-3</v>
      </c>
      <c r="P3070" s="82">
        <v>-0.68964608756797696</v>
      </c>
      <c r="Q3070">
        <v>0.18411901858419799</v>
      </c>
      <c r="R3070" s="3">
        <v>0.28727045658993999</v>
      </c>
      <c r="S3070" s="16">
        <f t="shared" si="170"/>
        <v>3.6498105234227882</v>
      </c>
      <c r="T3070" s="5">
        <v>1.4988331163633499E-3</v>
      </c>
      <c r="U3070" s="15">
        <f t="shared" si="168"/>
        <v>-1.6128878069107015</v>
      </c>
      <c r="V3070" s="3">
        <v>0.28727045658993999</v>
      </c>
      <c r="W3070" s="92">
        <v>25.046382985905069</v>
      </c>
    </row>
    <row r="3071" spans="1:23" ht="16" x14ac:dyDescent="0.2">
      <c r="A3071" s="6" t="s">
        <v>6731</v>
      </c>
      <c r="B3071" t="s">
        <v>7686</v>
      </c>
      <c r="C3071" t="s">
        <v>4454</v>
      </c>
      <c r="D3071" s="31" t="s">
        <v>11266</v>
      </c>
      <c r="E3071" s="32" t="s">
        <v>8516</v>
      </c>
      <c r="F3071" s="1" t="s">
        <v>3610</v>
      </c>
      <c r="G3071" t="s">
        <v>8488</v>
      </c>
      <c r="H3071">
        <v>2962510</v>
      </c>
      <c r="I3071">
        <v>2963151</v>
      </c>
      <c r="J3071">
        <f t="shared" si="167"/>
        <v>642</v>
      </c>
      <c r="K3071" t="s">
        <v>4105</v>
      </c>
      <c r="L3071" s="11">
        <v>6.3660100689006001</v>
      </c>
      <c r="M3071" s="2">
        <v>0.380197351405405</v>
      </c>
      <c r="N3071">
        <v>0.16954124451408301</v>
      </c>
      <c r="O3071" s="3">
        <v>0.26124880207594198</v>
      </c>
      <c r="P3071" s="82">
        <v>-0.69031601279701904</v>
      </c>
      <c r="Q3071">
        <v>1.4099832066972301E-2</v>
      </c>
      <c r="R3071" s="5">
        <v>3.6220156842879402E-2</v>
      </c>
      <c r="S3071" s="17">
        <f t="shared" si="170"/>
        <v>1.3015198828166594</v>
      </c>
      <c r="T3071" s="3">
        <v>0.26124880207594198</v>
      </c>
      <c r="U3071" s="15">
        <f t="shared" si="168"/>
        <v>-1.61363693622336</v>
      </c>
      <c r="V3071" s="5">
        <v>3.6220156842879402E-2</v>
      </c>
      <c r="W3071" s="92">
        <v>79.116647013111006</v>
      </c>
    </row>
    <row r="3072" spans="1:23" ht="16" x14ac:dyDescent="0.2">
      <c r="A3072" s="6" t="s">
        <v>7048</v>
      </c>
      <c r="B3072" t="s">
        <v>7049</v>
      </c>
      <c r="C3072" t="s">
        <v>4113</v>
      </c>
      <c r="D3072" s="31"/>
      <c r="E3072" s="32"/>
      <c r="F3072" s="1" t="s">
        <v>1927</v>
      </c>
      <c r="G3072" t="s">
        <v>8488</v>
      </c>
      <c r="H3072">
        <v>3312844</v>
      </c>
      <c r="I3072">
        <v>3313773</v>
      </c>
      <c r="J3072">
        <f t="shared" si="167"/>
        <v>930</v>
      </c>
      <c r="K3072" t="s">
        <v>4105</v>
      </c>
      <c r="L3072" s="11">
        <v>6.4776361322992004</v>
      </c>
      <c r="M3072" s="2">
        <v>-0.32053385097245302</v>
      </c>
      <c r="N3072">
        <v>0.33562767897460999</v>
      </c>
      <c r="O3072" s="3">
        <v>0.44877903002956798</v>
      </c>
      <c r="P3072" s="82">
        <v>-0.69100168517109395</v>
      </c>
      <c r="Q3072">
        <v>3.9414879267442401E-2</v>
      </c>
      <c r="R3072" s="3">
        <v>8.3963715305060305E-2</v>
      </c>
      <c r="S3072" s="15">
        <f>-1/2^M3072</f>
        <v>-1.248792563238931</v>
      </c>
      <c r="T3072" s="3">
        <v>0.44877903002956798</v>
      </c>
      <c r="U3072" s="15">
        <f t="shared" si="168"/>
        <v>-1.6144040347479205</v>
      </c>
      <c r="V3072" s="3">
        <v>8.3963715305060305E-2</v>
      </c>
      <c r="W3072" s="92">
        <v>122.01828408120498</v>
      </c>
    </row>
    <row r="3073" spans="1:23" ht="16" x14ac:dyDescent="0.2">
      <c r="A3073" s="6" t="s">
        <v>4653</v>
      </c>
      <c r="B3073" t="s">
        <v>4107</v>
      </c>
      <c r="C3073" t="s">
        <v>4107</v>
      </c>
      <c r="D3073" s="31" t="s">
        <v>10696</v>
      </c>
      <c r="E3073" s="32" t="s">
        <v>8488</v>
      </c>
      <c r="F3073" s="1" t="s">
        <v>317</v>
      </c>
      <c r="G3073" t="s">
        <v>8488</v>
      </c>
      <c r="H3073">
        <v>2332784</v>
      </c>
      <c r="I3073">
        <v>2333011</v>
      </c>
      <c r="J3073">
        <f t="shared" si="167"/>
        <v>228</v>
      </c>
      <c r="K3073" t="s">
        <v>4105</v>
      </c>
      <c r="L3073" s="11">
        <v>8.0629611560904095</v>
      </c>
      <c r="M3073" s="12">
        <v>1.1895451268724599</v>
      </c>
      <c r="N3073" s="21">
        <v>9.4861380976349506E-5</v>
      </c>
      <c r="O3073" s="5">
        <v>4.37534796525747E-4</v>
      </c>
      <c r="P3073" s="82">
        <v>-0.69170939029109102</v>
      </c>
      <c r="Q3073">
        <v>2.2754948393020901E-2</v>
      </c>
      <c r="R3073" s="3">
        <v>5.37451456578543E-2</v>
      </c>
      <c r="S3073" s="16">
        <f>2^M3073</f>
        <v>2.2808081931595408</v>
      </c>
      <c r="T3073" s="5">
        <v>4.37534796525747E-4</v>
      </c>
      <c r="U3073" s="15">
        <f t="shared" si="168"/>
        <v>-1.615196164923127</v>
      </c>
      <c r="V3073" s="3">
        <v>5.37451456578543E-2</v>
      </c>
      <c r="W3073" s="92">
        <v>200.42417744823834</v>
      </c>
    </row>
    <row r="3074" spans="1:23" ht="16" x14ac:dyDescent="0.2">
      <c r="A3074" s="6" t="s">
        <v>4867</v>
      </c>
      <c r="B3074" t="s">
        <v>4868</v>
      </c>
      <c r="C3074" t="s">
        <v>4110</v>
      </c>
      <c r="D3074" s="31" t="s">
        <v>10955</v>
      </c>
      <c r="E3074" s="32" t="s">
        <v>8488</v>
      </c>
      <c r="F3074" s="1" t="s">
        <v>462</v>
      </c>
      <c r="G3074" t="s">
        <v>8488</v>
      </c>
      <c r="H3074">
        <v>2601528</v>
      </c>
      <c r="I3074">
        <v>2603339</v>
      </c>
      <c r="J3074">
        <f t="shared" si="167"/>
        <v>1812</v>
      </c>
      <c r="K3074" t="s">
        <v>4105</v>
      </c>
      <c r="L3074" s="11">
        <v>8.9379482762233398</v>
      </c>
      <c r="M3074" s="2">
        <v>0.53368520729354296</v>
      </c>
      <c r="N3074">
        <v>0.11238473774961</v>
      </c>
      <c r="O3074" s="3">
        <v>0.18953958441337301</v>
      </c>
      <c r="P3074" s="82">
        <v>-0.69177485195166699</v>
      </c>
      <c r="Q3074">
        <v>4.0269413109465697E-2</v>
      </c>
      <c r="R3074" s="3">
        <v>8.5387205358995397E-2</v>
      </c>
      <c r="S3074" s="17">
        <f>2^M3074</f>
        <v>1.4476222700998158</v>
      </c>
      <c r="T3074" s="3">
        <v>0.18953958441337301</v>
      </c>
      <c r="U3074" s="15">
        <f t="shared" si="168"/>
        <v>-1.6152694554099973</v>
      </c>
      <c r="V3074" s="3">
        <v>8.5387205358995397E-2</v>
      </c>
      <c r="W3074" s="92">
        <v>460.95867119067469</v>
      </c>
    </row>
    <row r="3075" spans="1:23" ht="16" x14ac:dyDescent="0.2">
      <c r="A3075" s="6" t="s">
        <v>6178</v>
      </c>
      <c r="B3075" t="s">
        <v>5749</v>
      </c>
      <c r="C3075" t="s">
        <v>4149</v>
      </c>
      <c r="D3075" s="31" t="s">
        <v>9064</v>
      </c>
      <c r="E3075" s="32" t="s">
        <v>8488</v>
      </c>
      <c r="F3075" s="1" t="s">
        <v>2242</v>
      </c>
      <c r="G3075" t="s">
        <v>8489</v>
      </c>
      <c r="H3075">
        <v>334092</v>
      </c>
      <c r="I3075">
        <v>334556</v>
      </c>
      <c r="J3075">
        <f t="shared" si="167"/>
        <v>465</v>
      </c>
      <c r="K3075" t="s">
        <v>4105</v>
      </c>
      <c r="L3075" s="11">
        <v>4.89092273615893</v>
      </c>
      <c r="M3075" s="13">
        <v>-1.1019641102201101</v>
      </c>
      <c r="N3075">
        <v>6.4024004866943701E-4</v>
      </c>
      <c r="O3075" s="5">
        <v>2.37102136126421E-3</v>
      </c>
      <c r="P3075" s="82">
        <v>-0.69199902579453398</v>
      </c>
      <c r="Q3075">
        <v>3.1395454320319101E-2</v>
      </c>
      <c r="R3075" s="3">
        <v>7.0004530138462695E-2</v>
      </c>
      <c r="S3075" s="15">
        <f>-1/2^M3075</f>
        <v>-2.1464671746740169</v>
      </c>
      <c r="T3075" s="5">
        <v>2.37102136126421E-3</v>
      </c>
      <c r="U3075" s="15">
        <f t="shared" si="168"/>
        <v>-1.615520464309943</v>
      </c>
      <c r="V3075" s="3">
        <v>7.0004530138462695E-2</v>
      </c>
      <c r="W3075" s="92">
        <v>41.022887840743557</v>
      </c>
    </row>
    <row r="3076" spans="1:23" ht="16" x14ac:dyDescent="0.2">
      <c r="A3076" s="6" t="s">
        <v>6169</v>
      </c>
      <c r="B3076" t="s">
        <v>4107</v>
      </c>
      <c r="C3076" t="s">
        <v>4107</v>
      </c>
      <c r="D3076" s="31" t="s">
        <v>9129</v>
      </c>
      <c r="E3076" s="32">
        <v>1</v>
      </c>
      <c r="F3076" s="1" t="s">
        <v>1303</v>
      </c>
      <c r="G3076" t="s">
        <v>8489</v>
      </c>
      <c r="H3076">
        <v>429963</v>
      </c>
      <c r="I3076">
        <v>430085</v>
      </c>
      <c r="J3076">
        <f t="shared" si="167"/>
        <v>123</v>
      </c>
      <c r="K3076" t="s">
        <v>4105</v>
      </c>
      <c r="L3076" s="11">
        <v>3.4692235130354598</v>
      </c>
      <c r="M3076" s="2">
        <v>-0.25940193131572697</v>
      </c>
      <c r="N3076">
        <v>0.422091362071285</v>
      </c>
      <c r="O3076" s="3">
        <v>0.53810094450392099</v>
      </c>
      <c r="P3076" s="82">
        <v>-0.69258997631313901</v>
      </c>
      <c r="Q3076">
        <v>3.9145798939558198E-2</v>
      </c>
      <c r="R3076" s="3">
        <v>8.3614930461715406E-2</v>
      </c>
      <c r="S3076" s="15">
        <f>-1/2^M3076</f>
        <v>-1.1969823931542072</v>
      </c>
      <c r="T3076" s="3">
        <v>0.53810094450392099</v>
      </c>
      <c r="U3076" s="15">
        <f t="shared" si="168"/>
        <v>-1.6161823423814559</v>
      </c>
      <c r="V3076" s="3">
        <v>8.3614930461715406E-2</v>
      </c>
      <c r="W3076" s="92">
        <v>12.380448325525199</v>
      </c>
    </row>
    <row r="3077" spans="1:23" ht="16" x14ac:dyDescent="0.2">
      <c r="A3077" s="6" t="s">
        <v>4493</v>
      </c>
      <c r="B3077" t="s">
        <v>7475</v>
      </c>
      <c r="C3077" t="s">
        <v>4454</v>
      </c>
      <c r="D3077" s="31" t="s">
        <v>9279</v>
      </c>
      <c r="E3077" s="32" t="s">
        <v>8516</v>
      </c>
      <c r="F3077" s="1" t="s">
        <v>2374</v>
      </c>
      <c r="G3077" t="s">
        <v>8489</v>
      </c>
      <c r="H3077">
        <v>601019</v>
      </c>
      <c r="I3077">
        <v>601726</v>
      </c>
      <c r="J3077">
        <f t="shared" si="167"/>
        <v>708</v>
      </c>
      <c r="K3077" t="s">
        <v>4105</v>
      </c>
      <c r="L3077" s="11">
        <v>1.9522611975374999</v>
      </c>
      <c r="M3077" s="2">
        <v>0.99730393792402905</v>
      </c>
      <c r="N3077">
        <v>3.2731432099219603E-2</v>
      </c>
      <c r="O3077" s="3">
        <v>6.8135156575708095E-2</v>
      </c>
      <c r="P3077" s="82">
        <v>-0.69261398586975498</v>
      </c>
      <c r="Q3077">
        <v>0.186788393903944</v>
      </c>
      <c r="R3077" s="3">
        <v>0.29033182770756899</v>
      </c>
      <c r="S3077" s="17">
        <f>2^M3077</f>
        <v>1.9962659544656294</v>
      </c>
      <c r="T3077" s="3">
        <v>6.8135156575708095E-2</v>
      </c>
      <c r="U3077" s="15">
        <f t="shared" si="168"/>
        <v>-1.6162092393647007</v>
      </c>
      <c r="V3077" s="3">
        <v>0.29033182770756899</v>
      </c>
      <c r="W3077" s="92">
        <v>2.9442561761728698</v>
      </c>
    </row>
    <row r="3078" spans="1:23" ht="16" x14ac:dyDescent="0.2">
      <c r="A3078" s="6" t="s">
        <v>7790</v>
      </c>
      <c r="B3078" t="s">
        <v>7791</v>
      </c>
      <c r="C3078" t="s">
        <v>4454</v>
      </c>
      <c r="D3078" s="31" t="s">
        <v>10027</v>
      </c>
      <c r="E3078" s="32" t="s">
        <v>8488</v>
      </c>
      <c r="F3078" s="1" t="s">
        <v>2838</v>
      </c>
      <c r="G3078" t="s">
        <v>8489</v>
      </c>
      <c r="H3078">
        <v>1484117</v>
      </c>
      <c r="I3078">
        <v>1484356</v>
      </c>
      <c r="J3078">
        <f t="shared" si="167"/>
        <v>240</v>
      </c>
      <c r="K3078" t="s">
        <v>4105</v>
      </c>
      <c r="L3078" s="11">
        <v>7.55630713179319</v>
      </c>
      <c r="M3078" s="2">
        <v>-7.8289306576754994E-2</v>
      </c>
      <c r="N3078">
        <v>0.79295770032576995</v>
      </c>
      <c r="O3078" s="3">
        <v>0.85547736132385999</v>
      </c>
      <c r="P3078" s="82">
        <v>-0.69289709733304905</v>
      </c>
      <c r="Q3078">
        <v>2.1161381892988398E-2</v>
      </c>
      <c r="R3078" s="3">
        <v>5.0888970515944598E-2</v>
      </c>
      <c r="S3078" s="15">
        <f>-1/2^M3078</f>
        <v>-1.0557654112011394</v>
      </c>
      <c r="T3078" s="3">
        <v>0.85547736132385999</v>
      </c>
      <c r="U3078" s="15">
        <f t="shared" si="168"/>
        <v>-1.6165264320136985</v>
      </c>
      <c r="V3078" s="3">
        <v>5.0888970515944598E-2</v>
      </c>
      <c r="W3078" s="92">
        <v>201.06253143654263</v>
      </c>
    </row>
    <row r="3079" spans="1:23" ht="16" x14ac:dyDescent="0.2">
      <c r="A3079" s="6" t="s">
        <v>4455</v>
      </c>
      <c r="B3079" t="s">
        <v>4456</v>
      </c>
      <c r="C3079" t="s">
        <v>4113</v>
      </c>
      <c r="D3079" s="31" t="s">
        <v>11314</v>
      </c>
      <c r="E3079" s="32" t="s">
        <v>8516</v>
      </c>
      <c r="F3079" s="1" t="s">
        <v>191</v>
      </c>
      <c r="G3079" t="s">
        <v>8489</v>
      </c>
      <c r="H3079">
        <v>3028297</v>
      </c>
      <c r="I3079">
        <v>3029634</v>
      </c>
      <c r="J3079">
        <f t="shared" ref="J3079:J3142" si="171">I3079-H3079+1</f>
        <v>1338</v>
      </c>
      <c r="K3079" t="s">
        <v>4105</v>
      </c>
      <c r="L3079" s="11">
        <v>7.9795107136597601</v>
      </c>
      <c r="M3079" s="13">
        <v>-1.4617419414300701</v>
      </c>
      <c r="N3079" s="21">
        <v>5.11389243063085E-6</v>
      </c>
      <c r="O3079" s="4">
        <v>3.2049661721739901E-5</v>
      </c>
      <c r="P3079" s="82">
        <v>-0.69422716537686602</v>
      </c>
      <c r="Q3079">
        <v>2.7802098078928101E-2</v>
      </c>
      <c r="R3079" s="3">
        <v>6.3404229229999803E-2</v>
      </c>
      <c r="S3079" s="15">
        <f>-1/2^M3079</f>
        <v>-2.7544073607755633</v>
      </c>
      <c r="T3079" s="4">
        <v>3.2049661721739901E-5</v>
      </c>
      <c r="U3079" s="15">
        <f t="shared" si="168"/>
        <v>-1.6180174481413843</v>
      </c>
      <c r="V3079" s="3">
        <v>6.3404229229999803E-2</v>
      </c>
      <c r="W3079" s="92">
        <v>459.57949891678862</v>
      </c>
    </row>
    <row r="3080" spans="1:23" ht="16" x14ac:dyDescent="0.2">
      <c r="A3080" s="6" t="s">
        <v>4248</v>
      </c>
      <c r="B3080" t="s">
        <v>4107</v>
      </c>
      <c r="C3080" t="s">
        <v>4107</v>
      </c>
      <c r="D3080" s="31" t="s">
        <v>11671</v>
      </c>
      <c r="E3080" s="32" t="s">
        <v>8488</v>
      </c>
      <c r="F3080" s="1" t="s">
        <v>3892</v>
      </c>
      <c r="G3080" t="s">
        <v>8489</v>
      </c>
      <c r="H3080">
        <v>3780562</v>
      </c>
      <c r="I3080">
        <v>3781035</v>
      </c>
      <c r="J3080">
        <f t="shared" si="171"/>
        <v>474</v>
      </c>
      <c r="K3080" t="s">
        <v>4105</v>
      </c>
      <c r="L3080" s="11">
        <v>3.0526429885637101</v>
      </c>
      <c r="M3080" s="12">
        <v>2.9301084712034702</v>
      </c>
      <c r="N3080" s="21">
        <v>3.7287820415370803E-14</v>
      </c>
      <c r="O3080" s="4">
        <v>1.0629618250353999E-12</v>
      </c>
      <c r="P3080" s="82">
        <v>-0.69566591676284295</v>
      </c>
      <c r="Q3080">
        <v>0.16348751412672699</v>
      </c>
      <c r="R3080" s="3">
        <v>0.26225722762415599</v>
      </c>
      <c r="S3080" s="16">
        <f>2^M3080</f>
        <v>7.621677010095353</v>
      </c>
      <c r="T3080" s="4">
        <v>1.0629618250353999E-12</v>
      </c>
      <c r="U3080" s="15">
        <f t="shared" si="168"/>
        <v>-1.6196318475443734</v>
      </c>
      <c r="V3080" s="3">
        <v>0.26225722762415599</v>
      </c>
      <c r="W3080" s="92">
        <v>2.3873127328824233</v>
      </c>
    </row>
    <row r="3081" spans="1:23" ht="16" x14ac:dyDescent="0.2">
      <c r="A3081" s="6" t="s">
        <v>4781</v>
      </c>
      <c r="B3081" t="s">
        <v>4779</v>
      </c>
      <c r="C3081" t="s">
        <v>4212</v>
      </c>
      <c r="D3081" s="31" t="s">
        <v>10788</v>
      </c>
      <c r="E3081" s="32">
        <v>1</v>
      </c>
      <c r="F3081" s="1" t="s">
        <v>405</v>
      </c>
      <c r="G3081" t="s">
        <v>8488</v>
      </c>
      <c r="H3081">
        <v>2423383</v>
      </c>
      <c r="I3081">
        <v>2424531</v>
      </c>
      <c r="J3081">
        <f t="shared" si="171"/>
        <v>1149</v>
      </c>
      <c r="K3081" t="s">
        <v>4105</v>
      </c>
      <c r="L3081" s="11">
        <v>3.6282026304710802</v>
      </c>
      <c r="M3081" s="12">
        <v>1.2194513320710001</v>
      </c>
      <c r="N3081">
        <v>4.39363052191356E-3</v>
      </c>
      <c r="O3081" s="5">
        <v>1.2302764865249101E-2</v>
      </c>
      <c r="P3081" s="82">
        <v>-0.696512373061419</v>
      </c>
      <c r="Q3081">
        <v>0.120644119049441</v>
      </c>
      <c r="R3081" s="3">
        <v>0.20680320444467401</v>
      </c>
      <c r="S3081" s="16">
        <f>2^M3081</f>
        <v>2.32858142724035</v>
      </c>
      <c r="T3081" s="5">
        <v>1.2302764865249101E-2</v>
      </c>
      <c r="U3081" s="15">
        <f t="shared" si="168"/>
        <v>-1.6205823948179729</v>
      </c>
      <c r="V3081" s="3">
        <v>0.20680320444467401</v>
      </c>
      <c r="W3081" s="92">
        <v>8.4116802741072743</v>
      </c>
    </row>
    <row r="3082" spans="1:23" ht="16" x14ac:dyDescent="0.2">
      <c r="A3082" s="6" t="s">
        <v>6590</v>
      </c>
      <c r="B3082" t="s">
        <v>6591</v>
      </c>
      <c r="C3082" t="s">
        <v>4191</v>
      </c>
      <c r="D3082" s="31" t="s">
        <v>8859</v>
      </c>
      <c r="E3082" s="32" t="s">
        <v>8488</v>
      </c>
      <c r="F3082" s="1" t="s">
        <v>1580</v>
      </c>
      <c r="G3082" t="s">
        <v>8489</v>
      </c>
      <c r="H3082">
        <v>117349</v>
      </c>
      <c r="I3082">
        <v>117498</v>
      </c>
      <c r="J3082">
        <f t="shared" si="171"/>
        <v>150</v>
      </c>
      <c r="K3082" t="s">
        <v>4105</v>
      </c>
      <c r="L3082" s="11">
        <v>5.4593944174915103</v>
      </c>
      <c r="M3082" s="2">
        <v>5.8943372879182903E-3</v>
      </c>
      <c r="N3082">
        <v>0.98421216017915703</v>
      </c>
      <c r="O3082" s="3">
        <v>0.99048563803271295</v>
      </c>
      <c r="P3082" s="82">
        <v>-0.69858929331886499</v>
      </c>
      <c r="Q3082">
        <v>2.1324004123516E-2</v>
      </c>
      <c r="R3082" s="3">
        <v>5.1134015160248701E-2</v>
      </c>
      <c r="S3082" s="17">
        <f>2^M3082</f>
        <v>1.004094000891071</v>
      </c>
      <c r="T3082" s="3">
        <v>0.99048563803271295</v>
      </c>
      <c r="U3082" s="15">
        <f t="shared" si="168"/>
        <v>-1.6229170838610212</v>
      </c>
      <c r="V3082" s="3">
        <v>5.1134015160248701E-2</v>
      </c>
      <c r="W3082" s="92">
        <v>50.257618210901434</v>
      </c>
    </row>
    <row r="3083" spans="1:23" ht="16" x14ac:dyDescent="0.2">
      <c r="A3083" s="6" t="s">
        <v>6130</v>
      </c>
      <c r="B3083" t="s">
        <v>4107</v>
      </c>
      <c r="C3083" t="s">
        <v>4107</v>
      </c>
      <c r="D3083" s="31" t="s">
        <v>11494</v>
      </c>
      <c r="E3083" s="32">
        <v>1</v>
      </c>
      <c r="F3083" s="1" t="s">
        <v>1278</v>
      </c>
      <c r="G3083" t="s">
        <v>8489</v>
      </c>
      <c r="H3083">
        <v>3590603</v>
      </c>
      <c r="I3083">
        <v>3591268</v>
      </c>
      <c r="J3083">
        <f t="shared" si="171"/>
        <v>666</v>
      </c>
      <c r="K3083" t="s">
        <v>4105</v>
      </c>
      <c r="L3083" s="11">
        <v>4.6097299940766696</v>
      </c>
      <c r="M3083" s="2">
        <v>-5.5471240919491502E-2</v>
      </c>
      <c r="N3083">
        <v>0.852982566164179</v>
      </c>
      <c r="O3083" s="3">
        <v>0.90012684681335597</v>
      </c>
      <c r="P3083" s="82">
        <v>-0.69922991046763905</v>
      </c>
      <c r="Q3083">
        <v>2.32929708351973E-2</v>
      </c>
      <c r="R3083" s="3">
        <v>5.4858086792016598E-2</v>
      </c>
      <c r="S3083" s="15">
        <f>-1/2^M3083</f>
        <v>-1.0391984909489032</v>
      </c>
      <c r="T3083" s="3">
        <v>0.90012684681335597</v>
      </c>
      <c r="U3083" s="15">
        <f t="shared" si="168"/>
        <v>-1.6236378871825021</v>
      </c>
      <c r="V3083" s="3">
        <v>5.4858086792016598E-2</v>
      </c>
      <c r="W3083" s="92">
        <v>25.2865034518519</v>
      </c>
    </row>
    <row r="3084" spans="1:23" ht="16" x14ac:dyDescent="0.2">
      <c r="A3084" s="6" t="s">
        <v>7960</v>
      </c>
      <c r="B3084" t="s">
        <v>4107</v>
      </c>
      <c r="C3084" t="s">
        <v>4107</v>
      </c>
      <c r="D3084" s="31" t="s">
        <v>10636</v>
      </c>
      <c r="E3084" s="32">
        <v>1</v>
      </c>
      <c r="F3084" s="1" t="s">
        <v>3079</v>
      </c>
      <c r="G3084" t="s">
        <v>8488</v>
      </c>
      <c r="H3084">
        <v>2272896</v>
      </c>
      <c r="I3084">
        <v>2273363</v>
      </c>
      <c r="J3084">
        <f t="shared" si="171"/>
        <v>468</v>
      </c>
      <c r="K3084" t="s">
        <v>4105</v>
      </c>
      <c r="L3084" s="11">
        <v>3.0648425253204201</v>
      </c>
      <c r="M3084" s="2">
        <v>-0.63978686240345695</v>
      </c>
      <c r="N3084">
        <v>0.14853730311636601</v>
      </c>
      <c r="O3084" s="3">
        <v>0.23663907166521</v>
      </c>
      <c r="P3084" s="82">
        <v>-0.70142100478843805</v>
      </c>
      <c r="Q3084">
        <v>0.120419563412602</v>
      </c>
      <c r="R3084" s="3">
        <v>0.20665648319763</v>
      </c>
      <c r="S3084" s="15">
        <f>-1/2^M3084</f>
        <v>-1.558098955439325</v>
      </c>
      <c r="T3084" s="3">
        <v>0.23663907166521</v>
      </c>
      <c r="U3084" s="15">
        <f t="shared" si="168"/>
        <v>-1.6261056620983345</v>
      </c>
      <c r="V3084" s="3">
        <v>0.20665648319763</v>
      </c>
      <c r="W3084" s="92">
        <v>10.881623659865255</v>
      </c>
    </row>
    <row r="3085" spans="1:23" ht="16" x14ac:dyDescent="0.2">
      <c r="A3085" s="6" t="s">
        <v>4178</v>
      </c>
      <c r="B3085" t="s">
        <v>4824</v>
      </c>
      <c r="C3085" t="s">
        <v>4414</v>
      </c>
      <c r="D3085" s="31" t="s">
        <v>12056</v>
      </c>
      <c r="E3085" s="32">
        <v>1</v>
      </c>
      <c r="F3085" s="1" t="s">
        <v>4042</v>
      </c>
      <c r="G3085" t="s">
        <v>8489</v>
      </c>
      <c r="H3085">
        <v>4186608</v>
      </c>
      <c r="I3085">
        <v>4187174</v>
      </c>
      <c r="J3085">
        <f t="shared" si="171"/>
        <v>567</v>
      </c>
      <c r="K3085" t="s">
        <v>4105</v>
      </c>
      <c r="L3085" s="11">
        <v>4.3387043607923497</v>
      </c>
      <c r="M3085" s="2">
        <v>0.63992865147576505</v>
      </c>
      <c r="N3085">
        <v>3.1345142104984201E-2</v>
      </c>
      <c r="O3085" s="3">
        <v>6.5850464862313204E-2</v>
      </c>
      <c r="P3085" s="82">
        <v>-0.70206516335027802</v>
      </c>
      <c r="Q3085">
        <v>2.4741477840540201E-2</v>
      </c>
      <c r="R3085" s="3">
        <v>5.7673916260884403E-2</v>
      </c>
      <c r="S3085" s="17">
        <f>2^M3085</f>
        <v>1.5582520940138016</v>
      </c>
      <c r="T3085" s="3">
        <v>6.5850464862313204E-2</v>
      </c>
      <c r="U3085" s="15">
        <f t="shared" si="168"/>
        <v>-1.6268318750094</v>
      </c>
      <c r="V3085" s="3">
        <v>5.7673916260884403E-2</v>
      </c>
      <c r="W3085" s="92">
        <v>17.877119537542736</v>
      </c>
    </row>
    <row r="3086" spans="1:23" ht="16" x14ac:dyDescent="0.2">
      <c r="A3086" s="6" t="s">
        <v>4489</v>
      </c>
      <c r="B3086" t="s">
        <v>4107</v>
      </c>
      <c r="C3086" t="s">
        <v>4107</v>
      </c>
      <c r="D3086" s="31"/>
      <c r="E3086" s="32"/>
      <c r="F3086" s="1" t="s">
        <v>216</v>
      </c>
      <c r="G3086" t="s">
        <v>8489</v>
      </c>
      <c r="H3086">
        <v>153737</v>
      </c>
      <c r="I3086">
        <v>153793</v>
      </c>
      <c r="J3086">
        <f t="shared" si="171"/>
        <v>57</v>
      </c>
      <c r="K3086" t="s">
        <v>4344</v>
      </c>
      <c r="L3086" s="11">
        <v>8.6958691543392703</v>
      </c>
      <c r="M3086" s="2">
        <v>-0.47519365131486901</v>
      </c>
      <c r="N3086">
        <v>0.117501744219825</v>
      </c>
      <c r="O3086" s="3">
        <v>0.196075065049749</v>
      </c>
      <c r="P3086" s="82">
        <v>-0.70406183940968203</v>
      </c>
      <c r="Q3086">
        <v>2.08506372950025E-2</v>
      </c>
      <c r="R3086" s="3">
        <v>5.0318557375652599E-2</v>
      </c>
      <c r="S3086" s="15">
        <f>-1/2^M3086</f>
        <v>-1.3901047995064366</v>
      </c>
      <c r="T3086" s="3">
        <v>0.196075065049749</v>
      </c>
      <c r="U3086" s="15">
        <f t="shared" si="168"/>
        <v>-1.6290849534358274</v>
      </c>
      <c r="V3086" s="3">
        <v>5.0318557375652599E-2</v>
      </c>
      <c r="W3086" s="92">
        <v>543.26575054355635</v>
      </c>
    </row>
    <row r="3087" spans="1:23" ht="16" x14ac:dyDescent="0.2">
      <c r="A3087" s="6" t="s">
        <v>5284</v>
      </c>
      <c r="B3087" t="s">
        <v>5211</v>
      </c>
      <c r="C3087" t="s">
        <v>5010</v>
      </c>
      <c r="D3087" s="31" t="s">
        <v>9308</v>
      </c>
      <c r="E3087" s="32" t="s">
        <v>8488</v>
      </c>
      <c r="F3087" s="1" t="s">
        <v>723</v>
      </c>
      <c r="G3087" t="s">
        <v>8489</v>
      </c>
      <c r="H3087">
        <v>630912</v>
      </c>
      <c r="I3087">
        <v>631811</v>
      </c>
      <c r="J3087">
        <f t="shared" si="171"/>
        <v>900</v>
      </c>
      <c r="K3087" t="s">
        <v>4105</v>
      </c>
      <c r="L3087" s="11">
        <v>4.0832803178736103</v>
      </c>
      <c r="M3087" s="13">
        <v>-1.55795118929059</v>
      </c>
      <c r="N3087">
        <v>1.89016695078365E-4</v>
      </c>
      <c r="O3087" s="5">
        <v>8.0908606183179E-4</v>
      </c>
      <c r="P3087" s="82">
        <v>-0.70443032312070497</v>
      </c>
      <c r="Q3087">
        <v>8.4865289542935998E-2</v>
      </c>
      <c r="R3087" s="3">
        <v>0.15559268136389101</v>
      </c>
      <c r="S3087" s="15">
        <f>-1/2^M3087</f>
        <v>-2.9443541063021845</v>
      </c>
      <c r="T3087" s="5">
        <v>8.0908606183179E-4</v>
      </c>
      <c r="U3087" s="15">
        <f t="shared" si="168"/>
        <v>-1.6295010967786376</v>
      </c>
      <c r="V3087" s="3">
        <v>0.15559268136389101</v>
      </c>
      <c r="W3087" s="92">
        <v>26.526996162883066</v>
      </c>
    </row>
    <row r="3088" spans="1:23" ht="16" x14ac:dyDescent="0.2">
      <c r="A3088" s="6" t="s">
        <v>4493</v>
      </c>
      <c r="B3088" t="s">
        <v>4107</v>
      </c>
      <c r="C3088" t="s">
        <v>4107</v>
      </c>
      <c r="D3088" s="31" t="s">
        <v>10447</v>
      </c>
      <c r="E3088" s="32" t="s">
        <v>8488</v>
      </c>
      <c r="F3088" s="1" t="s">
        <v>3012</v>
      </c>
      <c r="G3088" t="s">
        <v>8489</v>
      </c>
      <c r="H3088">
        <v>2040673</v>
      </c>
      <c r="I3088">
        <v>2041029</v>
      </c>
      <c r="J3088">
        <f t="shared" si="171"/>
        <v>357</v>
      </c>
      <c r="K3088" t="s">
        <v>4105</v>
      </c>
      <c r="L3088" s="11">
        <v>0.37861971302723302</v>
      </c>
      <c r="M3088" s="2">
        <v>0.130419894635671</v>
      </c>
      <c r="N3088">
        <v>0.84584106764348199</v>
      </c>
      <c r="O3088" s="3">
        <v>0.89443008312119898</v>
      </c>
      <c r="P3088" s="82">
        <v>-0.70462645700877402</v>
      </c>
      <c r="Q3088">
        <v>0.34622451502595297</v>
      </c>
      <c r="R3088" s="3">
        <v>0.46705607432847002</v>
      </c>
      <c r="S3088" s="17">
        <f>2^M3088</f>
        <v>1.0946122404635443</v>
      </c>
      <c r="T3088" s="3">
        <v>0.89443008312119898</v>
      </c>
      <c r="U3088" s="15">
        <f t="shared" si="168"/>
        <v>-1.6297226419440614</v>
      </c>
      <c r="V3088" s="3">
        <v>0.46705607432847002</v>
      </c>
      <c r="W3088" s="92">
        <v>0.94480811680398524</v>
      </c>
    </row>
    <row r="3089" spans="1:23" ht="16" x14ac:dyDescent="0.2">
      <c r="A3089" s="6" t="s">
        <v>4791</v>
      </c>
      <c r="B3089" t="s">
        <v>4792</v>
      </c>
      <c r="C3089" t="s">
        <v>4113</v>
      </c>
      <c r="D3089" s="31" t="s">
        <v>10284</v>
      </c>
      <c r="E3089" s="32" t="s">
        <v>8488</v>
      </c>
      <c r="F3089" s="1" t="s">
        <v>411</v>
      </c>
      <c r="G3089" t="s">
        <v>8489</v>
      </c>
      <c r="H3089">
        <v>1747123</v>
      </c>
      <c r="I3089">
        <v>1748337</v>
      </c>
      <c r="J3089">
        <f t="shared" si="171"/>
        <v>1215</v>
      </c>
      <c r="K3089" t="s">
        <v>4105</v>
      </c>
      <c r="L3089" s="11">
        <v>8.7091814032733907</v>
      </c>
      <c r="M3089" s="2">
        <v>0.96165670384950996</v>
      </c>
      <c r="N3089">
        <v>1.2640218725604199E-3</v>
      </c>
      <c r="O3089" s="5">
        <v>4.2741431522739003E-3</v>
      </c>
      <c r="P3089" s="82">
        <v>-0.70522136316501904</v>
      </c>
      <c r="Q3089">
        <v>1.7975563123009099E-2</v>
      </c>
      <c r="R3089" s="5">
        <v>4.4398126726806403E-2</v>
      </c>
      <c r="S3089" s="17">
        <f>2^M3089</f>
        <v>1.947545054331032</v>
      </c>
      <c r="T3089" s="5">
        <v>4.2741431522739003E-3</v>
      </c>
      <c r="U3089" s="15">
        <f t="shared" si="168"/>
        <v>-1.6303948089159952</v>
      </c>
      <c r="V3089" s="5">
        <v>4.4398126726806403E-2</v>
      </c>
      <c r="W3089" s="92">
        <v>337.1071473344573</v>
      </c>
    </row>
    <row r="3090" spans="1:23" ht="16" x14ac:dyDescent="0.2">
      <c r="A3090" s="6" t="s">
        <v>5140</v>
      </c>
      <c r="B3090" t="s">
        <v>5141</v>
      </c>
      <c r="C3090" t="s">
        <v>4139</v>
      </c>
      <c r="D3090" s="31"/>
      <c r="E3090" s="32"/>
      <c r="F3090" s="1" t="s">
        <v>626</v>
      </c>
      <c r="G3090" t="s">
        <v>8488</v>
      </c>
      <c r="H3090">
        <v>3389024</v>
      </c>
      <c r="I3090">
        <v>3390412</v>
      </c>
      <c r="J3090">
        <f t="shared" si="171"/>
        <v>1389</v>
      </c>
      <c r="K3090" t="s">
        <v>4105</v>
      </c>
      <c r="L3090" s="11">
        <v>9.3794777562560299</v>
      </c>
      <c r="M3090" s="2">
        <v>-0.95291822901346301</v>
      </c>
      <c r="N3090">
        <v>1.0759166232364001E-3</v>
      </c>
      <c r="O3090" s="5">
        <v>3.7145817816530099E-3</v>
      </c>
      <c r="P3090" s="82">
        <v>-0.70548386025012499</v>
      </c>
      <c r="Q3090">
        <v>1.5123045729990001E-2</v>
      </c>
      <c r="R3090" s="5">
        <v>3.8559070013421598E-2</v>
      </c>
      <c r="S3090" s="15">
        <f t="shared" ref="S3090:S3101" si="172">-1/2^M3090</f>
        <v>-1.9357843317214527</v>
      </c>
      <c r="T3090" s="5">
        <v>3.7145817816530099E-3</v>
      </c>
      <c r="U3090" s="15">
        <f t="shared" si="168"/>
        <v>-1.6306914847968135</v>
      </c>
      <c r="V3090" s="5">
        <v>3.8559070013421598E-2</v>
      </c>
      <c r="W3090" s="92">
        <v>812.95263185135002</v>
      </c>
    </row>
    <row r="3091" spans="1:23" ht="16" x14ac:dyDescent="0.2">
      <c r="A3091" s="6" t="s">
        <v>7496</v>
      </c>
      <c r="B3091" t="s">
        <v>4107</v>
      </c>
      <c r="C3091" t="s">
        <v>4107</v>
      </c>
      <c r="D3091" s="33"/>
      <c r="E3091" s="32"/>
      <c r="F3091" s="1" t="s">
        <v>2418</v>
      </c>
      <c r="G3091" t="s">
        <v>8488</v>
      </c>
      <c r="H3091">
        <v>651977</v>
      </c>
      <c r="I3091">
        <v>652084</v>
      </c>
      <c r="J3091">
        <f t="shared" si="171"/>
        <v>108</v>
      </c>
      <c r="K3091" t="s">
        <v>4105</v>
      </c>
      <c r="L3091" s="11">
        <v>2.6118016816582701</v>
      </c>
      <c r="M3091" s="2">
        <v>-0.76042527145640904</v>
      </c>
      <c r="N3091">
        <v>4.0450962005093599E-2</v>
      </c>
      <c r="O3091" s="3">
        <v>8.1017726799096607E-2</v>
      </c>
      <c r="P3091" s="82">
        <v>-0.70623770719587498</v>
      </c>
      <c r="Q3091">
        <v>6.3864713986806404E-2</v>
      </c>
      <c r="R3091" s="3">
        <v>0.124135361023149</v>
      </c>
      <c r="S3091" s="15">
        <f t="shared" si="172"/>
        <v>-1.6939898982112331</v>
      </c>
      <c r="T3091" s="3">
        <v>8.1017726799096607E-2</v>
      </c>
      <c r="U3091" s="15">
        <f t="shared" si="168"/>
        <v>-1.6315437875949643</v>
      </c>
      <c r="V3091" s="3">
        <v>0.124135361023149</v>
      </c>
      <c r="W3091" s="92">
        <v>7.812979425034924</v>
      </c>
    </row>
    <row r="3092" spans="1:23" ht="16" x14ac:dyDescent="0.2">
      <c r="A3092" s="6" t="s">
        <v>7498</v>
      </c>
      <c r="B3092" t="s">
        <v>4107</v>
      </c>
      <c r="C3092" t="s">
        <v>4107</v>
      </c>
      <c r="D3092" s="33"/>
      <c r="E3092" s="32"/>
      <c r="F3092" s="1" t="s">
        <v>2421</v>
      </c>
      <c r="G3092" t="s">
        <v>8488</v>
      </c>
      <c r="H3092">
        <v>657793</v>
      </c>
      <c r="I3092">
        <v>658062</v>
      </c>
      <c r="J3092">
        <f t="shared" si="171"/>
        <v>270</v>
      </c>
      <c r="K3092" t="s">
        <v>4105</v>
      </c>
      <c r="L3092" s="11">
        <v>6.5539395372123401</v>
      </c>
      <c r="M3092" s="2">
        <v>-0.20754193146414601</v>
      </c>
      <c r="N3092">
        <v>0.46157306097782502</v>
      </c>
      <c r="O3092" s="3">
        <v>0.57399497586003301</v>
      </c>
      <c r="P3092" s="82">
        <v>-0.70818439259872801</v>
      </c>
      <c r="Q3092">
        <v>1.2979242233219701E-2</v>
      </c>
      <c r="R3092" s="5">
        <v>3.3785535426358197E-2</v>
      </c>
      <c r="S3092" s="15">
        <f t="shared" si="172"/>
        <v>-1.1547190927374438</v>
      </c>
      <c r="T3092" s="3">
        <v>0.57399497586003301</v>
      </c>
      <c r="U3092" s="15">
        <f t="shared" si="168"/>
        <v>-1.6337467800290766</v>
      </c>
      <c r="V3092" s="5">
        <v>3.3785535426358197E-2</v>
      </c>
      <c r="W3092" s="92">
        <v>104.81660187498456</v>
      </c>
    </row>
    <row r="3093" spans="1:23" ht="16" x14ac:dyDescent="0.2">
      <c r="A3093" s="6" t="s">
        <v>4636</v>
      </c>
      <c r="B3093" t="s">
        <v>4637</v>
      </c>
      <c r="C3093" t="s">
        <v>4149</v>
      </c>
      <c r="D3093" s="31" t="s">
        <v>9730</v>
      </c>
      <c r="E3093" s="32" t="s">
        <v>8488</v>
      </c>
      <c r="F3093" s="1" t="s">
        <v>305</v>
      </c>
      <c r="G3093" t="s">
        <v>8489</v>
      </c>
      <c r="H3093">
        <v>1117109</v>
      </c>
      <c r="I3093">
        <v>1117687</v>
      </c>
      <c r="J3093">
        <f t="shared" si="171"/>
        <v>579</v>
      </c>
      <c r="K3093" t="s">
        <v>4105</v>
      </c>
      <c r="L3093" s="11">
        <v>1.58635601520175</v>
      </c>
      <c r="M3093" s="2">
        <v>-0.83333775209562699</v>
      </c>
      <c r="N3093">
        <v>4.3516826739310101E-2</v>
      </c>
      <c r="O3093" s="3">
        <v>8.6131424187496697E-2</v>
      </c>
      <c r="P3093" s="82">
        <v>-0.70863796714141203</v>
      </c>
      <c r="Q3093">
        <v>9.4453250752062401E-2</v>
      </c>
      <c r="R3093" s="3">
        <v>0.17005727821807701</v>
      </c>
      <c r="S3093" s="15">
        <f t="shared" si="172"/>
        <v>-1.7818028936719918</v>
      </c>
      <c r="T3093" s="3">
        <v>8.6131424187496697E-2</v>
      </c>
      <c r="U3093" s="15">
        <f t="shared" si="168"/>
        <v>-1.6342605008271949</v>
      </c>
      <c r="V3093" s="3">
        <v>0.17005727821807701</v>
      </c>
      <c r="W3093" s="92">
        <v>4.1934141549265895</v>
      </c>
    </row>
    <row r="3094" spans="1:23" ht="16" x14ac:dyDescent="0.2">
      <c r="A3094" s="6" t="s">
        <v>7315</v>
      </c>
      <c r="B3094" t="s">
        <v>4107</v>
      </c>
      <c r="C3094" t="s">
        <v>4107</v>
      </c>
      <c r="D3094" s="31" t="s">
        <v>11892</v>
      </c>
      <c r="E3094" s="32" t="s">
        <v>8488</v>
      </c>
      <c r="F3094" s="1" t="s">
        <v>3993</v>
      </c>
      <c r="G3094" t="s">
        <v>8488</v>
      </c>
      <c r="H3094">
        <v>4013795</v>
      </c>
      <c r="I3094">
        <v>4014475</v>
      </c>
      <c r="J3094">
        <f t="shared" si="171"/>
        <v>681</v>
      </c>
      <c r="K3094" t="s">
        <v>4105</v>
      </c>
      <c r="L3094" s="11">
        <v>3.5537867540003898</v>
      </c>
      <c r="M3094" s="2">
        <v>-0.549581583863339</v>
      </c>
      <c r="N3094">
        <v>0.112903544458587</v>
      </c>
      <c r="O3094" s="3">
        <v>0.19033636550410599</v>
      </c>
      <c r="P3094" s="82">
        <v>-0.71106144827347195</v>
      </c>
      <c r="Q3094">
        <v>4.4509567263778499E-2</v>
      </c>
      <c r="R3094" s="3">
        <v>9.2794196860239098E-2</v>
      </c>
      <c r="S3094" s="15">
        <f t="shared" si="172"/>
        <v>-1.4636611375753887</v>
      </c>
      <c r="T3094" s="3">
        <v>0.19033636550410599</v>
      </c>
      <c r="U3094" s="15">
        <f t="shared" si="168"/>
        <v>-1.6370080862869862</v>
      </c>
      <c r="V3094" s="3">
        <v>9.2794196860239098E-2</v>
      </c>
      <c r="W3094" s="92">
        <v>15.527590949079068</v>
      </c>
    </row>
    <row r="3095" spans="1:23" ht="16" x14ac:dyDescent="0.2">
      <c r="A3095" s="6" t="s">
        <v>5849</v>
      </c>
      <c r="B3095" t="s">
        <v>4107</v>
      </c>
      <c r="C3095" t="s">
        <v>4107</v>
      </c>
      <c r="D3095" s="31"/>
      <c r="E3095" s="32"/>
      <c r="F3095" s="1" t="s">
        <v>1093</v>
      </c>
      <c r="G3095" t="s">
        <v>8488</v>
      </c>
      <c r="H3095">
        <v>1180685</v>
      </c>
      <c r="I3095">
        <v>1180802</v>
      </c>
      <c r="J3095">
        <f t="shared" si="171"/>
        <v>118</v>
      </c>
      <c r="K3095" t="s">
        <v>4344</v>
      </c>
      <c r="L3095" s="11">
        <v>3.7993323702614101</v>
      </c>
      <c r="M3095" s="2">
        <v>-0.15894507837315799</v>
      </c>
      <c r="N3095">
        <v>0.68668281817351895</v>
      </c>
      <c r="O3095" s="3">
        <v>0.77101558222163502</v>
      </c>
      <c r="P3095" s="82">
        <v>-0.71139971427959803</v>
      </c>
      <c r="Q3095">
        <v>7.8844613530202806E-2</v>
      </c>
      <c r="R3095" s="3">
        <v>0.14651749141760201</v>
      </c>
      <c r="S3095" s="15">
        <f t="shared" si="172"/>
        <v>-1.1164704585155631</v>
      </c>
      <c r="T3095" s="3">
        <v>0.77101558222163502</v>
      </c>
      <c r="U3095" s="15">
        <f t="shared" si="168"/>
        <v>-1.6373919575102205</v>
      </c>
      <c r="V3095" s="3">
        <v>0.14651749141760201</v>
      </c>
      <c r="W3095" s="92">
        <v>18.853098883143701</v>
      </c>
    </row>
    <row r="3096" spans="1:23" ht="16" x14ac:dyDescent="0.2">
      <c r="A3096" s="6" t="s">
        <v>5323</v>
      </c>
      <c r="B3096" t="s">
        <v>5322</v>
      </c>
      <c r="C3096" t="s">
        <v>4175</v>
      </c>
      <c r="D3096" s="31"/>
      <c r="E3096" s="32"/>
      <c r="F3096" s="1" t="s">
        <v>749</v>
      </c>
      <c r="G3096" t="s">
        <v>8489</v>
      </c>
      <c r="H3096">
        <v>3303042</v>
      </c>
      <c r="I3096">
        <v>3304022</v>
      </c>
      <c r="J3096">
        <f t="shared" si="171"/>
        <v>981</v>
      </c>
      <c r="K3096" t="s">
        <v>4105</v>
      </c>
      <c r="L3096" s="11">
        <v>6.3421241197084601</v>
      </c>
      <c r="M3096" s="2">
        <v>-0.73416943735000095</v>
      </c>
      <c r="N3096">
        <v>2.2015485438670601E-2</v>
      </c>
      <c r="O3096" s="5">
        <v>4.9116069416164601E-2</v>
      </c>
      <c r="P3096" s="82">
        <v>-0.71208748740865602</v>
      </c>
      <c r="Q3096">
        <v>2.6728787143517702E-2</v>
      </c>
      <c r="R3096" s="3">
        <v>6.1434306396495102E-2</v>
      </c>
      <c r="S3096" s="15">
        <f t="shared" si="172"/>
        <v>-1.6634395479714408</v>
      </c>
      <c r="T3096" s="5">
        <v>4.9116069416164601E-2</v>
      </c>
      <c r="U3096" s="15">
        <f t="shared" si="168"/>
        <v>-1.6381727342062429</v>
      </c>
      <c r="V3096" s="3">
        <v>6.1434306396495102E-2</v>
      </c>
      <c r="W3096" s="92">
        <v>111.9553153675613</v>
      </c>
    </row>
    <row r="3097" spans="1:23" ht="16" x14ac:dyDescent="0.2">
      <c r="A3097" s="6" t="s">
        <v>5476</v>
      </c>
      <c r="B3097" t="s">
        <v>5477</v>
      </c>
      <c r="C3097" t="s">
        <v>4194</v>
      </c>
      <c r="D3097" s="31" t="s">
        <v>11948</v>
      </c>
      <c r="E3097" s="32" t="s">
        <v>8488</v>
      </c>
      <c r="F3097" s="1" t="s">
        <v>836</v>
      </c>
      <c r="G3097" t="s">
        <v>8488</v>
      </c>
      <c r="H3097">
        <v>4075785</v>
      </c>
      <c r="I3097">
        <v>4076819</v>
      </c>
      <c r="J3097">
        <f t="shared" si="171"/>
        <v>1035</v>
      </c>
      <c r="K3097" t="s">
        <v>4105</v>
      </c>
      <c r="L3097" s="11">
        <v>4.3917087765035099</v>
      </c>
      <c r="M3097" s="2">
        <v>-0.93245472423156095</v>
      </c>
      <c r="N3097">
        <v>8.1468991559881607E-3</v>
      </c>
      <c r="O3097" s="5">
        <v>2.0682140405276099E-2</v>
      </c>
      <c r="P3097" s="82">
        <v>-0.71209521633392603</v>
      </c>
      <c r="Q3097">
        <v>4.4383068997227597E-2</v>
      </c>
      <c r="R3097" s="3">
        <v>9.25774889398472E-2</v>
      </c>
      <c r="S3097" s="15">
        <f t="shared" si="172"/>
        <v>-1.9085205544605603</v>
      </c>
      <c r="T3097" s="5">
        <v>2.0682140405276099E-2</v>
      </c>
      <c r="U3097" s="15">
        <f t="shared" si="168"/>
        <v>-1.6381815103842974</v>
      </c>
      <c r="V3097" s="3">
        <v>9.25774889398472E-2</v>
      </c>
      <c r="W3097" s="92">
        <v>28.105352762389071</v>
      </c>
    </row>
    <row r="3098" spans="1:23" ht="16" x14ac:dyDescent="0.2">
      <c r="A3098" s="6" t="s">
        <v>5457</v>
      </c>
      <c r="B3098" t="s">
        <v>4798</v>
      </c>
      <c r="C3098" t="s">
        <v>4221</v>
      </c>
      <c r="D3098" s="31" t="s">
        <v>8995</v>
      </c>
      <c r="E3098" s="32" t="s">
        <v>8488</v>
      </c>
      <c r="F3098" s="1" t="s">
        <v>825</v>
      </c>
      <c r="G3098" t="s">
        <v>8489</v>
      </c>
      <c r="H3098">
        <v>259016</v>
      </c>
      <c r="I3098">
        <v>260086</v>
      </c>
      <c r="J3098">
        <f t="shared" si="171"/>
        <v>1071</v>
      </c>
      <c r="K3098" t="s">
        <v>4105</v>
      </c>
      <c r="L3098" s="11">
        <v>4.4979133198963099</v>
      </c>
      <c r="M3098" s="13">
        <v>-1.26399539290755</v>
      </c>
      <c r="N3098" s="21">
        <v>8.91766809549287E-6</v>
      </c>
      <c r="O3098" s="4">
        <v>5.2900328803465702E-5</v>
      </c>
      <c r="P3098" s="82">
        <v>-0.71344452457977603</v>
      </c>
      <c r="Q3098">
        <v>1.1445136804311799E-2</v>
      </c>
      <c r="R3098" s="5">
        <v>3.0547650573277001E-2</v>
      </c>
      <c r="S3098" s="15">
        <f t="shared" si="172"/>
        <v>-2.4015991857078016</v>
      </c>
      <c r="T3098" s="4">
        <v>5.2900328803465702E-5</v>
      </c>
      <c r="U3098" s="15">
        <f t="shared" si="168"/>
        <v>-1.6397143678107562</v>
      </c>
      <c r="V3098" s="5">
        <v>3.0547650573277001E-2</v>
      </c>
      <c r="W3098" s="92">
        <v>35.773200074165601</v>
      </c>
    </row>
    <row r="3099" spans="1:23" ht="16" x14ac:dyDescent="0.2">
      <c r="A3099" s="6" t="s">
        <v>7956</v>
      </c>
      <c r="B3099" t="s">
        <v>4107</v>
      </c>
      <c r="C3099" t="s">
        <v>4107</v>
      </c>
      <c r="D3099" s="31" t="s">
        <v>10609</v>
      </c>
      <c r="E3099" s="32" t="s">
        <v>8488</v>
      </c>
      <c r="F3099" s="1" t="s">
        <v>3110</v>
      </c>
      <c r="G3099" t="s">
        <v>8488</v>
      </c>
      <c r="H3099">
        <v>2228756</v>
      </c>
      <c r="I3099">
        <v>2229166</v>
      </c>
      <c r="J3099">
        <f t="shared" si="171"/>
        <v>411</v>
      </c>
      <c r="K3099" t="s">
        <v>4105</v>
      </c>
      <c r="L3099" s="11">
        <v>3.0213076693152301</v>
      </c>
      <c r="M3099" s="2">
        <v>-0.46878897756013899</v>
      </c>
      <c r="N3099">
        <v>0.144536846426845</v>
      </c>
      <c r="O3099" s="3">
        <v>0.23222064758598701</v>
      </c>
      <c r="P3099" s="82">
        <v>-0.71383190350079895</v>
      </c>
      <c r="Q3099">
        <v>3.2162099160253498E-2</v>
      </c>
      <c r="R3099" s="3">
        <v>7.1249550487231902E-2</v>
      </c>
      <c r="S3099" s="15">
        <f t="shared" si="172"/>
        <v>-1.3839472718194852</v>
      </c>
      <c r="T3099" s="3">
        <v>0.23222064758598701</v>
      </c>
      <c r="U3099" s="15">
        <f t="shared" si="168"/>
        <v>-1.6401547076261347</v>
      </c>
      <c r="V3099" s="3">
        <v>7.1249550487231902E-2</v>
      </c>
      <c r="W3099" s="92">
        <v>10.950579033080984</v>
      </c>
    </row>
    <row r="3100" spans="1:23" ht="16" x14ac:dyDescent="0.2">
      <c r="A3100" s="6" t="s">
        <v>7420</v>
      </c>
      <c r="B3100" t="s">
        <v>4107</v>
      </c>
      <c r="C3100" t="s">
        <v>4107</v>
      </c>
      <c r="D3100" s="31" t="s">
        <v>9182</v>
      </c>
      <c r="E3100" s="32">
        <v>1</v>
      </c>
      <c r="F3100" s="1" t="s">
        <v>2308</v>
      </c>
      <c r="G3100" t="s">
        <v>8489</v>
      </c>
      <c r="H3100">
        <v>483845</v>
      </c>
      <c r="I3100">
        <v>485956</v>
      </c>
      <c r="J3100">
        <f t="shared" si="171"/>
        <v>2112</v>
      </c>
      <c r="K3100" t="s">
        <v>4105</v>
      </c>
      <c r="L3100" s="11">
        <v>4.6543490695274201</v>
      </c>
      <c r="M3100" s="13">
        <v>-1.18708296179867</v>
      </c>
      <c r="N3100">
        <v>2.86295424658015E-3</v>
      </c>
      <c r="O3100" s="5">
        <v>8.5846801915350594E-3</v>
      </c>
      <c r="P3100" s="82">
        <v>-0.71409606662417202</v>
      </c>
      <c r="Q3100">
        <v>7.0921709772142696E-2</v>
      </c>
      <c r="R3100" s="3">
        <v>0.13540329882136301</v>
      </c>
      <c r="S3100" s="15">
        <f t="shared" si="172"/>
        <v>-2.2769189880123926</v>
      </c>
      <c r="T3100" s="5">
        <v>8.5846801915350594E-3</v>
      </c>
      <c r="U3100" s="15">
        <f t="shared" si="168"/>
        <v>-1.6404550538858036</v>
      </c>
      <c r="V3100" s="3">
        <v>0.13540329882136301</v>
      </c>
      <c r="W3100" s="92">
        <v>39.616527289094364</v>
      </c>
    </row>
    <row r="3101" spans="1:23" ht="16" x14ac:dyDescent="0.2">
      <c r="A3101" s="6" t="s">
        <v>4921</v>
      </c>
      <c r="B3101" t="s">
        <v>4107</v>
      </c>
      <c r="C3101" t="s">
        <v>4107</v>
      </c>
      <c r="D3101" s="31" t="s">
        <v>9035</v>
      </c>
      <c r="E3101" s="32" t="s">
        <v>8488</v>
      </c>
      <c r="F3101" s="1" t="s">
        <v>2227</v>
      </c>
      <c r="G3101" t="s">
        <v>8489</v>
      </c>
      <c r="H3101">
        <v>300830</v>
      </c>
      <c r="I3101">
        <v>302248</v>
      </c>
      <c r="J3101">
        <f t="shared" si="171"/>
        <v>1419</v>
      </c>
      <c r="K3101" t="s">
        <v>4105</v>
      </c>
      <c r="L3101" s="11">
        <v>4.1880513861398496</v>
      </c>
      <c r="M3101" s="2">
        <v>-0.67012218919979505</v>
      </c>
      <c r="N3101">
        <v>4.3787714575761902E-2</v>
      </c>
      <c r="O3101" s="3">
        <v>8.6625816064338501E-2</v>
      </c>
      <c r="P3101" s="82">
        <v>-0.71511544364409596</v>
      </c>
      <c r="Q3101">
        <v>3.3691266357459698E-2</v>
      </c>
      <c r="R3101" s="3">
        <v>7.3998206740166994E-2</v>
      </c>
      <c r="S3101" s="15">
        <f t="shared" si="172"/>
        <v>-1.5912077292996174</v>
      </c>
      <c r="T3101" s="3">
        <v>8.6625816064338501E-2</v>
      </c>
      <c r="U3101" s="15">
        <f t="shared" si="168"/>
        <v>-1.6416145734384007</v>
      </c>
      <c r="V3101" s="3">
        <v>7.3998206740166994E-2</v>
      </c>
      <c r="W3101" s="92">
        <v>23.7937076051075</v>
      </c>
    </row>
    <row r="3102" spans="1:23" ht="16" x14ac:dyDescent="0.2">
      <c r="A3102" s="6" t="s">
        <v>6995</v>
      </c>
      <c r="B3102" t="s">
        <v>4107</v>
      </c>
      <c r="C3102" t="s">
        <v>4107</v>
      </c>
      <c r="D3102" s="31"/>
      <c r="E3102" s="32"/>
      <c r="F3102" s="1" t="s">
        <v>1888</v>
      </c>
      <c r="G3102" t="s">
        <v>8488</v>
      </c>
      <c r="H3102">
        <v>2961232</v>
      </c>
      <c r="I3102">
        <v>2961479</v>
      </c>
      <c r="J3102">
        <f t="shared" si="171"/>
        <v>248</v>
      </c>
      <c r="K3102" t="s">
        <v>4344</v>
      </c>
      <c r="L3102" s="11">
        <v>9.1042685097770502</v>
      </c>
      <c r="M3102" s="12">
        <v>3.6677417136618198</v>
      </c>
      <c r="N3102" s="21">
        <v>1.0160697790331901E-23</v>
      </c>
      <c r="O3102" s="4">
        <v>1.3454730461068501E-21</v>
      </c>
      <c r="P3102" s="82">
        <v>-0.71542038526293905</v>
      </c>
      <c r="Q3102">
        <v>3.2986159068061002E-2</v>
      </c>
      <c r="R3102" s="3">
        <v>7.2760979567109405E-2</v>
      </c>
      <c r="S3102" s="16">
        <f>2^M3102</f>
        <v>12.708674958097294</v>
      </c>
      <c r="T3102" s="4">
        <v>1.3454730461068501E-21</v>
      </c>
      <c r="U3102" s="15">
        <f t="shared" si="168"/>
        <v>-1.6419615972379471</v>
      </c>
      <c r="V3102" s="3">
        <v>7.2760979567109405E-2</v>
      </c>
      <c r="W3102" s="92">
        <v>90.765185365846392</v>
      </c>
    </row>
    <row r="3103" spans="1:23" ht="16" x14ac:dyDescent="0.2">
      <c r="A3103" s="6" t="s">
        <v>5478</v>
      </c>
      <c r="B3103" t="s">
        <v>5474</v>
      </c>
      <c r="C3103" t="s">
        <v>4117</v>
      </c>
      <c r="D3103" s="31" t="s">
        <v>11947</v>
      </c>
      <c r="E3103" s="32" t="s">
        <v>8488</v>
      </c>
      <c r="F3103" s="1" t="s">
        <v>837</v>
      </c>
      <c r="G3103" t="s">
        <v>8488</v>
      </c>
      <c r="H3103">
        <v>4074896</v>
      </c>
      <c r="I3103">
        <v>4075765</v>
      </c>
      <c r="J3103">
        <f t="shared" si="171"/>
        <v>870</v>
      </c>
      <c r="K3103" t="s">
        <v>4105</v>
      </c>
      <c r="L3103" s="11">
        <v>3.6572408906450602</v>
      </c>
      <c r="M3103" s="2">
        <v>-0.98599829617246904</v>
      </c>
      <c r="N3103">
        <v>9.3583465659880603E-3</v>
      </c>
      <c r="O3103" s="5">
        <v>2.33106872896729E-2</v>
      </c>
      <c r="P3103" s="82">
        <v>-0.71573939074455395</v>
      </c>
      <c r="Q3103">
        <v>6.1192042628401902E-2</v>
      </c>
      <c r="R3103" s="3">
        <v>0.120245732402867</v>
      </c>
      <c r="S3103" s="15">
        <f>-1/2^M3103</f>
        <v>-1.980683404671131</v>
      </c>
      <c r="T3103" s="5">
        <v>2.33106872896729E-2</v>
      </c>
      <c r="U3103" s="15">
        <f t="shared" si="168"/>
        <v>-1.6423247042354066</v>
      </c>
      <c r="V3103" s="3">
        <v>0.120245732402867</v>
      </c>
      <c r="W3103" s="92">
        <v>16.615613475330633</v>
      </c>
    </row>
    <row r="3104" spans="1:23" ht="16" x14ac:dyDescent="0.2">
      <c r="A3104" s="6" t="s">
        <v>6986</v>
      </c>
      <c r="B3104" t="s">
        <v>6987</v>
      </c>
      <c r="C3104" t="s">
        <v>4920</v>
      </c>
      <c r="D3104" s="31" t="s">
        <v>10370</v>
      </c>
      <c r="E3104" s="32">
        <v>1</v>
      </c>
      <c r="F3104" s="1" t="s">
        <v>1877</v>
      </c>
      <c r="G3104" t="s">
        <v>8488</v>
      </c>
      <c r="H3104">
        <v>1905370</v>
      </c>
      <c r="I3104">
        <v>1905558</v>
      </c>
      <c r="J3104">
        <f t="shared" si="171"/>
        <v>189</v>
      </c>
      <c r="K3104" t="s">
        <v>4105</v>
      </c>
      <c r="L3104" s="11">
        <v>3.92842286521276</v>
      </c>
      <c r="M3104" s="2">
        <v>0.90457017756853797</v>
      </c>
      <c r="N3104">
        <v>1.01313380414718E-2</v>
      </c>
      <c r="O3104" s="5">
        <v>2.4978464060205201E-2</v>
      </c>
      <c r="P3104" s="82">
        <v>-0.71584252696249895</v>
      </c>
      <c r="Q3104">
        <v>5.2755012087791098E-2</v>
      </c>
      <c r="R3104" s="3">
        <v>0.106697881987441</v>
      </c>
      <c r="S3104" s="17">
        <f>2^M3104</f>
        <v>1.8719866903984568</v>
      </c>
      <c r="T3104" s="5">
        <v>2.4978464060205201E-2</v>
      </c>
      <c r="U3104" s="15">
        <f t="shared" si="168"/>
        <v>-1.6424421158909936</v>
      </c>
      <c r="V3104" s="3">
        <v>0.106697881987441</v>
      </c>
      <c r="W3104" s="92">
        <v>13.017355207482167</v>
      </c>
    </row>
    <row r="3105" spans="1:23" ht="16" x14ac:dyDescent="0.2">
      <c r="A3105" s="6" t="s">
        <v>7468</v>
      </c>
      <c r="B3105" t="s">
        <v>7469</v>
      </c>
      <c r="C3105" t="s">
        <v>4454</v>
      </c>
      <c r="D3105" s="31" t="s">
        <v>9270</v>
      </c>
      <c r="E3105" s="32" t="s">
        <v>8516</v>
      </c>
      <c r="F3105" s="1" t="s">
        <v>2366</v>
      </c>
      <c r="G3105" t="s">
        <v>8489</v>
      </c>
      <c r="H3105">
        <v>589717</v>
      </c>
      <c r="I3105">
        <v>591891</v>
      </c>
      <c r="J3105">
        <f t="shared" si="171"/>
        <v>2175</v>
      </c>
      <c r="K3105" t="s">
        <v>4105</v>
      </c>
      <c r="L3105" s="11">
        <v>3.2634937591884401</v>
      </c>
      <c r="M3105" s="2">
        <v>0.77007913235348802</v>
      </c>
      <c r="N3105">
        <v>2.78738799065648E-2</v>
      </c>
      <c r="O3105" s="3">
        <v>5.97299300753713E-2</v>
      </c>
      <c r="P3105" s="82">
        <v>-0.71645699712224298</v>
      </c>
      <c r="Q3105">
        <v>6.2475617099764902E-2</v>
      </c>
      <c r="R3105" s="3">
        <v>0.122130302698056</v>
      </c>
      <c r="S3105" s="17">
        <f>2^M3105</f>
        <v>1.7053633207758399</v>
      </c>
      <c r="T3105" s="3">
        <v>5.97299300753713E-2</v>
      </c>
      <c r="U3105" s="15">
        <f t="shared" si="168"/>
        <v>-1.6431418109729936</v>
      </c>
      <c r="V3105" s="3">
        <v>0.122130302698056</v>
      </c>
      <c r="W3105" s="92">
        <v>7.3104319166121341</v>
      </c>
    </row>
    <row r="3106" spans="1:23" ht="16" x14ac:dyDescent="0.2">
      <c r="A3106" s="6" t="s">
        <v>5490</v>
      </c>
      <c r="B3106" t="s">
        <v>4641</v>
      </c>
      <c r="C3106" t="s">
        <v>4414</v>
      </c>
      <c r="D3106" s="31" t="s">
        <v>10881</v>
      </c>
      <c r="E3106" s="32" t="s">
        <v>8488</v>
      </c>
      <c r="F3106" s="1" t="s">
        <v>848</v>
      </c>
      <c r="G3106" t="s">
        <v>8488</v>
      </c>
      <c r="H3106">
        <v>2525789</v>
      </c>
      <c r="I3106">
        <v>2526679</v>
      </c>
      <c r="J3106">
        <f t="shared" si="171"/>
        <v>891</v>
      </c>
      <c r="K3106" t="s">
        <v>4105</v>
      </c>
      <c r="L3106" s="11">
        <v>5.9936889677046699</v>
      </c>
      <c r="M3106" s="2">
        <v>-0.23697995182909401</v>
      </c>
      <c r="N3106">
        <v>0.46268982449481599</v>
      </c>
      <c r="O3106" s="3">
        <v>0.57451352980980697</v>
      </c>
      <c r="P3106" s="82">
        <v>-0.720323938874462</v>
      </c>
      <c r="Q3106">
        <v>2.71241308413568E-2</v>
      </c>
      <c r="R3106" s="3">
        <v>6.2168931939569801E-2</v>
      </c>
      <c r="S3106" s="15">
        <f t="shared" ref="S3106:S3111" si="173">-1/2^M3106</f>
        <v>-1.1785230305492462</v>
      </c>
      <c r="T3106" s="3">
        <v>0.57451352980980697</v>
      </c>
      <c r="U3106" s="15">
        <f t="shared" si="168"/>
        <v>-1.6475519298967287</v>
      </c>
      <c r="V3106" s="3">
        <v>6.2168931939569801E-2</v>
      </c>
      <c r="W3106" s="92">
        <v>84.242352582239903</v>
      </c>
    </row>
    <row r="3107" spans="1:23" ht="16" x14ac:dyDescent="0.2">
      <c r="A3107" s="6" t="s">
        <v>5203</v>
      </c>
      <c r="B3107" t="s">
        <v>4107</v>
      </c>
      <c r="C3107" t="s">
        <v>4107</v>
      </c>
      <c r="D3107" s="31" t="s">
        <v>10120</v>
      </c>
      <c r="E3107" s="32" t="s">
        <v>8488</v>
      </c>
      <c r="F3107" s="1" t="s">
        <v>673</v>
      </c>
      <c r="G3107" t="s">
        <v>8489</v>
      </c>
      <c r="H3107">
        <v>1576129</v>
      </c>
      <c r="I3107">
        <v>1576710</v>
      </c>
      <c r="J3107">
        <f t="shared" si="171"/>
        <v>582</v>
      </c>
      <c r="K3107" t="s">
        <v>4105</v>
      </c>
      <c r="L3107" s="11">
        <v>3.5519382126980199</v>
      </c>
      <c r="M3107" s="2">
        <v>-0.32130147793340103</v>
      </c>
      <c r="N3107">
        <v>0.47355685221703298</v>
      </c>
      <c r="O3107" s="3">
        <v>0.58499875966022297</v>
      </c>
      <c r="P3107" s="82">
        <v>-0.72106527253880803</v>
      </c>
      <c r="Q3107">
        <v>0.114970457168677</v>
      </c>
      <c r="R3107" s="3">
        <v>0.19922065288198401</v>
      </c>
      <c r="S3107" s="15">
        <f t="shared" si="173"/>
        <v>-1.249457195670084</v>
      </c>
      <c r="T3107" s="3">
        <v>0.58499875966022297</v>
      </c>
      <c r="U3107" s="15">
        <f t="shared" si="168"/>
        <v>-1.6483987475089648</v>
      </c>
      <c r="V3107" s="3">
        <v>0.19922065288198401</v>
      </c>
      <c r="W3107" s="92">
        <v>13.391116301966967</v>
      </c>
    </row>
    <row r="3108" spans="1:23" ht="16" x14ac:dyDescent="0.2">
      <c r="A3108" s="6" t="s">
        <v>7952</v>
      </c>
      <c r="B3108" t="s">
        <v>4107</v>
      </c>
      <c r="C3108" t="s">
        <v>4107</v>
      </c>
      <c r="D3108" s="31" t="s">
        <v>10580</v>
      </c>
      <c r="E3108" s="32" t="s">
        <v>8488</v>
      </c>
      <c r="F3108" s="1" t="s">
        <v>3141</v>
      </c>
      <c r="G3108" t="s">
        <v>8488</v>
      </c>
      <c r="H3108">
        <v>2203378</v>
      </c>
      <c r="I3108">
        <v>2203596</v>
      </c>
      <c r="J3108">
        <f t="shared" si="171"/>
        <v>219</v>
      </c>
      <c r="K3108" t="s">
        <v>4105</v>
      </c>
      <c r="L3108" s="11">
        <v>2.4666066400668698</v>
      </c>
      <c r="M3108" s="2">
        <v>-0.42897245566634301</v>
      </c>
      <c r="N3108">
        <v>0.21649459230430801</v>
      </c>
      <c r="O3108" s="3">
        <v>0.31660502365842003</v>
      </c>
      <c r="P3108" s="82">
        <v>-0.72183116340488696</v>
      </c>
      <c r="Q3108">
        <v>4.8503085080556403E-2</v>
      </c>
      <c r="R3108" s="3">
        <v>9.9254817674817503E-2</v>
      </c>
      <c r="S3108" s="15">
        <f t="shared" si="173"/>
        <v>-1.3462743655880172</v>
      </c>
      <c r="T3108" s="3">
        <v>0.31660502365842003</v>
      </c>
      <c r="U3108" s="15">
        <f t="shared" si="168"/>
        <v>-1.6492740736735947</v>
      </c>
      <c r="V3108" s="3">
        <v>9.9254817674817503E-2</v>
      </c>
      <c r="W3108" s="92">
        <v>6.5861651991151673</v>
      </c>
    </row>
    <row r="3109" spans="1:23" ht="16" x14ac:dyDescent="0.2">
      <c r="A3109" s="6" t="s">
        <v>8040</v>
      </c>
      <c r="B3109" t="s">
        <v>4107</v>
      </c>
      <c r="C3109" t="s">
        <v>4107</v>
      </c>
      <c r="D3109" s="31" t="s">
        <v>10700</v>
      </c>
      <c r="E3109" s="32" t="s">
        <v>8488</v>
      </c>
      <c r="F3109" s="1" t="s">
        <v>3294</v>
      </c>
      <c r="G3109" t="s">
        <v>8488</v>
      </c>
      <c r="H3109">
        <v>2338017</v>
      </c>
      <c r="I3109">
        <v>2338394</v>
      </c>
      <c r="J3109">
        <f t="shared" si="171"/>
        <v>378</v>
      </c>
      <c r="K3109" t="s">
        <v>4105</v>
      </c>
      <c r="L3109" s="11">
        <v>0.62226377875542505</v>
      </c>
      <c r="M3109" s="2">
        <v>-0.53355646796906697</v>
      </c>
      <c r="N3109">
        <v>0.36152406810389198</v>
      </c>
      <c r="O3109" s="3">
        <v>0.47626967251812502</v>
      </c>
      <c r="P3109" s="82">
        <v>-0.72256191613880505</v>
      </c>
      <c r="Q3109">
        <v>0.23978014852166399</v>
      </c>
      <c r="R3109" s="3">
        <v>0.353301331543945</v>
      </c>
      <c r="S3109" s="15">
        <f t="shared" si="173"/>
        <v>-1.4474930968560564</v>
      </c>
      <c r="T3109" s="3">
        <v>0.47626967251812502</v>
      </c>
      <c r="U3109" s="15">
        <f t="shared" si="168"/>
        <v>-1.6501096742593611</v>
      </c>
      <c r="V3109" s="3">
        <v>0.353301331543945</v>
      </c>
      <c r="W3109" s="92">
        <v>1.7005365087253095</v>
      </c>
    </row>
    <row r="3110" spans="1:23" ht="16" x14ac:dyDescent="0.2">
      <c r="A3110" s="6" t="s">
        <v>4538</v>
      </c>
      <c r="B3110" t="s">
        <v>4539</v>
      </c>
      <c r="C3110" t="s">
        <v>4194</v>
      </c>
      <c r="D3110" s="31" t="s">
        <v>10262</v>
      </c>
      <c r="E3110" s="32" t="s">
        <v>8516</v>
      </c>
      <c r="F3110" s="1" t="s">
        <v>252</v>
      </c>
      <c r="G3110" t="s">
        <v>8489</v>
      </c>
      <c r="H3110">
        <v>1722000</v>
      </c>
      <c r="I3110">
        <v>1722809</v>
      </c>
      <c r="J3110">
        <f t="shared" si="171"/>
        <v>810</v>
      </c>
      <c r="K3110" t="s">
        <v>4105</v>
      </c>
      <c r="L3110" s="11">
        <v>7.0540313210027401</v>
      </c>
      <c r="M3110" s="2">
        <v>-0.679860085763351</v>
      </c>
      <c r="N3110">
        <v>4.79088591516122E-2</v>
      </c>
      <c r="O3110" s="3">
        <v>9.3309350827134901E-2</v>
      </c>
      <c r="P3110" s="82">
        <v>-0.72266727009007703</v>
      </c>
      <c r="Q3110">
        <v>3.5906951583907797E-2</v>
      </c>
      <c r="R3110" s="3">
        <v>7.79059388223792E-2</v>
      </c>
      <c r="S3110" s="15">
        <f t="shared" si="173"/>
        <v>-1.6019843853435571</v>
      </c>
      <c r="T3110" s="3">
        <v>9.3309350827134901E-2</v>
      </c>
      <c r="U3110" s="15">
        <f t="shared" ref="U3110:U3173" si="174">-1/2^P3110</f>
        <v>-1.6502301792289134</v>
      </c>
      <c r="V3110" s="3">
        <v>7.79059388223792E-2</v>
      </c>
      <c r="W3110" s="92">
        <v>184.29971297403003</v>
      </c>
    </row>
    <row r="3111" spans="1:23" ht="16" x14ac:dyDescent="0.2">
      <c r="A3111" s="6" t="s">
        <v>6756</v>
      </c>
      <c r="B3111" t="s">
        <v>6757</v>
      </c>
      <c r="C3111" t="s">
        <v>4920</v>
      </c>
      <c r="D3111" s="31" t="s">
        <v>11146</v>
      </c>
      <c r="E3111" s="32" t="s">
        <v>8516</v>
      </c>
      <c r="F3111" s="1" t="s">
        <v>1699</v>
      </c>
      <c r="G3111" t="s">
        <v>8488</v>
      </c>
      <c r="H3111">
        <v>2826900</v>
      </c>
      <c r="I3111">
        <v>2829113</v>
      </c>
      <c r="J3111">
        <f t="shared" si="171"/>
        <v>2214</v>
      </c>
      <c r="K3111" t="s">
        <v>4105</v>
      </c>
      <c r="L3111" s="11">
        <v>9.8676637787171995</v>
      </c>
      <c r="M3111" s="2">
        <v>-0.70971177805227004</v>
      </c>
      <c r="N3111">
        <v>1.48437613837357E-2</v>
      </c>
      <c r="O3111" s="5">
        <v>3.4918991679217803E-2</v>
      </c>
      <c r="P3111" s="82">
        <v>-0.72479302415870595</v>
      </c>
      <c r="Q3111">
        <v>1.29018406877968E-2</v>
      </c>
      <c r="R3111" s="5">
        <v>3.3626702237083098E-2</v>
      </c>
      <c r="S3111" s="15">
        <f t="shared" si="173"/>
        <v>-1.635477348434131</v>
      </c>
      <c r="T3111" s="5">
        <v>3.4918991679217803E-2</v>
      </c>
      <c r="U3111" s="15">
        <f t="shared" si="174"/>
        <v>-1.6526635203893552</v>
      </c>
      <c r="V3111" s="5">
        <v>3.3626702237083098E-2</v>
      </c>
      <c r="W3111" s="92">
        <v>1272.0348921525001</v>
      </c>
    </row>
    <row r="3112" spans="1:23" ht="16" x14ac:dyDescent="0.2">
      <c r="A3112" s="6" t="s">
        <v>6978</v>
      </c>
      <c r="B3112" t="s">
        <v>4470</v>
      </c>
      <c r="C3112" t="s">
        <v>4212</v>
      </c>
      <c r="D3112" s="31" t="s">
        <v>11570</v>
      </c>
      <c r="E3112" s="32" t="s">
        <v>8488</v>
      </c>
      <c r="F3112" s="1" t="s">
        <v>1871</v>
      </c>
      <c r="G3112" t="s">
        <v>8488</v>
      </c>
      <c r="H3112">
        <v>3678399</v>
      </c>
      <c r="I3112">
        <v>3680420</v>
      </c>
      <c r="J3112">
        <f t="shared" si="171"/>
        <v>2022</v>
      </c>
      <c r="K3112" t="s">
        <v>4105</v>
      </c>
      <c r="L3112" s="11">
        <v>7.1052123941072303</v>
      </c>
      <c r="M3112" s="2">
        <v>0.71519612100832797</v>
      </c>
      <c r="N3112">
        <v>6.3389383458744702E-2</v>
      </c>
      <c r="O3112" s="3">
        <v>0.117779516646989</v>
      </c>
      <c r="P3112" s="82">
        <v>-0.72645490064810003</v>
      </c>
      <c r="Q3112">
        <v>6.0405847265404197E-2</v>
      </c>
      <c r="R3112" s="3">
        <v>0.119127420044354</v>
      </c>
      <c r="S3112" s="17">
        <f>2^M3112</f>
        <v>1.6417063772058806</v>
      </c>
      <c r="T3112" s="3">
        <v>0.117779516646989</v>
      </c>
      <c r="U3112" s="15">
        <f t="shared" si="174"/>
        <v>-1.65456836172669</v>
      </c>
      <c r="V3112" s="3">
        <v>0.119127420044354</v>
      </c>
      <c r="W3112" s="92">
        <v>137.42554679950669</v>
      </c>
    </row>
    <row r="3113" spans="1:23" ht="16" x14ac:dyDescent="0.2">
      <c r="A3113" s="6" t="s">
        <v>4124</v>
      </c>
      <c r="B3113" t="s">
        <v>4119</v>
      </c>
      <c r="C3113" t="s">
        <v>4120</v>
      </c>
      <c r="D3113" s="31" t="s">
        <v>8800</v>
      </c>
      <c r="E3113" s="32" t="s">
        <v>8488</v>
      </c>
      <c r="F3113" s="1" t="s">
        <v>13</v>
      </c>
      <c r="G3113" t="s">
        <v>8488</v>
      </c>
      <c r="H3113">
        <v>44848</v>
      </c>
      <c r="I3113">
        <v>45138</v>
      </c>
      <c r="J3113">
        <f t="shared" si="171"/>
        <v>291</v>
      </c>
      <c r="K3113" t="s">
        <v>4105</v>
      </c>
      <c r="L3113" s="11">
        <v>8.3440447093031</v>
      </c>
      <c r="M3113" s="2">
        <v>-0.97279052380592601</v>
      </c>
      <c r="N3113">
        <v>8.9296362440968605E-4</v>
      </c>
      <c r="O3113" s="5">
        <v>3.1583777092037799E-3</v>
      </c>
      <c r="P3113" s="82">
        <v>-0.72683405038255799</v>
      </c>
      <c r="Q3113">
        <v>1.2751990679949299E-2</v>
      </c>
      <c r="R3113" s="5">
        <v>3.3257256506475201E-2</v>
      </c>
      <c r="S3113" s="15">
        <f>-1/2^M3113</f>
        <v>-1.9626331369383589</v>
      </c>
      <c r="T3113" s="5">
        <v>3.1583777092037799E-3</v>
      </c>
      <c r="U3113" s="15">
        <f t="shared" si="174"/>
        <v>-1.65500325030504</v>
      </c>
      <c r="V3113" s="5">
        <v>3.3257256506475201E-2</v>
      </c>
      <c r="W3113" s="92">
        <v>496.07091642170298</v>
      </c>
    </row>
    <row r="3114" spans="1:23" ht="16" x14ac:dyDescent="0.2">
      <c r="A3114" s="6" t="s">
        <v>8163</v>
      </c>
      <c r="B3114" t="s">
        <v>8164</v>
      </c>
      <c r="C3114" t="s">
        <v>4191</v>
      </c>
      <c r="D3114" s="31" t="s">
        <v>11135</v>
      </c>
      <c r="E3114" s="32" t="s">
        <v>8488</v>
      </c>
      <c r="F3114" s="1" t="s">
        <v>3495</v>
      </c>
      <c r="G3114" t="s">
        <v>8488</v>
      </c>
      <c r="H3114">
        <v>2813643</v>
      </c>
      <c r="I3114">
        <v>2814407</v>
      </c>
      <c r="J3114">
        <f t="shared" si="171"/>
        <v>765</v>
      </c>
      <c r="K3114" t="s">
        <v>4105</v>
      </c>
      <c r="L3114" s="11">
        <v>9.9378512033195801</v>
      </c>
      <c r="M3114" s="12">
        <v>2.8088625698212599</v>
      </c>
      <c r="N3114" s="21">
        <v>2.0350154847323399E-18</v>
      </c>
      <c r="O3114" s="4">
        <v>1.00647452588268E-16</v>
      </c>
      <c r="P3114" s="82">
        <v>-0.72686883235872701</v>
      </c>
      <c r="Q3114">
        <v>1.6404264578047199E-2</v>
      </c>
      <c r="R3114" s="5">
        <v>4.1186242258644402E-2</v>
      </c>
      <c r="S3114" s="16">
        <f>2^M3114</f>
        <v>7.0073189761553243</v>
      </c>
      <c r="T3114" s="4">
        <v>1.00647452588268E-16</v>
      </c>
      <c r="U3114" s="15">
        <f t="shared" si="174"/>
        <v>-1.6550431513069115</v>
      </c>
      <c r="V3114" s="5">
        <v>4.1186242258644402E-2</v>
      </c>
      <c r="W3114" s="92">
        <v>313.83147250567862</v>
      </c>
    </row>
    <row r="3115" spans="1:23" ht="16" x14ac:dyDescent="0.2">
      <c r="A3115" s="6" t="s">
        <v>4337</v>
      </c>
      <c r="B3115" t="s">
        <v>4336</v>
      </c>
      <c r="C3115" t="s">
        <v>4113</v>
      </c>
      <c r="D3115" s="31" t="s">
        <v>11968</v>
      </c>
      <c r="E3115" s="32" t="s">
        <v>8488</v>
      </c>
      <c r="F3115" s="1" t="s">
        <v>121</v>
      </c>
      <c r="G3115" t="s">
        <v>8489</v>
      </c>
      <c r="H3115">
        <v>4098926</v>
      </c>
      <c r="I3115">
        <v>4101169</v>
      </c>
      <c r="J3115">
        <f t="shared" si="171"/>
        <v>2244</v>
      </c>
      <c r="K3115" t="s">
        <v>4105</v>
      </c>
      <c r="L3115" s="11">
        <v>3.8848733784588698</v>
      </c>
      <c r="M3115" s="2">
        <v>-0.75246738013074999</v>
      </c>
      <c r="N3115">
        <v>8.9761839000467893E-3</v>
      </c>
      <c r="O3115" s="5">
        <v>2.2440459750116999E-2</v>
      </c>
      <c r="P3115" s="82">
        <v>-0.72799711881164297</v>
      </c>
      <c r="Q3115">
        <v>1.3034063635774499E-2</v>
      </c>
      <c r="R3115" s="5">
        <v>3.3883656007788303E-2</v>
      </c>
      <c r="S3115" s="15">
        <f>-1/2^M3115</f>
        <v>-1.6846715904542922</v>
      </c>
      <c r="T3115" s="5">
        <v>2.2440459750116999E-2</v>
      </c>
      <c r="U3115" s="15">
        <f t="shared" si="174"/>
        <v>-1.6563380148137001</v>
      </c>
      <c r="V3115" s="5">
        <v>3.3883656007788303E-2</v>
      </c>
      <c r="W3115" s="92">
        <v>21.285689629303366</v>
      </c>
    </row>
    <row r="3116" spans="1:23" ht="16" x14ac:dyDescent="0.2">
      <c r="A3116" s="6" t="s">
        <v>4366</v>
      </c>
      <c r="B3116" t="s">
        <v>4367</v>
      </c>
      <c r="C3116" t="s">
        <v>4149</v>
      </c>
      <c r="D3116" s="31" t="s">
        <v>9231</v>
      </c>
      <c r="E3116" s="32">
        <v>1</v>
      </c>
      <c r="F3116" s="1" t="s">
        <v>937</v>
      </c>
      <c r="G3116" t="s">
        <v>8488</v>
      </c>
      <c r="H3116">
        <v>552052</v>
      </c>
      <c r="I3116">
        <v>552501</v>
      </c>
      <c r="J3116">
        <f t="shared" si="171"/>
        <v>450</v>
      </c>
      <c r="K3116" t="s">
        <v>4105</v>
      </c>
      <c r="L3116" s="11">
        <v>1.99424574088507</v>
      </c>
      <c r="M3116" s="12">
        <v>1.11835221763809</v>
      </c>
      <c r="N3116">
        <v>6.6878517064454497E-3</v>
      </c>
      <c r="O3116" s="5">
        <v>1.7479349858260902E-2</v>
      </c>
      <c r="P3116" s="82">
        <v>-0.72945255309464596</v>
      </c>
      <c r="Q3116">
        <v>0.13882162618266</v>
      </c>
      <c r="R3116" s="3">
        <v>0.231275477061616</v>
      </c>
      <c r="S3116" s="16">
        <f>2^M3116</f>
        <v>2.1709887013478837</v>
      </c>
      <c r="T3116" s="5">
        <v>1.7479349858260902E-2</v>
      </c>
      <c r="U3116" s="15">
        <f t="shared" si="174"/>
        <v>-1.658009821717187</v>
      </c>
      <c r="V3116" s="3">
        <v>0.231275477061616</v>
      </c>
      <c r="W3116" s="92">
        <v>2.6438795755862801</v>
      </c>
    </row>
    <row r="3117" spans="1:23" ht="16" x14ac:dyDescent="0.2">
      <c r="A3117" s="6" t="s">
        <v>4891</v>
      </c>
      <c r="B3117" t="s">
        <v>4892</v>
      </c>
      <c r="C3117" t="s">
        <v>4117</v>
      </c>
      <c r="D3117" s="31" t="s">
        <v>10809</v>
      </c>
      <c r="E3117" s="32" t="s">
        <v>8488</v>
      </c>
      <c r="F3117" s="1" t="s">
        <v>476</v>
      </c>
      <c r="G3117" t="s">
        <v>8488</v>
      </c>
      <c r="H3117">
        <v>2447246</v>
      </c>
      <c r="I3117">
        <v>2448430</v>
      </c>
      <c r="J3117">
        <f t="shared" si="171"/>
        <v>1185</v>
      </c>
      <c r="K3117" t="s">
        <v>4105</v>
      </c>
      <c r="L3117" s="11">
        <v>9.9941856263135591</v>
      </c>
      <c r="M3117" s="2">
        <v>4.4614110023903697E-2</v>
      </c>
      <c r="N3117">
        <v>0.88750507295361303</v>
      </c>
      <c r="O3117" s="3">
        <v>0.92376310756159496</v>
      </c>
      <c r="P3117" s="82">
        <v>-0.73266267070000701</v>
      </c>
      <c r="Q3117">
        <v>2.09563356862036E-2</v>
      </c>
      <c r="R3117" s="3">
        <v>5.0543923614492101E-2</v>
      </c>
      <c r="S3117" s="17">
        <f>2^M3117</f>
        <v>1.0314072630840758</v>
      </c>
      <c r="T3117" s="3">
        <v>0.92376310756159496</v>
      </c>
      <c r="U3117" s="15">
        <f t="shared" si="174"/>
        <v>-1.6617031402374296</v>
      </c>
      <c r="V3117" s="3">
        <v>5.0543923614492101E-2</v>
      </c>
      <c r="W3117" s="92">
        <v>871.64785880571833</v>
      </c>
    </row>
    <row r="3118" spans="1:23" ht="16" x14ac:dyDescent="0.2">
      <c r="A3118" s="6" t="s">
        <v>5519</v>
      </c>
      <c r="B3118" t="s">
        <v>4279</v>
      </c>
      <c r="C3118" t="s">
        <v>4149</v>
      </c>
      <c r="D3118" s="31" t="s">
        <v>10687</v>
      </c>
      <c r="E3118" s="32" t="s">
        <v>8488</v>
      </c>
      <c r="F3118" s="1" t="s">
        <v>866</v>
      </c>
      <c r="G3118" t="s">
        <v>8488</v>
      </c>
      <c r="H3118">
        <v>2324613</v>
      </c>
      <c r="I3118">
        <v>2325632</v>
      </c>
      <c r="J3118">
        <f t="shared" si="171"/>
        <v>1020</v>
      </c>
      <c r="K3118" t="s">
        <v>4105</v>
      </c>
      <c r="L3118" s="11">
        <v>5.0365161454998502</v>
      </c>
      <c r="M3118" s="2">
        <v>-0.39823923808787898</v>
      </c>
      <c r="N3118">
        <v>0.28875330753106698</v>
      </c>
      <c r="O3118" s="3">
        <v>0.39856500585575999</v>
      </c>
      <c r="P3118" s="82">
        <v>-0.73582986281796603</v>
      </c>
      <c r="Q3118">
        <v>5.3095236580102401E-2</v>
      </c>
      <c r="R3118" s="3">
        <v>0.107157042342876</v>
      </c>
      <c r="S3118" s="15">
        <f>-1/2^M3118</f>
        <v>-1.3178984770372841</v>
      </c>
      <c r="T3118" s="3">
        <v>0.39856500585575999</v>
      </c>
      <c r="U3118" s="15">
        <f t="shared" si="174"/>
        <v>-1.6653551346692219</v>
      </c>
      <c r="V3118" s="3">
        <v>0.107157042342876</v>
      </c>
      <c r="W3118" s="92">
        <v>35.486501958690361</v>
      </c>
    </row>
    <row r="3119" spans="1:23" ht="16" x14ac:dyDescent="0.2">
      <c r="A3119" s="6" t="s">
        <v>7884</v>
      </c>
      <c r="B3119" t="s">
        <v>4107</v>
      </c>
      <c r="C3119" t="s">
        <v>4107</v>
      </c>
      <c r="D3119" s="31" t="s">
        <v>10363</v>
      </c>
      <c r="E3119" s="32" t="s">
        <v>8488</v>
      </c>
      <c r="F3119" s="1" t="s">
        <v>2960</v>
      </c>
      <c r="G3119" t="s">
        <v>8489</v>
      </c>
      <c r="H3119">
        <v>1899589</v>
      </c>
      <c r="I3119">
        <v>1900050</v>
      </c>
      <c r="J3119">
        <f t="shared" si="171"/>
        <v>462</v>
      </c>
      <c r="K3119" t="s">
        <v>4105</v>
      </c>
      <c r="L3119" s="11">
        <v>2.63241733771248</v>
      </c>
      <c r="M3119" s="2">
        <v>0.55644711317270501</v>
      </c>
      <c r="N3119">
        <v>0.124065067221626</v>
      </c>
      <c r="O3119" s="3">
        <v>0.205772566038293</v>
      </c>
      <c r="P3119" s="82">
        <v>-0.73918076717160897</v>
      </c>
      <c r="Q3119">
        <v>6.6673416419569198E-2</v>
      </c>
      <c r="R3119" s="3">
        <v>0.12863058795342699</v>
      </c>
      <c r="S3119" s="17">
        <f>2^M3119</f>
        <v>1.4706430404541366</v>
      </c>
      <c r="T3119" s="3">
        <v>0.205772566038293</v>
      </c>
      <c r="U3119" s="15">
        <f t="shared" si="174"/>
        <v>-1.6692277005268565</v>
      </c>
      <c r="V3119" s="3">
        <v>0.12863058795342699</v>
      </c>
      <c r="W3119" s="92">
        <v>5.1207295280449534</v>
      </c>
    </row>
    <row r="3120" spans="1:23" ht="16" x14ac:dyDescent="0.2">
      <c r="A3120" s="6" t="s">
        <v>6831</v>
      </c>
      <c r="B3120" t="s">
        <v>6832</v>
      </c>
      <c r="C3120" t="s">
        <v>4113</v>
      </c>
      <c r="D3120" s="31" t="s">
        <v>11269</v>
      </c>
      <c r="E3120" s="32" t="s">
        <v>8488</v>
      </c>
      <c r="F3120" s="1" t="s">
        <v>1754</v>
      </c>
      <c r="G3120" t="s">
        <v>8488</v>
      </c>
      <c r="H3120">
        <v>2966413</v>
      </c>
      <c r="I3120">
        <v>2966793</v>
      </c>
      <c r="J3120">
        <f t="shared" si="171"/>
        <v>381</v>
      </c>
      <c r="K3120" t="s">
        <v>4105</v>
      </c>
      <c r="L3120" s="11">
        <v>13.6334681844328</v>
      </c>
      <c r="M3120" s="12">
        <v>4.41704537071932</v>
      </c>
      <c r="N3120" s="21">
        <v>1.5255273935552E-33</v>
      </c>
      <c r="O3120" s="4">
        <v>5.6929908641310002E-31</v>
      </c>
      <c r="P3120" s="82">
        <v>-0.739229949264676</v>
      </c>
      <c r="Q3120">
        <v>2.0841403821242499E-2</v>
      </c>
      <c r="R3120" s="3">
        <v>5.0318557375652599E-2</v>
      </c>
      <c r="S3120" s="16">
        <f>2^M3120</f>
        <v>21.363044679722076</v>
      </c>
      <c r="T3120" s="4">
        <v>5.6929908641310002E-31</v>
      </c>
      <c r="U3120" s="15">
        <f t="shared" si="174"/>
        <v>-1.6692846061854691</v>
      </c>
      <c r="V3120" s="3">
        <v>5.0318557375652599E-2</v>
      </c>
      <c r="W3120" s="92">
        <v>1322.3685171758634</v>
      </c>
    </row>
    <row r="3121" spans="1:23" ht="16" x14ac:dyDescent="0.2">
      <c r="A3121" s="6" t="s">
        <v>5036</v>
      </c>
      <c r="B3121" t="s">
        <v>5037</v>
      </c>
      <c r="C3121" t="s">
        <v>4949</v>
      </c>
      <c r="D3121" s="31" t="s">
        <v>10236</v>
      </c>
      <c r="E3121" s="32" t="s">
        <v>8488</v>
      </c>
      <c r="F3121" s="1" t="s">
        <v>564</v>
      </c>
      <c r="G3121" t="s">
        <v>8489</v>
      </c>
      <c r="H3121">
        <v>1700182</v>
      </c>
      <c r="I3121">
        <v>1700976</v>
      </c>
      <c r="J3121">
        <f t="shared" si="171"/>
        <v>795</v>
      </c>
      <c r="K3121" t="s">
        <v>4105</v>
      </c>
      <c r="L3121" s="11">
        <v>5.7232482388380204</v>
      </c>
      <c r="M3121" s="13">
        <v>-1.3079960155239101</v>
      </c>
      <c r="N3121">
        <v>1.18650843516633E-3</v>
      </c>
      <c r="O3121" s="5">
        <v>4.0554680485909902E-3</v>
      </c>
      <c r="P3121" s="82">
        <v>-0.73987935582919295</v>
      </c>
      <c r="Q3121">
        <v>6.3845051817162393E-2</v>
      </c>
      <c r="R3121" s="3">
        <v>0.124135361023149</v>
      </c>
      <c r="S3121" s="15">
        <f>-1/2^M3121</f>
        <v>-2.4759737434509259</v>
      </c>
      <c r="T3121" s="5">
        <v>4.0554680485909902E-3</v>
      </c>
      <c r="U3121" s="15">
        <f t="shared" si="174"/>
        <v>-1.6700361776333361</v>
      </c>
      <c r="V3121" s="3">
        <v>0.124135361023149</v>
      </c>
      <c r="W3121" s="92">
        <v>92.906607204978556</v>
      </c>
    </row>
    <row r="3122" spans="1:23" ht="16" x14ac:dyDescent="0.2">
      <c r="A3122" s="6" t="s">
        <v>5976</v>
      </c>
      <c r="B3122" t="s">
        <v>5977</v>
      </c>
      <c r="C3122" t="s">
        <v>4543</v>
      </c>
      <c r="D3122" s="31" t="s">
        <v>12078</v>
      </c>
      <c r="E3122" s="32" t="s">
        <v>8488</v>
      </c>
      <c r="F3122" s="1" t="s">
        <v>1171</v>
      </c>
      <c r="G3122" t="s">
        <v>8488</v>
      </c>
      <c r="H3122">
        <v>4207897</v>
      </c>
      <c r="I3122">
        <v>4208748</v>
      </c>
      <c r="J3122">
        <f t="shared" si="171"/>
        <v>852</v>
      </c>
      <c r="K3122" t="s">
        <v>4105</v>
      </c>
      <c r="L3122" s="11">
        <v>7.97477233256273</v>
      </c>
      <c r="M3122" s="2">
        <v>-0.12063164809965</v>
      </c>
      <c r="N3122">
        <v>0.684637233737038</v>
      </c>
      <c r="O3122" s="3">
        <v>0.769771526839371</v>
      </c>
      <c r="P3122" s="82">
        <v>-0.74055129620569404</v>
      </c>
      <c r="Q3122">
        <v>1.33308908441704E-2</v>
      </c>
      <c r="R3122" s="5">
        <v>3.4482234981297703E-2</v>
      </c>
      <c r="S3122" s="15">
        <f>-1/2^M3122</f>
        <v>-1.0872107664989914</v>
      </c>
      <c r="T3122" s="3">
        <v>0.769771526839371</v>
      </c>
      <c r="U3122" s="15">
        <f t="shared" si="174"/>
        <v>-1.6708141841231725</v>
      </c>
      <c r="V3122" s="5">
        <v>3.4482234981297703E-2</v>
      </c>
      <c r="W3122" s="92">
        <v>305.92721381452799</v>
      </c>
    </row>
    <row r="3123" spans="1:23" ht="16" x14ac:dyDescent="0.2">
      <c r="A3123" s="6" t="s">
        <v>7193</v>
      </c>
      <c r="B3123" t="s">
        <v>7194</v>
      </c>
      <c r="C3123" t="s">
        <v>4161</v>
      </c>
      <c r="D3123" s="31" t="s">
        <v>12019</v>
      </c>
      <c r="E3123" s="32">
        <v>1</v>
      </c>
      <c r="F3123" s="1" t="s">
        <v>2076</v>
      </c>
      <c r="G3123" t="s">
        <v>8488</v>
      </c>
      <c r="H3123">
        <v>4150496</v>
      </c>
      <c r="I3123">
        <v>4151863</v>
      </c>
      <c r="J3123">
        <f t="shared" si="171"/>
        <v>1368</v>
      </c>
      <c r="K3123" t="s">
        <v>4105</v>
      </c>
      <c r="L3123" s="11">
        <v>8.1262436064786101</v>
      </c>
      <c r="M3123" s="12">
        <v>1.4303855624992801</v>
      </c>
      <c r="N3123" s="21">
        <v>1.9494418175892999E-5</v>
      </c>
      <c r="O3123" s="5">
        <v>1.0755992824199E-4</v>
      </c>
      <c r="P3123" s="82">
        <v>-0.74156938456105204</v>
      </c>
      <c r="Q3123">
        <v>2.5551742292501602E-2</v>
      </c>
      <c r="R3123" s="3">
        <v>5.9293330757896598E-2</v>
      </c>
      <c r="S3123" s="16">
        <f>2^M3123</f>
        <v>2.6951873505122825</v>
      </c>
      <c r="T3123" s="5">
        <v>1.0755992824199E-4</v>
      </c>
      <c r="U3123" s="15">
        <f t="shared" si="174"/>
        <v>-1.6719936688762382</v>
      </c>
      <c r="V3123" s="3">
        <v>5.9293330757896598E-2</v>
      </c>
      <c r="W3123" s="92">
        <v>183.53798973404665</v>
      </c>
    </row>
    <row r="3124" spans="1:23" ht="16" x14ac:dyDescent="0.2">
      <c r="A3124" s="6" t="s">
        <v>6628</v>
      </c>
      <c r="B3124" t="s">
        <v>6629</v>
      </c>
      <c r="C3124" t="s">
        <v>4191</v>
      </c>
      <c r="D3124" s="31" t="s">
        <v>8903</v>
      </c>
      <c r="E3124" s="32" t="s">
        <v>8488</v>
      </c>
      <c r="F3124" s="1" t="s">
        <v>1600</v>
      </c>
      <c r="G3124" t="s">
        <v>8489</v>
      </c>
      <c r="H3124">
        <v>148359</v>
      </c>
      <c r="I3124">
        <v>148754</v>
      </c>
      <c r="J3124">
        <f t="shared" si="171"/>
        <v>396</v>
      </c>
      <c r="K3124" t="s">
        <v>4105</v>
      </c>
      <c r="L3124" s="11">
        <v>11.236721475594299</v>
      </c>
      <c r="M3124" s="13">
        <v>-1.29530402098749</v>
      </c>
      <c r="N3124">
        <v>1.22526750978769E-4</v>
      </c>
      <c r="O3124" s="5">
        <v>5.5073830327772796E-4</v>
      </c>
      <c r="P3124" s="82">
        <v>-0.742056759554654</v>
      </c>
      <c r="Q3124">
        <v>2.6134066008557302E-2</v>
      </c>
      <c r="R3124" s="3">
        <v>6.0303732976463E-2</v>
      </c>
      <c r="S3124" s="15">
        <f t="shared" ref="S3124:S3129" si="175">-1/2^M3124</f>
        <v>-2.4542870951031834</v>
      </c>
      <c r="T3124" s="5">
        <v>5.5073830327772796E-4</v>
      </c>
      <c r="U3124" s="15">
        <f t="shared" si="174"/>
        <v>-1.6725586015472802</v>
      </c>
      <c r="V3124" s="3">
        <v>6.0303732976463E-2</v>
      </c>
      <c r="W3124" s="92">
        <v>3976.5538491578832</v>
      </c>
    </row>
    <row r="3125" spans="1:23" ht="16" x14ac:dyDescent="0.2">
      <c r="A3125" s="6" t="s">
        <v>6337</v>
      </c>
      <c r="B3125" t="s">
        <v>6338</v>
      </c>
      <c r="C3125" t="s">
        <v>4175</v>
      </c>
      <c r="D3125" s="31" t="s">
        <v>9942</v>
      </c>
      <c r="E3125" s="32" t="s">
        <v>8488</v>
      </c>
      <c r="F3125" s="1" t="s">
        <v>1415</v>
      </c>
      <c r="G3125" t="s">
        <v>8489</v>
      </c>
      <c r="H3125">
        <v>1377243</v>
      </c>
      <c r="I3125">
        <v>1378145</v>
      </c>
      <c r="J3125">
        <f t="shared" si="171"/>
        <v>903</v>
      </c>
      <c r="K3125" t="s">
        <v>4105</v>
      </c>
      <c r="L3125" s="11">
        <v>8.0829218521658799</v>
      </c>
      <c r="M3125" s="2">
        <v>-0.239215735759745</v>
      </c>
      <c r="N3125">
        <v>0.43303735845067298</v>
      </c>
      <c r="O3125" s="3">
        <v>0.54730732977832497</v>
      </c>
      <c r="P3125" s="82">
        <v>-0.742845034435485</v>
      </c>
      <c r="Q3125">
        <v>1.55881849752195E-2</v>
      </c>
      <c r="R3125" s="5">
        <v>3.9599604848709898E-2</v>
      </c>
      <c r="S3125" s="15">
        <f t="shared" si="175"/>
        <v>-1.1803508358302988</v>
      </c>
      <c r="T3125" s="3">
        <v>0.54730732977832497</v>
      </c>
      <c r="U3125" s="15">
        <f t="shared" si="174"/>
        <v>-1.6734727214069818</v>
      </c>
      <c r="V3125" s="5">
        <v>3.9599604848709898E-2</v>
      </c>
      <c r="W3125" s="92">
        <v>371.46485159968637</v>
      </c>
    </row>
    <row r="3126" spans="1:23" ht="16" x14ac:dyDescent="0.2">
      <c r="A3126" s="6" t="s">
        <v>7303</v>
      </c>
      <c r="B3126" t="s">
        <v>4270</v>
      </c>
      <c r="C3126" t="s">
        <v>4117</v>
      </c>
      <c r="D3126" s="31" t="s">
        <v>11519</v>
      </c>
      <c r="E3126" s="32" t="s">
        <v>8516</v>
      </c>
      <c r="F3126" s="1" t="s">
        <v>3790</v>
      </c>
      <c r="G3126" t="s">
        <v>8489</v>
      </c>
      <c r="H3126">
        <v>3618964</v>
      </c>
      <c r="I3126">
        <v>3620298</v>
      </c>
      <c r="J3126">
        <f t="shared" si="171"/>
        <v>1335</v>
      </c>
      <c r="K3126" t="s">
        <v>4105</v>
      </c>
      <c r="L3126" s="11">
        <v>4.7555497965116498</v>
      </c>
      <c r="M3126" s="2">
        <v>-0.35132333083883899</v>
      </c>
      <c r="N3126">
        <v>0.219891261527799</v>
      </c>
      <c r="O3126" s="3">
        <v>0.31997647237561699</v>
      </c>
      <c r="P3126" s="82">
        <v>-0.74351986008558302</v>
      </c>
      <c r="Q3126">
        <v>1.12715096707162E-2</v>
      </c>
      <c r="R3126" s="5">
        <v>3.01963015286346E-2</v>
      </c>
      <c r="S3126" s="15">
        <f t="shared" si="175"/>
        <v>-1.2757302710282634</v>
      </c>
      <c r="T3126" s="3">
        <v>0.31997647237561699</v>
      </c>
      <c r="U3126" s="15">
        <f t="shared" si="174"/>
        <v>-1.6742556772249957</v>
      </c>
      <c r="V3126" s="5">
        <v>3.01963015286346E-2</v>
      </c>
      <c r="W3126" s="92">
        <v>33.841532783696827</v>
      </c>
    </row>
    <row r="3127" spans="1:23" ht="16" x14ac:dyDescent="0.2">
      <c r="A3127" s="6" t="s">
        <v>8460</v>
      </c>
      <c r="B3127" t="s">
        <v>7799</v>
      </c>
      <c r="C3127" t="s">
        <v>4454</v>
      </c>
      <c r="D3127" s="31" t="s">
        <v>12073</v>
      </c>
      <c r="E3127" s="32" t="s">
        <v>8516</v>
      </c>
      <c r="F3127" s="1" t="s">
        <v>4033</v>
      </c>
      <c r="G3127" t="s">
        <v>8488</v>
      </c>
      <c r="H3127">
        <v>4203424</v>
      </c>
      <c r="I3127">
        <v>4204440</v>
      </c>
      <c r="J3127">
        <f t="shared" si="171"/>
        <v>1017</v>
      </c>
      <c r="K3127" t="s">
        <v>4105</v>
      </c>
      <c r="L3127" s="11">
        <v>2.25909185355576</v>
      </c>
      <c r="M3127" s="2">
        <v>-0.44761972278419099</v>
      </c>
      <c r="N3127">
        <v>0.202635964641665</v>
      </c>
      <c r="O3127" s="3">
        <v>0.30083928927813203</v>
      </c>
      <c r="P3127" s="82">
        <v>-0.74391261581431201</v>
      </c>
      <c r="Q3127">
        <v>4.5297239003324601E-2</v>
      </c>
      <c r="R3127" s="3">
        <v>9.4101804710853998E-2</v>
      </c>
      <c r="S3127" s="15">
        <f t="shared" si="175"/>
        <v>-1.3637883091561935</v>
      </c>
      <c r="T3127" s="3">
        <v>0.30083928927813203</v>
      </c>
      <c r="U3127" s="15">
        <f t="shared" si="174"/>
        <v>-1.6747115344963963</v>
      </c>
      <c r="V3127" s="3">
        <v>9.4101804710853998E-2</v>
      </c>
      <c r="W3127" s="92">
        <v>6.0918578644975732</v>
      </c>
    </row>
    <row r="3128" spans="1:23" ht="16" x14ac:dyDescent="0.2">
      <c r="A3128" s="6" t="s">
        <v>5289</v>
      </c>
      <c r="B3128" t="s">
        <v>5296</v>
      </c>
      <c r="C3128" t="s">
        <v>4149</v>
      </c>
      <c r="D3128" s="31" t="s">
        <v>11982</v>
      </c>
      <c r="E3128" s="32" t="s">
        <v>8488</v>
      </c>
      <c r="F3128" s="1" t="s">
        <v>730</v>
      </c>
      <c r="G3128" t="s">
        <v>8489</v>
      </c>
      <c r="H3128">
        <v>4113417</v>
      </c>
      <c r="I3128">
        <v>4114148</v>
      </c>
      <c r="J3128">
        <f t="shared" si="171"/>
        <v>732</v>
      </c>
      <c r="K3128" t="s">
        <v>4105</v>
      </c>
      <c r="L3128" s="11">
        <v>4.8808441239149696</v>
      </c>
      <c r="M3128" s="13">
        <v>-2.26289573677614</v>
      </c>
      <c r="N3128">
        <v>1.54854342925428E-4</v>
      </c>
      <c r="O3128" s="5">
        <v>6.7553355760773697E-4</v>
      </c>
      <c r="P3128" s="82">
        <v>-0.74622536555206198</v>
      </c>
      <c r="Q3128">
        <v>0.192959938536264</v>
      </c>
      <c r="R3128" s="3">
        <v>0.297670254675447</v>
      </c>
      <c r="S3128" s="15">
        <f t="shared" si="175"/>
        <v>-4.7995386554536781</v>
      </c>
      <c r="T3128" s="5">
        <v>6.7553355760773697E-4</v>
      </c>
      <c r="U3128" s="15">
        <f t="shared" si="174"/>
        <v>-1.6773983773285635</v>
      </c>
      <c r="V3128" s="3">
        <v>0.297670254675447</v>
      </c>
      <c r="W3128" s="92">
        <v>52.055831435571569</v>
      </c>
    </row>
    <row r="3129" spans="1:23" ht="16" x14ac:dyDescent="0.2">
      <c r="A3129" s="6" t="s">
        <v>7429</v>
      </c>
      <c r="B3129" t="s">
        <v>7830</v>
      </c>
      <c r="C3129" t="s">
        <v>4200</v>
      </c>
      <c r="D3129" s="31" t="s">
        <v>10142</v>
      </c>
      <c r="E3129" s="32" t="s">
        <v>8488</v>
      </c>
      <c r="F3129" s="1" t="s">
        <v>2900</v>
      </c>
      <c r="G3129" t="s">
        <v>8489</v>
      </c>
      <c r="H3129">
        <v>1606560</v>
      </c>
      <c r="I3129">
        <v>1607354</v>
      </c>
      <c r="J3129">
        <f t="shared" si="171"/>
        <v>795</v>
      </c>
      <c r="K3129" t="s">
        <v>4105</v>
      </c>
      <c r="L3129" s="11">
        <v>2.0704152424315398</v>
      </c>
      <c r="M3129" s="13">
        <v>-1.4812423635805101</v>
      </c>
      <c r="N3129">
        <v>2.1828463109193499E-4</v>
      </c>
      <c r="O3129" s="5">
        <v>9.1434531697183105E-4</v>
      </c>
      <c r="P3129" s="82">
        <v>-0.74714123397545595</v>
      </c>
      <c r="Q3129">
        <v>5.4863117495270702E-2</v>
      </c>
      <c r="R3129" s="3">
        <v>0.110021053892568</v>
      </c>
      <c r="S3129" s="15">
        <f t="shared" si="175"/>
        <v>-2.7918905086784642</v>
      </c>
      <c r="T3129" s="5">
        <v>9.1434531697183105E-4</v>
      </c>
      <c r="U3129" s="15">
        <f t="shared" si="174"/>
        <v>-1.6784635809268647</v>
      </c>
      <c r="V3129" s="3">
        <v>0.110021053892568</v>
      </c>
      <c r="W3129" s="92">
        <v>7.1064991023024895</v>
      </c>
    </row>
    <row r="3130" spans="1:23" ht="16" x14ac:dyDescent="0.2">
      <c r="A3130" s="6" t="s">
        <v>6344</v>
      </c>
      <c r="B3130" t="s">
        <v>6345</v>
      </c>
      <c r="C3130" t="s">
        <v>4139</v>
      </c>
      <c r="D3130" s="31" t="s">
        <v>10099</v>
      </c>
      <c r="E3130" s="32" t="s">
        <v>8488</v>
      </c>
      <c r="F3130" s="1" t="s">
        <v>1420</v>
      </c>
      <c r="G3130" t="s">
        <v>8489</v>
      </c>
      <c r="H3130">
        <v>1554185</v>
      </c>
      <c r="I3130">
        <v>1557631</v>
      </c>
      <c r="J3130">
        <f t="shared" si="171"/>
        <v>3447</v>
      </c>
      <c r="K3130" t="s">
        <v>4105</v>
      </c>
      <c r="L3130" s="11">
        <v>10.237421110870701</v>
      </c>
      <c r="M3130" s="2">
        <v>0.61395837567834499</v>
      </c>
      <c r="N3130">
        <v>3.7719349964802702E-2</v>
      </c>
      <c r="O3130" s="3">
        <v>7.6614513411932303E-2</v>
      </c>
      <c r="P3130" s="82">
        <v>-0.74869239747542304</v>
      </c>
      <c r="Q3130">
        <v>1.1506184547148E-2</v>
      </c>
      <c r="R3130" s="5">
        <v>3.06707062117158E-2</v>
      </c>
      <c r="S3130" s="17">
        <f>2^M3130</f>
        <v>1.5304526129017466</v>
      </c>
      <c r="T3130" s="3">
        <v>7.6614513411932303E-2</v>
      </c>
      <c r="U3130" s="15">
        <f t="shared" si="174"/>
        <v>-1.6802692096499574</v>
      </c>
      <c r="V3130" s="5">
        <v>3.06707062117158E-2</v>
      </c>
      <c r="W3130" s="92">
        <v>1112.7546571861333</v>
      </c>
    </row>
    <row r="3131" spans="1:23" ht="16" x14ac:dyDescent="0.2">
      <c r="A3131" s="6" t="s">
        <v>5939</v>
      </c>
      <c r="B3131" t="s">
        <v>5940</v>
      </c>
      <c r="C3131" t="s">
        <v>5941</v>
      </c>
      <c r="D3131" s="31" t="s">
        <v>9084</v>
      </c>
      <c r="E3131" s="32" t="s">
        <v>8488</v>
      </c>
      <c r="F3131" s="1" t="s">
        <v>1148</v>
      </c>
      <c r="G3131" t="s">
        <v>8488</v>
      </c>
      <c r="H3131">
        <v>355412</v>
      </c>
      <c r="I3131">
        <v>355732</v>
      </c>
      <c r="J3131">
        <f t="shared" si="171"/>
        <v>321</v>
      </c>
      <c r="K3131" t="s">
        <v>4105</v>
      </c>
      <c r="L3131" s="11">
        <v>4.3874926499962399</v>
      </c>
      <c r="M3131" s="2">
        <v>-0.67161030059108595</v>
      </c>
      <c r="N3131">
        <v>2.77665296093247E-2</v>
      </c>
      <c r="O3131" s="3">
        <v>5.9595151975029702E-2</v>
      </c>
      <c r="P3131" s="82">
        <v>-0.74945474752275099</v>
      </c>
      <c r="Q3131">
        <v>1.5852825644712899E-2</v>
      </c>
      <c r="R3131" s="5">
        <v>4.0120745543493597E-2</v>
      </c>
      <c r="S3131" s="15">
        <f>-1/2^M3131</f>
        <v>-1.5928498753657065</v>
      </c>
      <c r="T3131" s="3">
        <v>5.9595151975029702E-2</v>
      </c>
      <c r="U3131" s="15">
        <f t="shared" si="174"/>
        <v>-1.6811573334571275</v>
      </c>
      <c r="V3131" s="5">
        <v>4.0120745543493597E-2</v>
      </c>
      <c r="W3131" s="92">
        <v>28.564069363881799</v>
      </c>
    </row>
    <row r="3132" spans="1:23" ht="16" x14ac:dyDescent="0.2">
      <c r="A3132" s="6" t="s">
        <v>4346</v>
      </c>
      <c r="B3132" t="s">
        <v>4347</v>
      </c>
      <c r="C3132" t="s">
        <v>4127</v>
      </c>
      <c r="D3132" s="31" t="s">
        <v>11884</v>
      </c>
      <c r="E3132" s="32" t="s">
        <v>8488</v>
      </c>
      <c r="F3132" s="1" t="s">
        <v>126</v>
      </c>
      <c r="G3132" t="s">
        <v>8488</v>
      </c>
      <c r="H3132">
        <v>4001976</v>
      </c>
      <c r="I3132">
        <v>4002692</v>
      </c>
      <c r="J3132">
        <f t="shared" si="171"/>
        <v>717</v>
      </c>
      <c r="K3132" t="s">
        <v>4105</v>
      </c>
      <c r="L3132" s="11">
        <v>2.1402134141575302</v>
      </c>
      <c r="M3132" s="2">
        <v>0.13666588832891499</v>
      </c>
      <c r="N3132">
        <v>0.71217581295283405</v>
      </c>
      <c r="O3132" s="3">
        <v>0.79377727726619096</v>
      </c>
      <c r="P3132" s="82">
        <v>-0.75091616350951695</v>
      </c>
      <c r="Q3132">
        <v>6.9881312027096201E-2</v>
      </c>
      <c r="R3132" s="3">
        <v>0.13373630805523001</v>
      </c>
      <c r="S3132" s="17">
        <f>2^M3132</f>
        <v>1.0993615202766192</v>
      </c>
      <c r="T3132" s="3">
        <v>0.79377727726619096</v>
      </c>
      <c r="U3132" s="15">
        <f t="shared" si="174"/>
        <v>-1.6828611689384501</v>
      </c>
      <c r="V3132" s="3">
        <v>0.13373630805523001</v>
      </c>
      <c r="W3132" s="92">
        <v>4.0984354185926604</v>
      </c>
    </row>
    <row r="3133" spans="1:23" ht="16" x14ac:dyDescent="0.2">
      <c r="A3133" s="6" t="s">
        <v>7379</v>
      </c>
      <c r="B3133" t="s">
        <v>7380</v>
      </c>
      <c r="C3133" t="s">
        <v>4161</v>
      </c>
      <c r="D3133" s="31" t="s">
        <v>9127</v>
      </c>
      <c r="E3133" s="32" t="s">
        <v>8516</v>
      </c>
      <c r="F3133" s="1" t="s">
        <v>2263</v>
      </c>
      <c r="G3133" t="s">
        <v>8489</v>
      </c>
      <c r="H3133">
        <v>427247</v>
      </c>
      <c r="I3133">
        <v>428668</v>
      </c>
      <c r="J3133">
        <f t="shared" si="171"/>
        <v>1422</v>
      </c>
      <c r="K3133" t="s">
        <v>4105</v>
      </c>
      <c r="L3133" s="11">
        <v>6.1059275957915604</v>
      </c>
      <c r="M3133" s="2">
        <v>-0.31115633219850902</v>
      </c>
      <c r="N3133">
        <v>0.27708175524962297</v>
      </c>
      <c r="O3133" s="3">
        <v>0.385720906304374</v>
      </c>
      <c r="P3133" s="82">
        <v>-0.75182832092678897</v>
      </c>
      <c r="Q3133">
        <v>9.5650824805038198E-3</v>
      </c>
      <c r="R3133" s="5">
        <v>2.6450009351086198E-2</v>
      </c>
      <c r="S3133" s="15">
        <f t="shared" ref="S3133:S3139" si="176">-1/2^M3133</f>
        <v>-1.2407017343882503</v>
      </c>
      <c r="T3133" s="3">
        <v>0.385720906304374</v>
      </c>
      <c r="U3133" s="15">
        <f t="shared" si="174"/>
        <v>-1.6839255100681705</v>
      </c>
      <c r="V3133" s="5">
        <v>2.6450009351086198E-2</v>
      </c>
      <c r="W3133" s="92">
        <v>83.391361419260136</v>
      </c>
    </row>
    <row r="3134" spans="1:23" ht="16" x14ac:dyDescent="0.2">
      <c r="A3134" s="6" t="s">
        <v>4497</v>
      </c>
      <c r="B3134" t="s">
        <v>4498</v>
      </c>
      <c r="C3134" t="s">
        <v>4185</v>
      </c>
      <c r="D3134" s="31" t="s">
        <v>9330</v>
      </c>
      <c r="E3134" s="32" t="s">
        <v>8488</v>
      </c>
      <c r="F3134" s="1" t="s">
        <v>229</v>
      </c>
      <c r="G3134" t="s">
        <v>8489</v>
      </c>
      <c r="H3134">
        <v>660596</v>
      </c>
      <c r="I3134">
        <v>661627</v>
      </c>
      <c r="J3134">
        <f t="shared" si="171"/>
        <v>1032</v>
      </c>
      <c r="K3134" t="s">
        <v>4105</v>
      </c>
      <c r="L3134" s="11">
        <v>5.77364569777885</v>
      </c>
      <c r="M3134" s="2">
        <v>-0.84957044712663898</v>
      </c>
      <c r="N3134">
        <v>1.62161467574727E-2</v>
      </c>
      <c r="O3134" s="5">
        <v>3.7715174186643198E-2</v>
      </c>
      <c r="P3134" s="82">
        <v>-0.75404765107053995</v>
      </c>
      <c r="Q3134">
        <v>3.3065764145498E-2</v>
      </c>
      <c r="R3134" s="3">
        <v>7.28582725803915E-2</v>
      </c>
      <c r="S3134" s="15">
        <f t="shared" si="176"/>
        <v>-1.8019643224231703</v>
      </c>
      <c r="T3134" s="5">
        <v>3.7715174186643198E-2</v>
      </c>
      <c r="U3134" s="15">
        <f t="shared" si="174"/>
        <v>-1.6865179239268748</v>
      </c>
      <c r="V3134" s="3">
        <v>7.28582725803915E-2</v>
      </c>
      <c r="W3134" s="92">
        <v>79.599484012055413</v>
      </c>
    </row>
    <row r="3135" spans="1:23" ht="16" x14ac:dyDescent="0.2">
      <c r="A3135" s="6" t="s">
        <v>7462</v>
      </c>
      <c r="B3135" t="s">
        <v>4438</v>
      </c>
      <c r="C3135" t="s">
        <v>4191</v>
      </c>
      <c r="D3135" s="31" t="s">
        <v>9647</v>
      </c>
      <c r="E3135" s="32" t="s">
        <v>8488</v>
      </c>
      <c r="F3135" s="1" t="s">
        <v>2631</v>
      </c>
      <c r="G3135" t="s">
        <v>8489</v>
      </c>
      <c r="H3135">
        <v>1027774</v>
      </c>
      <c r="I3135">
        <v>1028202</v>
      </c>
      <c r="J3135">
        <f t="shared" si="171"/>
        <v>429</v>
      </c>
      <c r="K3135" t="s">
        <v>4105</v>
      </c>
      <c r="L3135" s="11">
        <v>1.81495657296928</v>
      </c>
      <c r="M3135" s="2">
        <v>-0.24240458629522901</v>
      </c>
      <c r="N3135">
        <v>0.51702386199376105</v>
      </c>
      <c r="O3135" s="3">
        <v>0.62468638183440195</v>
      </c>
      <c r="P3135" s="82">
        <v>-0.754777040476312</v>
      </c>
      <c r="Q3135">
        <v>6.7220111692082501E-2</v>
      </c>
      <c r="R3135" s="3">
        <v>0.12948782660534899</v>
      </c>
      <c r="S3135" s="15">
        <f t="shared" si="176"/>
        <v>-1.182962701247579</v>
      </c>
      <c r="T3135" s="3">
        <v>0.62468638183440195</v>
      </c>
      <c r="U3135" s="15">
        <f t="shared" si="174"/>
        <v>-1.6873707994719269</v>
      </c>
      <c r="V3135" s="3">
        <v>0.12948782660534899</v>
      </c>
      <c r="W3135" s="92">
        <v>3.5263452347963202</v>
      </c>
    </row>
    <row r="3136" spans="1:23" ht="16" x14ac:dyDescent="0.2">
      <c r="A3136" s="6" t="s">
        <v>7330</v>
      </c>
      <c r="B3136" t="s">
        <v>4112</v>
      </c>
      <c r="C3136" t="s">
        <v>4113</v>
      </c>
      <c r="D3136" s="31"/>
      <c r="E3136" s="32"/>
      <c r="F3136" s="1" t="s">
        <v>3578</v>
      </c>
      <c r="G3136" t="s">
        <v>8488</v>
      </c>
      <c r="H3136">
        <v>3124250</v>
      </c>
      <c r="I3136">
        <v>3125641</v>
      </c>
      <c r="J3136">
        <f t="shared" si="171"/>
        <v>1392</v>
      </c>
      <c r="K3136" t="s">
        <v>4105</v>
      </c>
      <c r="L3136" s="11">
        <v>8.3619840737979096</v>
      </c>
      <c r="M3136" s="2">
        <v>-0.217760945265596</v>
      </c>
      <c r="N3136">
        <v>0.49712499606677701</v>
      </c>
      <c r="O3136" s="3">
        <v>0.60572814154174004</v>
      </c>
      <c r="P3136" s="82">
        <v>-0.75588146830323399</v>
      </c>
      <c r="Q3136">
        <v>1.91965624648948E-2</v>
      </c>
      <c r="R3136" s="5">
        <v>4.6989796612041203E-2</v>
      </c>
      <c r="S3136" s="15">
        <f t="shared" si="176"/>
        <v>-1.1629273283897685</v>
      </c>
      <c r="T3136" s="3">
        <v>0.60572814154174004</v>
      </c>
      <c r="U3136" s="15">
        <f t="shared" si="174"/>
        <v>-1.6886630287430977</v>
      </c>
      <c r="V3136" s="5">
        <v>4.6989796612041203E-2</v>
      </c>
      <c r="W3136" s="92">
        <v>429.3420884873787</v>
      </c>
    </row>
    <row r="3137" spans="1:23" ht="16" x14ac:dyDescent="0.2">
      <c r="A3137" s="6" t="s">
        <v>5849</v>
      </c>
      <c r="B3137" t="s">
        <v>4107</v>
      </c>
      <c r="C3137" t="s">
        <v>4107</v>
      </c>
      <c r="D3137" s="31"/>
      <c r="E3137" s="32"/>
      <c r="F3137" s="1" t="s">
        <v>1091</v>
      </c>
      <c r="G3137" t="s">
        <v>8489</v>
      </c>
      <c r="H3137">
        <v>3997775</v>
      </c>
      <c r="I3137">
        <v>3997881</v>
      </c>
      <c r="J3137">
        <f t="shared" si="171"/>
        <v>107</v>
      </c>
      <c r="K3137" t="s">
        <v>4344</v>
      </c>
      <c r="L3137" s="11">
        <v>3.9301855643468899</v>
      </c>
      <c r="M3137" s="13">
        <v>-1.3743494596047801</v>
      </c>
      <c r="N3137" s="21">
        <v>5.6557414760713602E-5</v>
      </c>
      <c r="O3137" s="5">
        <v>2.7684116957910803E-4</v>
      </c>
      <c r="P3137" s="82">
        <v>-0.75595985882609895</v>
      </c>
      <c r="Q3137">
        <v>2.5512477358406199E-2</v>
      </c>
      <c r="R3137" s="3">
        <v>5.92357011064805E-2</v>
      </c>
      <c r="S3137" s="15">
        <f t="shared" si="176"/>
        <v>-2.5925098305390715</v>
      </c>
      <c r="T3137" s="5">
        <v>2.7684116957910803E-4</v>
      </c>
      <c r="U3137" s="15">
        <f t="shared" si="174"/>
        <v>-1.6887547867172079</v>
      </c>
      <c r="V3137" s="3">
        <v>5.92357011064805E-2</v>
      </c>
      <c r="W3137" s="92">
        <v>25.643493753098934</v>
      </c>
    </row>
    <row r="3138" spans="1:23" ht="16" x14ac:dyDescent="0.2">
      <c r="A3138" s="6" t="s">
        <v>4928</v>
      </c>
      <c r="B3138" t="s">
        <v>4929</v>
      </c>
      <c r="C3138" t="s">
        <v>4191</v>
      </c>
      <c r="D3138" s="31" t="s">
        <v>10893</v>
      </c>
      <c r="E3138" s="32" t="s">
        <v>8488</v>
      </c>
      <c r="F3138" s="1" t="s">
        <v>497</v>
      </c>
      <c r="G3138" t="s">
        <v>8488</v>
      </c>
      <c r="H3138">
        <v>2538115</v>
      </c>
      <c r="I3138">
        <v>2538672</v>
      </c>
      <c r="J3138">
        <f t="shared" si="171"/>
        <v>558</v>
      </c>
      <c r="K3138" t="s">
        <v>4105</v>
      </c>
      <c r="L3138" s="11">
        <v>9.6723834666821293</v>
      </c>
      <c r="M3138" s="2">
        <v>-4.6667860255162903E-2</v>
      </c>
      <c r="N3138">
        <v>0.87583238946736097</v>
      </c>
      <c r="O3138" s="3">
        <v>0.91590523718956296</v>
      </c>
      <c r="P3138" s="82">
        <v>-0.75648390104570395</v>
      </c>
      <c r="Q3138">
        <v>1.1870340692358599E-2</v>
      </c>
      <c r="R3138" s="5">
        <v>3.1518595434755603E-2</v>
      </c>
      <c r="S3138" s="15">
        <f t="shared" si="176"/>
        <v>-1.0328765696813891</v>
      </c>
      <c r="T3138" s="3">
        <v>0.91590523718956296</v>
      </c>
      <c r="U3138" s="15">
        <f t="shared" si="174"/>
        <v>-1.6893683187044357</v>
      </c>
      <c r="V3138" s="5">
        <v>3.1518595434755603E-2</v>
      </c>
      <c r="W3138" s="92">
        <v>760.47080732143093</v>
      </c>
    </row>
    <row r="3139" spans="1:23" ht="16" x14ac:dyDescent="0.2">
      <c r="A3139" s="6" t="s">
        <v>6636</v>
      </c>
      <c r="B3139" t="s">
        <v>6635</v>
      </c>
      <c r="C3139" t="s">
        <v>4191</v>
      </c>
      <c r="D3139" s="31" t="s">
        <v>9589</v>
      </c>
      <c r="E3139" s="32" t="s">
        <v>8488</v>
      </c>
      <c r="F3139" s="1" t="s">
        <v>1604</v>
      </c>
      <c r="G3139" t="s">
        <v>8489</v>
      </c>
      <c r="H3139">
        <v>965909</v>
      </c>
      <c r="I3139">
        <v>966178</v>
      </c>
      <c r="J3139">
        <f t="shared" si="171"/>
        <v>270</v>
      </c>
      <c r="K3139" t="s">
        <v>4105</v>
      </c>
      <c r="L3139" s="11">
        <v>0.88541446528793399</v>
      </c>
      <c r="M3139" s="13">
        <v>-1.6121728339150501</v>
      </c>
      <c r="N3139">
        <v>1.55157556999991E-3</v>
      </c>
      <c r="O3139" s="5">
        <v>5.1229667038073697E-3</v>
      </c>
      <c r="P3139" s="82">
        <v>-0.756618341445918</v>
      </c>
      <c r="Q3139">
        <v>0.120779965810934</v>
      </c>
      <c r="R3139" s="3">
        <v>0.20684261979719701</v>
      </c>
      <c r="S3139" s="15">
        <f t="shared" si="176"/>
        <v>-3.0571192604660253</v>
      </c>
      <c r="T3139" s="5">
        <v>5.1229667038073697E-3</v>
      </c>
      <c r="U3139" s="15">
        <f t="shared" si="174"/>
        <v>-1.6895257531788401</v>
      </c>
      <c r="V3139" s="3">
        <v>0.20684261979719701</v>
      </c>
      <c r="W3139" s="92">
        <v>2.8178125599630568</v>
      </c>
    </row>
    <row r="3140" spans="1:23" ht="16" x14ac:dyDescent="0.2">
      <c r="A3140" s="6" t="s">
        <v>5680</v>
      </c>
      <c r="B3140" t="s">
        <v>4769</v>
      </c>
      <c r="C3140" t="s">
        <v>4113</v>
      </c>
      <c r="D3140" s="31" t="s">
        <v>11112</v>
      </c>
      <c r="E3140" s="32" t="s">
        <v>8488</v>
      </c>
      <c r="F3140" s="1" t="s">
        <v>978</v>
      </c>
      <c r="G3140" t="s">
        <v>8488</v>
      </c>
      <c r="H3140">
        <v>2786142</v>
      </c>
      <c r="I3140">
        <v>2787065</v>
      </c>
      <c r="J3140">
        <f t="shared" si="171"/>
        <v>924</v>
      </c>
      <c r="K3140" t="s">
        <v>4105</v>
      </c>
      <c r="L3140" s="11">
        <v>6.2701885884552002</v>
      </c>
      <c r="M3140" s="12">
        <v>1.7019619323705899</v>
      </c>
      <c r="N3140">
        <v>8.8384095353228503E-4</v>
      </c>
      <c r="O3140" s="5">
        <v>3.1331322230138399E-3</v>
      </c>
      <c r="P3140" s="82">
        <v>-0.75720739801610504</v>
      </c>
      <c r="Q3140">
        <v>0.13514684315999601</v>
      </c>
      <c r="R3140" s="3">
        <v>0.226162980502154</v>
      </c>
      <c r="S3140" s="16">
        <f>2^M3140</f>
        <v>3.2534309448378891</v>
      </c>
      <c r="T3140" s="5">
        <v>3.1331322230138399E-3</v>
      </c>
      <c r="U3140" s="15">
        <f t="shared" si="174"/>
        <v>-1.6902157322955174</v>
      </c>
      <c r="V3140" s="3">
        <v>0.226162980502154</v>
      </c>
      <c r="W3140" s="92">
        <v>44.433953322118235</v>
      </c>
    </row>
    <row r="3141" spans="1:23" ht="16" x14ac:dyDescent="0.2">
      <c r="A3141" s="6" t="s">
        <v>7477</v>
      </c>
      <c r="B3141" t="s">
        <v>5749</v>
      </c>
      <c r="C3141" t="s">
        <v>4149</v>
      </c>
      <c r="D3141" s="31" t="s">
        <v>11829</v>
      </c>
      <c r="E3141" s="32">
        <v>1</v>
      </c>
      <c r="F3141" s="1" t="s">
        <v>3833</v>
      </c>
      <c r="G3141" t="s">
        <v>8489</v>
      </c>
      <c r="H3141">
        <v>3946394</v>
      </c>
      <c r="I3141">
        <v>3946909</v>
      </c>
      <c r="J3141">
        <f t="shared" si="171"/>
        <v>516</v>
      </c>
      <c r="K3141" t="s">
        <v>4105</v>
      </c>
      <c r="L3141" s="11">
        <v>4.5004034743325798</v>
      </c>
      <c r="M3141" s="2">
        <v>0.39362682069338001</v>
      </c>
      <c r="N3141">
        <v>0.18292800816826699</v>
      </c>
      <c r="O3141" s="3">
        <v>0.27739914057286102</v>
      </c>
      <c r="P3141" s="82">
        <v>-0.75731245400227498</v>
      </c>
      <c r="Q3141">
        <v>1.3796550034897799E-2</v>
      </c>
      <c r="R3141" s="5">
        <v>3.5574603684284903E-2</v>
      </c>
      <c r="S3141" s="17">
        <f>2^M3141</f>
        <v>1.3136917729309912</v>
      </c>
      <c r="T3141" s="3">
        <v>0.27739914057286102</v>
      </c>
      <c r="U3141" s="15">
        <f t="shared" si="174"/>
        <v>-1.6903388170368374</v>
      </c>
      <c r="V3141" s="5">
        <v>3.5574603684284903E-2</v>
      </c>
      <c r="W3141" s="92">
        <v>24.006174244301235</v>
      </c>
    </row>
    <row r="3142" spans="1:23" ht="16" x14ac:dyDescent="0.2">
      <c r="A3142" s="6" t="s">
        <v>4429</v>
      </c>
      <c r="B3142" t="s">
        <v>4430</v>
      </c>
      <c r="C3142" t="s">
        <v>4161</v>
      </c>
      <c r="D3142" s="31" t="s">
        <v>10091</v>
      </c>
      <c r="E3142" s="32" t="s">
        <v>8488</v>
      </c>
      <c r="F3142" s="1" t="s">
        <v>173</v>
      </c>
      <c r="G3142" t="s">
        <v>8489</v>
      </c>
      <c r="H3142">
        <v>1546121</v>
      </c>
      <c r="I3142">
        <v>1547959</v>
      </c>
      <c r="J3142">
        <f t="shared" si="171"/>
        <v>1839</v>
      </c>
      <c r="K3142" t="s">
        <v>4105</v>
      </c>
      <c r="L3142" s="11">
        <v>11.1016092934052</v>
      </c>
      <c r="M3142" s="2">
        <v>0.784058983148059</v>
      </c>
      <c r="N3142">
        <v>7.39392368674773E-3</v>
      </c>
      <c r="O3142" s="5">
        <v>1.9089343857924199E-2</v>
      </c>
      <c r="P3142" s="82">
        <v>-0.75733426044054697</v>
      </c>
      <c r="Q3142">
        <v>9.6874725142538105E-3</v>
      </c>
      <c r="R3142" s="5">
        <v>2.6689311859739499E-2</v>
      </c>
      <c r="S3142" s="17">
        <f>2^M3142</f>
        <v>1.7219687762149205</v>
      </c>
      <c r="T3142" s="5">
        <v>1.9089343857924199E-2</v>
      </c>
      <c r="U3142" s="15">
        <f t="shared" si="174"/>
        <v>-1.6903643668215127</v>
      </c>
      <c r="V3142" s="5">
        <v>2.6689311859739499E-2</v>
      </c>
      <c r="W3142" s="92">
        <v>1998.3919857150133</v>
      </c>
    </row>
    <row r="3143" spans="1:23" ht="16" x14ac:dyDescent="0.2">
      <c r="A3143" s="6" t="s">
        <v>6731</v>
      </c>
      <c r="B3143" t="s">
        <v>7922</v>
      </c>
      <c r="C3143" t="s">
        <v>4454</v>
      </c>
      <c r="D3143" s="31" t="s">
        <v>10452</v>
      </c>
      <c r="E3143" s="32" t="s">
        <v>8516</v>
      </c>
      <c r="F3143" s="1" t="s">
        <v>3015</v>
      </c>
      <c r="G3143" t="s">
        <v>8489</v>
      </c>
      <c r="H3143">
        <v>2044038</v>
      </c>
      <c r="I3143">
        <v>2044832</v>
      </c>
      <c r="J3143">
        <f t="shared" ref="J3143:J3206" si="177">I3143-H3143+1</f>
        <v>795</v>
      </c>
      <c r="K3143" t="s">
        <v>4105</v>
      </c>
      <c r="L3143" s="11">
        <v>3.9212015136782199</v>
      </c>
      <c r="M3143" s="2">
        <v>-0.617720262753924</v>
      </c>
      <c r="N3143">
        <v>3.7121210534204599E-2</v>
      </c>
      <c r="O3143" s="3">
        <v>7.5586591886363894E-2</v>
      </c>
      <c r="P3143" s="82">
        <v>-0.75788120474512199</v>
      </c>
      <c r="Q3143">
        <v>1.2572485471499599E-2</v>
      </c>
      <c r="R3143" s="5">
        <v>3.2922638517862098E-2</v>
      </c>
      <c r="S3143" s="15">
        <f>-1/2^M3143</f>
        <v>-1.5344485389885454</v>
      </c>
      <c r="T3143" s="3">
        <v>7.5586591886363894E-2</v>
      </c>
      <c r="U3143" s="15">
        <f t="shared" si="174"/>
        <v>-1.6910053272536445</v>
      </c>
      <c r="V3143" s="5">
        <v>3.2922638517862098E-2</v>
      </c>
      <c r="W3143" s="92">
        <v>21.247902279433099</v>
      </c>
    </row>
    <row r="3144" spans="1:23" ht="16" x14ac:dyDescent="0.2">
      <c r="A3144" s="6" t="s">
        <v>4321</v>
      </c>
      <c r="B3144" t="s">
        <v>4322</v>
      </c>
      <c r="C3144" t="s">
        <v>4149</v>
      </c>
      <c r="D3144" s="31" t="s">
        <v>11380</v>
      </c>
      <c r="E3144" s="32" t="s">
        <v>8488</v>
      </c>
      <c r="F3144" s="1" t="s">
        <v>1697</v>
      </c>
      <c r="G3144" t="s">
        <v>8488</v>
      </c>
      <c r="H3144">
        <v>3467054</v>
      </c>
      <c r="I3144">
        <v>3467326</v>
      </c>
      <c r="J3144">
        <f t="shared" si="177"/>
        <v>273</v>
      </c>
      <c r="K3144" t="s">
        <v>4105</v>
      </c>
      <c r="L3144" s="11">
        <v>3.3740972530687299</v>
      </c>
      <c r="M3144" s="2">
        <v>-2.73197539319598E-2</v>
      </c>
      <c r="N3144">
        <v>0.93275026323539001</v>
      </c>
      <c r="O3144" s="3">
        <v>0.95508601411356397</v>
      </c>
      <c r="P3144" s="82">
        <v>-0.75926932102489597</v>
      </c>
      <c r="Q3144">
        <v>2.58851730709477E-2</v>
      </c>
      <c r="R3144" s="3">
        <v>5.9897765195175E-2</v>
      </c>
      <c r="S3144" s="15">
        <f>-1/2^M3144</f>
        <v>-1.0191170451597402</v>
      </c>
      <c r="T3144" s="3">
        <v>0.95508601411356397</v>
      </c>
      <c r="U3144" s="15">
        <f t="shared" si="174"/>
        <v>-1.6926331429561654</v>
      </c>
      <c r="V3144" s="3">
        <v>5.9897765195175E-2</v>
      </c>
      <c r="W3144" s="92">
        <v>12.5990688155699</v>
      </c>
    </row>
    <row r="3145" spans="1:23" ht="16" x14ac:dyDescent="0.2">
      <c r="A3145" s="6" t="s">
        <v>7315</v>
      </c>
      <c r="B3145" t="s">
        <v>8151</v>
      </c>
      <c r="C3145" t="s">
        <v>4200</v>
      </c>
      <c r="D3145" s="31" t="s">
        <v>11073</v>
      </c>
      <c r="E3145" s="32" t="s">
        <v>8488</v>
      </c>
      <c r="F3145" s="1" t="s">
        <v>3480</v>
      </c>
      <c r="G3145" t="s">
        <v>8488</v>
      </c>
      <c r="H3145">
        <v>2741357</v>
      </c>
      <c r="I3145">
        <v>2742112</v>
      </c>
      <c r="J3145">
        <f t="shared" si="177"/>
        <v>756</v>
      </c>
      <c r="K3145" t="s">
        <v>4105</v>
      </c>
      <c r="L3145" s="11">
        <v>1.3204520853824699</v>
      </c>
      <c r="M3145" s="2">
        <v>1.21296462043886E-3</v>
      </c>
      <c r="N3145">
        <v>0.99839620949590802</v>
      </c>
      <c r="O3145" s="3">
        <v>0.99888287593972702</v>
      </c>
      <c r="P3145" s="82">
        <v>-0.75973020986142503</v>
      </c>
      <c r="Q3145">
        <v>0.18110383035837799</v>
      </c>
      <c r="R3145" s="3">
        <v>0.28331982607513001</v>
      </c>
      <c r="S3145" s="17">
        <f>2^M3145</f>
        <v>1.0008411165470672</v>
      </c>
      <c r="T3145" s="3">
        <v>0.99888287593972702</v>
      </c>
      <c r="U3145" s="15">
        <f t="shared" si="174"/>
        <v>-1.6931739643497723</v>
      </c>
      <c r="V3145" s="3">
        <v>0.28331982607513001</v>
      </c>
      <c r="W3145" s="92">
        <v>2.2208704119126299</v>
      </c>
    </row>
    <row r="3146" spans="1:23" ht="16" x14ac:dyDescent="0.2">
      <c r="A3146" s="6" t="s">
        <v>6731</v>
      </c>
      <c r="B3146" t="s">
        <v>4107</v>
      </c>
      <c r="C3146" t="s">
        <v>4107</v>
      </c>
      <c r="D3146" s="31" t="s">
        <v>10311</v>
      </c>
      <c r="E3146" s="32" t="s">
        <v>8516</v>
      </c>
      <c r="F3146" s="1" t="s">
        <v>2935</v>
      </c>
      <c r="G3146" t="s">
        <v>8488</v>
      </c>
      <c r="H3146">
        <v>1781228</v>
      </c>
      <c r="I3146">
        <v>1781785</v>
      </c>
      <c r="J3146">
        <f t="shared" si="177"/>
        <v>558</v>
      </c>
      <c r="K3146" t="s">
        <v>4105</v>
      </c>
      <c r="L3146" s="11">
        <v>2.6188762613044498</v>
      </c>
      <c r="M3146" s="2">
        <v>-0.99929060682209303</v>
      </c>
      <c r="N3146">
        <v>2.8060581974411001E-3</v>
      </c>
      <c r="O3146" s="5">
        <v>8.4387317952349696E-3</v>
      </c>
      <c r="P3146" s="82">
        <v>-0.761883461708878</v>
      </c>
      <c r="Q3146">
        <v>2.4668082704482099E-2</v>
      </c>
      <c r="R3146" s="3">
        <v>5.75682089266056E-2</v>
      </c>
      <c r="S3146" s="15">
        <f>-1/2^M3146</f>
        <v>-1.9990168139805671</v>
      </c>
      <c r="T3146" s="5">
        <v>8.4387317952349696E-3</v>
      </c>
      <c r="U3146" s="15">
        <f t="shared" si="174"/>
        <v>-1.6957029479224366</v>
      </c>
      <c r="V3146" s="3">
        <v>5.75682089266056E-2</v>
      </c>
      <c r="W3146" s="92">
        <v>9.1522651309742518</v>
      </c>
    </row>
    <row r="3147" spans="1:23" ht="16" x14ac:dyDescent="0.2">
      <c r="A3147" s="6" t="s">
        <v>4206</v>
      </c>
      <c r="B3147" t="s">
        <v>4207</v>
      </c>
      <c r="C3147" t="s">
        <v>4139</v>
      </c>
      <c r="D3147" s="31" t="s">
        <v>11964</v>
      </c>
      <c r="E3147" s="32" t="s">
        <v>8488</v>
      </c>
      <c r="F3147" s="1" t="s">
        <v>52</v>
      </c>
      <c r="G3147" t="s">
        <v>8489</v>
      </c>
      <c r="H3147">
        <v>4093980</v>
      </c>
      <c r="I3147">
        <v>4095317</v>
      </c>
      <c r="J3147">
        <f t="shared" si="177"/>
        <v>1338</v>
      </c>
      <c r="K3147" t="s">
        <v>4105</v>
      </c>
      <c r="L3147" s="11">
        <v>4.4854693584028897</v>
      </c>
      <c r="M3147" s="2">
        <v>1.51962040324485E-3</v>
      </c>
      <c r="N3147">
        <v>0.995812205454494</v>
      </c>
      <c r="O3147" s="3">
        <v>0.99807861906905304</v>
      </c>
      <c r="P3147" s="82">
        <v>-0.761954782070001</v>
      </c>
      <c r="Q3147">
        <v>1.09190531330133E-2</v>
      </c>
      <c r="R3147" s="5">
        <v>2.9508040231086E-2</v>
      </c>
      <c r="S3147" s="17">
        <f>2^M3147</f>
        <v>1.0010538755349967</v>
      </c>
      <c r="T3147" s="3">
        <v>0.99807861906905304</v>
      </c>
      <c r="U3147" s="15">
        <f t="shared" si="174"/>
        <v>-1.6957867779298488</v>
      </c>
      <c r="V3147" s="5">
        <v>2.9508040231086E-2</v>
      </c>
      <c r="W3147" s="92">
        <v>24.053207753148936</v>
      </c>
    </row>
    <row r="3148" spans="1:23" ht="16" x14ac:dyDescent="0.2">
      <c r="A3148" s="6" t="s">
        <v>8029</v>
      </c>
      <c r="B3148" t="s">
        <v>4107</v>
      </c>
      <c r="C3148" t="s">
        <v>4107</v>
      </c>
      <c r="D3148" s="31" t="s">
        <v>10726</v>
      </c>
      <c r="E3148" s="32">
        <v>1</v>
      </c>
      <c r="F3148" s="1" t="s">
        <v>3275</v>
      </c>
      <c r="G3148" t="s">
        <v>8488</v>
      </c>
      <c r="H3148">
        <v>2361544</v>
      </c>
      <c r="I3148">
        <v>2362338</v>
      </c>
      <c r="J3148">
        <f t="shared" si="177"/>
        <v>795</v>
      </c>
      <c r="K3148" t="s">
        <v>4105</v>
      </c>
      <c r="L3148" s="11">
        <v>5.6685891320786697</v>
      </c>
      <c r="M3148" s="2">
        <v>0.174472922903016</v>
      </c>
      <c r="N3148">
        <v>0.57800228820489397</v>
      </c>
      <c r="O3148" s="3">
        <v>0.67985655962208902</v>
      </c>
      <c r="P3148" s="82">
        <v>-0.76209370840072599</v>
      </c>
      <c r="Q3148">
        <v>1.6929704340066999E-2</v>
      </c>
      <c r="R3148" s="5">
        <v>4.2221407239352998E-2</v>
      </c>
      <c r="S3148" s="17">
        <f>2^M3148</f>
        <v>1.1285520220233225</v>
      </c>
      <c r="T3148" s="3">
        <v>0.67985655962208902</v>
      </c>
      <c r="U3148" s="15">
        <f t="shared" si="174"/>
        <v>-1.6959500839450796</v>
      </c>
      <c r="V3148" s="5">
        <v>4.2221407239352998E-2</v>
      </c>
      <c r="W3148" s="92">
        <v>56.747758306754037</v>
      </c>
    </row>
    <row r="3149" spans="1:23" ht="16" x14ac:dyDescent="0.2">
      <c r="A3149" s="6" t="s">
        <v>4795</v>
      </c>
      <c r="B3149" t="s">
        <v>4225</v>
      </c>
      <c r="C3149" t="s">
        <v>4194</v>
      </c>
      <c r="D3149" s="31" t="s">
        <v>10036</v>
      </c>
      <c r="E3149" s="32" t="s">
        <v>8488</v>
      </c>
      <c r="F3149" s="1" t="s">
        <v>413</v>
      </c>
      <c r="G3149" t="s">
        <v>8489</v>
      </c>
      <c r="H3149">
        <v>1489753</v>
      </c>
      <c r="I3149">
        <v>1490877</v>
      </c>
      <c r="J3149">
        <f t="shared" si="177"/>
        <v>1125</v>
      </c>
      <c r="K3149" t="s">
        <v>4105</v>
      </c>
      <c r="L3149" s="11">
        <v>7.0180977213289903</v>
      </c>
      <c r="M3149" s="2">
        <v>-0.23547156137375899</v>
      </c>
      <c r="N3149">
        <v>0.50570749931749603</v>
      </c>
      <c r="O3149" s="3">
        <v>0.61454389718718805</v>
      </c>
      <c r="P3149" s="82">
        <v>-0.76346091086686296</v>
      </c>
      <c r="Q3149">
        <v>3.2406165113458799E-2</v>
      </c>
      <c r="R3149" s="3">
        <v>7.1558530280122906E-2</v>
      </c>
      <c r="S3149" s="15">
        <f>-1/2^M3149</f>
        <v>-1.1772914855220016</v>
      </c>
      <c r="T3149" s="3">
        <v>0.61454389718718805</v>
      </c>
      <c r="U3149" s="15">
        <f t="shared" si="174"/>
        <v>-1.6975580510525756</v>
      </c>
      <c r="V3149" s="3">
        <v>7.1558530280122906E-2</v>
      </c>
      <c r="W3149" s="92">
        <v>140.44893545922034</v>
      </c>
    </row>
    <row r="3150" spans="1:23" ht="16" x14ac:dyDescent="0.2">
      <c r="A3150" s="6" t="s">
        <v>4493</v>
      </c>
      <c r="B3150" t="s">
        <v>8253</v>
      </c>
      <c r="C3150" t="s">
        <v>4454</v>
      </c>
      <c r="D3150" s="31"/>
      <c r="E3150" s="32"/>
      <c r="F3150" s="1" t="s">
        <v>3636</v>
      </c>
      <c r="G3150" t="s">
        <v>8488</v>
      </c>
      <c r="H3150">
        <v>3190462</v>
      </c>
      <c r="I3150">
        <v>3190725</v>
      </c>
      <c r="J3150">
        <f t="shared" si="177"/>
        <v>264</v>
      </c>
      <c r="K3150" t="s">
        <v>4105</v>
      </c>
      <c r="L3150" s="11">
        <v>7.4359324696204503</v>
      </c>
      <c r="M3150" s="13">
        <v>-1.7078758953330799</v>
      </c>
      <c r="N3150" s="21">
        <v>2.6611685013820699E-6</v>
      </c>
      <c r="O3150" s="4">
        <v>1.77916884335071E-5</v>
      </c>
      <c r="P3150" s="82">
        <v>-0.76405505123325501</v>
      </c>
      <c r="Q3150">
        <v>3.1774593515661399E-2</v>
      </c>
      <c r="R3150" s="3">
        <v>7.0581551072397206E-2</v>
      </c>
      <c r="S3150" s="15">
        <f>-1/2^M3150</f>
        <v>-3.2667949335056221</v>
      </c>
      <c r="T3150" s="4">
        <v>1.77916884335071E-5</v>
      </c>
      <c r="U3150" s="15">
        <f t="shared" si="174"/>
        <v>-1.6982572947901922</v>
      </c>
      <c r="V3150" s="3">
        <v>7.0581551072397206E-2</v>
      </c>
      <c r="W3150" s="92">
        <v>314.78005573442402</v>
      </c>
    </row>
    <row r="3151" spans="1:23" ht="16" x14ac:dyDescent="0.2">
      <c r="A3151" s="6" t="s">
        <v>7315</v>
      </c>
      <c r="B3151" t="s">
        <v>7439</v>
      </c>
      <c r="C3151" t="s">
        <v>4212</v>
      </c>
      <c r="D3151" s="31" t="s">
        <v>9212</v>
      </c>
      <c r="E3151" s="32">
        <v>1</v>
      </c>
      <c r="F3151" s="1" t="s">
        <v>2327</v>
      </c>
      <c r="G3151" t="s">
        <v>8489</v>
      </c>
      <c r="H3151">
        <v>516241</v>
      </c>
      <c r="I3151">
        <v>517257</v>
      </c>
      <c r="J3151">
        <f t="shared" si="177"/>
        <v>1017</v>
      </c>
      <c r="K3151" t="s">
        <v>4105</v>
      </c>
      <c r="L3151" s="11">
        <v>5.3933393895994</v>
      </c>
      <c r="M3151" s="2">
        <v>-0.84443256666400901</v>
      </c>
      <c r="N3151">
        <v>4.9113088617138301E-3</v>
      </c>
      <c r="O3151" s="5">
        <v>1.35126828936564E-2</v>
      </c>
      <c r="P3151" s="82">
        <v>-0.765053296203143</v>
      </c>
      <c r="Q3151">
        <v>1.1202523049264499E-2</v>
      </c>
      <c r="R3151" s="5">
        <v>3.0076100142073799E-2</v>
      </c>
      <c r="S3151" s="15">
        <f>-1/2^M3151</f>
        <v>-1.7955583871478686</v>
      </c>
      <c r="T3151" s="5">
        <v>1.35126828936564E-2</v>
      </c>
      <c r="U3151" s="15">
        <f t="shared" si="174"/>
        <v>-1.6994327777553049</v>
      </c>
      <c r="V3151" s="5">
        <v>3.0076100142073799E-2</v>
      </c>
      <c r="W3151" s="92">
        <v>59.558526446274833</v>
      </c>
    </row>
    <row r="3152" spans="1:23" ht="16" x14ac:dyDescent="0.2">
      <c r="A3152" s="6" t="s">
        <v>5522</v>
      </c>
      <c r="B3152" t="s">
        <v>5523</v>
      </c>
      <c r="C3152" t="s">
        <v>4117</v>
      </c>
      <c r="D3152" s="31" t="s">
        <v>10688</v>
      </c>
      <c r="E3152" s="32" t="s">
        <v>8488</v>
      </c>
      <c r="F3152" s="1" t="s">
        <v>869</v>
      </c>
      <c r="G3152" t="s">
        <v>8489</v>
      </c>
      <c r="H3152">
        <v>2325854</v>
      </c>
      <c r="I3152">
        <v>2326681</v>
      </c>
      <c r="J3152">
        <f t="shared" si="177"/>
        <v>828</v>
      </c>
      <c r="K3152" t="s">
        <v>4105</v>
      </c>
      <c r="L3152" s="11">
        <v>5.2430038661081699</v>
      </c>
      <c r="M3152" s="2">
        <v>0.14969494969461</v>
      </c>
      <c r="N3152">
        <v>0.62191918290961101</v>
      </c>
      <c r="O3152" s="3">
        <v>0.71675225520603303</v>
      </c>
      <c r="P3152" s="82">
        <v>-0.76506940383744104</v>
      </c>
      <c r="Q3152">
        <v>1.4190489830527101E-2</v>
      </c>
      <c r="R3152" s="5">
        <v>3.6430244374179903E-2</v>
      </c>
      <c r="S3152" s="17">
        <f t="shared" ref="S3152:S3157" si="178">2^M3152</f>
        <v>1.1093348842201673</v>
      </c>
      <c r="T3152" s="3">
        <v>0.71675225520603303</v>
      </c>
      <c r="U3152" s="15">
        <f t="shared" si="174"/>
        <v>-1.6994517519624222</v>
      </c>
      <c r="V3152" s="5">
        <v>3.6430244374179903E-2</v>
      </c>
      <c r="W3152" s="92">
        <v>37.941595460472897</v>
      </c>
    </row>
    <row r="3153" spans="1:23" ht="16" x14ac:dyDescent="0.2">
      <c r="A3153" s="6" t="s">
        <v>8059</v>
      </c>
      <c r="B3153" t="s">
        <v>4107</v>
      </c>
      <c r="C3153" t="s">
        <v>4107</v>
      </c>
      <c r="D3153" s="31" t="s">
        <v>11020</v>
      </c>
      <c r="E3153" s="32" t="s">
        <v>8488</v>
      </c>
      <c r="F3153" s="1" t="s">
        <v>3412</v>
      </c>
      <c r="G3153" t="s">
        <v>8488</v>
      </c>
      <c r="H3153">
        <v>2663929</v>
      </c>
      <c r="I3153">
        <v>2664408</v>
      </c>
      <c r="J3153">
        <f t="shared" si="177"/>
        <v>480</v>
      </c>
      <c r="K3153" t="s">
        <v>4105</v>
      </c>
      <c r="L3153" s="11">
        <v>4.4146190570841402</v>
      </c>
      <c r="M3153" s="2">
        <v>1.11613991700881</v>
      </c>
      <c r="N3153">
        <v>6.7837049651119793E-2</v>
      </c>
      <c r="O3153" s="3">
        <v>0.12431745036510999</v>
      </c>
      <c r="P3153" s="82">
        <v>-0.76531298680923399</v>
      </c>
      <c r="Q3153">
        <v>0.216064444359192</v>
      </c>
      <c r="R3153" s="3">
        <v>0.325723299336939</v>
      </c>
      <c r="S3153" s="17">
        <f t="shared" si="178"/>
        <v>2.1676621500477582</v>
      </c>
      <c r="T3153" s="3">
        <v>0.12431745036510999</v>
      </c>
      <c r="U3153" s="15">
        <f t="shared" si="174"/>
        <v>-1.6997387096661989</v>
      </c>
      <c r="V3153" s="3">
        <v>0.325723299336939</v>
      </c>
      <c r="W3153" s="92">
        <v>19.055107582739499</v>
      </c>
    </row>
    <row r="3154" spans="1:23" ht="16" x14ac:dyDescent="0.2">
      <c r="A3154" s="6" t="s">
        <v>4493</v>
      </c>
      <c r="B3154" t="s">
        <v>7822</v>
      </c>
      <c r="C3154" t="s">
        <v>4454</v>
      </c>
      <c r="D3154" s="31" t="s">
        <v>10111</v>
      </c>
      <c r="E3154" s="32" t="s">
        <v>8488</v>
      </c>
      <c r="F3154" s="1" t="s">
        <v>2893</v>
      </c>
      <c r="G3154" t="s">
        <v>8489</v>
      </c>
      <c r="H3154">
        <v>1568924</v>
      </c>
      <c r="I3154">
        <v>1569196</v>
      </c>
      <c r="J3154">
        <f t="shared" si="177"/>
        <v>273</v>
      </c>
      <c r="K3154" t="s">
        <v>4105</v>
      </c>
      <c r="L3154" s="11">
        <v>7.0482278679379604</v>
      </c>
      <c r="M3154" s="12">
        <v>2.1950464819136202</v>
      </c>
      <c r="N3154" s="21">
        <v>1.9779467252488301E-12</v>
      </c>
      <c r="O3154" s="4">
        <v>4.2288913058054498E-11</v>
      </c>
      <c r="P3154" s="82">
        <v>-0.76557028831060903</v>
      </c>
      <c r="Q3154">
        <v>1.32267240832578E-2</v>
      </c>
      <c r="R3154" s="5">
        <v>3.4255963635188201E-2</v>
      </c>
      <c r="S3154" s="16">
        <f t="shared" si="178"/>
        <v>4.5790441713602306</v>
      </c>
      <c r="T3154" s="4">
        <v>4.2288913058054498E-11</v>
      </c>
      <c r="U3154" s="15">
        <f t="shared" si="174"/>
        <v>-1.700041881377236</v>
      </c>
      <c r="V3154" s="5">
        <v>3.4255963635188201E-2</v>
      </c>
      <c r="W3154" s="92">
        <v>50.489498503043137</v>
      </c>
    </row>
    <row r="3155" spans="1:23" ht="16" x14ac:dyDescent="0.2">
      <c r="A3155" s="6" t="s">
        <v>8301</v>
      </c>
      <c r="B3155" t="s">
        <v>6009</v>
      </c>
      <c r="C3155" t="s">
        <v>4175</v>
      </c>
      <c r="D3155" s="31"/>
      <c r="E3155" s="32"/>
      <c r="F3155" s="1" t="s">
        <v>3712</v>
      </c>
      <c r="G3155" t="s">
        <v>8488</v>
      </c>
      <c r="H3155">
        <v>3307017</v>
      </c>
      <c r="I3155">
        <v>3308231</v>
      </c>
      <c r="J3155">
        <f t="shared" si="177"/>
        <v>1215</v>
      </c>
      <c r="K3155" t="s">
        <v>4105</v>
      </c>
      <c r="L3155" s="11">
        <v>7.4173037817209</v>
      </c>
      <c r="M3155" s="2">
        <v>0.246384214543339</v>
      </c>
      <c r="N3155">
        <v>0.43405577124804101</v>
      </c>
      <c r="O3155" s="3">
        <v>0.54824582799175603</v>
      </c>
      <c r="P3155" s="82">
        <v>-0.76642977107236798</v>
      </c>
      <c r="Q3155">
        <v>1.5913900359341801E-2</v>
      </c>
      <c r="R3155" s="5">
        <v>4.0250499676585401E-2</v>
      </c>
      <c r="S3155" s="17">
        <f t="shared" si="178"/>
        <v>1.1862303709315654</v>
      </c>
      <c r="T3155" s="3">
        <v>0.54824582799175603</v>
      </c>
      <c r="U3155" s="15">
        <f t="shared" si="174"/>
        <v>-1.701054979763907</v>
      </c>
      <c r="V3155" s="5">
        <v>4.0250499676585401E-2</v>
      </c>
      <c r="W3155" s="92">
        <v>189.135535142137</v>
      </c>
    </row>
    <row r="3156" spans="1:23" ht="16" x14ac:dyDescent="0.2">
      <c r="A3156" s="6" t="s">
        <v>6950</v>
      </c>
      <c r="B3156" t="s">
        <v>6947</v>
      </c>
      <c r="C3156" t="s">
        <v>4259</v>
      </c>
      <c r="D3156" s="31"/>
      <c r="E3156" s="32"/>
      <c r="F3156" s="1" t="s">
        <v>1850</v>
      </c>
      <c r="G3156" t="s">
        <v>8488</v>
      </c>
      <c r="H3156">
        <v>3358664</v>
      </c>
      <c r="I3156">
        <v>3359977</v>
      </c>
      <c r="J3156">
        <f t="shared" si="177"/>
        <v>1314</v>
      </c>
      <c r="K3156" t="s">
        <v>4105</v>
      </c>
      <c r="L3156" s="11">
        <v>10.781489762601</v>
      </c>
      <c r="M3156" s="2">
        <v>0.52662299438068605</v>
      </c>
      <c r="N3156">
        <v>6.9602698279297603E-2</v>
      </c>
      <c r="O3156" s="3">
        <v>0.12715579725701701</v>
      </c>
      <c r="P3156" s="82">
        <v>-0.76767515575302403</v>
      </c>
      <c r="Q3156">
        <v>8.4060100683475501E-3</v>
      </c>
      <c r="R3156" s="5">
        <v>2.3808238777936801E-2</v>
      </c>
      <c r="S3156" s="17">
        <f t="shared" si="178"/>
        <v>1.4405532537204668</v>
      </c>
      <c r="T3156" s="3">
        <v>0.12715579725701701</v>
      </c>
      <c r="U3156" s="15">
        <f t="shared" si="174"/>
        <v>-1.7025240237291941</v>
      </c>
      <c r="V3156" s="5">
        <v>2.3808238777936801E-2</v>
      </c>
      <c r="W3156" s="92">
        <v>1768.8006614401465</v>
      </c>
    </row>
    <row r="3157" spans="1:23" ht="16" x14ac:dyDescent="0.2">
      <c r="A3157" s="6" t="s">
        <v>5641</v>
      </c>
      <c r="B3157" t="s">
        <v>4383</v>
      </c>
      <c r="C3157" t="s">
        <v>4113</v>
      </c>
      <c r="D3157" s="31" t="s">
        <v>11337</v>
      </c>
      <c r="E3157" s="32" t="s">
        <v>8516</v>
      </c>
      <c r="F3157" s="1" t="s">
        <v>950</v>
      </c>
      <c r="G3157" t="s">
        <v>8488</v>
      </c>
      <c r="H3157">
        <v>3419656</v>
      </c>
      <c r="I3157">
        <v>3421065</v>
      </c>
      <c r="J3157">
        <f t="shared" si="177"/>
        <v>1410</v>
      </c>
      <c r="K3157" t="s">
        <v>4105</v>
      </c>
      <c r="L3157" s="11">
        <v>7.7767484417087802</v>
      </c>
      <c r="M3157" s="2">
        <v>0.96617184667314304</v>
      </c>
      <c r="N3157">
        <v>2.2906744387677699E-3</v>
      </c>
      <c r="O3157" s="5">
        <v>7.11287335184696E-3</v>
      </c>
      <c r="P3157" s="82">
        <v>-0.76865526036758403</v>
      </c>
      <c r="Q3157">
        <v>1.5516226627850301E-2</v>
      </c>
      <c r="R3157" s="5">
        <v>3.9463513201564902E-2</v>
      </c>
      <c r="S3157" s="17">
        <f t="shared" si="178"/>
        <v>1.9536497531280161</v>
      </c>
      <c r="T3157" s="5">
        <v>7.11287335184696E-3</v>
      </c>
      <c r="U3157" s="15">
        <f t="shared" si="174"/>
        <v>-1.7036810378853429</v>
      </c>
      <c r="V3157" s="5">
        <v>3.9463513201564902E-2</v>
      </c>
      <c r="W3157" s="92">
        <v>167.77457728597798</v>
      </c>
    </row>
    <row r="3158" spans="1:23" ht="16" x14ac:dyDescent="0.2">
      <c r="A3158" s="6" t="s">
        <v>7478</v>
      </c>
      <c r="B3158" t="s">
        <v>7479</v>
      </c>
      <c r="C3158" t="s">
        <v>4194</v>
      </c>
      <c r="D3158" s="31" t="s">
        <v>9287</v>
      </c>
      <c r="E3158" s="32" t="s">
        <v>8516</v>
      </c>
      <c r="F3158" s="1" t="s">
        <v>2380</v>
      </c>
      <c r="G3158" t="s">
        <v>8489</v>
      </c>
      <c r="H3158">
        <v>609388</v>
      </c>
      <c r="I3158">
        <v>612045</v>
      </c>
      <c r="J3158">
        <f t="shared" si="177"/>
        <v>2658</v>
      </c>
      <c r="K3158" t="s">
        <v>4105</v>
      </c>
      <c r="L3158" s="11">
        <v>6.4869385051533799</v>
      </c>
      <c r="M3158" s="2">
        <v>-0.980363110224442</v>
      </c>
      <c r="N3158">
        <v>4.39403381269102E-4</v>
      </c>
      <c r="O3158" s="5">
        <v>1.69684936981154E-3</v>
      </c>
      <c r="P3158" s="82">
        <v>-0.76880757972599401</v>
      </c>
      <c r="Q3158">
        <v>5.7867058372925604E-3</v>
      </c>
      <c r="R3158" s="5">
        <v>1.7420253584276402E-2</v>
      </c>
      <c r="S3158" s="15">
        <f>-1/2^M3158</f>
        <v>-1.9729619189747649</v>
      </c>
      <c r="T3158" s="5">
        <v>1.69684936981154E-3</v>
      </c>
      <c r="U3158" s="15">
        <f t="shared" si="174"/>
        <v>-1.7038609215717169</v>
      </c>
      <c r="V3158" s="5">
        <v>1.7420253584276402E-2</v>
      </c>
      <c r="W3158" s="92">
        <v>133.66326656647834</v>
      </c>
    </row>
    <row r="3159" spans="1:23" ht="16" x14ac:dyDescent="0.2">
      <c r="A3159" s="6" t="s">
        <v>4602</v>
      </c>
      <c r="B3159" t="s">
        <v>4603</v>
      </c>
      <c r="C3159" t="s">
        <v>4414</v>
      </c>
      <c r="D3159" s="31" t="s">
        <v>10113</v>
      </c>
      <c r="E3159" s="32" t="s">
        <v>8488</v>
      </c>
      <c r="F3159" s="1" t="s">
        <v>286</v>
      </c>
      <c r="G3159" t="s">
        <v>8489</v>
      </c>
      <c r="H3159">
        <v>1570078</v>
      </c>
      <c r="I3159">
        <v>1570563</v>
      </c>
      <c r="J3159">
        <f t="shared" si="177"/>
        <v>486</v>
      </c>
      <c r="K3159" t="s">
        <v>4105</v>
      </c>
      <c r="L3159" s="11">
        <v>6.6200273005300003</v>
      </c>
      <c r="M3159" s="2">
        <v>-0.34319243995342003</v>
      </c>
      <c r="N3159">
        <v>0.26334799271690801</v>
      </c>
      <c r="O3159" s="3">
        <v>0.37022038017222902</v>
      </c>
      <c r="P3159" s="82">
        <v>-0.77208233940898496</v>
      </c>
      <c r="Q3159">
        <v>1.27212359501905E-2</v>
      </c>
      <c r="R3159" s="5">
        <v>3.3198139590293697E-2</v>
      </c>
      <c r="S3159" s="15">
        <f>-1/2^M3159</f>
        <v>-1.2685606003385841</v>
      </c>
      <c r="T3159" s="3">
        <v>0.37022038017222902</v>
      </c>
      <c r="U3159" s="15">
        <f t="shared" si="174"/>
        <v>-1.7077328920026968</v>
      </c>
      <c r="V3159" s="5">
        <v>3.3198139590293697E-2</v>
      </c>
      <c r="W3159" s="92">
        <v>111.08765279966734</v>
      </c>
    </row>
    <row r="3160" spans="1:23" ht="16" x14ac:dyDescent="0.2">
      <c r="A3160" s="6" t="s">
        <v>5289</v>
      </c>
      <c r="B3160" t="s">
        <v>5114</v>
      </c>
      <c r="C3160" t="s">
        <v>4149</v>
      </c>
      <c r="D3160" s="31" t="s">
        <v>11502</v>
      </c>
      <c r="E3160" s="32" t="s">
        <v>8488</v>
      </c>
      <c r="F3160" s="1" t="s">
        <v>1135</v>
      </c>
      <c r="G3160" t="s">
        <v>8489</v>
      </c>
      <c r="H3160">
        <v>3597289</v>
      </c>
      <c r="I3160">
        <v>3598020</v>
      </c>
      <c r="J3160">
        <f t="shared" si="177"/>
        <v>732</v>
      </c>
      <c r="K3160" t="s">
        <v>4105</v>
      </c>
      <c r="L3160" s="11">
        <v>5.1103493188245004</v>
      </c>
      <c r="M3160" s="2">
        <v>-0.60035496978494896</v>
      </c>
      <c r="N3160">
        <v>4.1850998358613903E-2</v>
      </c>
      <c r="O3160" s="3">
        <v>8.33163667614501E-2</v>
      </c>
      <c r="P3160" s="82">
        <v>-0.77210662639129501</v>
      </c>
      <c r="Q3160">
        <v>9.8786852614463003E-3</v>
      </c>
      <c r="R3160" s="5">
        <v>2.70888463582078E-2</v>
      </c>
      <c r="S3160" s="15">
        <f>-1/2^M3160</f>
        <v>-1.5160895488555393</v>
      </c>
      <c r="T3160" s="3">
        <v>8.33163667614501E-2</v>
      </c>
      <c r="U3160" s="15">
        <f t="shared" si="174"/>
        <v>-1.707761640994323</v>
      </c>
      <c r="V3160" s="5">
        <v>2.70888463582078E-2</v>
      </c>
      <c r="W3160" s="92">
        <v>43.901865048533402</v>
      </c>
    </row>
    <row r="3161" spans="1:23" ht="16" x14ac:dyDescent="0.2">
      <c r="A3161" s="6" t="s">
        <v>4248</v>
      </c>
      <c r="B3161" t="s">
        <v>4107</v>
      </c>
      <c r="C3161" t="s">
        <v>4107</v>
      </c>
      <c r="D3161" s="31" t="s">
        <v>11690</v>
      </c>
      <c r="E3161" s="32" t="s">
        <v>8516</v>
      </c>
      <c r="F3161" s="1" t="s">
        <v>3885</v>
      </c>
      <c r="G3161" t="s">
        <v>8488</v>
      </c>
      <c r="H3161">
        <v>3795870</v>
      </c>
      <c r="I3161">
        <v>3796157</v>
      </c>
      <c r="J3161">
        <f t="shared" si="177"/>
        <v>288</v>
      </c>
      <c r="K3161" t="s">
        <v>4105</v>
      </c>
      <c r="L3161" s="11">
        <v>5.9901651431583396</v>
      </c>
      <c r="M3161" s="2">
        <v>0.35911305454831999</v>
      </c>
      <c r="N3161">
        <v>0.206774208409785</v>
      </c>
      <c r="O3161" s="3">
        <v>0.30521687361458699</v>
      </c>
      <c r="P3161" s="82">
        <v>-0.77230646369282496</v>
      </c>
      <c r="Q3161">
        <v>7.8045721392444901E-3</v>
      </c>
      <c r="R3161" s="5">
        <v>2.2325971171845701E-2</v>
      </c>
      <c r="S3161" s="17">
        <f>2^M3161</f>
        <v>1.2826371106822063</v>
      </c>
      <c r="T3161" s="3">
        <v>0.30521687361458699</v>
      </c>
      <c r="U3161" s="15">
        <f t="shared" si="174"/>
        <v>-1.7079982108205942</v>
      </c>
      <c r="V3161" s="5">
        <v>2.2325971171845701E-2</v>
      </c>
      <c r="W3161" s="92">
        <v>63.487764474058167</v>
      </c>
    </row>
    <row r="3162" spans="1:23" ht="16" x14ac:dyDescent="0.2">
      <c r="A3162" s="6" t="s">
        <v>7019</v>
      </c>
      <c r="B3162" t="s">
        <v>7020</v>
      </c>
      <c r="C3162" t="s">
        <v>4191</v>
      </c>
      <c r="D3162" s="31" t="s">
        <v>11150</v>
      </c>
      <c r="E3162" s="32" t="s">
        <v>8488</v>
      </c>
      <c r="F3162" s="1" t="s">
        <v>1909</v>
      </c>
      <c r="G3162" t="s">
        <v>8488</v>
      </c>
      <c r="H3162">
        <v>2832727</v>
      </c>
      <c r="I3162">
        <v>2833872</v>
      </c>
      <c r="J3162">
        <f t="shared" si="177"/>
        <v>1146</v>
      </c>
      <c r="K3162" t="s">
        <v>4105</v>
      </c>
      <c r="L3162" s="11">
        <v>9.0068842314402495</v>
      </c>
      <c r="M3162" s="2">
        <v>0.105711125062548</v>
      </c>
      <c r="N3162">
        <v>0.71268743864986095</v>
      </c>
      <c r="O3162" s="3">
        <v>0.79413190435876202</v>
      </c>
      <c r="P3162" s="82">
        <v>-0.77282620974238703</v>
      </c>
      <c r="Q3162">
        <v>7.5342586107504097E-3</v>
      </c>
      <c r="R3162" s="5">
        <v>2.1673533004295999E-2</v>
      </c>
      <c r="S3162" s="17">
        <f>2^M3162</f>
        <v>1.0760246477315296</v>
      </c>
      <c r="T3162" s="3">
        <v>0.79413190435876202</v>
      </c>
      <c r="U3162" s="15">
        <f t="shared" si="174"/>
        <v>-1.7086136459769934</v>
      </c>
      <c r="V3162" s="5">
        <v>2.1673533004295999E-2</v>
      </c>
      <c r="W3162" s="92">
        <v>534.40978812835897</v>
      </c>
    </row>
    <row r="3163" spans="1:23" ht="16" x14ac:dyDescent="0.2">
      <c r="A3163" s="6" t="s">
        <v>7933</v>
      </c>
      <c r="B3163" t="s">
        <v>5550</v>
      </c>
      <c r="C3163" t="s">
        <v>4212</v>
      </c>
      <c r="D3163" s="31" t="s">
        <v>10487</v>
      </c>
      <c r="E3163" s="32" t="s">
        <v>8488</v>
      </c>
      <c r="F3163" s="1" t="s">
        <v>3036</v>
      </c>
      <c r="G3163" t="s">
        <v>8489</v>
      </c>
      <c r="H3163">
        <v>2088257</v>
      </c>
      <c r="I3163">
        <v>2089234</v>
      </c>
      <c r="J3163">
        <f t="shared" si="177"/>
        <v>978</v>
      </c>
      <c r="K3163" t="s">
        <v>4105</v>
      </c>
      <c r="L3163" s="11">
        <v>5.1841684108216999</v>
      </c>
      <c r="M3163" s="2">
        <v>9.0698308996538204E-2</v>
      </c>
      <c r="N3163">
        <v>0.80052039459566304</v>
      </c>
      <c r="O3163" s="3">
        <v>0.86024508372125597</v>
      </c>
      <c r="P3163" s="82">
        <v>-0.77364478355934596</v>
      </c>
      <c r="Q3163">
        <v>3.4328828131774597E-2</v>
      </c>
      <c r="R3163" s="3">
        <v>7.5237501057626693E-2</v>
      </c>
      <c r="S3163" s="17">
        <f>2^M3163</f>
        <v>1.0648854952271907</v>
      </c>
      <c r="T3163" s="3">
        <v>0.86024508372125597</v>
      </c>
      <c r="U3163" s="15">
        <f t="shared" si="174"/>
        <v>-1.7095833750008729</v>
      </c>
      <c r="V3163" s="3">
        <v>7.5237501057626693E-2</v>
      </c>
      <c r="W3163" s="92">
        <v>46.546453752761465</v>
      </c>
    </row>
    <row r="3164" spans="1:23" ht="16" x14ac:dyDescent="0.2">
      <c r="A3164" s="6" t="s">
        <v>6040</v>
      </c>
      <c r="B3164" t="s">
        <v>6041</v>
      </c>
      <c r="C3164" t="s">
        <v>4113</v>
      </c>
      <c r="D3164" s="31" t="s">
        <v>9056</v>
      </c>
      <c r="E3164" s="32" t="s">
        <v>8488</v>
      </c>
      <c r="F3164" s="1" t="s">
        <v>1216</v>
      </c>
      <c r="G3164" t="s">
        <v>8489</v>
      </c>
      <c r="H3164">
        <v>323119</v>
      </c>
      <c r="I3164">
        <v>324000</v>
      </c>
      <c r="J3164">
        <f t="shared" si="177"/>
        <v>882</v>
      </c>
      <c r="K3164" t="s">
        <v>4105</v>
      </c>
      <c r="L3164" s="11">
        <v>8.9715087833548708</v>
      </c>
      <c r="M3164" s="2">
        <v>0.35053729114337001</v>
      </c>
      <c r="N3164">
        <v>0.27244749728034501</v>
      </c>
      <c r="O3164" s="3">
        <v>0.380925400659339</v>
      </c>
      <c r="P3164" s="82">
        <v>-0.77374133160039404</v>
      </c>
      <c r="Q3164">
        <v>1.6066126505051601E-2</v>
      </c>
      <c r="R3164" s="5">
        <v>4.0560546926959998E-2</v>
      </c>
      <c r="S3164" s="17">
        <f>2^M3164</f>
        <v>1.2750353899352633</v>
      </c>
      <c r="T3164" s="3">
        <v>0.380925400659339</v>
      </c>
      <c r="U3164" s="15">
        <f t="shared" si="174"/>
        <v>-1.7096977875719843</v>
      </c>
      <c r="V3164" s="5">
        <v>4.0560546926959998E-2</v>
      </c>
      <c r="W3164" s="92">
        <v>490.01250143657234</v>
      </c>
    </row>
    <row r="3165" spans="1:23" ht="16" x14ac:dyDescent="0.2">
      <c r="A3165" s="6" t="s">
        <v>4604</v>
      </c>
      <c r="B3165" t="s">
        <v>4605</v>
      </c>
      <c r="C3165" t="s">
        <v>4414</v>
      </c>
      <c r="D3165" s="31" t="s">
        <v>11274</v>
      </c>
      <c r="E3165" s="32" t="s">
        <v>8488</v>
      </c>
      <c r="F3165" s="1" t="s">
        <v>287</v>
      </c>
      <c r="G3165" t="s">
        <v>8488</v>
      </c>
      <c r="H3165">
        <v>2970922</v>
      </c>
      <c r="I3165">
        <v>2971515</v>
      </c>
      <c r="J3165">
        <f t="shared" si="177"/>
        <v>594</v>
      </c>
      <c r="K3165" t="s">
        <v>4105</v>
      </c>
      <c r="L3165" s="11">
        <v>6.2514833789203301</v>
      </c>
      <c r="M3165" s="2">
        <v>0.94680199997271697</v>
      </c>
      <c r="N3165">
        <v>1.20359016257936E-3</v>
      </c>
      <c r="O3165" s="5">
        <v>4.1070138132903297E-3</v>
      </c>
      <c r="P3165" s="82">
        <v>-0.77635890609633995</v>
      </c>
      <c r="Q3165">
        <v>9.0440892896464491E-3</v>
      </c>
      <c r="R3165" s="5">
        <v>2.5307420950237702E-2</v>
      </c>
      <c r="S3165" s="17">
        <f>2^M3165</f>
        <v>1.9275950480897928</v>
      </c>
      <c r="T3165" s="5">
        <v>4.1070138132903297E-3</v>
      </c>
      <c r="U3165" s="15">
        <f t="shared" si="174"/>
        <v>-1.7128026181366034</v>
      </c>
      <c r="V3165" s="5">
        <v>2.5307420950237702E-2</v>
      </c>
      <c r="W3165" s="92">
        <v>57.976365204549097</v>
      </c>
    </row>
    <row r="3166" spans="1:23" ht="16" x14ac:dyDescent="0.2">
      <c r="A3166" s="6" t="s">
        <v>7925</v>
      </c>
      <c r="B3166" t="s">
        <v>4107</v>
      </c>
      <c r="C3166" t="s">
        <v>4107</v>
      </c>
      <c r="D3166" s="31" t="s">
        <v>10467</v>
      </c>
      <c r="E3166" s="32">
        <v>1</v>
      </c>
      <c r="F3166" s="1" t="s">
        <v>3248</v>
      </c>
      <c r="G3166" t="s">
        <v>8489</v>
      </c>
      <c r="H3166">
        <v>2060817</v>
      </c>
      <c r="I3166">
        <v>2061077</v>
      </c>
      <c r="J3166">
        <f t="shared" si="177"/>
        <v>261</v>
      </c>
      <c r="K3166" t="s">
        <v>4105</v>
      </c>
      <c r="L3166" s="11">
        <v>2.6007105237830399</v>
      </c>
      <c r="M3166" s="2">
        <v>-0.35436905711507899</v>
      </c>
      <c r="N3166">
        <v>0.46251684022138501</v>
      </c>
      <c r="O3166" s="3">
        <v>0.57451352980980697</v>
      </c>
      <c r="P3166" s="82">
        <v>-0.77700128752389397</v>
      </c>
      <c r="Q3166">
        <v>0.119582038527889</v>
      </c>
      <c r="R3166" s="3">
        <v>0.20539090717865499</v>
      </c>
      <c r="S3166" s="15">
        <f t="shared" ref="S3166:S3174" si="179">-1/2^M3166</f>
        <v>-1.2784263567723622</v>
      </c>
      <c r="T3166" s="3">
        <v>0.57451352980980697</v>
      </c>
      <c r="U3166" s="15">
        <f t="shared" si="174"/>
        <v>-1.7135654387968926</v>
      </c>
      <c r="V3166" s="3">
        <v>0.20539090717865499</v>
      </c>
      <c r="W3166" s="92">
        <v>7.2245711018685972</v>
      </c>
    </row>
    <row r="3167" spans="1:23" ht="16" x14ac:dyDescent="0.2">
      <c r="A3167" s="6" t="s">
        <v>4685</v>
      </c>
      <c r="B3167" t="s">
        <v>4107</v>
      </c>
      <c r="C3167" t="s">
        <v>4107</v>
      </c>
      <c r="D3167" s="31" t="s">
        <v>10437</v>
      </c>
      <c r="E3167" s="32" t="s">
        <v>8516</v>
      </c>
      <c r="F3167" s="1" t="s">
        <v>3005</v>
      </c>
      <c r="G3167" t="s">
        <v>8488</v>
      </c>
      <c r="H3167">
        <v>2028175</v>
      </c>
      <c r="I3167">
        <v>2028579</v>
      </c>
      <c r="J3167">
        <f t="shared" si="177"/>
        <v>405</v>
      </c>
      <c r="K3167" t="s">
        <v>4105</v>
      </c>
      <c r="L3167" s="11">
        <v>4.2315030421558903</v>
      </c>
      <c r="M3167" s="13">
        <v>-3.1479759552297701</v>
      </c>
      <c r="N3167" s="21">
        <v>6.6102622820968895E-16</v>
      </c>
      <c r="O3167" s="4">
        <v>2.44460600612682E-14</v>
      </c>
      <c r="P3167" s="82">
        <v>-0.77707145649741005</v>
      </c>
      <c r="Q3167">
        <v>2.6622025079509198E-2</v>
      </c>
      <c r="R3167" s="3">
        <v>6.1257518470507498E-2</v>
      </c>
      <c r="S3167" s="15">
        <f t="shared" si="179"/>
        <v>-8.8641110474080786</v>
      </c>
      <c r="T3167" s="4">
        <v>2.44460600612682E-14</v>
      </c>
      <c r="U3167" s="15">
        <f t="shared" si="174"/>
        <v>-1.7136487842362216</v>
      </c>
      <c r="V3167" s="3">
        <v>6.1257518470507498E-2</v>
      </c>
      <c r="W3167" s="92">
        <v>37.511392489922699</v>
      </c>
    </row>
    <row r="3168" spans="1:23" ht="16" x14ac:dyDescent="0.2">
      <c r="A3168" s="6" t="s">
        <v>7956</v>
      </c>
      <c r="B3168" t="s">
        <v>4107</v>
      </c>
      <c r="C3168" t="s">
        <v>4107</v>
      </c>
      <c r="D3168" s="31" t="s">
        <v>10642</v>
      </c>
      <c r="E3168" s="32" t="s">
        <v>8488</v>
      </c>
      <c r="F3168" s="1" t="s">
        <v>3073</v>
      </c>
      <c r="G3168" t="s">
        <v>8488</v>
      </c>
      <c r="H3168">
        <v>2278602</v>
      </c>
      <c r="I3168">
        <v>2279675</v>
      </c>
      <c r="J3168">
        <f t="shared" si="177"/>
        <v>1074</v>
      </c>
      <c r="K3168" t="s">
        <v>4105</v>
      </c>
      <c r="L3168" s="11">
        <v>4.7303766252699804</v>
      </c>
      <c r="M3168" s="2">
        <v>-0.16024522165456401</v>
      </c>
      <c r="N3168">
        <v>0.61065178740579196</v>
      </c>
      <c r="O3168" s="3">
        <v>0.70751498371458599</v>
      </c>
      <c r="P3168" s="82">
        <v>-0.77713074581403296</v>
      </c>
      <c r="Q3168">
        <v>1.57718246027552E-2</v>
      </c>
      <c r="R3168" s="5">
        <v>3.9940370138377597E-2</v>
      </c>
      <c r="S3168" s="15">
        <f t="shared" si="179"/>
        <v>-1.1174770647575301</v>
      </c>
      <c r="T3168" s="3">
        <v>0.70751498371458599</v>
      </c>
      <c r="U3168" s="15">
        <f t="shared" si="174"/>
        <v>-1.7137192101753207</v>
      </c>
      <c r="V3168" s="5">
        <v>3.9940370138377597E-2</v>
      </c>
      <c r="W3168" s="92">
        <v>37.238204240415364</v>
      </c>
    </row>
    <row r="3169" spans="1:23" ht="16" x14ac:dyDescent="0.2">
      <c r="A3169" s="6" t="s">
        <v>7420</v>
      </c>
      <c r="B3169" t="s">
        <v>8171</v>
      </c>
      <c r="C3169" t="s">
        <v>4580</v>
      </c>
      <c r="D3169" s="31" t="s">
        <v>11240</v>
      </c>
      <c r="E3169" s="32" t="s">
        <v>8488</v>
      </c>
      <c r="F3169" s="1" t="s">
        <v>3514</v>
      </c>
      <c r="G3169" t="s">
        <v>8489</v>
      </c>
      <c r="H3169">
        <v>2931976</v>
      </c>
      <c r="I3169">
        <v>2933082</v>
      </c>
      <c r="J3169">
        <f t="shared" si="177"/>
        <v>1107</v>
      </c>
      <c r="K3169" t="s">
        <v>4105</v>
      </c>
      <c r="L3169" s="11">
        <v>3.7571641648927199</v>
      </c>
      <c r="M3169" s="2">
        <v>-0.37651591992665101</v>
      </c>
      <c r="N3169">
        <v>0.19941899778130501</v>
      </c>
      <c r="O3169" s="3">
        <v>0.29713792591370602</v>
      </c>
      <c r="P3169" s="82">
        <v>-0.77928722214177504</v>
      </c>
      <c r="Q3169">
        <v>1.09312299817156E-2</v>
      </c>
      <c r="R3169" s="5">
        <v>2.95215125493043E-2</v>
      </c>
      <c r="S3169" s="15">
        <f t="shared" si="179"/>
        <v>-1.2982029322682425</v>
      </c>
      <c r="T3169" s="3">
        <v>0.29713792591370602</v>
      </c>
      <c r="U3169" s="15">
        <f t="shared" si="174"/>
        <v>-1.7162827167975747</v>
      </c>
      <c r="V3169" s="5">
        <v>2.95215125493043E-2</v>
      </c>
      <c r="W3169" s="92">
        <v>16.245828847660565</v>
      </c>
    </row>
    <row r="3170" spans="1:23" ht="16" x14ac:dyDescent="0.2">
      <c r="A3170" s="6" t="s">
        <v>4173</v>
      </c>
      <c r="B3170" t="s">
        <v>4174</v>
      </c>
      <c r="C3170" t="s">
        <v>4175</v>
      </c>
      <c r="D3170" s="31" t="s">
        <v>10068</v>
      </c>
      <c r="E3170" s="32">
        <v>1</v>
      </c>
      <c r="F3170" s="1" t="s">
        <v>36</v>
      </c>
      <c r="G3170" t="s">
        <v>8489</v>
      </c>
      <c r="H3170">
        <v>1521351</v>
      </c>
      <c r="I3170">
        <v>1523084</v>
      </c>
      <c r="J3170">
        <f t="shared" si="177"/>
        <v>1734</v>
      </c>
      <c r="K3170" t="s">
        <v>4105</v>
      </c>
      <c r="L3170" s="11">
        <v>7.8289766022231504</v>
      </c>
      <c r="M3170" s="13">
        <v>-1.09523698722209</v>
      </c>
      <c r="N3170">
        <v>8.2363008052912395E-4</v>
      </c>
      <c r="O3170" s="5">
        <v>2.9476909159303001E-3</v>
      </c>
      <c r="P3170" s="82">
        <v>-0.78015185748467097</v>
      </c>
      <c r="Q3170">
        <v>1.66209869296087E-2</v>
      </c>
      <c r="R3170" s="5">
        <v>4.1579826356041197E-2</v>
      </c>
      <c r="S3170" s="15">
        <f t="shared" si="179"/>
        <v>-2.1364817407713774</v>
      </c>
      <c r="T3170" s="5">
        <v>2.9476909159303001E-3</v>
      </c>
      <c r="U3170" s="15">
        <f t="shared" si="174"/>
        <v>-1.7173116268754851</v>
      </c>
      <c r="V3170" s="5">
        <v>4.1579826356041197E-2</v>
      </c>
      <c r="W3170" s="92">
        <v>400.78853544243663</v>
      </c>
    </row>
    <row r="3171" spans="1:23" ht="16" x14ac:dyDescent="0.2">
      <c r="A3171" s="6" t="s">
        <v>8287</v>
      </c>
      <c r="B3171" t="s">
        <v>5104</v>
      </c>
      <c r="C3171" t="s">
        <v>4216</v>
      </c>
      <c r="D3171" s="31"/>
      <c r="E3171" s="32"/>
      <c r="F3171" s="1" t="s">
        <v>3688</v>
      </c>
      <c r="G3171" t="s">
        <v>8488</v>
      </c>
      <c r="H3171">
        <v>3354551</v>
      </c>
      <c r="I3171">
        <v>3354934</v>
      </c>
      <c r="J3171">
        <f t="shared" si="177"/>
        <v>384</v>
      </c>
      <c r="K3171" t="s">
        <v>4105</v>
      </c>
      <c r="L3171" s="11">
        <v>6.4338461008025298</v>
      </c>
      <c r="M3171" s="2">
        <v>-0.91850973479495801</v>
      </c>
      <c r="N3171">
        <v>1.47101800719173E-3</v>
      </c>
      <c r="O3171" s="5">
        <v>4.8934594161442703E-3</v>
      </c>
      <c r="P3171" s="82">
        <v>-0.78159487896998603</v>
      </c>
      <c r="Q3171">
        <v>6.8406388505113198E-3</v>
      </c>
      <c r="R3171" s="5">
        <v>2.0029117319079099E-2</v>
      </c>
      <c r="S3171" s="15">
        <f t="shared" si="179"/>
        <v>-1.890161798331033</v>
      </c>
      <c r="T3171" s="5">
        <v>4.8934594161442703E-3</v>
      </c>
      <c r="U3171" s="15">
        <f t="shared" si="174"/>
        <v>-1.7190301864163144</v>
      </c>
      <c r="V3171" s="5">
        <v>2.0029117319079099E-2</v>
      </c>
      <c r="W3171" s="92">
        <v>122.22905231505699</v>
      </c>
    </row>
    <row r="3172" spans="1:23" ht="16" x14ac:dyDescent="0.2">
      <c r="A3172" s="6" t="s">
        <v>6731</v>
      </c>
      <c r="B3172" t="s">
        <v>7371</v>
      </c>
      <c r="C3172" t="s">
        <v>4454</v>
      </c>
      <c r="D3172" s="31" t="s">
        <v>9027</v>
      </c>
      <c r="E3172" s="32" t="s">
        <v>8516</v>
      </c>
      <c r="F3172" s="1" t="s">
        <v>2287</v>
      </c>
      <c r="G3172" t="s">
        <v>8488</v>
      </c>
      <c r="H3172">
        <v>292881</v>
      </c>
      <c r="I3172">
        <v>293264</v>
      </c>
      <c r="J3172">
        <f t="shared" si="177"/>
        <v>384</v>
      </c>
      <c r="K3172" t="s">
        <v>4105</v>
      </c>
      <c r="L3172" s="11">
        <v>3.92437570468043</v>
      </c>
      <c r="M3172" s="2">
        <v>-0.90350480561372004</v>
      </c>
      <c r="N3172">
        <v>1.8628135465917201E-3</v>
      </c>
      <c r="O3172" s="5">
        <v>5.96478128608347E-3</v>
      </c>
      <c r="P3172" s="82">
        <v>-0.78168001439405699</v>
      </c>
      <c r="Q3172">
        <v>7.9487151254471495E-3</v>
      </c>
      <c r="R3172" s="5">
        <v>2.2675104649034401E-2</v>
      </c>
      <c r="S3172" s="15">
        <f t="shared" si="179"/>
        <v>-1.8706048142107841</v>
      </c>
      <c r="T3172" s="5">
        <v>5.96478128608347E-3</v>
      </c>
      <c r="U3172" s="15">
        <f t="shared" si="174"/>
        <v>-1.7191316317516188</v>
      </c>
      <c r="V3172" s="5">
        <v>2.2675104649034401E-2</v>
      </c>
      <c r="W3172" s="92">
        <v>21.577107311088437</v>
      </c>
    </row>
    <row r="3173" spans="1:23" ht="16" x14ac:dyDescent="0.2">
      <c r="A3173" s="6" t="s">
        <v>8338</v>
      </c>
      <c r="B3173" t="s">
        <v>8339</v>
      </c>
      <c r="C3173" t="s">
        <v>4200</v>
      </c>
      <c r="D3173" s="31" t="s">
        <v>11342</v>
      </c>
      <c r="E3173" s="32">
        <v>1</v>
      </c>
      <c r="F3173" s="1" t="s">
        <v>3781</v>
      </c>
      <c r="G3173" t="s">
        <v>8489</v>
      </c>
      <c r="H3173">
        <v>3425272</v>
      </c>
      <c r="I3173">
        <v>3426054</v>
      </c>
      <c r="J3173">
        <f t="shared" si="177"/>
        <v>783</v>
      </c>
      <c r="K3173" t="s">
        <v>4105</v>
      </c>
      <c r="L3173" s="11">
        <v>4.0888683034997699</v>
      </c>
      <c r="M3173" s="13">
        <v>-1.9769100762045599</v>
      </c>
      <c r="N3173" s="21">
        <v>6.5012859152967196E-6</v>
      </c>
      <c r="O3173" s="4">
        <v>3.9832505495959701E-5</v>
      </c>
      <c r="P3173" s="82">
        <v>-0.78238493048734403</v>
      </c>
      <c r="Q3173">
        <v>6.5112061002150196E-2</v>
      </c>
      <c r="R3173" s="3">
        <v>0.126256499959294</v>
      </c>
      <c r="S3173" s="15">
        <f t="shared" si="179"/>
        <v>-3.9364907173477457</v>
      </c>
      <c r="T3173" s="4">
        <v>3.9832505495959701E-5</v>
      </c>
      <c r="U3173" s="15">
        <f t="shared" si="174"/>
        <v>-1.719971822940592</v>
      </c>
      <c r="V3173" s="3">
        <v>0.126256499959294</v>
      </c>
      <c r="W3173" s="92">
        <v>31.031214092592297</v>
      </c>
    </row>
    <row r="3174" spans="1:23" ht="16" x14ac:dyDescent="0.2">
      <c r="A3174" s="6" t="s">
        <v>7655</v>
      </c>
      <c r="B3174" t="s">
        <v>7656</v>
      </c>
      <c r="C3174" t="s">
        <v>4194</v>
      </c>
      <c r="D3174" s="31" t="s">
        <v>10501</v>
      </c>
      <c r="E3174" s="32" t="s">
        <v>8516</v>
      </c>
      <c r="F3174" s="1" t="s">
        <v>3042</v>
      </c>
      <c r="G3174" t="s">
        <v>8488</v>
      </c>
      <c r="H3174">
        <v>2104934</v>
      </c>
      <c r="I3174">
        <v>2106271</v>
      </c>
      <c r="J3174">
        <f t="shared" si="177"/>
        <v>1338</v>
      </c>
      <c r="K3174" t="s">
        <v>4105</v>
      </c>
      <c r="L3174" s="11">
        <v>6.6864545630529797</v>
      </c>
      <c r="M3174" s="13">
        <v>-1.1976296598376199</v>
      </c>
      <c r="N3174">
        <v>6.82871011893299E-4</v>
      </c>
      <c r="O3174" s="5">
        <v>2.50952590519175E-3</v>
      </c>
      <c r="P3174" s="82">
        <v>-0.78259834379159399</v>
      </c>
      <c r="Q3174">
        <v>2.5373103950121E-2</v>
      </c>
      <c r="R3174" s="3">
        <v>5.8945439567202502E-2</v>
      </c>
      <c r="S3174" s="15">
        <f t="shared" si="179"/>
        <v>-2.2936251987390186</v>
      </c>
      <c r="T3174" s="5">
        <v>2.50952590519175E-3</v>
      </c>
      <c r="U3174" s="15">
        <f t="shared" ref="U3174:U3237" si="180">-1/2^P3174</f>
        <v>-1.7202262717397188</v>
      </c>
      <c r="V3174" s="3">
        <v>5.8945439567202502E-2</v>
      </c>
      <c r="W3174" s="92">
        <v>185.29648125055334</v>
      </c>
    </row>
    <row r="3175" spans="1:23" ht="16" x14ac:dyDescent="0.2">
      <c r="A3175" s="6" t="s">
        <v>7940</v>
      </c>
      <c r="B3175" t="s">
        <v>4732</v>
      </c>
      <c r="C3175" t="s">
        <v>4212</v>
      </c>
      <c r="D3175" s="31" t="s">
        <v>10523</v>
      </c>
      <c r="E3175" s="32">
        <v>1</v>
      </c>
      <c r="F3175" s="1" t="s">
        <v>3051</v>
      </c>
      <c r="G3175" t="s">
        <v>8488</v>
      </c>
      <c r="H3175">
        <v>2134566</v>
      </c>
      <c r="I3175">
        <v>2135387</v>
      </c>
      <c r="J3175">
        <f t="shared" si="177"/>
        <v>822</v>
      </c>
      <c r="K3175" t="s">
        <v>4105</v>
      </c>
      <c r="L3175" s="11">
        <v>7.3420356980970398</v>
      </c>
      <c r="M3175" s="2">
        <v>0.97531531454783404</v>
      </c>
      <c r="N3175">
        <v>3.77051039587511E-3</v>
      </c>
      <c r="O3175" s="5">
        <v>1.0854099000748499E-2</v>
      </c>
      <c r="P3175" s="82">
        <v>-0.78263722667012203</v>
      </c>
      <c r="Q3175">
        <v>2.06211318041358E-2</v>
      </c>
      <c r="R3175" s="5">
        <v>4.9940853130370298E-2</v>
      </c>
      <c r="S3175" s="17">
        <f>2^M3175</f>
        <v>1.9660708533821427</v>
      </c>
      <c r="T3175" s="5">
        <v>1.0854099000748499E-2</v>
      </c>
      <c r="U3175" s="15">
        <f t="shared" si="180"/>
        <v>-1.7202726351419875</v>
      </c>
      <c r="V3175" s="5">
        <v>4.9940853130370298E-2</v>
      </c>
      <c r="W3175" s="92">
        <v>119.91440724741467</v>
      </c>
    </row>
    <row r="3176" spans="1:23" ht="16" x14ac:dyDescent="0.2">
      <c r="A3176" s="6" t="s">
        <v>8357</v>
      </c>
      <c r="B3176" t="s">
        <v>4394</v>
      </c>
      <c r="C3176" t="s">
        <v>4161</v>
      </c>
      <c r="D3176" s="31" t="s">
        <v>11324</v>
      </c>
      <c r="E3176" s="32" t="s">
        <v>8516</v>
      </c>
      <c r="F3176" s="1" t="s">
        <v>3812</v>
      </c>
      <c r="G3176" t="s">
        <v>8488</v>
      </c>
      <c r="H3176">
        <v>3406614</v>
      </c>
      <c r="I3176">
        <v>3408356</v>
      </c>
      <c r="J3176">
        <f t="shared" si="177"/>
        <v>1743</v>
      </c>
      <c r="K3176" t="s">
        <v>4105</v>
      </c>
      <c r="L3176" s="11">
        <v>6.0604104364977598</v>
      </c>
      <c r="M3176" s="2">
        <v>-0.55204977637412</v>
      </c>
      <c r="N3176">
        <v>6.9694239972064601E-2</v>
      </c>
      <c r="O3176" s="3">
        <v>0.12726639461090999</v>
      </c>
      <c r="P3176" s="82">
        <v>-0.78265543255819003</v>
      </c>
      <c r="Q3176">
        <v>1.07174699425619E-2</v>
      </c>
      <c r="R3176" s="5">
        <v>2.9058926099218299E-2</v>
      </c>
      <c r="S3176" s="15">
        <f>-1/2^M3176</f>
        <v>-1.4661673425403137</v>
      </c>
      <c r="T3176" s="3">
        <v>0.12726639461090999</v>
      </c>
      <c r="U3176" s="15">
        <f t="shared" si="180"/>
        <v>-1.7202943440186169</v>
      </c>
      <c r="V3176" s="5">
        <v>2.9058926099218299E-2</v>
      </c>
      <c r="W3176" s="92">
        <v>88.532375937135058</v>
      </c>
    </row>
    <row r="3177" spans="1:23" ht="16" x14ac:dyDescent="0.2">
      <c r="A3177" s="6" t="s">
        <v>6091</v>
      </c>
      <c r="B3177" t="s">
        <v>4227</v>
      </c>
      <c r="C3177" t="s">
        <v>4185</v>
      </c>
      <c r="D3177" s="31" t="s">
        <v>11443</v>
      </c>
      <c r="E3177" s="32" t="s">
        <v>8488</v>
      </c>
      <c r="F3177" s="1" t="s">
        <v>1250</v>
      </c>
      <c r="G3177" t="s">
        <v>8488</v>
      </c>
      <c r="H3177">
        <v>3534118</v>
      </c>
      <c r="I3177">
        <v>3535473</v>
      </c>
      <c r="J3177">
        <f t="shared" si="177"/>
        <v>1356</v>
      </c>
      <c r="K3177" t="s">
        <v>4105</v>
      </c>
      <c r="L3177" s="11">
        <v>5.3194767266014997</v>
      </c>
      <c r="M3177" s="13">
        <v>-3.8881206109717499</v>
      </c>
      <c r="N3177" s="21">
        <v>5.0453277843255597E-21</v>
      </c>
      <c r="O3177" s="4">
        <v>3.7656491917557099E-19</v>
      </c>
      <c r="P3177" s="82">
        <v>-0.78278271728888504</v>
      </c>
      <c r="Q3177">
        <v>3.0954923015765402E-2</v>
      </c>
      <c r="R3177" s="3">
        <v>6.9247934048892096E-2</v>
      </c>
      <c r="S3177" s="15">
        <f>-1/2^M3177</f>
        <v>-14.806108604646592</v>
      </c>
      <c r="T3177" s="4">
        <v>3.7656491917557099E-19</v>
      </c>
      <c r="U3177" s="15">
        <f t="shared" si="180"/>
        <v>-1.720446127213116</v>
      </c>
      <c r="V3177" s="3">
        <v>6.9247934048892096E-2</v>
      </c>
      <c r="W3177" s="92">
        <v>89.231797101281089</v>
      </c>
    </row>
    <row r="3178" spans="1:23" ht="16" x14ac:dyDescent="0.2">
      <c r="A3178" s="6" t="s">
        <v>4659</v>
      </c>
      <c r="B3178" t="s">
        <v>4660</v>
      </c>
      <c r="C3178" t="s">
        <v>4161</v>
      </c>
      <c r="D3178" s="31"/>
      <c r="E3178" s="32"/>
      <c r="F3178" s="1" t="s">
        <v>322</v>
      </c>
      <c r="G3178" t="s">
        <v>8489</v>
      </c>
      <c r="H3178">
        <v>3162084</v>
      </c>
      <c r="I3178">
        <v>3163157</v>
      </c>
      <c r="J3178">
        <f t="shared" si="177"/>
        <v>1074</v>
      </c>
      <c r="K3178" t="s">
        <v>4105</v>
      </c>
      <c r="L3178" s="11">
        <v>1.5331652263076301</v>
      </c>
      <c r="M3178" s="12">
        <v>1.00184564414819</v>
      </c>
      <c r="N3178">
        <v>1.6634585161409001E-2</v>
      </c>
      <c r="O3178" s="5">
        <v>3.8492092495819703E-2</v>
      </c>
      <c r="P3178" s="82">
        <v>-0.78310829521882097</v>
      </c>
      <c r="Q3178">
        <v>0.12746819711438501</v>
      </c>
      <c r="R3178" s="3">
        <v>0.215954168037371</v>
      </c>
      <c r="S3178" s="16">
        <f>2^M3178</f>
        <v>2.0025602433896643</v>
      </c>
      <c r="T3178" s="5">
        <v>3.8492092495819703E-2</v>
      </c>
      <c r="U3178" s="15">
        <f t="shared" si="180"/>
        <v>-1.7208344299949354</v>
      </c>
      <c r="V3178" s="3">
        <v>0.215954168037371</v>
      </c>
      <c r="W3178" s="92">
        <v>2.08810753115994</v>
      </c>
    </row>
    <row r="3179" spans="1:23" ht="16" x14ac:dyDescent="0.2">
      <c r="A3179" s="6" t="s">
        <v>7324</v>
      </c>
      <c r="B3179" t="s">
        <v>7644</v>
      </c>
      <c r="C3179" t="s">
        <v>4149</v>
      </c>
      <c r="D3179" s="31" t="s">
        <v>9607</v>
      </c>
      <c r="E3179" s="32" t="s">
        <v>8488</v>
      </c>
      <c r="F3179" s="1" t="s">
        <v>2609</v>
      </c>
      <c r="G3179" t="s">
        <v>8489</v>
      </c>
      <c r="H3179">
        <v>981237</v>
      </c>
      <c r="I3179">
        <v>981602</v>
      </c>
      <c r="J3179">
        <f t="shared" si="177"/>
        <v>366</v>
      </c>
      <c r="K3179" t="s">
        <v>4105</v>
      </c>
      <c r="L3179" s="11">
        <v>4.3626079693002104</v>
      </c>
      <c r="M3179" s="2">
        <v>-0.51616220166757498</v>
      </c>
      <c r="N3179">
        <v>0.115709349929834</v>
      </c>
      <c r="O3179" s="3">
        <v>0.19363509232041201</v>
      </c>
      <c r="P3179" s="82">
        <v>-0.78435424918182794</v>
      </c>
      <c r="Q3179">
        <v>1.88599102070863E-2</v>
      </c>
      <c r="R3179" s="5">
        <v>4.6331496947988701E-2</v>
      </c>
      <c r="S3179" s="15">
        <f>-1/2^M3179</f>
        <v>-1.4301457680807013</v>
      </c>
      <c r="T3179" s="3">
        <v>0.19363509232041201</v>
      </c>
      <c r="U3179" s="15">
        <f t="shared" si="180"/>
        <v>-1.7223212352649853</v>
      </c>
      <c r="V3179" s="5">
        <v>4.6331496947988701E-2</v>
      </c>
      <c r="W3179" s="92">
        <v>28.659335340391596</v>
      </c>
    </row>
    <row r="3180" spans="1:23" ht="16" x14ac:dyDescent="0.2">
      <c r="A3180" s="6" t="s">
        <v>4728</v>
      </c>
      <c r="B3180" t="s">
        <v>4729</v>
      </c>
      <c r="C3180" t="s">
        <v>4730</v>
      </c>
      <c r="D3180" s="31" t="s">
        <v>9016</v>
      </c>
      <c r="E3180" s="32" t="s">
        <v>8488</v>
      </c>
      <c r="F3180" s="1" t="s">
        <v>375</v>
      </c>
      <c r="G3180" t="s">
        <v>8489</v>
      </c>
      <c r="H3180">
        <v>282469</v>
      </c>
      <c r="I3180">
        <v>282897</v>
      </c>
      <c r="J3180">
        <f t="shared" si="177"/>
        <v>429</v>
      </c>
      <c r="K3180" t="s">
        <v>4105</v>
      </c>
      <c r="L3180" s="11">
        <v>1.5106534010838599</v>
      </c>
      <c r="M3180" s="13">
        <v>-1.72895154255721</v>
      </c>
      <c r="N3180">
        <v>2.3537294106281501E-3</v>
      </c>
      <c r="O3180" s="5">
        <v>7.2592481071589504E-3</v>
      </c>
      <c r="P3180" s="82">
        <v>-0.78523922979359095</v>
      </c>
      <c r="Q3180">
        <v>0.149407258425067</v>
      </c>
      <c r="R3180" s="3">
        <v>0.244252009492194</v>
      </c>
      <c r="S3180" s="15">
        <f>-1/2^M3180</f>
        <v>-3.3148682758228691</v>
      </c>
      <c r="T3180" s="5">
        <v>7.2592481071589504E-3</v>
      </c>
      <c r="U3180" s="15">
        <f t="shared" si="180"/>
        <v>-1.7233780687939055</v>
      </c>
      <c r="V3180" s="3">
        <v>0.244252009492194</v>
      </c>
      <c r="W3180" s="92">
        <v>3.7780610683518403</v>
      </c>
    </row>
    <row r="3181" spans="1:23" ht="16" x14ac:dyDescent="0.2">
      <c r="A3181" s="6" t="s">
        <v>4118</v>
      </c>
      <c r="B3181" t="s">
        <v>4462</v>
      </c>
      <c r="C3181" t="s">
        <v>4149</v>
      </c>
      <c r="D3181" s="31" t="s">
        <v>11975</v>
      </c>
      <c r="E3181" s="32" t="s">
        <v>8488</v>
      </c>
      <c r="F3181" s="1" t="s">
        <v>1437</v>
      </c>
      <c r="G3181" t="s">
        <v>8488</v>
      </c>
      <c r="H3181">
        <v>4107352</v>
      </c>
      <c r="I3181">
        <v>4107927</v>
      </c>
      <c r="J3181">
        <f t="shared" si="177"/>
        <v>576</v>
      </c>
      <c r="K3181" t="s">
        <v>4105</v>
      </c>
      <c r="L3181" s="11">
        <v>5.8637307345787297</v>
      </c>
      <c r="M3181" s="13">
        <v>-1.7060972538363399</v>
      </c>
      <c r="N3181" s="21">
        <v>1.24527473742012E-6</v>
      </c>
      <c r="O3181" s="4">
        <v>8.9997408399816595E-6</v>
      </c>
      <c r="P3181" s="82">
        <v>-0.78744911656112204</v>
      </c>
      <c r="Q3181">
        <v>2.2052572827259399E-2</v>
      </c>
      <c r="R3181" s="3">
        <v>5.2509171378132199E-2</v>
      </c>
      <c r="S3181" s="15">
        <f>-1/2^M3181</f>
        <v>-3.2627699132511969</v>
      </c>
      <c r="T3181" s="4">
        <v>8.9997408399816595E-6</v>
      </c>
      <c r="U3181" s="15">
        <f t="shared" si="180"/>
        <v>-1.7260199221550223</v>
      </c>
      <c r="V3181" s="3">
        <v>5.2509171378132199E-2</v>
      </c>
      <c r="W3181" s="92">
        <v>103.27614163002663</v>
      </c>
    </row>
    <row r="3182" spans="1:23" ht="16" x14ac:dyDescent="0.2">
      <c r="A3182" s="6" t="s">
        <v>4493</v>
      </c>
      <c r="B3182" t="s">
        <v>4107</v>
      </c>
      <c r="C3182" t="s">
        <v>4107</v>
      </c>
      <c r="D3182" s="31" t="s">
        <v>9480</v>
      </c>
      <c r="E3182" s="32" t="s">
        <v>8516</v>
      </c>
      <c r="F3182" s="1" t="s">
        <v>2536</v>
      </c>
      <c r="G3182" t="s">
        <v>8488</v>
      </c>
      <c r="H3182">
        <v>839077</v>
      </c>
      <c r="I3182">
        <v>839232</v>
      </c>
      <c r="J3182">
        <f t="shared" si="177"/>
        <v>156</v>
      </c>
      <c r="K3182" t="s">
        <v>4105</v>
      </c>
      <c r="L3182" s="11">
        <v>5.2969718835836304</v>
      </c>
      <c r="M3182" s="2">
        <v>0.76070612789498904</v>
      </c>
      <c r="N3182">
        <v>1.35516665365518E-2</v>
      </c>
      <c r="O3182" s="5">
        <v>3.22490383377073E-2</v>
      </c>
      <c r="P3182" s="82">
        <v>-0.78770220763700105</v>
      </c>
      <c r="Q3182">
        <v>1.33400395434933E-2</v>
      </c>
      <c r="R3182" s="5">
        <v>3.4484170230503701E-2</v>
      </c>
      <c r="S3182" s="17">
        <f>2^M3182</f>
        <v>1.6943197075398511</v>
      </c>
      <c r="T3182" s="5">
        <v>3.22490383377073E-2</v>
      </c>
      <c r="U3182" s="15">
        <f t="shared" si="180"/>
        <v>-1.7263227432961843</v>
      </c>
      <c r="V3182" s="5">
        <v>3.4484170230503701E-2</v>
      </c>
      <c r="W3182" s="92">
        <v>31.445983082460771</v>
      </c>
    </row>
    <row r="3183" spans="1:23" ht="16" x14ac:dyDescent="0.2">
      <c r="A3183" s="6" t="s">
        <v>5557</v>
      </c>
      <c r="B3183" t="s">
        <v>5558</v>
      </c>
      <c r="C3183" t="s">
        <v>5559</v>
      </c>
      <c r="D3183" s="31" t="s">
        <v>11203</v>
      </c>
      <c r="E3183" s="32" t="s">
        <v>8488</v>
      </c>
      <c r="F3183" s="1" t="s">
        <v>894</v>
      </c>
      <c r="G3183" t="s">
        <v>8488</v>
      </c>
      <c r="H3183">
        <v>2891020</v>
      </c>
      <c r="I3183">
        <v>2892117</v>
      </c>
      <c r="J3183">
        <f t="shared" si="177"/>
        <v>1098</v>
      </c>
      <c r="K3183" t="s">
        <v>4105</v>
      </c>
      <c r="L3183" s="11">
        <v>3.1869094713078301</v>
      </c>
      <c r="M3183" s="2">
        <v>-0.60083231481315502</v>
      </c>
      <c r="N3183">
        <v>0.138049739638999</v>
      </c>
      <c r="O3183" s="3">
        <v>0.22407836347097301</v>
      </c>
      <c r="P3183" s="82">
        <v>-0.78849438898940505</v>
      </c>
      <c r="Q3183">
        <v>5.7234389919467603E-2</v>
      </c>
      <c r="R3183" s="3">
        <v>0.113886170925552</v>
      </c>
      <c r="S3183" s="15">
        <f>-1/2^M3183</f>
        <v>-1.5165912609473051</v>
      </c>
      <c r="T3183" s="3">
        <v>0.22407836347097301</v>
      </c>
      <c r="U3183" s="15">
        <f t="shared" si="180"/>
        <v>-1.7272709244280489</v>
      </c>
      <c r="V3183" s="3">
        <v>0.113886170925552</v>
      </c>
      <c r="W3183" s="92">
        <v>14.570734810798633</v>
      </c>
    </row>
    <row r="3184" spans="1:23" ht="16" x14ac:dyDescent="0.2">
      <c r="A3184" s="6" t="s">
        <v>6905</v>
      </c>
      <c r="B3184" t="s">
        <v>4948</v>
      </c>
      <c r="C3184" t="s">
        <v>4949</v>
      </c>
      <c r="D3184" s="31" t="s">
        <v>11553</v>
      </c>
      <c r="E3184" s="32" t="s">
        <v>8488</v>
      </c>
      <c r="F3184" s="1" t="s">
        <v>2046</v>
      </c>
      <c r="G3184" t="s">
        <v>8488</v>
      </c>
      <c r="H3184">
        <v>3651097</v>
      </c>
      <c r="I3184">
        <v>3651855</v>
      </c>
      <c r="J3184">
        <f t="shared" si="177"/>
        <v>759</v>
      </c>
      <c r="K3184" t="s">
        <v>4105</v>
      </c>
      <c r="L3184" s="11">
        <v>2.9277654188795501</v>
      </c>
      <c r="M3184" s="2">
        <v>-0.111133255212111</v>
      </c>
      <c r="N3184">
        <v>0.72461831196611404</v>
      </c>
      <c r="O3184" s="3">
        <v>0.80289810245865001</v>
      </c>
      <c r="P3184" s="82">
        <v>-0.78861127611889303</v>
      </c>
      <c r="Q3184">
        <v>1.9071820776462099E-2</v>
      </c>
      <c r="R3184" s="5">
        <v>4.6712305660726199E-2</v>
      </c>
      <c r="S3184" s="15">
        <f>-1/2^M3184</f>
        <v>-1.0800763169873429</v>
      </c>
      <c r="T3184" s="3">
        <v>0.80289810245865001</v>
      </c>
      <c r="U3184" s="15">
        <f t="shared" si="180"/>
        <v>-1.7274108735604004</v>
      </c>
      <c r="V3184" s="5">
        <v>4.6712305660726199E-2</v>
      </c>
      <c r="W3184" s="92">
        <v>9.4260278608332797</v>
      </c>
    </row>
    <row r="3185" spans="1:23" ht="16" x14ac:dyDescent="0.2">
      <c r="A3185" s="6" t="s">
        <v>8041</v>
      </c>
      <c r="B3185" t="s">
        <v>8042</v>
      </c>
      <c r="C3185" t="s">
        <v>4117</v>
      </c>
      <c r="D3185" s="31" t="s">
        <v>11989</v>
      </c>
      <c r="E3185" s="32" t="s">
        <v>8488</v>
      </c>
      <c r="F3185" s="1" t="s">
        <v>4088</v>
      </c>
      <c r="G3185" t="s">
        <v>8488</v>
      </c>
      <c r="H3185">
        <v>4122619</v>
      </c>
      <c r="I3185">
        <v>4122849</v>
      </c>
      <c r="J3185">
        <f t="shared" si="177"/>
        <v>231</v>
      </c>
      <c r="K3185" t="s">
        <v>4105</v>
      </c>
      <c r="L3185" s="11">
        <v>5.4163412605540104</v>
      </c>
      <c r="M3185" s="2">
        <v>-0.43264303830492001</v>
      </c>
      <c r="N3185">
        <v>0.28321710230338298</v>
      </c>
      <c r="O3185" s="3">
        <v>0.39255397389066599</v>
      </c>
      <c r="P3185" s="82">
        <v>-0.78979784611523896</v>
      </c>
      <c r="Q3185">
        <v>5.3564099657600298E-2</v>
      </c>
      <c r="R3185" s="3">
        <v>0.107940088128802</v>
      </c>
      <c r="S3185" s="15">
        <f>-1/2^M3185</f>
        <v>-1.3497039906056423</v>
      </c>
      <c r="T3185" s="3">
        <v>0.39255397389066599</v>
      </c>
      <c r="U3185" s="15">
        <f t="shared" si="180"/>
        <v>-1.7288321975342216</v>
      </c>
      <c r="V3185" s="3">
        <v>0.107940088128802</v>
      </c>
      <c r="W3185" s="92">
        <v>41.429731456933069</v>
      </c>
    </row>
    <row r="3186" spans="1:23" ht="16" x14ac:dyDescent="0.2">
      <c r="A3186" s="6" t="s">
        <v>6098</v>
      </c>
      <c r="B3186" t="s">
        <v>6099</v>
      </c>
      <c r="C3186" t="s">
        <v>4175</v>
      </c>
      <c r="D3186" s="31"/>
      <c r="E3186" s="32"/>
      <c r="F3186" s="1" t="s">
        <v>1258</v>
      </c>
      <c r="G3186" t="s">
        <v>8489</v>
      </c>
      <c r="H3186">
        <v>3068908</v>
      </c>
      <c r="I3186">
        <v>3070206</v>
      </c>
      <c r="J3186">
        <f t="shared" si="177"/>
        <v>1299</v>
      </c>
      <c r="K3186" t="s">
        <v>4105</v>
      </c>
      <c r="L3186" s="11">
        <v>6.9284655645200699</v>
      </c>
      <c r="M3186" s="13">
        <v>-2.8985008192164101</v>
      </c>
      <c r="N3186" s="21">
        <v>1.10865643386144E-21</v>
      </c>
      <c r="O3186" s="4">
        <v>9.8935536108721604E-20</v>
      </c>
      <c r="P3186" s="82">
        <v>-0.79034797706410898</v>
      </c>
      <c r="Q3186">
        <v>5.0846534914949096E-3</v>
      </c>
      <c r="R3186" s="5">
        <v>1.5744164310519702E-2</v>
      </c>
      <c r="S3186" s="15">
        <f>-1/2^M3186</f>
        <v>-7.4565114492396987</v>
      </c>
      <c r="T3186" s="4">
        <v>9.8935536108721604E-20</v>
      </c>
      <c r="U3186" s="15">
        <f t="shared" si="180"/>
        <v>-1.7294915645021995</v>
      </c>
      <c r="V3186" s="5">
        <v>1.5744164310519702E-2</v>
      </c>
      <c r="W3186" s="92">
        <v>254.85593722031135</v>
      </c>
    </row>
    <row r="3187" spans="1:23" ht="16" x14ac:dyDescent="0.2">
      <c r="A3187" s="6" t="s">
        <v>6740</v>
      </c>
      <c r="B3187" t="s">
        <v>6741</v>
      </c>
      <c r="C3187" t="s">
        <v>4113</v>
      </c>
      <c r="D3187" s="31" t="s">
        <v>10193</v>
      </c>
      <c r="E3187" s="32" t="s">
        <v>8488</v>
      </c>
      <c r="F3187" s="1" t="s">
        <v>1688</v>
      </c>
      <c r="G3187" t="s">
        <v>8489</v>
      </c>
      <c r="H3187">
        <v>1658930</v>
      </c>
      <c r="I3187">
        <v>1659832</v>
      </c>
      <c r="J3187">
        <f t="shared" si="177"/>
        <v>903</v>
      </c>
      <c r="K3187" t="s">
        <v>4105</v>
      </c>
      <c r="L3187" s="11">
        <v>7.3595582328203397</v>
      </c>
      <c r="M3187" s="12">
        <v>1.0704071185553501</v>
      </c>
      <c r="N3187">
        <v>4.7391495409470599E-4</v>
      </c>
      <c r="O3187" s="5">
        <v>1.81475828970034E-3</v>
      </c>
      <c r="P3187" s="82">
        <v>-0.79079911217334098</v>
      </c>
      <c r="Q3187">
        <v>1.0164112249622799E-2</v>
      </c>
      <c r="R3187" s="5">
        <v>2.78529244223641E-2</v>
      </c>
      <c r="S3187" s="16">
        <f>2^M3187</f>
        <v>2.1000258964116441</v>
      </c>
      <c r="T3187" s="5">
        <v>1.81475828970034E-3</v>
      </c>
      <c r="U3187" s="15">
        <f t="shared" si="180"/>
        <v>-1.7300324663194873</v>
      </c>
      <c r="V3187" s="5">
        <v>2.78529244223641E-2</v>
      </c>
      <c r="W3187" s="92">
        <v>125.57016155983301</v>
      </c>
    </row>
    <row r="3188" spans="1:23" ht="16" x14ac:dyDescent="0.2">
      <c r="A3188" s="6" t="s">
        <v>6637</v>
      </c>
      <c r="B3188" t="s">
        <v>6638</v>
      </c>
      <c r="C3188" t="s">
        <v>4191</v>
      </c>
      <c r="D3188" s="31" t="s">
        <v>10276</v>
      </c>
      <c r="E3188" s="32" t="s">
        <v>8488</v>
      </c>
      <c r="F3188" s="1" t="s">
        <v>1605</v>
      </c>
      <c r="G3188" t="s">
        <v>8489</v>
      </c>
      <c r="H3188">
        <v>1738941</v>
      </c>
      <c r="I3188">
        <v>1739210</v>
      </c>
      <c r="J3188">
        <f t="shared" si="177"/>
        <v>270</v>
      </c>
      <c r="K3188" t="s">
        <v>4105</v>
      </c>
      <c r="L3188" s="11">
        <v>13.168086094051301</v>
      </c>
      <c r="M3188" s="12">
        <v>1.1267529143121799</v>
      </c>
      <c r="N3188">
        <v>3.98375918423584E-4</v>
      </c>
      <c r="O3188" s="5">
        <v>1.55302292984693E-3</v>
      </c>
      <c r="P3188" s="82">
        <v>-0.79130323964106397</v>
      </c>
      <c r="Q3188">
        <v>1.2353310860177999E-2</v>
      </c>
      <c r="R3188" s="5">
        <v>3.2527479846716299E-2</v>
      </c>
      <c r="S3188" s="16">
        <f>2^M3188</f>
        <v>2.1836670699059959</v>
      </c>
      <c r="T3188" s="5">
        <v>1.55302292984693E-3</v>
      </c>
      <c r="U3188" s="15">
        <f t="shared" si="180"/>
        <v>-1.7306371050409211</v>
      </c>
      <c r="V3188" s="5">
        <v>3.2527479846716299E-2</v>
      </c>
      <c r="W3188" s="92">
        <v>6775.6865486344323</v>
      </c>
    </row>
    <row r="3189" spans="1:23" ht="16" x14ac:dyDescent="0.2">
      <c r="A3189" s="6" t="s">
        <v>4494</v>
      </c>
      <c r="B3189" t="s">
        <v>4495</v>
      </c>
      <c r="C3189" t="s">
        <v>4110</v>
      </c>
      <c r="D3189" s="31" t="s">
        <v>9327</v>
      </c>
      <c r="E3189" s="32" t="s">
        <v>8488</v>
      </c>
      <c r="F3189" s="1" t="s">
        <v>226</v>
      </c>
      <c r="G3189" t="s">
        <v>8489</v>
      </c>
      <c r="H3189">
        <v>655223</v>
      </c>
      <c r="I3189">
        <v>656506</v>
      </c>
      <c r="J3189">
        <f t="shared" si="177"/>
        <v>1284</v>
      </c>
      <c r="K3189" t="s">
        <v>4105</v>
      </c>
      <c r="L3189" s="11">
        <v>7.3286798118836298</v>
      </c>
      <c r="M3189" s="12">
        <v>1.5643626400085799</v>
      </c>
      <c r="N3189" s="21">
        <v>5.3751911005742998E-5</v>
      </c>
      <c r="O3189" s="5">
        <v>2.6513776394285898E-4</v>
      </c>
      <c r="P3189" s="82">
        <v>-0.791753939819969</v>
      </c>
      <c r="Q3189">
        <v>3.9042345230589602E-2</v>
      </c>
      <c r="R3189" s="3">
        <v>8.3473347485192903E-2</v>
      </c>
      <c r="S3189" s="16">
        <f>2^M3189</f>
        <v>2.957468166897828</v>
      </c>
      <c r="T3189" s="5">
        <v>2.6513776394285898E-4</v>
      </c>
      <c r="U3189" s="15">
        <f t="shared" si="180"/>
        <v>-1.7311778432286915</v>
      </c>
      <c r="V3189" s="3">
        <v>8.3473347485192903E-2</v>
      </c>
      <c r="W3189" s="92">
        <v>103.37570848983201</v>
      </c>
    </row>
    <row r="3190" spans="1:23" ht="16" x14ac:dyDescent="0.2">
      <c r="A3190" s="6" t="s">
        <v>4922</v>
      </c>
      <c r="B3190" t="s">
        <v>4923</v>
      </c>
      <c r="C3190" t="s">
        <v>4200</v>
      </c>
      <c r="D3190" s="31" t="s">
        <v>11811</v>
      </c>
      <c r="E3190" s="32" t="s">
        <v>8488</v>
      </c>
      <c r="F3190" s="1" t="s">
        <v>494</v>
      </c>
      <c r="G3190" t="s">
        <v>8488</v>
      </c>
      <c r="H3190">
        <v>3927951</v>
      </c>
      <c r="I3190">
        <v>3929108</v>
      </c>
      <c r="J3190">
        <f t="shared" si="177"/>
        <v>1158</v>
      </c>
      <c r="K3190" t="s">
        <v>4105</v>
      </c>
      <c r="L3190" s="11">
        <v>8.4081766425889608</v>
      </c>
      <c r="M3190" s="2">
        <v>-0.45789385123285398</v>
      </c>
      <c r="N3190">
        <v>0.14704104698551601</v>
      </c>
      <c r="O3190" s="3">
        <v>0.23486517427063999</v>
      </c>
      <c r="P3190" s="82">
        <v>-0.79242418326923802</v>
      </c>
      <c r="Q3190">
        <v>1.25500845573787E-2</v>
      </c>
      <c r="R3190" s="5">
        <v>3.2918911890121201E-2</v>
      </c>
      <c r="S3190" s="15">
        <f>-1/2^M3190</f>
        <v>-1.3735351695009461</v>
      </c>
      <c r="T3190" s="3">
        <v>0.23486517427063999</v>
      </c>
      <c r="U3190" s="15">
        <f t="shared" si="180"/>
        <v>-1.7319822961066818</v>
      </c>
      <c r="V3190" s="5">
        <v>3.2918911890121201E-2</v>
      </c>
      <c r="W3190" s="92">
        <v>448.31072614228066</v>
      </c>
    </row>
    <row r="3191" spans="1:23" ht="16" x14ac:dyDescent="0.2">
      <c r="A3191" s="6" t="s">
        <v>5619</v>
      </c>
      <c r="B3191" t="s">
        <v>7555</v>
      </c>
      <c r="C3191" t="s">
        <v>4185</v>
      </c>
      <c r="D3191" s="31" t="s">
        <v>9540</v>
      </c>
      <c r="E3191" s="32" t="s">
        <v>8516</v>
      </c>
      <c r="F3191" s="1" t="s">
        <v>2496</v>
      </c>
      <c r="G3191" t="s">
        <v>8489</v>
      </c>
      <c r="H3191">
        <v>906764</v>
      </c>
      <c r="I3191">
        <v>907954</v>
      </c>
      <c r="J3191">
        <f t="shared" si="177"/>
        <v>1191</v>
      </c>
      <c r="K3191" t="s">
        <v>4105</v>
      </c>
      <c r="L3191" s="11">
        <v>1.24420982894536</v>
      </c>
      <c r="M3191" s="2">
        <v>-0.38584612262538598</v>
      </c>
      <c r="N3191">
        <v>0.37969335360094503</v>
      </c>
      <c r="O3191" s="3">
        <v>0.49527842914899201</v>
      </c>
      <c r="P3191" s="82">
        <v>-0.79343514873579202</v>
      </c>
      <c r="Q3191">
        <v>9.7818446261987699E-2</v>
      </c>
      <c r="R3191" s="3">
        <v>0.17511762839313499</v>
      </c>
      <c r="S3191" s="15">
        <f>-1/2^M3191</f>
        <v>-1.306625882177364</v>
      </c>
      <c r="T3191" s="3">
        <v>0.49527842914899201</v>
      </c>
      <c r="U3191" s="15">
        <f t="shared" si="180"/>
        <v>-1.7331964043412538</v>
      </c>
      <c r="V3191" s="3">
        <v>0.17511762839313499</v>
      </c>
      <c r="W3191" s="92">
        <v>2.4822914692163565</v>
      </c>
    </row>
    <row r="3192" spans="1:23" ht="16" x14ac:dyDescent="0.2">
      <c r="A3192" s="6" t="s">
        <v>6237</v>
      </c>
      <c r="B3192" t="s">
        <v>6238</v>
      </c>
      <c r="C3192" t="s">
        <v>4191</v>
      </c>
      <c r="D3192" s="31" t="s">
        <v>11691</v>
      </c>
      <c r="E3192" s="32" t="s">
        <v>8488</v>
      </c>
      <c r="F3192" s="1" t="s">
        <v>1355</v>
      </c>
      <c r="G3192" t="s">
        <v>8488</v>
      </c>
      <c r="H3192">
        <v>3796217</v>
      </c>
      <c r="I3192">
        <v>3797083</v>
      </c>
      <c r="J3192">
        <f t="shared" si="177"/>
        <v>867</v>
      </c>
      <c r="K3192" t="s">
        <v>4105</v>
      </c>
      <c r="L3192" s="11">
        <v>7.3738483996657704</v>
      </c>
      <c r="M3192" s="2">
        <v>0.68955029164955595</v>
      </c>
      <c r="N3192">
        <v>1.9783834081249702E-2</v>
      </c>
      <c r="O3192" s="5">
        <v>4.4794616052691603E-2</v>
      </c>
      <c r="P3192" s="82">
        <v>-0.79381601205888397</v>
      </c>
      <c r="Q3192">
        <v>7.8203645988715702E-3</v>
      </c>
      <c r="R3192" s="5">
        <v>2.2355568717526302E-2</v>
      </c>
      <c r="S3192" s="17">
        <f>2^M3192</f>
        <v>1.6127807136340298</v>
      </c>
      <c r="T3192" s="5">
        <v>4.4794616052691603E-2</v>
      </c>
      <c r="U3192" s="15">
        <f t="shared" si="180"/>
        <v>-1.7336540187808001</v>
      </c>
      <c r="V3192" s="5">
        <v>2.2355568717526302E-2</v>
      </c>
      <c r="W3192" s="92">
        <v>145.78722757768901</v>
      </c>
    </row>
    <row r="3193" spans="1:23" ht="16" x14ac:dyDescent="0.2">
      <c r="A3193" s="6" t="s">
        <v>7315</v>
      </c>
      <c r="B3193" t="s">
        <v>4107</v>
      </c>
      <c r="C3193" t="s">
        <v>4107</v>
      </c>
      <c r="D3193" s="31" t="s">
        <v>10751</v>
      </c>
      <c r="E3193" s="32" t="s">
        <v>8488</v>
      </c>
      <c r="F3193" s="1" t="s">
        <v>3269</v>
      </c>
      <c r="G3193" t="s">
        <v>8488</v>
      </c>
      <c r="H3193">
        <v>2387854</v>
      </c>
      <c r="I3193">
        <v>2388588</v>
      </c>
      <c r="J3193">
        <f t="shared" si="177"/>
        <v>735</v>
      </c>
      <c r="K3193" t="s">
        <v>4105</v>
      </c>
      <c r="L3193" s="11">
        <v>6.2815706740182202</v>
      </c>
      <c r="M3193" s="2">
        <v>-0.28492599122114898</v>
      </c>
      <c r="N3193">
        <v>0.35870820415419602</v>
      </c>
      <c r="O3193" s="3">
        <v>0.47377644081498499</v>
      </c>
      <c r="P3193" s="82">
        <v>-0.79439623411679305</v>
      </c>
      <c r="Q3193">
        <v>1.13591098792997E-2</v>
      </c>
      <c r="R3193" s="5">
        <v>3.03377658129638E-2</v>
      </c>
      <c r="S3193" s="15">
        <f>-1/2^M3193</f>
        <v>-1.2183477620789804</v>
      </c>
      <c r="T3193" s="3">
        <v>0.47377644081498499</v>
      </c>
      <c r="U3193" s="15">
        <f t="shared" si="180"/>
        <v>-1.7343513987384622</v>
      </c>
      <c r="V3193" s="5">
        <v>3.03377658129638E-2</v>
      </c>
      <c r="W3193" s="92">
        <v>97.388425580738684</v>
      </c>
    </row>
    <row r="3194" spans="1:23" ht="16" x14ac:dyDescent="0.2">
      <c r="A3194" s="6" t="s">
        <v>5760</v>
      </c>
      <c r="B3194" t="s">
        <v>5761</v>
      </c>
      <c r="C3194" t="s">
        <v>4139</v>
      </c>
      <c r="D3194" s="31" t="s">
        <v>10816</v>
      </c>
      <c r="E3194" s="32" t="s">
        <v>8516</v>
      </c>
      <c r="F3194" s="1" t="s">
        <v>1030</v>
      </c>
      <c r="G3194" t="s">
        <v>8488</v>
      </c>
      <c r="H3194">
        <v>2452800</v>
      </c>
      <c r="I3194">
        <v>2454206</v>
      </c>
      <c r="J3194">
        <f t="shared" si="177"/>
        <v>1407</v>
      </c>
      <c r="K3194" t="s">
        <v>4105</v>
      </c>
      <c r="L3194" s="11">
        <v>9.7961282333082806</v>
      </c>
      <c r="M3194" s="13">
        <v>-1.02241087756972</v>
      </c>
      <c r="N3194">
        <v>1.2836862503730499E-2</v>
      </c>
      <c r="O3194" s="5">
        <v>3.0712446434517301E-2</v>
      </c>
      <c r="P3194" s="82">
        <v>-0.79462491915468103</v>
      </c>
      <c r="Q3194">
        <v>5.2225243118284199E-2</v>
      </c>
      <c r="R3194" s="3">
        <v>0.10586894962990499</v>
      </c>
      <c r="S3194" s="15">
        <f>-1/2^M3194</f>
        <v>-2.0313106338502207</v>
      </c>
      <c r="T3194" s="5">
        <v>3.0712446434517301E-2</v>
      </c>
      <c r="U3194" s="15">
        <f t="shared" si="180"/>
        <v>-1.7346263367124346</v>
      </c>
      <c r="V3194" s="3">
        <v>0.10586894962990499</v>
      </c>
      <c r="W3194" s="92">
        <v>1168.0113795282969</v>
      </c>
    </row>
    <row r="3195" spans="1:23" ht="16" x14ac:dyDescent="0.2">
      <c r="A3195" s="6" t="s">
        <v>5887</v>
      </c>
      <c r="B3195" t="s">
        <v>5888</v>
      </c>
      <c r="C3195" t="s">
        <v>4212</v>
      </c>
      <c r="D3195" s="31" t="s">
        <v>10130</v>
      </c>
      <c r="E3195" s="32" t="s">
        <v>8488</v>
      </c>
      <c r="F3195" s="1" t="s">
        <v>1118</v>
      </c>
      <c r="G3195" t="s">
        <v>8489</v>
      </c>
      <c r="H3195">
        <v>1591540</v>
      </c>
      <c r="I3195">
        <v>1592631</v>
      </c>
      <c r="J3195">
        <f t="shared" si="177"/>
        <v>1092</v>
      </c>
      <c r="K3195" t="s">
        <v>4105</v>
      </c>
      <c r="L3195" s="11">
        <v>9.5440448006593108</v>
      </c>
      <c r="M3195" s="12">
        <v>2.6174811647717302</v>
      </c>
      <c r="N3195" s="21">
        <v>1.13534844208254E-10</v>
      </c>
      <c r="O3195" s="4">
        <v>1.80643618401117E-9</v>
      </c>
      <c r="P3195" s="82">
        <v>-0.79566090698175596</v>
      </c>
      <c r="Q3195">
        <v>3.9281451223905799E-2</v>
      </c>
      <c r="R3195" s="3">
        <v>8.3766419363186198E-2</v>
      </c>
      <c r="S3195" s="16">
        <f>2^M3195</f>
        <v>6.136777023049687</v>
      </c>
      <c r="T3195" s="4">
        <v>1.80643618401117E-9</v>
      </c>
      <c r="U3195" s="15">
        <f t="shared" si="180"/>
        <v>-1.7358724054221515</v>
      </c>
      <c r="V3195" s="3">
        <v>8.3766419363186198E-2</v>
      </c>
      <c r="W3195" s="92">
        <v>297.06246622146199</v>
      </c>
    </row>
    <row r="3196" spans="1:23" ht="16" x14ac:dyDescent="0.2">
      <c r="A3196" s="6" t="s">
        <v>4378</v>
      </c>
      <c r="B3196" t="s">
        <v>4379</v>
      </c>
      <c r="C3196" t="s">
        <v>4175</v>
      </c>
      <c r="D3196" s="31" t="s">
        <v>11756</v>
      </c>
      <c r="E3196" s="32" t="s">
        <v>8488</v>
      </c>
      <c r="F3196" s="1" t="s">
        <v>143</v>
      </c>
      <c r="G3196" t="s">
        <v>8488</v>
      </c>
      <c r="H3196">
        <v>3870668</v>
      </c>
      <c r="I3196">
        <v>3872086</v>
      </c>
      <c r="J3196">
        <f t="shared" si="177"/>
        <v>1419</v>
      </c>
      <c r="K3196" t="s">
        <v>4105</v>
      </c>
      <c r="L3196" s="11">
        <v>3.9418047997091699</v>
      </c>
      <c r="M3196" s="2">
        <v>-0.43169234798693301</v>
      </c>
      <c r="N3196">
        <v>0.15433228611785099</v>
      </c>
      <c r="O3196" s="3">
        <v>0.24329263998225001</v>
      </c>
      <c r="P3196" s="82">
        <v>-0.79612482938652496</v>
      </c>
      <c r="Q3196">
        <v>1.13290381761267E-2</v>
      </c>
      <c r="R3196" s="5">
        <v>3.0296874080130199E-2</v>
      </c>
      <c r="S3196" s="15">
        <f>-1/2^M3196</f>
        <v>-1.3488148714260884</v>
      </c>
      <c r="T3196" s="3">
        <v>0.24329263998225001</v>
      </c>
      <c r="U3196" s="15">
        <f t="shared" si="180"/>
        <v>-1.736430693606505</v>
      </c>
      <c r="V3196" s="5">
        <v>3.0296874080130199E-2</v>
      </c>
      <c r="W3196" s="92">
        <v>15.749894254859532</v>
      </c>
    </row>
    <row r="3197" spans="1:23" ht="16" x14ac:dyDescent="0.2">
      <c r="A3197" s="6" t="s">
        <v>5607</v>
      </c>
      <c r="B3197" t="s">
        <v>5608</v>
      </c>
      <c r="C3197" t="s">
        <v>4414</v>
      </c>
      <c r="D3197" s="31" t="s">
        <v>11750</v>
      </c>
      <c r="E3197" s="32" t="s">
        <v>8488</v>
      </c>
      <c r="F3197" s="1" t="s">
        <v>922</v>
      </c>
      <c r="G3197" t="s">
        <v>8488</v>
      </c>
      <c r="H3197">
        <v>3863415</v>
      </c>
      <c r="I3197">
        <v>3864260</v>
      </c>
      <c r="J3197">
        <f t="shared" si="177"/>
        <v>846</v>
      </c>
      <c r="K3197" t="s">
        <v>4105</v>
      </c>
      <c r="L3197" s="11">
        <v>7.4366475611980398</v>
      </c>
      <c r="M3197" s="2">
        <v>0.80305068012687297</v>
      </c>
      <c r="N3197">
        <v>3.8702529016990199E-3</v>
      </c>
      <c r="O3197" s="5">
        <v>1.1079071242311301E-2</v>
      </c>
      <c r="P3197" s="82">
        <v>-0.79661991462042603</v>
      </c>
      <c r="Q3197">
        <v>4.5487823003741599E-3</v>
      </c>
      <c r="R3197" s="5">
        <v>1.4344836811969099E-2</v>
      </c>
      <c r="S3197" s="17">
        <f>2^M3197</f>
        <v>1.7447867027055</v>
      </c>
      <c r="T3197" s="5">
        <v>1.1079071242311301E-2</v>
      </c>
      <c r="U3197" s="15">
        <f t="shared" si="180"/>
        <v>-1.7370266814595734</v>
      </c>
      <c r="V3197" s="5">
        <v>1.4344836811969099E-2</v>
      </c>
      <c r="W3197" s="92">
        <v>131.11464784561201</v>
      </c>
    </row>
    <row r="3198" spans="1:23" ht="16" x14ac:dyDescent="0.2">
      <c r="A3198" s="6" t="s">
        <v>5832</v>
      </c>
      <c r="B3198" t="s">
        <v>5833</v>
      </c>
      <c r="C3198" t="s">
        <v>5827</v>
      </c>
      <c r="D3198" s="31"/>
      <c r="E3198" s="32"/>
      <c r="F3198" s="1" t="s">
        <v>1072</v>
      </c>
      <c r="G3198" t="s">
        <v>8489</v>
      </c>
      <c r="H3198">
        <v>3249761</v>
      </c>
      <c r="I3198">
        <v>3251242</v>
      </c>
      <c r="J3198">
        <f t="shared" si="177"/>
        <v>1482</v>
      </c>
      <c r="K3198" t="s">
        <v>4105</v>
      </c>
      <c r="L3198" s="11">
        <v>7.6131900900684801</v>
      </c>
      <c r="M3198" s="13">
        <v>-1.2304051539059999</v>
      </c>
      <c r="N3198">
        <v>1.74387299260662E-3</v>
      </c>
      <c r="O3198" s="5">
        <v>5.6500383856749698E-3</v>
      </c>
      <c r="P3198" s="82">
        <v>-0.79808936994352697</v>
      </c>
      <c r="Q3198">
        <v>4.0649248010654698E-2</v>
      </c>
      <c r="R3198" s="3">
        <v>8.6146186413906894E-2</v>
      </c>
      <c r="S3198" s="15">
        <f>-1/2^M3198</f>
        <v>-2.346328728467423</v>
      </c>
      <c r="T3198" s="5">
        <v>5.6500383856749698E-3</v>
      </c>
      <c r="U3198" s="15">
        <f t="shared" si="180"/>
        <v>-1.7387968292640874</v>
      </c>
      <c r="V3198" s="3">
        <v>8.6146186413906894E-2</v>
      </c>
      <c r="W3198" s="92">
        <v>308.56968154373402</v>
      </c>
    </row>
    <row r="3199" spans="1:23" ht="16" x14ac:dyDescent="0.2">
      <c r="A3199" s="6" t="s">
        <v>8227</v>
      </c>
      <c r="B3199" t="s">
        <v>5734</v>
      </c>
      <c r="C3199" t="s">
        <v>4191</v>
      </c>
      <c r="D3199" s="31"/>
      <c r="E3199" s="32"/>
      <c r="F3199" s="1" t="s">
        <v>3592</v>
      </c>
      <c r="G3199" t="s">
        <v>8488</v>
      </c>
      <c r="H3199">
        <v>3052743</v>
      </c>
      <c r="I3199">
        <v>3053348</v>
      </c>
      <c r="J3199">
        <f t="shared" si="177"/>
        <v>606</v>
      </c>
      <c r="K3199" t="s">
        <v>4105</v>
      </c>
      <c r="L3199" s="11">
        <v>8.0460091311346496</v>
      </c>
      <c r="M3199" s="2">
        <v>-0.45193930697392398</v>
      </c>
      <c r="N3199">
        <v>0.101889049728355</v>
      </c>
      <c r="O3199" s="3">
        <v>0.17398275754363399</v>
      </c>
      <c r="P3199" s="82">
        <v>-0.79812868163018502</v>
      </c>
      <c r="Q3199">
        <v>4.1018986368601303E-3</v>
      </c>
      <c r="R3199" s="5">
        <v>1.31037306648333E-2</v>
      </c>
      <c r="S3199" s="15">
        <f>-1/2^M3199</f>
        <v>-1.367877757169216</v>
      </c>
      <c r="T3199" s="3">
        <v>0.17398275754363399</v>
      </c>
      <c r="U3199" s="15">
        <f t="shared" si="180"/>
        <v>-1.7388442100101775</v>
      </c>
      <c r="V3199" s="5">
        <v>1.31037306648333E-2</v>
      </c>
      <c r="W3199" s="92">
        <v>329.68037067268438</v>
      </c>
    </row>
    <row r="3200" spans="1:23" ht="16" x14ac:dyDescent="0.2">
      <c r="A3200" s="6" t="s">
        <v>4811</v>
      </c>
      <c r="B3200" t="s">
        <v>4810</v>
      </c>
      <c r="C3200" t="s">
        <v>4191</v>
      </c>
      <c r="D3200" s="31" t="s">
        <v>10072</v>
      </c>
      <c r="E3200" s="32" t="s">
        <v>8488</v>
      </c>
      <c r="F3200" s="1" t="s">
        <v>424</v>
      </c>
      <c r="G3200" t="s">
        <v>8488</v>
      </c>
      <c r="H3200">
        <v>1526195</v>
      </c>
      <c r="I3200">
        <v>1526749</v>
      </c>
      <c r="J3200">
        <f t="shared" si="177"/>
        <v>555</v>
      </c>
      <c r="K3200" t="s">
        <v>4105</v>
      </c>
      <c r="L3200" s="11">
        <v>6.1791137050864702</v>
      </c>
      <c r="M3200" s="2">
        <v>-5.0266484694074298E-2</v>
      </c>
      <c r="N3200">
        <v>0.86236547530929797</v>
      </c>
      <c r="O3200" s="3">
        <v>0.90713865983646702</v>
      </c>
      <c r="P3200" s="82">
        <v>-0.79935897824271596</v>
      </c>
      <c r="Q3200">
        <v>6.6192332506693199E-3</v>
      </c>
      <c r="R3200" s="5">
        <v>1.9450216531136402E-2</v>
      </c>
      <c r="S3200" s="15">
        <f>-1/2^M3200</f>
        <v>-1.0354561685118036</v>
      </c>
      <c r="T3200" s="3">
        <v>0.90713865983646702</v>
      </c>
      <c r="U3200" s="15">
        <f t="shared" si="180"/>
        <v>-1.7403276881604497</v>
      </c>
      <c r="V3200" s="5">
        <v>1.9450216531136402E-2</v>
      </c>
      <c r="W3200" s="92">
        <v>91.50828484503667</v>
      </c>
    </row>
    <row r="3201" spans="1:23" ht="16" x14ac:dyDescent="0.2">
      <c r="A3201" s="6" t="s">
        <v>8240</v>
      </c>
      <c r="B3201" t="s">
        <v>5808</v>
      </c>
      <c r="C3201" t="s">
        <v>4949</v>
      </c>
      <c r="D3201" s="31"/>
      <c r="E3201" s="32"/>
      <c r="F3201" s="1" t="s">
        <v>3613</v>
      </c>
      <c r="G3201" t="s">
        <v>8488</v>
      </c>
      <c r="H3201">
        <v>3042566</v>
      </c>
      <c r="I3201">
        <v>3043294</v>
      </c>
      <c r="J3201">
        <f t="shared" si="177"/>
        <v>729</v>
      </c>
      <c r="K3201" t="s">
        <v>4105</v>
      </c>
      <c r="L3201" s="11">
        <v>5.5546368548841301</v>
      </c>
      <c r="M3201" s="13">
        <v>-1.76614471150584</v>
      </c>
      <c r="N3201" s="21">
        <v>7.5462720550124099E-6</v>
      </c>
      <c r="O3201" s="4">
        <v>4.5689449536616403E-5</v>
      </c>
      <c r="P3201" s="82">
        <v>-0.79956167399537903</v>
      </c>
      <c r="Q3201">
        <v>3.75204026979176E-2</v>
      </c>
      <c r="R3201" s="3">
        <v>8.0723927188129804E-2</v>
      </c>
      <c r="S3201" s="15">
        <f>-1/2^M3201</f>
        <v>-3.4014378090329136</v>
      </c>
      <c r="T3201" s="4">
        <v>4.5689449536616403E-5</v>
      </c>
      <c r="U3201" s="15">
        <f t="shared" si="180"/>
        <v>-1.7405722178792198</v>
      </c>
      <c r="V3201" s="3">
        <v>8.0723927188129804E-2</v>
      </c>
      <c r="W3201" s="92">
        <v>72.316121825490143</v>
      </c>
    </row>
    <row r="3202" spans="1:23" ht="16" x14ac:dyDescent="0.2">
      <c r="A3202" s="6" t="s">
        <v>5095</v>
      </c>
      <c r="B3202" t="s">
        <v>5096</v>
      </c>
      <c r="C3202" t="s">
        <v>4414</v>
      </c>
      <c r="D3202" s="31" t="s">
        <v>10748</v>
      </c>
      <c r="E3202" s="32" t="s">
        <v>8488</v>
      </c>
      <c r="F3202" s="1" t="s">
        <v>598</v>
      </c>
      <c r="G3202" t="s">
        <v>8488</v>
      </c>
      <c r="H3202">
        <v>2384783</v>
      </c>
      <c r="I3202">
        <v>2385355</v>
      </c>
      <c r="J3202">
        <f t="shared" si="177"/>
        <v>573</v>
      </c>
      <c r="K3202" t="s">
        <v>4105</v>
      </c>
      <c r="L3202" s="11">
        <v>7.3825007490534702</v>
      </c>
      <c r="M3202" s="2">
        <v>-0.30213161983496301</v>
      </c>
      <c r="N3202">
        <v>0.29250889747964998</v>
      </c>
      <c r="O3202" s="3">
        <v>0.40307117292848699</v>
      </c>
      <c r="P3202" s="82">
        <v>-0.80105146822598305</v>
      </c>
      <c r="Q3202">
        <v>5.6410574013282203E-3</v>
      </c>
      <c r="R3202" s="5">
        <v>1.7152993061075799E-2</v>
      </c>
      <c r="S3202" s="15">
        <f>-1/2^M3202</f>
        <v>-1.2329648060762988</v>
      </c>
      <c r="T3202" s="3">
        <v>0.40307117292848699</v>
      </c>
      <c r="U3202" s="15">
        <f t="shared" si="180"/>
        <v>-1.7423705423419575</v>
      </c>
      <c r="V3202" s="5">
        <v>1.7152993061075799E-2</v>
      </c>
      <c r="W3202" s="92">
        <v>227.52325097311132</v>
      </c>
    </row>
    <row r="3203" spans="1:23" ht="16" x14ac:dyDescent="0.2">
      <c r="A3203" s="6" t="s">
        <v>6731</v>
      </c>
      <c r="B3203" t="s">
        <v>8189</v>
      </c>
      <c r="C3203" t="s">
        <v>4200</v>
      </c>
      <c r="D3203" s="31" t="s">
        <v>11275</v>
      </c>
      <c r="E3203" s="32" t="s">
        <v>8516</v>
      </c>
      <c r="F3203" s="1" t="s">
        <v>3534</v>
      </c>
      <c r="G3203" t="s">
        <v>8488</v>
      </c>
      <c r="H3203">
        <v>2971531</v>
      </c>
      <c r="I3203">
        <v>2972163</v>
      </c>
      <c r="J3203">
        <f t="shared" si="177"/>
        <v>633</v>
      </c>
      <c r="K3203" t="s">
        <v>4105</v>
      </c>
      <c r="L3203" s="11">
        <v>5.3457404274065103</v>
      </c>
      <c r="M3203" s="2">
        <v>0.93858299884748597</v>
      </c>
      <c r="N3203">
        <v>1.2444276239315401E-3</v>
      </c>
      <c r="O3203" s="5">
        <v>4.2217978481313796E-3</v>
      </c>
      <c r="P3203" s="82">
        <v>-0.80322063316931602</v>
      </c>
      <c r="Q3203">
        <v>7.6759285666956898E-3</v>
      </c>
      <c r="R3203" s="5">
        <v>2.20039712055068E-2</v>
      </c>
      <c r="S3203" s="17">
        <f t="shared" ref="S3203:S3208" si="181">2^M3203</f>
        <v>1.9166448038183699</v>
      </c>
      <c r="T3203" s="5">
        <v>4.2217978481313796E-3</v>
      </c>
      <c r="U3203" s="15">
        <f t="shared" si="180"/>
        <v>-1.7449922549995813</v>
      </c>
      <c r="V3203" s="5">
        <v>2.20039712055068E-2</v>
      </c>
      <c r="W3203" s="92">
        <v>30.696439306792268</v>
      </c>
    </row>
    <row r="3204" spans="1:23" ht="16" x14ac:dyDescent="0.2">
      <c r="A3204" s="6" t="s">
        <v>6082</v>
      </c>
      <c r="B3204" t="s">
        <v>5336</v>
      </c>
      <c r="C3204" t="s">
        <v>4110</v>
      </c>
      <c r="D3204" s="31" t="s">
        <v>10401</v>
      </c>
      <c r="E3204" s="32" t="s">
        <v>8488</v>
      </c>
      <c r="F3204" s="1" t="s">
        <v>1244</v>
      </c>
      <c r="G3204" t="s">
        <v>8489</v>
      </c>
      <c r="H3204">
        <v>1933477</v>
      </c>
      <c r="I3204">
        <v>1935444</v>
      </c>
      <c r="J3204">
        <f t="shared" si="177"/>
        <v>1968</v>
      </c>
      <c r="K3204" t="s">
        <v>4105</v>
      </c>
      <c r="L3204" s="11">
        <v>7.3811167118168504</v>
      </c>
      <c r="M3204" s="2">
        <v>0.41212371378549401</v>
      </c>
      <c r="N3204">
        <v>0.16126067870239499</v>
      </c>
      <c r="O3204" s="3">
        <v>0.251910253288325</v>
      </c>
      <c r="P3204" s="82">
        <v>-0.80330857003274003</v>
      </c>
      <c r="Q3204">
        <v>6.8808607024219599E-3</v>
      </c>
      <c r="R3204" s="5">
        <v>2.0130647415050999E-2</v>
      </c>
      <c r="S3204" s="17">
        <f t="shared" si="181"/>
        <v>1.3306431413149709</v>
      </c>
      <c r="T3204" s="3">
        <v>0.251910253288325</v>
      </c>
      <c r="U3204" s="15">
        <f t="shared" si="180"/>
        <v>-1.745098621083859</v>
      </c>
      <c r="V3204" s="5">
        <v>2.0130647415050999E-2</v>
      </c>
      <c r="W3204" s="92">
        <v>168.11436400005334</v>
      </c>
    </row>
    <row r="3205" spans="1:23" ht="16" x14ac:dyDescent="0.2">
      <c r="A3205" s="6" t="s">
        <v>4635</v>
      </c>
      <c r="B3205" t="s">
        <v>4107</v>
      </c>
      <c r="C3205" t="s">
        <v>4107</v>
      </c>
      <c r="D3205" s="31" t="s">
        <v>10910</v>
      </c>
      <c r="E3205" s="32">
        <v>1</v>
      </c>
      <c r="F3205" s="1" t="s">
        <v>304</v>
      </c>
      <c r="G3205" t="s">
        <v>8488</v>
      </c>
      <c r="H3205">
        <v>2556137</v>
      </c>
      <c r="I3205">
        <v>2556511</v>
      </c>
      <c r="J3205">
        <f t="shared" si="177"/>
        <v>375</v>
      </c>
      <c r="K3205" t="s">
        <v>4105</v>
      </c>
      <c r="L3205" s="11">
        <v>1.24189021177712</v>
      </c>
      <c r="M3205" s="2">
        <v>0.44604640597405498</v>
      </c>
      <c r="N3205">
        <v>0.37077709798855601</v>
      </c>
      <c r="O3205" s="3">
        <v>0.48640961135306399</v>
      </c>
      <c r="P3205" s="82">
        <v>-0.80467835532860799</v>
      </c>
      <c r="Q3205">
        <v>0.15426824833821201</v>
      </c>
      <c r="R3205" s="3">
        <v>0.25080045917954902</v>
      </c>
      <c r="S3205" s="17">
        <f t="shared" si="181"/>
        <v>1.3623018539688658</v>
      </c>
      <c r="T3205" s="3">
        <v>0.48640961135306399</v>
      </c>
      <c r="U3205" s="15">
        <f t="shared" si="180"/>
        <v>-1.7467563141689291</v>
      </c>
      <c r="V3205" s="3">
        <v>0.25080045917954902</v>
      </c>
      <c r="W3205" s="92">
        <v>2.1876468310148298</v>
      </c>
    </row>
    <row r="3206" spans="1:23" ht="16" x14ac:dyDescent="0.2">
      <c r="A3206" s="6" t="s">
        <v>4932</v>
      </c>
      <c r="B3206" t="s">
        <v>4933</v>
      </c>
      <c r="C3206" t="s">
        <v>4194</v>
      </c>
      <c r="D3206" s="31" t="s">
        <v>10754</v>
      </c>
      <c r="E3206" s="32" t="s">
        <v>8488</v>
      </c>
      <c r="F3206" s="1" t="s">
        <v>499</v>
      </c>
      <c r="G3206" t="s">
        <v>8488</v>
      </c>
      <c r="H3206">
        <v>2390206</v>
      </c>
      <c r="I3206">
        <v>2391516</v>
      </c>
      <c r="J3206">
        <f t="shared" si="177"/>
        <v>1311</v>
      </c>
      <c r="K3206" t="s">
        <v>4105</v>
      </c>
      <c r="L3206" s="11">
        <v>9.2015425391835493</v>
      </c>
      <c r="M3206" s="12">
        <v>1.0781310834653</v>
      </c>
      <c r="N3206">
        <v>7.5359280207462501E-4</v>
      </c>
      <c r="O3206" s="5">
        <v>2.7279527799967699E-3</v>
      </c>
      <c r="P3206" s="82">
        <v>-0.80604065317225104</v>
      </c>
      <c r="Q3206">
        <v>1.1541403028859899E-2</v>
      </c>
      <c r="R3206" s="5">
        <v>3.0724681863469501E-2</v>
      </c>
      <c r="S3206" s="16">
        <f t="shared" si="181"/>
        <v>2.111299259495671</v>
      </c>
      <c r="T3206" s="5">
        <v>2.7279527799967699E-3</v>
      </c>
      <c r="U3206" s="15">
        <f t="shared" si="180"/>
        <v>-1.7484065078296971</v>
      </c>
      <c r="V3206" s="5">
        <v>3.0724681863469501E-2</v>
      </c>
      <c r="W3206" s="92">
        <v>477.92332844452562</v>
      </c>
    </row>
    <row r="3207" spans="1:23" ht="16" x14ac:dyDescent="0.2">
      <c r="A3207" s="6" t="s">
        <v>4493</v>
      </c>
      <c r="B3207" t="s">
        <v>4107</v>
      </c>
      <c r="C3207" t="s">
        <v>4107</v>
      </c>
      <c r="D3207" s="31" t="s">
        <v>10465</v>
      </c>
      <c r="E3207" s="32" t="s">
        <v>8488</v>
      </c>
      <c r="F3207" s="1" t="s">
        <v>3022</v>
      </c>
      <c r="G3207" t="s">
        <v>8488</v>
      </c>
      <c r="H3207">
        <v>2058715</v>
      </c>
      <c r="I3207">
        <v>2059638</v>
      </c>
      <c r="J3207">
        <f t="shared" ref="J3207:J3270" si="182">I3207-H3207+1</f>
        <v>924</v>
      </c>
      <c r="K3207" t="s">
        <v>4105</v>
      </c>
      <c r="L3207" s="11">
        <v>4.8611004359898704</v>
      </c>
      <c r="M3207" s="12">
        <v>1.6535126407656799</v>
      </c>
      <c r="N3207" s="21">
        <v>1.03825246488914E-5</v>
      </c>
      <c r="O3207" s="4">
        <v>6.0028540399576103E-5</v>
      </c>
      <c r="P3207" s="82">
        <v>-0.80612928243945303</v>
      </c>
      <c r="Q3207">
        <v>3.5662421792214703E-2</v>
      </c>
      <c r="R3207" s="3">
        <v>7.7531354218298404E-2</v>
      </c>
      <c r="S3207" s="16">
        <f t="shared" si="181"/>
        <v>3.1459868507884114</v>
      </c>
      <c r="T3207" s="4">
        <v>6.0028540399576103E-5</v>
      </c>
      <c r="U3207" s="15">
        <f t="shared" si="180"/>
        <v>-1.7485139212075103</v>
      </c>
      <c r="V3207" s="3">
        <v>7.7531354218298404E-2</v>
      </c>
      <c r="W3207" s="92">
        <v>19.406072270522532</v>
      </c>
    </row>
    <row r="3208" spans="1:23" ht="16" x14ac:dyDescent="0.2">
      <c r="A3208" s="6" t="s">
        <v>7404</v>
      </c>
      <c r="B3208" t="s">
        <v>5149</v>
      </c>
      <c r="C3208" t="s">
        <v>5150</v>
      </c>
      <c r="D3208" s="31" t="s">
        <v>9245</v>
      </c>
      <c r="E3208" s="32">
        <v>1</v>
      </c>
      <c r="F3208" s="1" t="s">
        <v>2343</v>
      </c>
      <c r="G3208" t="s">
        <v>8489</v>
      </c>
      <c r="H3208">
        <v>564713</v>
      </c>
      <c r="I3208">
        <v>566101</v>
      </c>
      <c r="J3208">
        <f t="shared" si="182"/>
        <v>1389</v>
      </c>
      <c r="K3208" t="s">
        <v>4105</v>
      </c>
      <c r="L3208" s="11">
        <v>4.8929876023687102</v>
      </c>
      <c r="M3208" s="2">
        <v>0.97973148498991203</v>
      </c>
      <c r="N3208">
        <v>3.0149022987613302E-3</v>
      </c>
      <c r="O3208" s="5">
        <v>8.9943124537901695E-3</v>
      </c>
      <c r="P3208" s="82">
        <v>-0.80728554948077502</v>
      </c>
      <c r="Q3208">
        <v>1.84636651529313E-2</v>
      </c>
      <c r="R3208" s="5">
        <v>4.5439655547231901E-2</v>
      </c>
      <c r="S3208" s="17">
        <f t="shared" si="181"/>
        <v>1.9720983270538432</v>
      </c>
      <c r="T3208" s="5">
        <v>8.9943124537901695E-3</v>
      </c>
      <c r="U3208" s="15">
        <f t="shared" si="180"/>
        <v>-1.7499158525625829</v>
      </c>
      <c r="V3208" s="5">
        <v>4.5439655547231901E-2</v>
      </c>
      <c r="W3208" s="92">
        <v>22.791870310080267</v>
      </c>
    </row>
    <row r="3209" spans="1:23" ht="16" x14ac:dyDescent="0.2">
      <c r="A3209" s="6" t="s">
        <v>4934</v>
      </c>
      <c r="B3209" t="s">
        <v>4935</v>
      </c>
      <c r="C3209" t="s">
        <v>4191</v>
      </c>
      <c r="D3209" s="31" t="s">
        <v>12070</v>
      </c>
      <c r="E3209" s="32" t="s">
        <v>8488</v>
      </c>
      <c r="F3209" s="1" t="s">
        <v>500</v>
      </c>
      <c r="G3209" t="s">
        <v>8488</v>
      </c>
      <c r="H3209">
        <v>4199843</v>
      </c>
      <c r="I3209">
        <v>4200943</v>
      </c>
      <c r="J3209">
        <f t="shared" si="182"/>
        <v>1101</v>
      </c>
      <c r="K3209" t="s">
        <v>4105</v>
      </c>
      <c r="L3209" s="11">
        <v>9.06367552626104</v>
      </c>
      <c r="M3209" s="2">
        <v>-0.19959681510150301</v>
      </c>
      <c r="N3209">
        <v>0.48918695071817903</v>
      </c>
      <c r="O3209" s="3">
        <v>0.59854319901583497</v>
      </c>
      <c r="P3209" s="82">
        <v>-0.81104567378437198</v>
      </c>
      <c r="Q3209">
        <v>5.2717821939436199E-3</v>
      </c>
      <c r="R3209" s="5">
        <v>1.61859879627065E-2</v>
      </c>
      <c r="S3209" s="15">
        <f>-1/2^M3209</f>
        <v>-1.1483773771695536</v>
      </c>
      <c r="T3209" s="3">
        <v>0.59854319901583497</v>
      </c>
      <c r="U3209" s="15">
        <f t="shared" si="180"/>
        <v>-1.7544826411468195</v>
      </c>
      <c r="V3209" s="5">
        <v>1.61859879627065E-2</v>
      </c>
      <c r="W3209" s="92">
        <v>709.81517488664133</v>
      </c>
    </row>
    <row r="3210" spans="1:23" ht="16" x14ac:dyDescent="0.2">
      <c r="A3210" s="6" t="s">
        <v>6539</v>
      </c>
      <c r="B3210" t="s">
        <v>6540</v>
      </c>
      <c r="C3210" t="s">
        <v>4191</v>
      </c>
      <c r="D3210" s="31" t="s">
        <v>8888</v>
      </c>
      <c r="E3210" s="32" t="s">
        <v>8488</v>
      </c>
      <c r="F3210" s="1" t="s">
        <v>1552</v>
      </c>
      <c r="G3210" t="s">
        <v>8489</v>
      </c>
      <c r="H3210">
        <v>141195</v>
      </c>
      <c r="I3210">
        <v>141734</v>
      </c>
      <c r="J3210">
        <f t="shared" si="182"/>
        <v>540</v>
      </c>
      <c r="K3210" t="s">
        <v>4105</v>
      </c>
      <c r="L3210" s="11">
        <v>10.937204051801499</v>
      </c>
      <c r="M3210" s="2">
        <v>-0.987309074109749</v>
      </c>
      <c r="N3210">
        <v>4.8207022539085301E-3</v>
      </c>
      <c r="O3210" s="5">
        <v>1.3299047548585E-2</v>
      </c>
      <c r="P3210" s="82">
        <v>-0.81239297497043805</v>
      </c>
      <c r="Q3210">
        <v>2.0003327715980901E-2</v>
      </c>
      <c r="R3210" s="5">
        <v>4.87900536388007E-2</v>
      </c>
      <c r="S3210" s="15">
        <f>-1/2^M3210</f>
        <v>-1.9824837961689969</v>
      </c>
      <c r="T3210" s="5">
        <v>1.3299047548585E-2</v>
      </c>
      <c r="U3210" s="15">
        <f t="shared" si="180"/>
        <v>-1.7561218792242714</v>
      </c>
      <c r="V3210" s="5">
        <v>4.87900536388007E-2</v>
      </c>
      <c r="W3210" s="92">
        <v>3165.0432557310596</v>
      </c>
    </row>
    <row r="3211" spans="1:23" ht="16" x14ac:dyDescent="0.2">
      <c r="A3211" s="6" t="s">
        <v>6178</v>
      </c>
      <c r="B3211" t="s">
        <v>4752</v>
      </c>
      <c r="C3211" t="s">
        <v>4149</v>
      </c>
      <c r="D3211" s="31" t="s">
        <v>11746</v>
      </c>
      <c r="E3211" s="32" t="s">
        <v>8488</v>
      </c>
      <c r="F3211" s="1" t="s">
        <v>3865</v>
      </c>
      <c r="G3211" t="s">
        <v>8488</v>
      </c>
      <c r="H3211">
        <v>3858417</v>
      </c>
      <c r="I3211">
        <v>3858887</v>
      </c>
      <c r="J3211">
        <f t="shared" si="182"/>
        <v>471</v>
      </c>
      <c r="K3211" t="s">
        <v>4105</v>
      </c>
      <c r="L3211" s="11">
        <v>3.92701451557638</v>
      </c>
      <c r="M3211" s="13">
        <v>-1.09329352118993</v>
      </c>
      <c r="N3211">
        <v>3.7581199004907201E-3</v>
      </c>
      <c r="O3211" s="5">
        <v>1.08260225905364E-2</v>
      </c>
      <c r="P3211" s="82">
        <v>-0.81306865947916296</v>
      </c>
      <c r="Q3211">
        <v>3.1670741910791299E-2</v>
      </c>
      <c r="R3211" s="3">
        <v>7.0461505423470794E-2</v>
      </c>
      <c r="S3211" s="15">
        <f>-1/2^M3211</f>
        <v>-2.1336056067915137</v>
      </c>
      <c r="T3211" s="5">
        <v>1.08260225905364E-2</v>
      </c>
      <c r="U3211" s="15">
        <f t="shared" si="180"/>
        <v>-1.7569445494537077</v>
      </c>
      <c r="V3211" s="3">
        <v>7.0461505423470794E-2</v>
      </c>
      <c r="W3211" s="92">
        <v>23.537893478253398</v>
      </c>
    </row>
    <row r="3212" spans="1:23" ht="16" x14ac:dyDescent="0.2">
      <c r="A3212" s="6" t="s">
        <v>4493</v>
      </c>
      <c r="B3212" t="s">
        <v>4107</v>
      </c>
      <c r="C3212" t="s">
        <v>4107</v>
      </c>
      <c r="D3212" s="31"/>
      <c r="E3212" s="32" t="s">
        <v>8488</v>
      </c>
      <c r="F3212" s="1" t="s">
        <v>4094</v>
      </c>
      <c r="G3212" t="s">
        <v>8488</v>
      </c>
      <c r="H3212">
        <v>4172259</v>
      </c>
      <c r="I3212">
        <v>4172405</v>
      </c>
      <c r="J3212">
        <f t="shared" si="182"/>
        <v>147</v>
      </c>
      <c r="K3212" t="s">
        <v>4105</v>
      </c>
      <c r="L3212" s="11">
        <v>0.69951551372429699</v>
      </c>
      <c r="M3212" s="2">
        <v>0.79913918230231196</v>
      </c>
      <c r="N3212">
        <v>0.19292357955923001</v>
      </c>
      <c r="O3212" s="3">
        <v>0.28935012571817298</v>
      </c>
      <c r="P3212" s="82">
        <v>-0.81513442140269599</v>
      </c>
      <c r="Q3212">
        <v>0.25813689700433901</v>
      </c>
      <c r="R3212" s="3">
        <v>0.37364314605176702</v>
      </c>
      <c r="S3212" s="17">
        <f>2^M3212</f>
        <v>1.740062567803714</v>
      </c>
      <c r="T3212" s="3">
        <v>0.28935012571817298</v>
      </c>
      <c r="U3212" s="15">
        <f t="shared" si="180"/>
        <v>-1.7594620800044505</v>
      </c>
      <c r="V3212" s="3">
        <v>0.37364314605176702</v>
      </c>
      <c r="W3212" s="92">
        <v>1.0978623982898139</v>
      </c>
    </row>
    <row r="3213" spans="1:23" ht="16" x14ac:dyDescent="0.2">
      <c r="A3213" s="6" t="s">
        <v>4541</v>
      </c>
      <c r="B3213" t="s">
        <v>4542</v>
      </c>
      <c r="C3213" t="s">
        <v>4543</v>
      </c>
      <c r="D3213" s="31" t="s">
        <v>10533</v>
      </c>
      <c r="E3213" s="32" t="s">
        <v>8488</v>
      </c>
      <c r="F3213" s="1" t="s">
        <v>254</v>
      </c>
      <c r="G3213" t="s">
        <v>8489</v>
      </c>
      <c r="H3213">
        <v>2149084</v>
      </c>
      <c r="I3213">
        <v>2150037</v>
      </c>
      <c r="J3213">
        <f t="shared" si="182"/>
        <v>954</v>
      </c>
      <c r="K3213" t="s">
        <v>4105</v>
      </c>
      <c r="L3213" s="11">
        <v>1.9857808094116101</v>
      </c>
      <c r="M3213" s="13">
        <v>-1.3597083512500501</v>
      </c>
      <c r="N3213">
        <v>7.2291940947975103E-4</v>
      </c>
      <c r="O3213" s="5">
        <v>2.63317140719998E-3</v>
      </c>
      <c r="P3213" s="82">
        <v>-0.81571054254978703</v>
      </c>
      <c r="Q3213">
        <v>3.9959283015632799E-2</v>
      </c>
      <c r="R3213" s="3">
        <v>8.48592119912948E-2</v>
      </c>
      <c r="S3213" s="15">
        <f>-1/2^M3213</f>
        <v>-2.5663329443413394</v>
      </c>
      <c r="T3213" s="5">
        <v>2.63317140719998E-3</v>
      </c>
      <c r="U3213" s="15">
        <f t="shared" si="180"/>
        <v>-1.7601648381803017</v>
      </c>
      <c r="V3213" s="3">
        <v>8.48592119912948E-2</v>
      </c>
      <c r="W3213" s="92">
        <v>6.2809375893802368</v>
      </c>
    </row>
    <row r="3214" spans="1:23" ht="16" x14ac:dyDescent="0.2">
      <c r="A3214" s="6" t="s">
        <v>6576</v>
      </c>
      <c r="B3214" t="s">
        <v>6577</v>
      </c>
      <c r="C3214" t="s">
        <v>4191</v>
      </c>
      <c r="D3214" s="31" t="s">
        <v>8887</v>
      </c>
      <c r="E3214" s="32" t="s">
        <v>8488</v>
      </c>
      <c r="F3214" s="1" t="s">
        <v>1571</v>
      </c>
      <c r="G3214" t="s">
        <v>8489</v>
      </c>
      <c r="H3214">
        <v>140857</v>
      </c>
      <c r="I3214">
        <v>141168</v>
      </c>
      <c r="J3214">
        <f t="shared" si="182"/>
        <v>312</v>
      </c>
      <c r="K3214" t="s">
        <v>4105</v>
      </c>
      <c r="L3214" s="11">
        <v>11.529601891692099</v>
      </c>
      <c r="M3214" s="2">
        <v>-0.73322634002674303</v>
      </c>
      <c r="N3214">
        <v>3.0667793039224199E-2</v>
      </c>
      <c r="O3214" s="3">
        <v>6.4725599190753297E-2</v>
      </c>
      <c r="P3214" s="82">
        <v>-0.81610896873570404</v>
      </c>
      <c r="Q3214">
        <v>1.62844276945853E-2</v>
      </c>
      <c r="R3214" s="5">
        <v>4.1010782629615099E-2</v>
      </c>
      <c r="S3214" s="15">
        <f>-1/2^M3214</f>
        <v>-1.6623525041466982</v>
      </c>
      <c r="T3214" s="3">
        <v>6.4725599190753297E-2</v>
      </c>
      <c r="U3214" s="15">
        <f t="shared" si="180"/>
        <v>-1.7606510064901784</v>
      </c>
      <c r="V3214" s="5">
        <v>4.1010782629615099E-2</v>
      </c>
      <c r="W3214" s="92">
        <v>4530.3932798710039</v>
      </c>
    </row>
    <row r="3215" spans="1:23" ht="16" x14ac:dyDescent="0.2">
      <c r="A3215" s="6" t="s">
        <v>5099</v>
      </c>
      <c r="B3215" t="s">
        <v>5100</v>
      </c>
      <c r="C3215" t="s">
        <v>4414</v>
      </c>
      <c r="D3215" s="31" t="s">
        <v>10927</v>
      </c>
      <c r="E3215" s="32" t="s">
        <v>8488</v>
      </c>
      <c r="F3215" s="1" t="s">
        <v>600</v>
      </c>
      <c r="G3215" t="s">
        <v>8488</v>
      </c>
      <c r="H3215">
        <v>2573760</v>
      </c>
      <c r="I3215">
        <v>2574323</v>
      </c>
      <c r="J3215">
        <f t="shared" si="182"/>
        <v>564</v>
      </c>
      <c r="K3215" t="s">
        <v>4105</v>
      </c>
      <c r="L3215" s="11">
        <v>5.4070465541693604</v>
      </c>
      <c r="M3215" s="13">
        <v>-1.10990769153268</v>
      </c>
      <c r="N3215">
        <v>9.2482773702906899E-4</v>
      </c>
      <c r="O3215" s="5">
        <v>3.2671410159245502E-3</v>
      </c>
      <c r="P3215" s="82">
        <v>-0.81833174047930302</v>
      </c>
      <c r="Q3215">
        <v>1.44242643106825E-2</v>
      </c>
      <c r="R3215" s="5">
        <v>3.6914965707825299E-2</v>
      </c>
      <c r="S3215" s="15">
        <f>-1/2^M3215</f>
        <v>-2.158318372142666</v>
      </c>
      <c r="T3215" s="5">
        <v>3.2671410159245502E-3</v>
      </c>
      <c r="U3215" s="15">
        <f t="shared" si="180"/>
        <v>-1.7633657462967753</v>
      </c>
      <c r="V3215" s="5">
        <v>3.6914965707825299E-2</v>
      </c>
      <c r="W3215" s="92">
        <v>58.248932181045234</v>
      </c>
    </row>
    <row r="3216" spans="1:23" ht="16" x14ac:dyDescent="0.2">
      <c r="A3216" s="6" t="s">
        <v>7603</v>
      </c>
      <c r="B3216" t="s">
        <v>4107</v>
      </c>
      <c r="C3216" t="s">
        <v>4107</v>
      </c>
      <c r="D3216" s="31" t="s">
        <v>9448</v>
      </c>
      <c r="E3216" s="32" t="s">
        <v>8488</v>
      </c>
      <c r="F3216" s="1" t="s">
        <v>2564</v>
      </c>
      <c r="G3216" t="s">
        <v>8489</v>
      </c>
      <c r="H3216">
        <v>802351</v>
      </c>
      <c r="I3216">
        <v>803286</v>
      </c>
      <c r="J3216">
        <f t="shared" si="182"/>
        <v>936</v>
      </c>
      <c r="K3216" t="s">
        <v>4105</v>
      </c>
      <c r="L3216" s="11">
        <v>4.4386863438142097</v>
      </c>
      <c r="M3216" s="12">
        <v>1.0154525552736</v>
      </c>
      <c r="N3216">
        <v>3.3484606362930501E-3</v>
      </c>
      <c r="O3216" s="5">
        <v>9.7832248483864497E-3</v>
      </c>
      <c r="P3216" s="82">
        <v>-0.82017770762110098</v>
      </c>
      <c r="Q3216">
        <v>2.4111771883514099E-2</v>
      </c>
      <c r="R3216" s="3">
        <v>5.6430344117346397E-2</v>
      </c>
      <c r="S3216" s="16">
        <f>2^M3216</f>
        <v>2.0215369242104231</v>
      </c>
      <c r="T3216" s="5">
        <v>9.7832248483864497E-3</v>
      </c>
      <c r="U3216" s="15">
        <f t="shared" si="180"/>
        <v>-1.7656234643359938</v>
      </c>
      <c r="V3216" s="3">
        <v>5.6430344117346397E-2</v>
      </c>
      <c r="W3216" s="92">
        <v>15.0101903512293</v>
      </c>
    </row>
    <row r="3217" spans="1:23" ht="16" x14ac:dyDescent="0.2">
      <c r="A3217" s="6" t="s">
        <v>5560</v>
      </c>
      <c r="B3217" t="s">
        <v>5561</v>
      </c>
      <c r="C3217" t="s">
        <v>4113</v>
      </c>
      <c r="D3217" s="31" t="s">
        <v>11202</v>
      </c>
      <c r="E3217" s="32" t="s">
        <v>8488</v>
      </c>
      <c r="F3217" s="1" t="s">
        <v>895</v>
      </c>
      <c r="G3217" t="s">
        <v>8488</v>
      </c>
      <c r="H3217">
        <v>2889552</v>
      </c>
      <c r="I3217">
        <v>2890970</v>
      </c>
      <c r="J3217">
        <f t="shared" si="182"/>
        <v>1419</v>
      </c>
      <c r="K3217" t="s">
        <v>4105</v>
      </c>
      <c r="L3217" s="11">
        <v>4.0121254417199399</v>
      </c>
      <c r="M3217" s="2">
        <v>-0.38660258350102</v>
      </c>
      <c r="N3217">
        <v>0.39687838445617302</v>
      </c>
      <c r="O3217" s="3">
        <v>0.51227140150587902</v>
      </c>
      <c r="P3217" s="82">
        <v>-0.82084540157696895</v>
      </c>
      <c r="Q3217">
        <v>7.7216625353250704E-2</v>
      </c>
      <c r="R3217" s="3">
        <v>0.144671039285757</v>
      </c>
      <c r="S3217" s="15">
        <f>-1/2^M3217</f>
        <v>-1.3073111763714997</v>
      </c>
      <c r="T3217" s="3">
        <v>0.51227140150587902</v>
      </c>
      <c r="U3217" s="15">
        <f t="shared" si="180"/>
        <v>-1.7664408019761115</v>
      </c>
      <c r="V3217" s="3">
        <v>0.144671039285757</v>
      </c>
      <c r="W3217" s="92">
        <v>23.793288922093137</v>
      </c>
    </row>
    <row r="3218" spans="1:23" ht="16" x14ac:dyDescent="0.2">
      <c r="A3218" s="6" t="s">
        <v>6433</v>
      </c>
      <c r="B3218" t="s">
        <v>6434</v>
      </c>
      <c r="C3218" t="s">
        <v>4110</v>
      </c>
      <c r="D3218" s="31" t="s">
        <v>10877</v>
      </c>
      <c r="E3218" s="32" t="s">
        <v>8488</v>
      </c>
      <c r="F3218" s="1" t="s">
        <v>1482</v>
      </c>
      <c r="G3218" t="s">
        <v>8488</v>
      </c>
      <c r="H3218">
        <v>2520557</v>
      </c>
      <c r="I3218">
        <v>2522287</v>
      </c>
      <c r="J3218">
        <f t="shared" si="182"/>
        <v>1731</v>
      </c>
      <c r="K3218" t="s">
        <v>4105</v>
      </c>
      <c r="L3218" s="11">
        <v>7.9417478904221204</v>
      </c>
      <c r="M3218" s="2">
        <v>0.66674034626223999</v>
      </c>
      <c r="N3218">
        <v>2.8174638193876E-2</v>
      </c>
      <c r="O3218" s="3">
        <v>6.02693537185311E-2</v>
      </c>
      <c r="P3218" s="82">
        <v>-0.82169531720286904</v>
      </c>
      <c r="Q3218">
        <v>7.2290352029608096E-3</v>
      </c>
      <c r="R3218" s="5">
        <v>2.0957054737397E-2</v>
      </c>
      <c r="S3218" s="17">
        <f>2^M3218</f>
        <v>1.5874821238862795</v>
      </c>
      <c r="T3218" s="3">
        <v>6.02693537185311E-2</v>
      </c>
      <c r="U3218" s="15">
        <f t="shared" si="180"/>
        <v>-1.7674817481997145</v>
      </c>
      <c r="V3218" s="5">
        <v>2.0957054737397E-2</v>
      </c>
      <c r="W3218" s="92">
        <v>213.471628668525</v>
      </c>
    </row>
    <row r="3219" spans="1:23" ht="16" x14ac:dyDescent="0.2">
      <c r="A3219" s="6" t="s">
        <v>6905</v>
      </c>
      <c r="B3219" t="s">
        <v>6906</v>
      </c>
      <c r="C3219" t="s">
        <v>4212</v>
      </c>
      <c r="D3219" s="31" t="s">
        <v>11771</v>
      </c>
      <c r="E3219" s="32" t="s">
        <v>8488</v>
      </c>
      <c r="F3219" s="1" t="s">
        <v>1811</v>
      </c>
      <c r="G3219" t="s">
        <v>8488</v>
      </c>
      <c r="H3219">
        <v>3887026</v>
      </c>
      <c r="I3219">
        <v>3887748</v>
      </c>
      <c r="J3219">
        <f t="shared" si="182"/>
        <v>723</v>
      </c>
      <c r="K3219" t="s">
        <v>4105</v>
      </c>
      <c r="L3219" s="11">
        <v>1.6591542359493701</v>
      </c>
      <c r="M3219" s="2">
        <v>-0.96204417261611797</v>
      </c>
      <c r="N3219">
        <v>2.4570453771951498E-2</v>
      </c>
      <c r="O3219" s="3">
        <v>5.40597409555479E-2</v>
      </c>
      <c r="P3219" s="82">
        <v>-0.82202866457513202</v>
      </c>
      <c r="Q3219">
        <v>5.9257153942160197E-2</v>
      </c>
      <c r="R3219" s="3">
        <v>0.117229212979551</v>
      </c>
      <c r="S3219" s="15">
        <f>-1/2^M3219</f>
        <v>-1.948068182367156</v>
      </c>
      <c r="T3219" s="3">
        <v>5.40597409555479E-2</v>
      </c>
      <c r="U3219" s="15">
        <f t="shared" si="180"/>
        <v>-1.7678901875809145</v>
      </c>
      <c r="V3219" s="3">
        <v>0.117229212979551</v>
      </c>
      <c r="W3219" s="92">
        <v>4.5074692406245269</v>
      </c>
    </row>
    <row r="3220" spans="1:23" ht="16" x14ac:dyDescent="0.2">
      <c r="A3220" s="6" t="s">
        <v>4493</v>
      </c>
      <c r="B3220" t="s">
        <v>8295</v>
      </c>
      <c r="C3220" t="s">
        <v>4454</v>
      </c>
      <c r="D3220" s="31"/>
      <c r="E3220" s="32"/>
      <c r="F3220" s="1" t="s">
        <v>3706</v>
      </c>
      <c r="G3220" t="s">
        <v>8488</v>
      </c>
      <c r="H3220">
        <v>3319286</v>
      </c>
      <c r="I3220">
        <v>3319561</v>
      </c>
      <c r="J3220">
        <f t="shared" si="182"/>
        <v>276</v>
      </c>
      <c r="K3220" t="s">
        <v>4105</v>
      </c>
      <c r="L3220" s="11">
        <v>6.0625991847291996</v>
      </c>
      <c r="M3220" s="2">
        <v>-0.22570027397902101</v>
      </c>
      <c r="N3220">
        <v>0.41904564618335299</v>
      </c>
      <c r="O3220" s="3">
        <v>0.53521542550798495</v>
      </c>
      <c r="P3220" s="82">
        <v>-0.82246133681043299</v>
      </c>
      <c r="Q3220">
        <v>3.7800789208232801E-3</v>
      </c>
      <c r="R3220" s="5">
        <v>1.22568909715478E-2</v>
      </c>
      <c r="S3220" s="15">
        <f>-1/2^M3220</f>
        <v>-1.1693447024872468</v>
      </c>
      <c r="T3220" s="3">
        <v>0.53521542550798495</v>
      </c>
      <c r="U3220" s="15">
        <f t="shared" si="180"/>
        <v>-1.7684204671552075</v>
      </c>
      <c r="V3220" s="5">
        <v>1.22568909715478E-2</v>
      </c>
      <c r="W3220" s="92">
        <v>72.718980647623695</v>
      </c>
    </row>
    <row r="3221" spans="1:23" ht="16" x14ac:dyDescent="0.2">
      <c r="A3221" s="6" t="s">
        <v>6502</v>
      </c>
      <c r="B3221" t="s">
        <v>6503</v>
      </c>
      <c r="C3221" t="s">
        <v>4191</v>
      </c>
      <c r="D3221" s="31" t="s">
        <v>8804</v>
      </c>
      <c r="E3221" s="32" t="s">
        <v>8488</v>
      </c>
      <c r="F3221" s="1" t="s">
        <v>1529</v>
      </c>
      <c r="G3221" t="s">
        <v>8489</v>
      </c>
      <c r="H3221">
        <v>50087</v>
      </c>
      <c r="I3221">
        <v>50647</v>
      </c>
      <c r="J3221">
        <f t="shared" si="182"/>
        <v>561</v>
      </c>
      <c r="K3221" t="s">
        <v>4105</v>
      </c>
      <c r="L3221" s="11">
        <v>6.2055368401897999</v>
      </c>
      <c r="M3221" s="12">
        <v>1.14838475620194</v>
      </c>
      <c r="N3221">
        <v>3.7486615720366198E-3</v>
      </c>
      <c r="O3221" s="5">
        <v>1.0818920083068799E-2</v>
      </c>
      <c r="P3221" s="82">
        <v>-0.82544402605948797</v>
      </c>
      <c r="Q3221">
        <v>3.8278025982950097E-2</v>
      </c>
      <c r="R3221" s="3">
        <v>8.2095766280047194E-2</v>
      </c>
      <c r="S3221" s="16">
        <f>2^M3221</f>
        <v>2.2166557827708147</v>
      </c>
      <c r="T3221" s="5">
        <v>1.0818920083068799E-2</v>
      </c>
      <c r="U3221" s="15">
        <f t="shared" si="180"/>
        <v>-1.7720803570431718</v>
      </c>
      <c r="V3221" s="3">
        <v>8.2095766280047194E-2</v>
      </c>
      <c r="W3221" s="92">
        <v>54.238140632716835</v>
      </c>
    </row>
    <row r="3222" spans="1:23" ht="16" x14ac:dyDescent="0.2">
      <c r="A3222" s="6" t="s">
        <v>6639</v>
      </c>
      <c r="B3222" t="s">
        <v>6640</v>
      </c>
      <c r="C3222" t="s">
        <v>4191</v>
      </c>
      <c r="D3222" s="31" t="s">
        <v>10206</v>
      </c>
      <c r="E3222" s="32" t="s">
        <v>8488</v>
      </c>
      <c r="F3222" s="1" t="s">
        <v>1606</v>
      </c>
      <c r="G3222" t="s">
        <v>8489</v>
      </c>
      <c r="H3222">
        <v>1673620</v>
      </c>
      <c r="I3222">
        <v>1673892</v>
      </c>
      <c r="J3222">
        <f t="shared" si="182"/>
        <v>273</v>
      </c>
      <c r="K3222" t="s">
        <v>4105</v>
      </c>
      <c r="L3222" s="11">
        <v>9.0496277835186305</v>
      </c>
      <c r="M3222" s="2">
        <v>-0.45889390579544698</v>
      </c>
      <c r="N3222">
        <v>0.12186573893161801</v>
      </c>
      <c r="O3222" s="3">
        <v>0.20269807873350601</v>
      </c>
      <c r="P3222" s="82">
        <v>-0.82642862472132805</v>
      </c>
      <c r="Q3222">
        <v>5.5919784988811396E-3</v>
      </c>
      <c r="R3222" s="5">
        <v>1.7054288066795702E-2</v>
      </c>
      <c r="S3222" s="15">
        <f>-1/2^M3222</f>
        <v>-1.3744876135498849</v>
      </c>
      <c r="T3222" s="3">
        <v>0.20269807873350601</v>
      </c>
      <c r="U3222" s="15">
        <f t="shared" si="180"/>
        <v>-1.7732901646729837</v>
      </c>
      <c r="V3222" s="5">
        <v>1.7054288066795702E-2</v>
      </c>
      <c r="W3222" s="92">
        <v>735.02540665070273</v>
      </c>
    </row>
    <row r="3223" spans="1:23" ht="16" x14ac:dyDescent="0.2">
      <c r="A3223" s="6" t="s">
        <v>7997</v>
      </c>
      <c r="B3223" t="s">
        <v>4107</v>
      </c>
      <c r="C3223" t="s">
        <v>4107</v>
      </c>
      <c r="D3223" s="31" t="s">
        <v>10550</v>
      </c>
      <c r="E3223" s="32">
        <v>1</v>
      </c>
      <c r="F3223" s="1" t="s">
        <v>3191</v>
      </c>
      <c r="G3223" t="s">
        <v>8489</v>
      </c>
      <c r="H3223">
        <v>2169807</v>
      </c>
      <c r="I3223">
        <v>2169926</v>
      </c>
      <c r="J3223">
        <f t="shared" si="182"/>
        <v>120</v>
      </c>
      <c r="K3223" t="s">
        <v>4105</v>
      </c>
      <c r="L3223" s="11">
        <v>0.56399992255825104</v>
      </c>
      <c r="M3223" s="13">
        <v>-2.2221897415951801</v>
      </c>
      <c r="N3223">
        <v>3.6130897222673598E-4</v>
      </c>
      <c r="O3223" s="5">
        <v>1.4261282028757199E-3</v>
      </c>
      <c r="P3223" s="82">
        <v>-0.82663634590852797</v>
      </c>
      <c r="Q3223">
        <v>0.13932301211237999</v>
      </c>
      <c r="R3223" s="3">
        <v>0.23185159501201799</v>
      </c>
      <c r="S3223" s="15">
        <f>-1/2^M3223</f>
        <v>-4.6660111072241559</v>
      </c>
      <c r="T3223" s="5">
        <v>1.4261282028757199E-3</v>
      </c>
      <c r="U3223" s="15">
        <f t="shared" si="180"/>
        <v>-1.7735455037757388</v>
      </c>
      <c r="V3223" s="3">
        <v>0.23185159501201799</v>
      </c>
      <c r="W3223" s="92">
        <v>2.4496551904763701</v>
      </c>
    </row>
    <row r="3224" spans="1:23" ht="16" x14ac:dyDescent="0.2">
      <c r="A3224" s="6" t="s">
        <v>4812</v>
      </c>
      <c r="B3224" t="s">
        <v>4279</v>
      </c>
      <c r="C3224" t="s">
        <v>4149</v>
      </c>
      <c r="D3224" s="31" t="s">
        <v>11418</v>
      </c>
      <c r="E3224" s="32" t="s">
        <v>8488</v>
      </c>
      <c r="F3224" s="1" t="s">
        <v>642</v>
      </c>
      <c r="G3224" t="s">
        <v>8488</v>
      </c>
      <c r="H3224">
        <v>3508659</v>
      </c>
      <c r="I3224">
        <v>3509651</v>
      </c>
      <c r="J3224">
        <f t="shared" si="182"/>
        <v>993</v>
      </c>
      <c r="K3224" t="s">
        <v>4105</v>
      </c>
      <c r="L3224" s="11">
        <v>3.5857465146083398</v>
      </c>
      <c r="M3224" s="2">
        <v>-0.360578049664175</v>
      </c>
      <c r="N3224">
        <v>0.23819242333540599</v>
      </c>
      <c r="O3224" s="3">
        <v>0.34200066379567801</v>
      </c>
      <c r="P3224" s="82">
        <v>-0.831054296460222</v>
      </c>
      <c r="Q3224">
        <v>9.1286410518720603E-3</v>
      </c>
      <c r="R3224" s="5">
        <v>2.5474555756583799E-2</v>
      </c>
      <c r="S3224" s="15">
        <f>-1/2^M3224</f>
        <v>-1.2839402353366614</v>
      </c>
      <c r="T3224" s="3">
        <v>0.34200066379567801</v>
      </c>
      <c r="U3224" s="15">
        <f t="shared" si="180"/>
        <v>-1.7789849386938381</v>
      </c>
      <c r="V3224" s="5">
        <v>2.5474555756583799E-2</v>
      </c>
      <c r="W3224" s="92">
        <v>16.189221557903199</v>
      </c>
    </row>
    <row r="3225" spans="1:23" ht="16" x14ac:dyDescent="0.2">
      <c r="A3225" s="6" t="s">
        <v>4921</v>
      </c>
      <c r="B3225" t="s">
        <v>6201</v>
      </c>
      <c r="C3225" t="s">
        <v>5718</v>
      </c>
      <c r="D3225" s="31" t="s">
        <v>9232</v>
      </c>
      <c r="E3225" s="32" t="s">
        <v>8488</v>
      </c>
      <c r="F3225" s="1" t="s">
        <v>2334</v>
      </c>
      <c r="G3225" t="s">
        <v>8489</v>
      </c>
      <c r="H3225">
        <v>552616</v>
      </c>
      <c r="I3225">
        <v>553158</v>
      </c>
      <c r="J3225">
        <f t="shared" si="182"/>
        <v>543</v>
      </c>
      <c r="K3225" t="s">
        <v>4105</v>
      </c>
      <c r="L3225" s="11">
        <v>3.15723715520947</v>
      </c>
      <c r="M3225" s="2">
        <v>0.24478879106368201</v>
      </c>
      <c r="N3225">
        <v>0.49383815095515998</v>
      </c>
      <c r="O3225" s="3">
        <v>0.60279679145730902</v>
      </c>
      <c r="P3225" s="82">
        <v>-0.83152089855665001</v>
      </c>
      <c r="Q3225">
        <v>2.9005389599423999E-2</v>
      </c>
      <c r="R3225" s="3">
        <v>6.5601721380515496E-2</v>
      </c>
      <c r="S3225" s="17">
        <f>2^M3225</f>
        <v>1.1849192873879484</v>
      </c>
      <c r="T3225" s="3">
        <v>0.60279679145730902</v>
      </c>
      <c r="U3225" s="15">
        <f t="shared" si="180"/>
        <v>-1.7795603980434658</v>
      </c>
      <c r="V3225" s="3">
        <v>6.5601721380515496E-2</v>
      </c>
      <c r="W3225" s="92">
        <v>9.6562776893400457</v>
      </c>
    </row>
    <row r="3226" spans="1:23" ht="16" x14ac:dyDescent="0.2">
      <c r="A3226" s="6" t="s">
        <v>6531</v>
      </c>
      <c r="B3226" t="s">
        <v>6532</v>
      </c>
      <c r="C3226" t="s">
        <v>4191</v>
      </c>
      <c r="D3226" s="31" t="s">
        <v>8863</v>
      </c>
      <c r="E3226" s="32" t="s">
        <v>8488</v>
      </c>
      <c r="F3226" s="1" t="s">
        <v>1548</v>
      </c>
      <c r="G3226" t="s">
        <v>8489</v>
      </c>
      <c r="H3226">
        <v>119111</v>
      </c>
      <c r="I3226">
        <v>119809</v>
      </c>
      <c r="J3226">
        <f t="shared" si="182"/>
        <v>699</v>
      </c>
      <c r="K3226" t="s">
        <v>4105</v>
      </c>
      <c r="L3226" s="11">
        <v>12.4532395540518</v>
      </c>
      <c r="M3226" s="2">
        <v>0.85188486240293504</v>
      </c>
      <c r="N3226">
        <v>4.7961632814612397E-3</v>
      </c>
      <c r="O3226" s="5">
        <v>1.32532503992473E-2</v>
      </c>
      <c r="P3226" s="82">
        <v>-0.83324597497827502</v>
      </c>
      <c r="Q3226">
        <v>5.7989912920023796E-3</v>
      </c>
      <c r="R3226" s="5">
        <v>1.7439457328695802E-2</v>
      </c>
      <c r="S3226" s="17">
        <f>2^M3226</f>
        <v>1.8048574083788942</v>
      </c>
      <c r="T3226" s="5">
        <v>1.32532503992473E-2</v>
      </c>
      <c r="U3226" s="15">
        <f t="shared" si="180"/>
        <v>-1.7816895477968748</v>
      </c>
      <c r="V3226" s="5">
        <v>1.7439457328695802E-2</v>
      </c>
      <c r="W3226" s="92">
        <v>5370.5586930430472</v>
      </c>
    </row>
    <row r="3227" spans="1:23" ht="16" x14ac:dyDescent="0.2">
      <c r="A3227" s="6" t="s">
        <v>6399</v>
      </c>
      <c r="B3227" t="s">
        <v>6400</v>
      </c>
      <c r="C3227" t="s">
        <v>4110</v>
      </c>
      <c r="D3227" s="31" t="s">
        <v>11180</v>
      </c>
      <c r="E3227" s="32" t="s">
        <v>8488</v>
      </c>
      <c r="F3227" s="1" t="s">
        <v>1454</v>
      </c>
      <c r="G3227" t="s">
        <v>8488</v>
      </c>
      <c r="H3227">
        <v>2861840</v>
      </c>
      <c r="I3227">
        <v>2862535</v>
      </c>
      <c r="J3227">
        <f t="shared" si="182"/>
        <v>696</v>
      </c>
      <c r="K3227" t="s">
        <v>4105</v>
      </c>
      <c r="L3227" s="11">
        <v>7.1394173958184401</v>
      </c>
      <c r="M3227" s="12">
        <v>2.4942461078018199</v>
      </c>
      <c r="N3227" s="21">
        <v>3.1356723812878397E-8</v>
      </c>
      <c r="O3227" s="4">
        <v>3.19402856704381E-7</v>
      </c>
      <c r="P3227" s="82">
        <v>-0.83598889779300201</v>
      </c>
      <c r="Q3227">
        <v>5.48362008591168E-2</v>
      </c>
      <c r="R3227" s="3">
        <v>0.110021053892568</v>
      </c>
      <c r="S3227" s="16">
        <f>2^M3227</f>
        <v>5.6343379813532799</v>
      </c>
      <c r="T3227" s="4">
        <v>3.19402856704381E-7</v>
      </c>
      <c r="U3227" s="15">
        <f t="shared" si="180"/>
        <v>-1.785080205873566</v>
      </c>
      <c r="V3227" s="3">
        <v>0.110021053892568</v>
      </c>
      <c r="W3227" s="92">
        <v>54.943152700054775</v>
      </c>
    </row>
    <row r="3228" spans="1:23" ht="16" x14ac:dyDescent="0.2">
      <c r="A3228" s="6" t="s">
        <v>4248</v>
      </c>
      <c r="B3228" t="s">
        <v>4107</v>
      </c>
      <c r="C3228" t="s">
        <v>4107</v>
      </c>
      <c r="D3228" s="31"/>
      <c r="E3228" s="32"/>
      <c r="F3228" s="1" t="s">
        <v>4029</v>
      </c>
      <c r="G3228" t="s">
        <v>8488</v>
      </c>
      <c r="H3228">
        <v>4018786</v>
      </c>
      <c r="I3228">
        <v>4018974</v>
      </c>
      <c r="J3228">
        <f t="shared" si="182"/>
        <v>189</v>
      </c>
      <c r="K3228" t="s">
        <v>4105</v>
      </c>
      <c r="L3228" s="11">
        <v>1.5182328908845499</v>
      </c>
      <c r="M3228" s="2">
        <v>-0.65268652512470704</v>
      </c>
      <c r="N3228">
        <v>0.100082759317474</v>
      </c>
      <c r="O3228" s="3">
        <v>0.171560190806225</v>
      </c>
      <c r="P3228" s="82">
        <v>-0.83807702800806405</v>
      </c>
      <c r="Q3228">
        <v>4.6277414644680402E-2</v>
      </c>
      <c r="R3228" s="3">
        <v>9.5509696891107498E-2</v>
      </c>
      <c r="S3228" s="15">
        <f>-1/2^M3228</f>
        <v>-1.5720929561656491</v>
      </c>
      <c r="T3228" s="3">
        <v>0.171560190806225</v>
      </c>
      <c r="U3228" s="15">
        <f t="shared" si="180"/>
        <v>-1.7876657687633448</v>
      </c>
      <c r="V3228" s="3">
        <v>9.5509696891107498E-2</v>
      </c>
      <c r="W3228" s="92">
        <v>3.6996909170152867</v>
      </c>
    </row>
    <row r="3229" spans="1:23" ht="16" x14ac:dyDescent="0.2">
      <c r="A3229" s="6" t="s">
        <v>6731</v>
      </c>
      <c r="B3229" t="s">
        <v>8244</v>
      </c>
      <c r="C3229" t="s">
        <v>4194</v>
      </c>
      <c r="D3229" s="31" t="s">
        <v>11284</v>
      </c>
      <c r="E3229" s="32" t="s">
        <v>8516</v>
      </c>
      <c r="F3229" s="1" t="s">
        <v>3619</v>
      </c>
      <c r="G3229" t="s">
        <v>8488</v>
      </c>
      <c r="H3229">
        <v>2984312</v>
      </c>
      <c r="I3229">
        <v>2984695</v>
      </c>
      <c r="J3229">
        <f t="shared" si="182"/>
        <v>384</v>
      </c>
      <c r="K3229" t="s">
        <v>4105</v>
      </c>
      <c r="L3229" s="11">
        <v>7.68532456500302</v>
      </c>
      <c r="M3229" s="2">
        <v>-0.80726685257618203</v>
      </c>
      <c r="N3229">
        <v>3.3536624082071299E-3</v>
      </c>
      <c r="O3229" s="5">
        <v>9.7914539016289194E-3</v>
      </c>
      <c r="P3229" s="82">
        <v>-0.83811289803719502</v>
      </c>
      <c r="Q3229">
        <v>2.3799865328229001E-3</v>
      </c>
      <c r="R3229" s="5">
        <v>8.3485353189799091E-3</v>
      </c>
      <c r="S3229" s="15">
        <f>-1/2^M3229</f>
        <v>-1.7498931743133292</v>
      </c>
      <c r="T3229" s="5">
        <v>9.7914539016289194E-3</v>
      </c>
      <c r="U3229" s="15">
        <f t="shared" si="180"/>
        <v>-1.7877102164245278</v>
      </c>
      <c r="V3229" s="5">
        <v>8.3485353189799091E-3</v>
      </c>
      <c r="W3229" s="92">
        <v>279.51313025283935</v>
      </c>
    </row>
    <row r="3230" spans="1:23" ht="16" x14ac:dyDescent="0.2">
      <c r="A3230" s="6" t="s">
        <v>4493</v>
      </c>
      <c r="B3230" t="s">
        <v>4107</v>
      </c>
      <c r="C3230" t="s">
        <v>4107</v>
      </c>
      <c r="D3230" s="31" t="s">
        <v>10931</v>
      </c>
      <c r="E3230" s="32">
        <v>1</v>
      </c>
      <c r="F3230" s="1" t="s">
        <v>3417</v>
      </c>
      <c r="G3230" t="s">
        <v>8489</v>
      </c>
      <c r="H3230">
        <v>2576367</v>
      </c>
      <c r="I3230">
        <v>2576720</v>
      </c>
      <c r="J3230">
        <f t="shared" si="182"/>
        <v>354</v>
      </c>
      <c r="K3230" t="s">
        <v>4105</v>
      </c>
      <c r="L3230" s="11">
        <v>5.7336268307877303</v>
      </c>
      <c r="M3230" s="13">
        <v>-1.2539950487128699</v>
      </c>
      <c r="N3230">
        <v>6.3675362046286695E-4</v>
      </c>
      <c r="O3230" s="5">
        <v>2.3612227750678099E-3</v>
      </c>
      <c r="P3230" s="82">
        <v>-0.83897562614036103</v>
      </c>
      <c r="Q3230">
        <v>2.1392407782608199E-2</v>
      </c>
      <c r="R3230" s="3">
        <v>5.1264351399653497E-2</v>
      </c>
      <c r="S3230" s="15">
        <f>-1/2^M3230</f>
        <v>-2.3850095593642564</v>
      </c>
      <c r="T3230" s="5">
        <v>2.3612227750678099E-3</v>
      </c>
      <c r="U3230" s="15">
        <f t="shared" si="180"/>
        <v>-1.7887795824654409</v>
      </c>
      <c r="V3230" s="3">
        <v>5.1264351399653497E-2</v>
      </c>
      <c r="W3230" s="92">
        <v>92.519224034396601</v>
      </c>
    </row>
    <row r="3231" spans="1:23" ht="16" x14ac:dyDescent="0.2">
      <c r="A3231" s="6" t="s">
        <v>7109</v>
      </c>
      <c r="B3231" t="s">
        <v>7110</v>
      </c>
      <c r="C3231" t="s">
        <v>4113</v>
      </c>
      <c r="D3231" s="31" t="s">
        <v>10737</v>
      </c>
      <c r="E3231" s="32" t="s">
        <v>8488</v>
      </c>
      <c r="F3231" s="1" t="s">
        <v>2019</v>
      </c>
      <c r="G3231" t="s">
        <v>8488</v>
      </c>
      <c r="H3231">
        <v>2371508</v>
      </c>
      <c r="I3231">
        <v>2372311</v>
      </c>
      <c r="J3231">
        <f t="shared" si="182"/>
        <v>804</v>
      </c>
      <c r="K3231" t="s">
        <v>4105</v>
      </c>
      <c r="L3231" s="11">
        <v>7.7447702335952702</v>
      </c>
      <c r="M3231" s="12">
        <v>2.0901047152267198</v>
      </c>
      <c r="N3231" s="21">
        <v>1.17333589670357E-7</v>
      </c>
      <c r="O3231" s="4">
        <v>1.0823694058355401E-6</v>
      </c>
      <c r="P3231" s="82">
        <v>-0.83994830782845498</v>
      </c>
      <c r="Q3231">
        <v>2.9168980503665901E-2</v>
      </c>
      <c r="R3231" s="3">
        <v>6.5935388197989206E-2</v>
      </c>
      <c r="S3231" s="16">
        <f>2^M3231</f>
        <v>4.2577897620255394</v>
      </c>
      <c r="T3231" s="4">
        <v>1.0823694058355401E-6</v>
      </c>
      <c r="U3231" s="15">
        <f t="shared" si="180"/>
        <v>-1.7899860050018708</v>
      </c>
      <c r="V3231" s="3">
        <v>6.5935388197989206E-2</v>
      </c>
      <c r="W3231" s="92">
        <v>109.51679968537407</v>
      </c>
    </row>
    <row r="3232" spans="1:23" ht="16" x14ac:dyDescent="0.2">
      <c r="A3232" s="6" t="s">
        <v>4773</v>
      </c>
      <c r="B3232" t="s">
        <v>4774</v>
      </c>
      <c r="C3232" t="s">
        <v>4191</v>
      </c>
      <c r="D3232" s="31" t="s">
        <v>8854</v>
      </c>
      <c r="E3232" s="32" t="s">
        <v>8488</v>
      </c>
      <c r="F3232" s="1" t="s">
        <v>401</v>
      </c>
      <c r="G3232" t="s">
        <v>8489</v>
      </c>
      <c r="H3232">
        <v>113450</v>
      </c>
      <c r="I3232">
        <v>114850</v>
      </c>
      <c r="J3232">
        <f t="shared" si="182"/>
        <v>1401</v>
      </c>
      <c r="K3232" t="s">
        <v>4105</v>
      </c>
      <c r="L3232" s="11">
        <v>7.2618890603643198</v>
      </c>
      <c r="M3232" s="2">
        <v>-0.24679071549949599</v>
      </c>
      <c r="N3232">
        <v>0.44086143975677899</v>
      </c>
      <c r="O3232" s="3">
        <v>0.55479344273500197</v>
      </c>
      <c r="P3232" s="82">
        <v>-0.840342233744099</v>
      </c>
      <c r="Q3232">
        <v>9.3774786345519993E-3</v>
      </c>
      <c r="R3232" s="5">
        <v>2.6045026924787499E-2</v>
      </c>
      <c r="S3232" s="15">
        <f>-1/2^M3232</f>
        <v>-1.1865646562148655</v>
      </c>
      <c r="T3232" s="3">
        <v>0.55479344273500197</v>
      </c>
      <c r="U3232" s="15">
        <f t="shared" si="180"/>
        <v>-1.7904748249749556</v>
      </c>
      <c r="V3232" s="5">
        <v>2.6045026924787499E-2</v>
      </c>
      <c r="W3232" s="92">
        <v>170.83319379691736</v>
      </c>
    </row>
    <row r="3233" spans="1:23" ht="16" x14ac:dyDescent="0.2">
      <c r="A3233" s="6" t="s">
        <v>4118</v>
      </c>
      <c r="B3233" t="s">
        <v>4188</v>
      </c>
      <c r="C3233" t="s">
        <v>4149</v>
      </c>
      <c r="D3233" s="31" t="s">
        <v>10878</v>
      </c>
      <c r="E3233" s="32" t="s">
        <v>8488</v>
      </c>
      <c r="F3233" s="1" t="s">
        <v>42</v>
      </c>
      <c r="G3233" t="s">
        <v>8488</v>
      </c>
      <c r="H3233">
        <v>2522324</v>
      </c>
      <c r="I3233">
        <v>2522773</v>
      </c>
      <c r="J3233">
        <f t="shared" si="182"/>
        <v>450</v>
      </c>
      <c r="K3233" t="s">
        <v>4105</v>
      </c>
      <c r="L3233" s="11">
        <v>6.3145769783954897</v>
      </c>
      <c r="M3233" s="2">
        <v>0.79696416018263005</v>
      </c>
      <c r="N3233">
        <v>1.0774984649232201E-2</v>
      </c>
      <c r="O3233" s="5">
        <v>2.6312499693693099E-2</v>
      </c>
      <c r="P3233" s="82">
        <v>-0.84048702217039095</v>
      </c>
      <c r="Q3233">
        <v>8.0991575713611798E-3</v>
      </c>
      <c r="R3233" s="5">
        <v>2.30242671955939E-2</v>
      </c>
      <c r="S3233" s="17">
        <f>2^M3233</f>
        <v>1.7374412077843748</v>
      </c>
      <c r="T3233" s="5">
        <v>2.6312499693693099E-2</v>
      </c>
      <c r="U3233" s="15">
        <f t="shared" si="180"/>
        <v>-1.7906545254895727</v>
      </c>
      <c r="V3233" s="5">
        <v>2.30242671955939E-2</v>
      </c>
      <c r="W3233" s="92">
        <v>68.759189458603103</v>
      </c>
    </row>
    <row r="3234" spans="1:23" ht="16" x14ac:dyDescent="0.2">
      <c r="A3234" s="6" t="s">
        <v>7249</v>
      </c>
      <c r="B3234" t="s">
        <v>8282</v>
      </c>
      <c r="C3234" t="s">
        <v>4454</v>
      </c>
      <c r="D3234" s="31"/>
      <c r="E3234" s="32"/>
      <c r="F3234" s="1" t="s">
        <v>3680</v>
      </c>
      <c r="G3234" t="s">
        <v>8488</v>
      </c>
      <c r="H3234">
        <v>3323300</v>
      </c>
      <c r="I3234">
        <v>3323605</v>
      </c>
      <c r="J3234">
        <f t="shared" si="182"/>
        <v>306</v>
      </c>
      <c r="K3234" t="s">
        <v>4105</v>
      </c>
      <c r="L3234" s="11">
        <v>5.8679211560675402</v>
      </c>
      <c r="M3234" s="2">
        <v>-0.189635967370551</v>
      </c>
      <c r="N3234">
        <v>0.49459945180132597</v>
      </c>
      <c r="O3234" s="3">
        <v>0.60318798266323304</v>
      </c>
      <c r="P3234" s="82">
        <v>-0.84291493339676404</v>
      </c>
      <c r="Q3234">
        <v>2.9086363790416501E-3</v>
      </c>
      <c r="R3234" s="5">
        <v>9.8922554564755405E-3</v>
      </c>
      <c r="S3234" s="15">
        <f>-1/2^M3234</f>
        <v>-1.1404759053368256</v>
      </c>
      <c r="T3234" s="3">
        <v>0.60318798266323304</v>
      </c>
      <c r="U3234" s="15">
        <f t="shared" si="180"/>
        <v>-1.7936705547961382</v>
      </c>
      <c r="V3234" s="5">
        <v>9.8922554564755405E-3</v>
      </c>
      <c r="W3234" s="92">
        <v>65.531315942388702</v>
      </c>
    </row>
    <row r="3235" spans="1:23" ht="16" x14ac:dyDescent="0.2">
      <c r="A3235" s="6" t="s">
        <v>4133</v>
      </c>
      <c r="B3235" t="s">
        <v>4134</v>
      </c>
      <c r="C3235" t="s">
        <v>4127</v>
      </c>
      <c r="D3235" s="31" t="s">
        <v>11288</v>
      </c>
      <c r="E3235" s="32" t="s">
        <v>8488</v>
      </c>
      <c r="F3235" s="1" t="s">
        <v>17</v>
      </c>
      <c r="G3235" t="s">
        <v>8488</v>
      </c>
      <c r="H3235">
        <v>2988693</v>
      </c>
      <c r="I3235">
        <v>2989565</v>
      </c>
      <c r="J3235">
        <f t="shared" si="182"/>
        <v>873</v>
      </c>
      <c r="K3235" t="s">
        <v>4105</v>
      </c>
      <c r="L3235" s="11">
        <v>8.8218383154091704</v>
      </c>
      <c r="M3235" s="2">
        <v>0.71678794203638296</v>
      </c>
      <c r="N3235">
        <v>1.5607800655456999E-2</v>
      </c>
      <c r="O3235" s="5">
        <v>3.6527948512343797E-2</v>
      </c>
      <c r="P3235" s="82">
        <v>-0.84465550569776104</v>
      </c>
      <c r="Q3235">
        <v>4.5736409261834601E-3</v>
      </c>
      <c r="R3235" s="5">
        <v>1.4397849694772299E-2</v>
      </c>
      <c r="S3235" s="17">
        <f>2^M3235</f>
        <v>1.6435187803156455</v>
      </c>
      <c r="T3235" s="5">
        <v>3.6527948512343797E-2</v>
      </c>
      <c r="U3235" s="15">
        <f t="shared" si="180"/>
        <v>-1.7958358754397246</v>
      </c>
      <c r="V3235" s="5">
        <v>1.4397849694772299E-2</v>
      </c>
      <c r="W3235" s="92">
        <v>405.87625422316</v>
      </c>
    </row>
    <row r="3236" spans="1:23" ht="16" x14ac:dyDescent="0.2">
      <c r="A3236" s="6" t="s">
        <v>5834</v>
      </c>
      <c r="B3236" t="s">
        <v>5835</v>
      </c>
      <c r="C3236" t="s">
        <v>4200</v>
      </c>
      <c r="D3236" s="31"/>
      <c r="E3236" s="32"/>
      <c r="F3236" s="1" t="s">
        <v>1073</v>
      </c>
      <c r="G3236" t="s">
        <v>8489</v>
      </c>
      <c r="H3236">
        <v>3251248</v>
      </c>
      <c r="I3236">
        <v>3251724</v>
      </c>
      <c r="J3236">
        <f t="shared" si="182"/>
        <v>477</v>
      </c>
      <c r="K3236" t="s">
        <v>4105</v>
      </c>
      <c r="L3236" s="11">
        <v>6.2114959578727804</v>
      </c>
      <c r="M3236" s="13">
        <v>-1.0418153537857</v>
      </c>
      <c r="N3236">
        <v>7.8636727735944996E-3</v>
      </c>
      <c r="O3236" s="5">
        <v>2.00499234382642E-2</v>
      </c>
      <c r="P3236" s="82">
        <v>-0.84537291620914701</v>
      </c>
      <c r="Q3236">
        <v>3.0697437740170301E-2</v>
      </c>
      <c r="R3236" s="3">
        <v>6.8736817353963295E-2</v>
      </c>
      <c r="S3236" s="15">
        <f>-1/2^M3236</f>
        <v>-2.0588166482326629</v>
      </c>
      <c r="T3236" s="5">
        <v>2.00499234382642E-2</v>
      </c>
      <c r="U3236" s="15">
        <f t="shared" si="180"/>
        <v>-1.7967291147455511</v>
      </c>
      <c r="V3236" s="3">
        <v>6.8736817353963295E-2</v>
      </c>
      <c r="W3236" s="92">
        <v>113.01361568770101</v>
      </c>
    </row>
    <row r="3237" spans="1:23" ht="16" x14ac:dyDescent="0.2">
      <c r="A3237" s="6" t="s">
        <v>7780</v>
      </c>
      <c r="B3237" t="s">
        <v>7174</v>
      </c>
      <c r="C3237" t="s">
        <v>4194</v>
      </c>
      <c r="D3237" s="31" t="s">
        <v>10059</v>
      </c>
      <c r="E3237" s="32" t="s">
        <v>8488</v>
      </c>
      <c r="F3237" s="1" t="s">
        <v>2824</v>
      </c>
      <c r="G3237" t="s">
        <v>8489</v>
      </c>
      <c r="H3237">
        <v>1512373</v>
      </c>
      <c r="I3237">
        <v>1513995</v>
      </c>
      <c r="J3237">
        <f t="shared" si="182"/>
        <v>1623</v>
      </c>
      <c r="K3237" t="s">
        <v>4105</v>
      </c>
      <c r="L3237" s="11">
        <v>9.8327922268807608</v>
      </c>
      <c r="M3237" s="12">
        <v>1.19250762571858</v>
      </c>
      <c r="N3237" s="21">
        <v>4.12833702244715E-5</v>
      </c>
      <c r="O3237" s="5">
        <v>2.1183529346431899E-4</v>
      </c>
      <c r="P3237" s="82">
        <v>-0.84619487151571804</v>
      </c>
      <c r="Q3237">
        <v>3.4689665857085199E-3</v>
      </c>
      <c r="R3237" s="5">
        <v>1.1474704137255E-2</v>
      </c>
      <c r="S3237" s="16">
        <f>2^M3237</f>
        <v>2.2854965255247608</v>
      </c>
      <c r="T3237" s="5">
        <v>2.1183529346431899E-4</v>
      </c>
      <c r="U3237" s="15">
        <f t="shared" si="180"/>
        <v>-1.7977530676741185</v>
      </c>
      <c r="V3237" s="5">
        <v>1.1474704137255E-2</v>
      </c>
      <c r="W3237" s="92">
        <v>663.40704094697139</v>
      </c>
    </row>
    <row r="3238" spans="1:23" ht="16" x14ac:dyDescent="0.2">
      <c r="A3238" s="6" t="s">
        <v>7303</v>
      </c>
      <c r="B3238" t="s">
        <v>4270</v>
      </c>
      <c r="C3238" t="s">
        <v>4117</v>
      </c>
      <c r="D3238" s="31" t="s">
        <v>11508</v>
      </c>
      <c r="E3238" s="32" t="s">
        <v>8516</v>
      </c>
      <c r="F3238" s="1" t="s">
        <v>3798</v>
      </c>
      <c r="G3238" t="s">
        <v>8489</v>
      </c>
      <c r="H3238">
        <v>3605523</v>
      </c>
      <c r="I3238">
        <v>3606734</v>
      </c>
      <c r="J3238">
        <f t="shared" si="182"/>
        <v>1212</v>
      </c>
      <c r="K3238" t="s">
        <v>4105</v>
      </c>
      <c r="L3238" s="11">
        <v>4.9640515056778902</v>
      </c>
      <c r="M3238" s="2">
        <v>-0.46510393447493897</v>
      </c>
      <c r="N3238">
        <v>0.11155640365636001</v>
      </c>
      <c r="O3238" s="3">
        <v>0.188607511124118</v>
      </c>
      <c r="P3238" s="82">
        <v>-0.847910235498467</v>
      </c>
      <c r="Q3238">
        <v>4.5421831271650302E-3</v>
      </c>
      <c r="R3238" s="5">
        <v>1.4342816720778801E-2</v>
      </c>
      <c r="S3238" s="15">
        <f>-1/2^M3238</f>
        <v>-1.3804167976472081</v>
      </c>
      <c r="T3238" s="3">
        <v>0.188607511124118</v>
      </c>
      <c r="U3238" s="15">
        <f t="shared" ref="U3238:U3301" si="183">-1/2^P3238</f>
        <v>-1.7998918668109387</v>
      </c>
      <c r="V3238" s="5">
        <v>1.4342816720778801E-2</v>
      </c>
      <c r="W3238" s="92">
        <v>41.199025769107003</v>
      </c>
    </row>
    <row r="3239" spans="1:23" ht="16" x14ac:dyDescent="0.2">
      <c r="A3239" s="6" t="s">
        <v>6025</v>
      </c>
      <c r="B3239" t="s">
        <v>6026</v>
      </c>
      <c r="C3239" t="s">
        <v>6027</v>
      </c>
      <c r="D3239" s="31" t="s">
        <v>11168</v>
      </c>
      <c r="E3239" s="32" t="s">
        <v>8488</v>
      </c>
      <c r="F3239" s="1" t="s">
        <v>1202</v>
      </c>
      <c r="G3239" t="s">
        <v>8488</v>
      </c>
      <c r="H3239">
        <v>2852661</v>
      </c>
      <c r="I3239">
        <v>2853947</v>
      </c>
      <c r="J3239">
        <f t="shared" si="182"/>
        <v>1287</v>
      </c>
      <c r="K3239" t="s">
        <v>4105</v>
      </c>
      <c r="L3239" s="11">
        <v>8.9517952377337693</v>
      </c>
      <c r="M3239" s="2">
        <v>-0.59937400085527004</v>
      </c>
      <c r="N3239">
        <v>3.91141435526988E-2</v>
      </c>
      <c r="O3239" s="3">
        <v>7.86305383368405E-2</v>
      </c>
      <c r="P3239" s="82">
        <v>-0.848376301594719</v>
      </c>
      <c r="Q3239">
        <v>3.6472935953469499E-3</v>
      </c>
      <c r="R3239" s="5">
        <v>1.18930652083899E-2</v>
      </c>
      <c r="S3239" s="15">
        <f>-1/2^M3239</f>
        <v>-1.5150590252959351</v>
      </c>
      <c r="T3239" s="3">
        <v>7.86305383368405E-2</v>
      </c>
      <c r="U3239" s="15">
        <f t="shared" si="183"/>
        <v>-1.8004734201303221</v>
      </c>
      <c r="V3239" s="5">
        <v>1.18930652083899E-2</v>
      </c>
      <c r="W3239" s="92">
        <v>707.35995506380993</v>
      </c>
    </row>
    <row r="3240" spans="1:23" ht="16" x14ac:dyDescent="0.2">
      <c r="A3240" s="6" t="s">
        <v>5690</v>
      </c>
      <c r="B3240" t="s">
        <v>4235</v>
      </c>
      <c r="C3240" t="s">
        <v>4117</v>
      </c>
      <c r="D3240" s="31" t="s">
        <v>11459</v>
      </c>
      <c r="E3240" s="32" t="s">
        <v>8516</v>
      </c>
      <c r="F3240" s="1" t="s">
        <v>989</v>
      </c>
      <c r="G3240" t="s">
        <v>8488</v>
      </c>
      <c r="H3240">
        <v>3553206</v>
      </c>
      <c r="I3240">
        <v>3554513</v>
      </c>
      <c r="J3240">
        <f t="shared" si="182"/>
        <v>1308</v>
      </c>
      <c r="K3240" t="s">
        <v>4105</v>
      </c>
      <c r="L3240" s="11">
        <v>2.20459718158147</v>
      </c>
      <c r="M3240" s="2">
        <v>-0.16531920727928401</v>
      </c>
      <c r="N3240">
        <v>0.66021557179903101</v>
      </c>
      <c r="O3240" s="3">
        <v>0.74929082726984297</v>
      </c>
      <c r="P3240" s="82">
        <v>-0.84906140229830895</v>
      </c>
      <c r="Q3240">
        <v>3.7299839225800401E-2</v>
      </c>
      <c r="R3240" s="3">
        <v>8.0375769040373093E-2</v>
      </c>
      <c r="S3240" s="15">
        <f>-1/2^M3240</f>
        <v>-1.121414172018224</v>
      </c>
      <c r="T3240" s="3">
        <v>0.74929082726984297</v>
      </c>
      <c r="U3240" s="15">
        <f t="shared" si="183"/>
        <v>-1.8013286241056561</v>
      </c>
      <c r="V3240" s="3">
        <v>8.0375769040373093E-2</v>
      </c>
      <c r="W3240" s="92">
        <v>5.3218604798555598</v>
      </c>
    </row>
    <row r="3241" spans="1:23" ht="16" x14ac:dyDescent="0.2">
      <c r="A3241" s="6" t="s">
        <v>5321</v>
      </c>
      <c r="B3241" t="s">
        <v>5322</v>
      </c>
      <c r="C3241" t="s">
        <v>4175</v>
      </c>
      <c r="D3241" s="31" t="s">
        <v>8773</v>
      </c>
      <c r="E3241" s="32" t="s">
        <v>8488</v>
      </c>
      <c r="F3241" s="1" t="s">
        <v>748</v>
      </c>
      <c r="G3241" t="s">
        <v>8489</v>
      </c>
      <c r="H3241">
        <v>15915</v>
      </c>
      <c r="I3241">
        <v>17381</v>
      </c>
      <c r="J3241">
        <f t="shared" si="182"/>
        <v>1467</v>
      </c>
      <c r="K3241" t="s">
        <v>4105</v>
      </c>
      <c r="L3241" s="11">
        <v>10.399153953768</v>
      </c>
      <c r="M3241" s="2">
        <v>0.62971503645510396</v>
      </c>
      <c r="N3241">
        <v>3.6907232994258597E-2</v>
      </c>
      <c r="O3241" s="3">
        <v>7.5300293956973796E-2</v>
      </c>
      <c r="P3241" s="82">
        <v>-0.84944047643058995</v>
      </c>
      <c r="Q3241">
        <v>5.0547140987742198E-3</v>
      </c>
      <c r="R3241" s="5">
        <v>1.5671904362136099E-2</v>
      </c>
      <c r="S3241" s="17">
        <f>2^M3241</f>
        <v>1.5472593460954966</v>
      </c>
      <c r="T3241" s="3">
        <v>7.5300293956973796E-2</v>
      </c>
      <c r="U3241" s="15">
        <f t="shared" si="183"/>
        <v>-1.8018019928930866</v>
      </c>
      <c r="V3241" s="5">
        <v>1.5671904362136099E-2</v>
      </c>
      <c r="W3241" s="92">
        <v>1283.6776902349368</v>
      </c>
    </row>
    <row r="3242" spans="1:23" ht="16" x14ac:dyDescent="0.2">
      <c r="A3242" s="6" t="s">
        <v>7769</v>
      </c>
      <c r="B3242" t="s">
        <v>7770</v>
      </c>
      <c r="C3242" t="s">
        <v>7771</v>
      </c>
      <c r="D3242" s="31" t="s">
        <v>10051</v>
      </c>
      <c r="E3242" s="32">
        <v>1</v>
      </c>
      <c r="F3242" s="1" t="s">
        <v>2807</v>
      </c>
      <c r="G3242" t="s">
        <v>8489</v>
      </c>
      <c r="H3242">
        <v>1504282</v>
      </c>
      <c r="I3242">
        <v>1505415</v>
      </c>
      <c r="J3242">
        <f t="shared" si="182"/>
        <v>1134</v>
      </c>
      <c r="K3242" t="s">
        <v>4105</v>
      </c>
      <c r="L3242" s="11">
        <v>6.2064205025772097</v>
      </c>
      <c r="M3242" s="13">
        <v>-4.2786145783152003</v>
      </c>
      <c r="N3242" s="21">
        <v>1.20427011972978E-19</v>
      </c>
      <c r="O3242" s="4">
        <v>7.6054289869088202E-18</v>
      </c>
      <c r="P3242" s="82">
        <v>-0.85137839927034398</v>
      </c>
      <c r="Q3242">
        <v>3.8071390543672201E-2</v>
      </c>
      <c r="R3242" s="3">
        <v>8.1770847522002796E-2</v>
      </c>
      <c r="S3242" s="15">
        <f>-1/2^M3242</f>
        <v>-19.408471221483385</v>
      </c>
      <c r="T3242" s="4">
        <v>7.6054289869088202E-18</v>
      </c>
      <c r="U3242" s="15">
        <f t="shared" si="183"/>
        <v>-1.8042239180833715</v>
      </c>
      <c r="V3242" s="3">
        <v>8.1770847522002796E-2</v>
      </c>
      <c r="W3242" s="92">
        <v>166.51301796621365</v>
      </c>
    </row>
    <row r="3243" spans="1:23" ht="16" x14ac:dyDescent="0.2">
      <c r="A3243" s="6" t="s">
        <v>6245</v>
      </c>
      <c r="B3243" t="s">
        <v>6246</v>
      </c>
      <c r="C3243" t="s">
        <v>4191</v>
      </c>
      <c r="D3243" s="31" t="s">
        <v>10265</v>
      </c>
      <c r="E3243" s="32" t="s">
        <v>8488</v>
      </c>
      <c r="F3243" s="1" t="s">
        <v>1362</v>
      </c>
      <c r="G3243" t="s">
        <v>8489</v>
      </c>
      <c r="H3243">
        <v>1725330</v>
      </c>
      <c r="I3243">
        <v>1727024</v>
      </c>
      <c r="J3243">
        <f t="shared" si="182"/>
        <v>1695</v>
      </c>
      <c r="K3243" t="s">
        <v>4105</v>
      </c>
      <c r="L3243" s="11">
        <v>9.8185324092920698</v>
      </c>
      <c r="M3243" s="2">
        <v>-0.11406220502499501</v>
      </c>
      <c r="N3243">
        <v>0.69502701490826402</v>
      </c>
      <c r="O3243" s="3">
        <v>0.77910592468553297</v>
      </c>
      <c r="P3243" s="82">
        <v>-0.85169565069923803</v>
      </c>
      <c r="Q3243">
        <v>3.6777493944774899E-3</v>
      </c>
      <c r="R3243" s="5">
        <v>1.1962885312464399E-2</v>
      </c>
      <c r="S3243" s="15">
        <f>-1/2^M3243</f>
        <v>-1.0822713080689432</v>
      </c>
      <c r="T3243" s="3">
        <v>0.77910592468553297</v>
      </c>
      <c r="U3243" s="15">
        <f t="shared" si="183"/>
        <v>-1.8046207140378647</v>
      </c>
      <c r="V3243" s="5">
        <v>1.1962885312464399E-2</v>
      </c>
      <c r="W3243" s="92">
        <v>1080.9393575492277</v>
      </c>
    </row>
    <row r="3244" spans="1:23" ht="16" x14ac:dyDescent="0.2">
      <c r="A3244" s="6" t="s">
        <v>5757</v>
      </c>
      <c r="B3244" t="s">
        <v>5758</v>
      </c>
      <c r="C3244" t="s">
        <v>4543</v>
      </c>
      <c r="D3244" s="31" t="s">
        <v>11175</v>
      </c>
      <c r="E3244" s="32" t="s">
        <v>8488</v>
      </c>
      <c r="F3244" s="1" t="s">
        <v>1027</v>
      </c>
      <c r="G3244" t="s">
        <v>8488</v>
      </c>
      <c r="H3244">
        <v>2857776</v>
      </c>
      <c r="I3244">
        <v>2858582</v>
      </c>
      <c r="J3244">
        <f t="shared" si="182"/>
        <v>807</v>
      </c>
      <c r="K3244" t="s">
        <v>4105</v>
      </c>
      <c r="L3244" s="11">
        <v>8.1109163826031008</v>
      </c>
      <c r="M3244" s="2">
        <v>0.85012750986197605</v>
      </c>
      <c r="N3244">
        <v>1.11743111937723E-2</v>
      </c>
      <c r="O3244" s="5">
        <v>2.71744949350919E-2</v>
      </c>
      <c r="P3244" s="82">
        <v>-0.85257226646290696</v>
      </c>
      <c r="Q3244">
        <v>1.12594041396618E-2</v>
      </c>
      <c r="R3244" s="5">
        <v>3.01893233137242E-2</v>
      </c>
      <c r="S3244" s="17">
        <f>2^M3244</f>
        <v>1.8026602428839587</v>
      </c>
      <c r="T3244" s="5">
        <v>2.71744949350919E-2</v>
      </c>
      <c r="U3244" s="15">
        <f t="shared" si="183"/>
        <v>-1.8057175776409091</v>
      </c>
      <c r="V3244" s="5">
        <v>3.01893233137242E-2</v>
      </c>
      <c r="W3244" s="92">
        <v>237.41740059720368</v>
      </c>
    </row>
    <row r="3245" spans="1:23" ht="16" x14ac:dyDescent="0.2">
      <c r="A3245" s="6" t="s">
        <v>4332</v>
      </c>
      <c r="B3245" t="s">
        <v>4333</v>
      </c>
      <c r="C3245" t="s">
        <v>4113</v>
      </c>
      <c r="D3245" s="31" t="s">
        <v>10283</v>
      </c>
      <c r="E3245" s="32" t="s">
        <v>8488</v>
      </c>
      <c r="F3245" s="1" t="s">
        <v>118</v>
      </c>
      <c r="G3245" t="s">
        <v>8489</v>
      </c>
      <c r="H3245">
        <v>1745991</v>
      </c>
      <c r="I3245">
        <v>1747031</v>
      </c>
      <c r="J3245">
        <f t="shared" si="182"/>
        <v>1041</v>
      </c>
      <c r="K3245" t="s">
        <v>4105</v>
      </c>
      <c r="L3245" s="11">
        <v>8.6985322967587297</v>
      </c>
      <c r="M3245" s="2">
        <v>0.48968299842480101</v>
      </c>
      <c r="N3245">
        <v>9.5337375291896301E-2</v>
      </c>
      <c r="O3245" s="3">
        <v>0.164506063713003</v>
      </c>
      <c r="P3245" s="82">
        <v>-0.85262280989711503</v>
      </c>
      <c r="Q3245">
        <v>3.9381971313057502E-3</v>
      </c>
      <c r="R3245" s="5">
        <v>1.2659592187948401E-2</v>
      </c>
      <c r="S3245" s="17">
        <f>2^M3245</f>
        <v>1.4041363127250246</v>
      </c>
      <c r="T3245" s="3">
        <v>0.164506063713003</v>
      </c>
      <c r="U3245" s="15">
        <f t="shared" si="183"/>
        <v>-1.8057808403289652</v>
      </c>
      <c r="V3245" s="5">
        <v>1.2659592187948401E-2</v>
      </c>
      <c r="W3245" s="92">
        <v>433.42430194947298</v>
      </c>
    </row>
    <row r="3246" spans="1:23" ht="16" x14ac:dyDescent="0.2">
      <c r="A3246" s="6" t="s">
        <v>6172</v>
      </c>
      <c r="B3246" t="s">
        <v>4107</v>
      </c>
      <c r="C3246" t="s">
        <v>4107</v>
      </c>
      <c r="D3246" s="31" t="s">
        <v>12011</v>
      </c>
      <c r="E3246" s="32">
        <v>1</v>
      </c>
      <c r="F3246" s="1" t="s">
        <v>1306</v>
      </c>
      <c r="G3246" t="s">
        <v>8489</v>
      </c>
      <c r="H3246">
        <v>4141358</v>
      </c>
      <c r="I3246">
        <v>4141474</v>
      </c>
      <c r="J3246">
        <f t="shared" si="182"/>
        <v>117</v>
      </c>
      <c r="K3246" t="s">
        <v>4105</v>
      </c>
      <c r="L3246" s="11">
        <v>1.9565723385611</v>
      </c>
      <c r="M3246" s="2">
        <v>-0.32440302288477202</v>
      </c>
      <c r="N3246">
        <v>0.42963593717803999</v>
      </c>
      <c r="O3246" s="3">
        <v>0.54501097716806401</v>
      </c>
      <c r="P3246" s="82">
        <v>-0.85572201162728501</v>
      </c>
      <c r="Q3246">
        <v>5.4166849344355297E-2</v>
      </c>
      <c r="R3246" s="3">
        <v>0.108890752477267</v>
      </c>
      <c r="S3246" s="15">
        <f>-1/2^M3246</f>
        <v>-1.2521462020714407</v>
      </c>
      <c r="T3246" s="3">
        <v>0.54501097716806401</v>
      </c>
      <c r="U3246" s="15">
        <f t="shared" si="183"/>
        <v>-1.8096641936635467</v>
      </c>
      <c r="V3246" s="3">
        <v>0.108890752477267</v>
      </c>
      <c r="W3246" s="92">
        <v>4.1807756258408331</v>
      </c>
    </row>
    <row r="3247" spans="1:23" ht="16" x14ac:dyDescent="0.2">
      <c r="A3247" s="6" t="s">
        <v>5081</v>
      </c>
      <c r="B3247" t="s">
        <v>5082</v>
      </c>
      <c r="C3247" t="s">
        <v>4414</v>
      </c>
      <c r="D3247" s="31" t="s">
        <v>10775</v>
      </c>
      <c r="E3247" s="32" t="s">
        <v>8516</v>
      </c>
      <c r="F3247" s="1" t="s">
        <v>591</v>
      </c>
      <c r="G3247" t="s">
        <v>8488</v>
      </c>
      <c r="H3247">
        <v>2410017</v>
      </c>
      <c r="I3247">
        <v>2410589</v>
      </c>
      <c r="J3247">
        <f t="shared" si="182"/>
        <v>573</v>
      </c>
      <c r="K3247" t="s">
        <v>4105</v>
      </c>
      <c r="L3247" s="11">
        <v>6.5927139046776801</v>
      </c>
      <c r="M3247" s="12">
        <v>2.2819420725383601</v>
      </c>
      <c r="N3247" s="21">
        <v>9.0617819430033103E-13</v>
      </c>
      <c r="O3247" s="4">
        <v>2.0438799382433299E-11</v>
      </c>
      <c r="P3247" s="82">
        <v>-0.85694850097874697</v>
      </c>
      <c r="Q3247">
        <v>6.9274824325813696E-3</v>
      </c>
      <c r="R3247" s="5">
        <v>2.02400821250865E-2</v>
      </c>
      <c r="S3247" s="16">
        <f>2^M3247</f>
        <v>4.8633218554643856</v>
      </c>
      <c r="T3247" s="4">
        <v>2.0438799382433299E-11</v>
      </c>
      <c r="U3247" s="15">
        <f t="shared" si="183"/>
        <v>-1.8112033114412931</v>
      </c>
      <c r="V3247" s="5">
        <v>2.02400821250865E-2</v>
      </c>
      <c r="W3247" s="92">
        <v>43.788063166860901</v>
      </c>
    </row>
    <row r="3248" spans="1:23" ht="16" x14ac:dyDescent="0.2">
      <c r="A3248" s="6" t="s">
        <v>5950</v>
      </c>
      <c r="B3248" t="s">
        <v>4107</v>
      </c>
      <c r="C3248" t="s">
        <v>4107</v>
      </c>
      <c r="D3248" s="31"/>
      <c r="E3248" s="32"/>
      <c r="F3248" s="1" t="s">
        <v>1154</v>
      </c>
      <c r="G3248" t="s">
        <v>8489</v>
      </c>
      <c r="H3248">
        <v>1917501</v>
      </c>
      <c r="I3248">
        <v>1917580</v>
      </c>
      <c r="J3248">
        <f t="shared" si="182"/>
        <v>80</v>
      </c>
      <c r="K3248" t="s">
        <v>4344</v>
      </c>
      <c r="L3248" s="11">
        <v>0.46773714059237997</v>
      </c>
      <c r="M3248" s="2">
        <v>-0.54461661333953304</v>
      </c>
      <c r="N3248">
        <v>0.31930542165340098</v>
      </c>
      <c r="O3248" s="3">
        <v>0.43087551747334402</v>
      </c>
      <c r="P3248" s="82">
        <v>-0.85748330654179905</v>
      </c>
      <c r="Q3248">
        <v>0.14981181346543401</v>
      </c>
      <c r="R3248" s="3">
        <v>0.24481588147914299</v>
      </c>
      <c r="S3248" s="15">
        <f>-1/2^M3248</f>
        <v>-1.4586326707514847</v>
      </c>
      <c r="T3248" s="3">
        <v>0.43087551747334402</v>
      </c>
      <c r="U3248" s="15">
        <f t="shared" si="183"/>
        <v>-1.8118748471011015</v>
      </c>
      <c r="V3248" s="3">
        <v>0.24481588147914299</v>
      </c>
      <c r="W3248" s="92">
        <v>1.4957259466304667</v>
      </c>
    </row>
    <row r="3249" spans="1:23" ht="16" x14ac:dyDescent="0.2">
      <c r="A3249" s="6" t="s">
        <v>7477</v>
      </c>
      <c r="B3249" t="s">
        <v>5749</v>
      </c>
      <c r="C3249" t="s">
        <v>4149</v>
      </c>
      <c r="D3249" s="31"/>
      <c r="E3249" s="32"/>
      <c r="F3249" s="1" t="s">
        <v>3695</v>
      </c>
      <c r="G3249" t="s">
        <v>8489</v>
      </c>
      <c r="H3249">
        <v>3374492</v>
      </c>
      <c r="I3249">
        <v>3374959</v>
      </c>
      <c r="J3249">
        <f t="shared" si="182"/>
        <v>468</v>
      </c>
      <c r="K3249" t="s">
        <v>4105</v>
      </c>
      <c r="L3249" s="11">
        <v>5.6144201927750501</v>
      </c>
      <c r="M3249" s="13">
        <v>-1.8925217856406999</v>
      </c>
      <c r="N3249" s="21">
        <v>1.98987631040038E-11</v>
      </c>
      <c r="O3249" s="4">
        <v>3.5208802819799901E-10</v>
      </c>
      <c r="P3249" s="82">
        <v>-0.859330233677296</v>
      </c>
      <c r="Q3249">
        <v>1.7117545875465999E-3</v>
      </c>
      <c r="R3249" s="5">
        <v>6.2907364206613902E-3</v>
      </c>
      <c r="S3249" s="15">
        <f>-1/2^M3249</f>
        <v>-3.7128365004202886</v>
      </c>
      <c r="T3249" s="4">
        <v>3.5208802819799901E-10</v>
      </c>
      <c r="U3249" s="15">
        <f t="shared" si="183"/>
        <v>-1.8141958807631244</v>
      </c>
      <c r="V3249" s="5">
        <v>6.2907364206613902E-3</v>
      </c>
      <c r="W3249" s="92">
        <v>93.896141292868791</v>
      </c>
    </row>
    <row r="3250" spans="1:23" ht="16" x14ac:dyDescent="0.2">
      <c r="A3250" s="6" t="s">
        <v>4678</v>
      </c>
      <c r="B3250" t="s">
        <v>4107</v>
      </c>
      <c r="C3250" t="s">
        <v>4107</v>
      </c>
      <c r="D3250" s="31" t="s">
        <v>10476</v>
      </c>
      <c r="E3250" s="32" t="s">
        <v>8488</v>
      </c>
      <c r="F3250" s="1" t="s">
        <v>339</v>
      </c>
      <c r="G3250" t="s">
        <v>8488</v>
      </c>
      <c r="H3250">
        <v>2079214</v>
      </c>
      <c r="I3250">
        <v>2079546</v>
      </c>
      <c r="J3250">
        <f t="shared" si="182"/>
        <v>333</v>
      </c>
      <c r="K3250" t="s">
        <v>4105</v>
      </c>
      <c r="L3250" s="11">
        <v>2.4598919014409599</v>
      </c>
      <c r="M3250" s="13">
        <v>-1.41653579120396</v>
      </c>
      <c r="N3250" s="21">
        <v>4.6580723694870799E-5</v>
      </c>
      <c r="O3250" s="5">
        <v>2.3577542634703401E-4</v>
      </c>
      <c r="P3250" s="82">
        <v>-0.86237730280818403</v>
      </c>
      <c r="Q3250">
        <v>1.20640130898693E-2</v>
      </c>
      <c r="R3250" s="5">
        <v>3.1867936765710099E-2</v>
      </c>
      <c r="S3250" s="15">
        <f>-1/2^M3250</f>
        <v>-2.6694375367724068</v>
      </c>
      <c r="T3250" s="5">
        <v>2.3577542634703401E-4</v>
      </c>
      <c r="U3250" s="15">
        <f t="shared" si="183"/>
        <v>-1.8180316339571632</v>
      </c>
      <c r="V3250" s="5">
        <v>3.1867936765710099E-2</v>
      </c>
      <c r="W3250" s="92">
        <v>8.8739386321427016</v>
      </c>
    </row>
    <row r="3251" spans="1:23" ht="16" x14ac:dyDescent="0.2">
      <c r="A3251" s="6" t="s">
        <v>7534</v>
      </c>
      <c r="B3251" t="s">
        <v>4107</v>
      </c>
      <c r="C3251" t="s">
        <v>4107</v>
      </c>
      <c r="D3251" s="31" t="s">
        <v>12049</v>
      </c>
      <c r="E3251" s="32" t="s">
        <v>8516</v>
      </c>
      <c r="F3251" s="1" t="s">
        <v>4049</v>
      </c>
      <c r="G3251" t="s">
        <v>8489</v>
      </c>
      <c r="H3251">
        <v>4181982</v>
      </c>
      <c r="I3251">
        <v>4182461</v>
      </c>
      <c r="J3251">
        <f t="shared" si="182"/>
        <v>480</v>
      </c>
      <c r="K3251" t="s">
        <v>4105</v>
      </c>
      <c r="L3251" s="11">
        <v>4.3777097174753301</v>
      </c>
      <c r="M3251" s="2">
        <v>-0.32252884060171499</v>
      </c>
      <c r="N3251">
        <v>0.25873014225218299</v>
      </c>
      <c r="O3251" s="3">
        <v>0.36548081002932298</v>
      </c>
      <c r="P3251" s="82">
        <v>-0.863091443658761</v>
      </c>
      <c r="Q3251">
        <v>3.4874274369741001E-3</v>
      </c>
      <c r="R3251" s="5">
        <v>1.1526481182591501E-2</v>
      </c>
      <c r="S3251" s="15">
        <f>-1/2^M3251</f>
        <v>-1.2505206148835206</v>
      </c>
      <c r="T3251" s="3">
        <v>0.36548081002932298</v>
      </c>
      <c r="U3251" s="15">
        <f t="shared" si="183"/>
        <v>-1.8189317909644109</v>
      </c>
      <c r="V3251" s="5">
        <v>1.1526481182591501E-2</v>
      </c>
      <c r="W3251" s="92">
        <v>25.569977816362229</v>
      </c>
    </row>
    <row r="3252" spans="1:23" ht="16" x14ac:dyDescent="0.2">
      <c r="A3252" s="6" t="s">
        <v>7272</v>
      </c>
      <c r="B3252" t="s">
        <v>4107</v>
      </c>
      <c r="C3252" t="s">
        <v>4107</v>
      </c>
      <c r="D3252" s="31" t="s">
        <v>8823</v>
      </c>
      <c r="E3252" s="32" t="s">
        <v>8488</v>
      </c>
      <c r="F3252" s="1" t="s">
        <v>2149</v>
      </c>
      <c r="G3252" t="s">
        <v>8489</v>
      </c>
      <c r="H3252">
        <v>68216</v>
      </c>
      <c r="I3252">
        <v>68518</v>
      </c>
      <c r="J3252">
        <f t="shared" si="182"/>
        <v>303</v>
      </c>
      <c r="K3252" t="s">
        <v>4105</v>
      </c>
      <c r="L3252" s="11">
        <v>6.1890735487603399</v>
      </c>
      <c r="M3252" s="12">
        <v>1.0095211582582999</v>
      </c>
      <c r="N3252">
        <v>3.0923790510299499E-3</v>
      </c>
      <c r="O3252" s="5">
        <v>9.1787534378003893E-3</v>
      </c>
      <c r="P3252" s="82">
        <v>-0.86318168032876996</v>
      </c>
      <c r="Q3252">
        <v>1.24695872622968E-2</v>
      </c>
      <c r="R3252" s="5">
        <v>3.2770586243104E-2</v>
      </c>
      <c r="S3252" s="16">
        <f>2^M3252</f>
        <v>2.013242778221132</v>
      </c>
      <c r="T3252" s="5">
        <v>9.1787534378003893E-3</v>
      </c>
      <c r="U3252" s="15">
        <f t="shared" si="183"/>
        <v>-1.8190455637828682</v>
      </c>
      <c r="V3252" s="5">
        <v>3.2770586243104E-2</v>
      </c>
      <c r="W3252" s="92">
        <v>61.352151547473632</v>
      </c>
    </row>
    <row r="3253" spans="1:23" ht="16" x14ac:dyDescent="0.2">
      <c r="A3253" s="6" t="s">
        <v>5479</v>
      </c>
      <c r="B3253" t="s">
        <v>5474</v>
      </c>
      <c r="C3253" t="s">
        <v>4117</v>
      </c>
      <c r="D3253" s="31" t="s">
        <v>11946</v>
      </c>
      <c r="E3253" s="32" t="s">
        <v>8488</v>
      </c>
      <c r="F3253" s="1" t="s">
        <v>838</v>
      </c>
      <c r="G3253" t="s">
        <v>8488</v>
      </c>
      <c r="H3253">
        <v>4073974</v>
      </c>
      <c r="I3253">
        <v>4074810</v>
      </c>
      <c r="J3253">
        <f t="shared" si="182"/>
        <v>837</v>
      </c>
      <c r="K3253" t="s">
        <v>4105</v>
      </c>
      <c r="L3253" s="11">
        <v>3.9600684471584802</v>
      </c>
      <c r="M3253" s="2">
        <v>-0.89070498164987</v>
      </c>
      <c r="N3253">
        <v>6.1548743577643896E-3</v>
      </c>
      <c r="O3253" s="5">
        <v>1.63321003481725E-2</v>
      </c>
      <c r="P3253" s="82">
        <v>-0.86339812199370802</v>
      </c>
      <c r="Q3253">
        <v>8.9030117774144598E-3</v>
      </c>
      <c r="R3253" s="5">
        <v>2.49637044715071E-2</v>
      </c>
      <c r="S3253" s="15">
        <f>-1/2^M3253</f>
        <v>-1.8540819107834072</v>
      </c>
      <c r="T3253" s="5">
        <v>1.63321003481725E-2</v>
      </c>
      <c r="U3253" s="15">
        <f t="shared" si="183"/>
        <v>-1.8193184882572997</v>
      </c>
      <c r="V3253" s="5">
        <v>2.49637044715071E-2</v>
      </c>
      <c r="W3253" s="92">
        <v>21.240702061653497</v>
      </c>
    </row>
    <row r="3254" spans="1:23" ht="16" x14ac:dyDescent="0.2">
      <c r="A3254" s="6" t="s">
        <v>4248</v>
      </c>
      <c r="B3254" t="s">
        <v>4107</v>
      </c>
      <c r="C3254" t="s">
        <v>4107</v>
      </c>
      <c r="D3254" s="31" t="s">
        <v>9120</v>
      </c>
      <c r="E3254" s="32" t="s">
        <v>8516</v>
      </c>
      <c r="F3254" s="1" t="s">
        <v>2289</v>
      </c>
      <c r="G3254" t="s">
        <v>8488</v>
      </c>
      <c r="H3254">
        <v>419763</v>
      </c>
      <c r="I3254">
        <v>419984</v>
      </c>
      <c r="J3254">
        <f t="shared" si="182"/>
        <v>222</v>
      </c>
      <c r="K3254" t="s">
        <v>4105</v>
      </c>
      <c r="L3254" s="11">
        <v>-6.9121231739209005E-2</v>
      </c>
      <c r="M3254" s="2">
        <v>-1.07296176653575</v>
      </c>
      <c r="N3254">
        <v>0.17517605432740199</v>
      </c>
      <c r="O3254" s="3">
        <v>0.26792015760580701</v>
      </c>
      <c r="P3254" s="82">
        <v>-0.86426099888455898</v>
      </c>
      <c r="Q3254">
        <v>0.28052618526386203</v>
      </c>
      <c r="R3254" s="3">
        <v>0.39722662659819002</v>
      </c>
      <c r="S3254" s="15">
        <f>-1/2^M3254</f>
        <v>-2.1037478053691334</v>
      </c>
      <c r="T3254" s="3">
        <v>0.26792015760580701</v>
      </c>
      <c r="U3254" s="15">
        <f t="shared" si="183"/>
        <v>-1.820406949361874</v>
      </c>
      <c r="V3254" s="3">
        <v>0.39722662659819002</v>
      </c>
      <c r="W3254" s="92">
        <v>1.0963973483468006</v>
      </c>
    </row>
    <row r="3255" spans="1:23" ht="16" x14ac:dyDescent="0.2">
      <c r="A3255" s="6" t="s">
        <v>5247</v>
      </c>
      <c r="B3255" t="s">
        <v>5248</v>
      </c>
      <c r="C3255" t="s">
        <v>4139</v>
      </c>
      <c r="D3255" s="31" t="s">
        <v>9629</v>
      </c>
      <c r="E3255" s="32" t="s">
        <v>8488</v>
      </c>
      <c r="F3255" s="1" t="s">
        <v>700</v>
      </c>
      <c r="G3255" t="s">
        <v>8489</v>
      </c>
      <c r="H3255">
        <v>1003344</v>
      </c>
      <c r="I3255">
        <v>1004834</v>
      </c>
      <c r="J3255">
        <f t="shared" si="182"/>
        <v>1491</v>
      </c>
      <c r="K3255" t="s">
        <v>4105</v>
      </c>
      <c r="L3255" s="11">
        <v>10.5052095384103</v>
      </c>
      <c r="M3255" s="13">
        <v>-1.49127011561159</v>
      </c>
      <c r="N3255">
        <v>1.3308871684458999E-4</v>
      </c>
      <c r="O3255" s="5">
        <v>5.9126534918511203E-4</v>
      </c>
      <c r="P3255" s="82">
        <v>-0.86466970389169495</v>
      </c>
      <c r="Q3255">
        <v>2.46925200606611E-2</v>
      </c>
      <c r="R3255" s="3">
        <v>5.7592497073303203E-2</v>
      </c>
      <c r="S3255" s="15">
        <f>-1/2^M3255</f>
        <v>-2.8113637224175001</v>
      </c>
      <c r="T3255" s="5">
        <v>5.9126534918511203E-4</v>
      </c>
      <c r="U3255" s="15">
        <f t="shared" si="183"/>
        <v>-1.8209227304592799</v>
      </c>
      <c r="V3255" s="3">
        <v>5.7592497073303203E-2</v>
      </c>
      <c r="W3255" s="92">
        <v>2427.130197588413</v>
      </c>
    </row>
    <row r="3256" spans="1:23" ht="16" x14ac:dyDescent="0.2">
      <c r="A3256" s="6" t="s">
        <v>7001</v>
      </c>
      <c r="B3256" t="s">
        <v>4107</v>
      </c>
      <c r="C3256" t="s">
        <v>4107</v>
      </c>
      <c r="D3256" s="31"/>
      <c r="E3256" s="32"/>
      <c r="F3256" s="1" t="s">
        <v>1895</v>
      </c>
      <c r="G3256" t="s">
        <v>8489</v>
      </c>
      <c r="H3256">
        <v>3946910</v>
      </c>
      <c r="I3256">
        <v>3947116</v>
      </c>
      <c r="J3256">
        <f t="shared" si="182"/>
        <v>207</v>
      </c>
      <c r="K3256" t="s">
        <v>4344</v>
      </c>
      <c r="L3256" s="11">
        <v>2.48922073342644</v>
      </c>
      <c r="M3256" s="2">
        <v>0.48563981771952702</v>
      </c>
      <c r="N3256">
        <v>0.20649213809262301</v>
      </c>
      <c r="O3256" s="3">
        <v>0.30501987292918997</v>
      </c>
      <c r="P3256" s="82">
        <v>-0.86521268960082698</v>
      </c>
      <c r="Q3256">
        <v>4.2674802017247097E-2</v>
      </c>
      <c r="R3256" s="3">
        <v>8.9697932555452803E-2</v>
      </c>
      <c r="S3256" s="17">
        <f>2^M3256</f>
        <v>1.4002067025759799</v>
      </c>
      <c r="T3256" s="3">
        <v>0.30501987292918997</v>
      </c>
      <c r="U3256" s="15">
        <f t="shared" si="183"/>
        <v>-1.8216081983371069</v>
      </c>
      <c r="V3256" s="3">
        <v>8.9697932555452803E-2</v>
      </c>
      <c r="W3256" s="92">
        <v>5.7339930209169028</v>
      </c>
    </row>
    <row r="3257" spans="1:23" ht="16" x14ac:dyDescent="0.2">
      <c r="A3257" s="6" t="s">
        <v>6634</v>
      </c>
      <c r="B3257" t="s">
        <v>6635</v>
      </c>
      <c r="C3257" t="s">
        <v>4191</v>
      </c>
      <c r="D3257" s="31" t="s">
        <v>8889</v>
      </c>
      <c r="E3257" s="32" t="s">
        <v>8488</v>
      </c>
      <c r="F3257" s="1" t="s">
        <v>1603</v>
      </c>
      <c r="G3257" t="s">
        <v>8489</v>
      </c>
      <c r="H3257">
        <v>141757</v>
      </c>
      <c r="I3257">
        <v>141942</v>
      </c>
      <c r="J3257">
        <f t="shared" si="182"/>
        <v>186</v>
      </c>
      <c r="K3257" t="s">
        <v>4105</v>
      </c>
      <c r="L3257" s="11">
        <v>10.5775324120901</v>
      </c>
      <c r="M3257" s="2">
        <v>-0.73454756462095205</v>
      </c>
      <c r="N3257">
        <v>2.9326961181242998E-2</v>
      </c>
      <c r="O3257" s="3">
        <v>6.2356592290620502E-2</v>
      </c>
      <c r="P3257" s="82">
        <v>-0.86649103585828202</v>
      </c>
      <c r="Q3257">
        <v>1.0323790211002999E-2</v>
      </c>
      <c r="R3257" s="5">
        <v>2.8215152340990101E-2</v>
      </c>
      <c r="S3257" s="15">
        <f>-1/2^M3257</f>
        <v>-1.6638755890437025</v>
      </c>
      <c r="T3257" s="3">
        <v>6.2356592290620502E-2</v>
      </c>
      <c r="U3257" s="15">
        <f t="shared" si="183"/>
        <v>-1.8232230080837524</v>
      </c>
      <c r="V3257" s="5">
        <v>2.8215152340990101E-2</v>
      </c>
      <c r="W3257" s="92">
        <v>2344.8904067080002</v>
      </c>
    </row>
    <row r="3258" spans="1:23" ht="16" x14ac:dyDescent="0.2">
      <c r="A3258" s="6" t="s">
        <v>6651</v>
      </c>
      <c r="B3258" t="s">
        <v>4107</v>
      </c>
      <c r="C3258" t="s">
        <v>4107</v>
      </c>
      <c r="D3258" s="31"/>
      <c r="E3258" s="32"/>
      <c r="F3258" s="1" t="s">
        <v>1619</v>
      </c>
      <c r="G3258" t="s">
        <v>8489</v>
      </c>
      <c r="H3258">
        <v>166500</v>
      </c>
      <c r="I3258">
        <v>168053</v>
      </c>
      <c r="J3258">
        <f t="shared" si="182"/>
        <v>1554</v>
      </c>
      <c r="K3258" t="s">
        <v>8499</v>
      </c>
      <c r="L3258" s="11">
        <v>0.121625611068206</v>
      </c>
      <c r="M3258" s="2">
        <v>-1.20849099026458</v>
      </c>
      <c r="N3258">
        <v>5.8202032806398102E-2</v>
      </c>
      <c r="O3258" s="3">
        <v>0.109938133022662</v>
      </c>
      <c r="P3258" s="82">
        <v>-0.86785982561147001</v>
      </c>
      <c r="Q3258">
        <v>0.17787829372241601</v>
      </c>
      <c r="R3258" s="3">
        <v>0.27998097995802101</v>
      </c>
      <c r="S3258" s="15">
        <f>-1/2^M3258</f>
        <v>-2.3109579201738852</v>
      </c>
      <c r="T3258" s="3">
        <v>0.109938133022662</v>
      </c>
      <c r="U3258" s="15">
        <f t="shared" si="183"/>
        <v>-1.8249536532706294</v>
      </c>
      <c r="V3258" s="3">
        <v>0.27998097995802101</v>
      </c>
      <c r="W3258" s="92">
        <v>1.2906217334567132</v>
      </c>
    </row>
    <row r="3259" spans="1:23" ht="16" x14ac:dyDescent="0.2">
      <c r="A3259" s="6" t="s">
        <v>5683</v>
      </c>
      <c r="B3259" t="s">
        <v>5345</v>
      </c>
      <c r="C3259" t="s">
        <v>4549</v>
      </c>
      <c r="D3259" s="31"/>
      <c r="E3259" s="32"/>
      <c r="F3259" s="1" t="s">
        <v>1938</v>
      </c>
      <c r="G3259" t="s">
        <v>8488</v>
      </c>
      <c r="H3259">
        <v>3204067</v>
      </c>
      <c r="I3259">
        <v>3206055</v>
      </c>
      <c r="J3259">
        <f t="shared" si="182"/>
        <v>1989</v>
      </c>
      <c r="K3259" t="s">
        <v>4105</v>
      </c>
      <c r="L3259" s="11">
        <v>2.9778853380697199</v>
      </c>
      <c r="M3259" s="12">
        <v>1.3497903902386501</v>
      </c>
      <c r="N3259">
        <v>4.90871788850824E-4</v>
      </c>
      <c r="O3259" s="5">
        <v>1.87096443197087E-3</v>
      </c>
      <c r="P3259" s="82">
        <v>-0.86904384009642599</v>
      </c>
      <c r="Q3259">
        <v>4.56210352065958E-2</v>
      </c>
      <c r="R3259" s="3">
        <v>9.4445555481702997E-2</v>
      </c>
      <c r="S3259" s="16">
        <f>2^M3259</f>
        <v>2.5487509186570896</v>
      </c>
      <c r="T3259" s="5">
        <v>1.87096443197087E-3</v>
      </c>
      <c r="U3259" s="15">
        <f t="shared" si="183"/>
        <v>-1.8264520007451865</v>
      </c>
      <c r="V3259" s="3">
        <v>9.4445555481702997E-2</v>
      </c>
      <c r="W3259" s="92">
        <v>5.2843699865157099</v>
      </c>
    </row>
    <row r="3260" spans="1:23" ht="16" x14ac:dyDescent="0.2">
      <c r="A3260" s="6" t="s">
        <v>4685</v>
      </c>
      <c r="B3260" t="s">
        <v>5295</v>
      </c>
      <c r="C3260" t="s">
        <v>5256</v>
      </c>
      <c r="D3260" s="31" t="s">
        <v>11885</v>
      </c>
      <c r="E3260" s="32" t="s">
        <v>8516</v>
      </c>
      <c r="F3260" s="1" t="s">
        <v>3997</v>
      </c>
      <c r="G3260" t="s">
        <v>8488</v>
      </c>
      <c r="H3260">
        <v>4002716</v>
      </c>
      <c r="I3260">
        <v>4004134</v>
      </c>
      <c r="J3260">
        <f t="shared" si="182"/>
        <v>1419</v>
      </c>
      <c r="K3260" t="s">
        <v>4105</v>
      </c>
      <c r="L3260" s="11">
        <v>2.0037634742527399</v>
      </c>
      <c r="M3260" s="2">
        <v>0.41671574560575902</v>
      </c>
      <c r="N3260">
        <v>0.38322029522822398</v>
      </c>
      <c r="O3260" s="3">
        <v>0.499086076114169</v>
      </c>
      <c r="P3260" s="82">
        <v>-0.86962750084768004</v>
      </c>
      <c r="Q3260">
        <v>0.107071787101066</v>
      </c>
      <c r="R3260" s="3">
        <v>0.18807432008980501</v>
      </c>
      <c r="S3260" s="17">
        <f>2^M3260</f>
        <v>1.3348852647636731</v>
      </c>
      <c r="T3260" s="3">
        <v>0.499086076114169</v>
      </c>
      <c r="U3260" s="15">
        <f t="shared" si="183"/>
        <v>-1.8271910647770548</v>
      </c>
      <c r="V3260" s="3">
        <v>0.18807432008980501</v>
      </c>
      <c r="W3260" s="92">
        <v>2.7445902743052764</v>
      </c>
    </row>
    <row r="3261" spans="1:23" ht="16" x14ac:dyDescent="0.2">
      <c r="A3261" s="6" t="s">
        <v>4493</v>
      </c>
      <c r="B3261" t="s">
        <v>4107</v>
      </c>
      <c r="C3261" t="s">
        <v>4107</v>
      </c>
      <c r="D3261" s="31" t="s">
        <v>10203</v>
      </c>
      <c r="E3261" s="32">
        <v>1</v>
      </c>
      <c r="F3261" s="1" t="s">
        <v>2911</v>
      </c>
      <c r="G3261" t="s">
        <v>8488</v>
      </c>
      <c r="H3261">
        <v>1671166</v>
      </c>
      <c r="I3261">
        <v>1671651</v>
      </c>
      <c r="J3261">
        <f t="shared" si="182"/>
        <v>486</v>
      </c>
      <c r="K3261" t="s">
        <v>4105</v>
      </c>
      <c r="L3261" s="11">
        <v>3.1375884535326799</v>
      </c>
      <c r="M3261" s="12">
        <v>1.6022283206494701</v>
      </c>
      <c r="N3261" s="21">
        <v>6.9418848134208798E-5</v>
      </c>
      <c r="O3261" s="5">
        <v>3.30585117854904E-4</v>
      </c>
      <c r="P3261" s="82">
        <v>-0.86996666894465602</v>
      </c>
      <c r="Q3261">
        <v>5.5801300962865397E-2</v>
      </c>
      <c r="R3261" s="3">
        <v>0.111575421555072</v>
      </c>
      <c r="S3261" s="16">
        <f>2^M3261</f>
        <v>3.0361189635523402</v>
      </c>
      <c r="T3261" s="5">
        <v>3.30585117854904E-4</v>
      </c>
      <c r="U3261" s="15">
        <f t="shared" si="183"/>
        <v>-1.8276206758528653</v>
      </c>
      <c r="V3261" s="3">
        <v>0.111575421555072</v>
      </c>
      <c r="W3261" s="92">
        <v>4.9522380604258567</v>
      </c>
    </row>
    <row r="3262" spans="1:23" ht="16" x14ac:dyDescent="0.2">
      <c r="A3262" s="6" t="s">
        <v>5310</v>
      </c>
      <c r="B3262" t="s">
        <v>5311</v>
      </c>
      <c r="C3262" t="s">
        <v>4414</v>
      </c>
      <c r="D3262" s="31" t="s">
        <v>9575</v>
      </c>
      <c r="E3262" s="32" t="s">
        <v>8488</v>
      </c>
      <c r="F3262" s="1" t="s">
        <v>739</v>
      </c>
      <c r="G3262" t="s">
        <v>8488</v>
      </c>
      <c r="H3262">
        <v>942449</v>
      </c>
      <c r="I3262">
        <v>943738</v>
      </c>
      <c r="J3262">
        <f t="shared" si="182"/>
        <v>1290</v>
      </c>
      <c r="K3262" t="s">
        <v>4105</v>
      </c>
      <c r="L3262" s="11">
        <v>8.2015789309084397</v>
      </c>
      <c r="M3262" s="2">
        <v>-0.50435625933641504</v>
      </c>
      <c r="N3262">
        <v>7.6351482509227894E-2</v>
      </c>
      <c r="O3262" s="3">
        <v>0.137526474638166</v>
      </c>
      <c r="P3262" s="82">
        <v>-0.87026734093862501</v>
      </c>
      <c r="Q3262">
        <v>2.3970733544430201E-3</v>
      </c>
      <c r="R3262" s="5">
        <v>8.3887349701522694E-3</v>
      </c>
      <c r="S3262" s="15">
        <f>-1/2^M3262</f>
        <v>-1.4184902746413433</v>
      </c>
      <c r="T3262" s="3">
        <v>0.137526474638166</v>
      </c>
      <c r="U3262" s="15">
        <f t="shared" si="183"/>
        <v>-1.8280016098710445</v>
      </c>
      <c r="V3262" s="5">
        <v>8.3887349701522694E-3</v>
      </c>
      <c r="W3262" s="92">
        <v>343.44246543934634</v>
      </c>
    </row>
    <row r="3263" spans="1:23" ht="16" x14ac:dyDescent="0.2">
      <c r="A3263" s="6" t="s">
        <v>7966</v>
      </c>
      <c r="B3263" t="s">
        <v>4107</v>
      </c>
      <c r="C3263" t="s">
        <v>4107</v>
      </c>
      <c r="D3263" s="31" t="s">
        <v>10582</v>
      </c>
      <c r="E3263" s="32" t="s">
        <v>8488</v>
      </c>
      <c r="F3263" s="1" t="s">
        <v>3139</v>
      </c>
      <c r="G3263" t="s">
        <v>8488</v>
      </c>
      <c r="H3263">
        <v>2204192</v>
      </c>
      <c r="I3263">
        <v>2205169</v>
      </c>
      <c r="J3263">
        <f t="shared" si="182"/>
        <v>978</v>
      </c>
      <c r="K3263" t="s">
        <v>4105</v>
      </c>
      <c r="L3263" s="11">
        <v>5.5251706300389598</v>
      </c>
      <c r="M3263" s="2">
        <v>0.81771119807922099</v>
      </c>
      <c r="N3263">
        <v>7.2117749116041893E-2</v>
      </c>
      <c r="O3263" s="3">
        <v>0.131050624223706</v>
      </c>
      <c r="P3263" s="82">
        <v>-0.87080013333962802</v>
      </c>
      <c r="Q3263">
        <v>5.7885070055018098E-2</v>
      </c>
      <c r="R3263" s="3">
        <v>0.114902423876136</v>
      </c>
      <c r="S3263" s="17">
        <f>2^M3263</f>
        <v>1.7626074377954861</v>
      </c>
      <c r="T3263" s="3">
        <v>0.131050624223706</v>
      </c>
      <c r="U3263" s="15">
        <f t="shared" si="183"/>
        <v>-1.8286768220274836</v>
      </c>
      <c r="V3263" s="3">
        <v>0.114902423876136</v>
      </c>
      <c r="W3263" s="92">
        <v>45.726458788532334</v>
      </c>
    </row>
    <row r="3264" spans="1:23" ht="16" x14ac:dyDescent="0.2">
      <c r="A3264" s="6" t="s">
        <v>4493</v>
      </c>
      <c r="B3264" t="s">
        <v>4107</v>
      </c>
      <c r="C3264" t="s">
        <v>4107</v>
      </c>
      <c r="D3264" s="31" t="s">
        <v>11822</v>
      </c>
      <c r="E3264" s="32" t="s">
        <v>8488</v>
      </c>
      <c r="F3264" s="1" t="s">
        <v>3836</v>
      </c>
      <c r="G3264" t="s">
        <v>8488</v>
      </c>
      <c r="H3264">
        <v>3937553</v>
      </c>
      <c r="I3264">
        <v>3938230</v>
      </c>
      <c r="J3264">
        <f t="shared" si="182"/>
        <v>678</v>
      </c>
      <c r="K3264" t="s">
        <v>4105</v>
      </c>
      <c r="L3264" s="11">
        <v>3.0074011501008702</v>
      </c>
      <c r="M3264" s="2">
        <v>0.62693270437938797</v>
      </c>
      <c r="N3264">
        <v>6.5232411492157694E-2</v>
      </c>
      <c r="O3264" s="3">
        <v>0.12051262339122799</v>
      </c>
      <c r="P3264" s="82">
        <v>-0.87282680119675704</v>
      </c>
      <c r="Q3264">
        <v>2.0808748536021899E-2</v>
      </c>
      <c r="R3264" s="3">
        <v>5.0276581954308501E-2</v>
      </c>
      <c r="S3264" s="17">
        <f>2^M3264</f>
        <v>1.5442782304568248</v>
      </c>
      <c r="T3264" s="3">
        <v>0.12051262339122799</v>
      </c>
      <c r="U3264" s="15">
        <f t="shared" si="183"/>
        <v>-1.8312475142326259</v>
      </c>
      <c r="V3264" s="3">
        <v>5.0276581954308501E-2</v>
      </c>
      <c r="W3264" s="92">
        <v>7.3852814604533163</v>
      </c>
    </row>
    <row r="3265" spans="1:23" ht="16" x14ac:dyDescent="0.2">
      <c r="A3265" s="6" t="s">
        <v>4685</v>
      </c>
      <c r="B3265" t="s">
        <v>5612</v>
      </c>
      <c r="C3265" t="s">
        <v>5613</v>
      </c>
      <c r="D3265" s="31" t="s">
        <v>9246</v>
      </c>
      <c r="E3265" s="32" t="s">
        <v>8516</v>
      </c>
      <c r="F3265" s="1" t="s">
        <v>2344</v>
      </c>
      <c r="G3265" t="s">
        <v>8489</v>
      </c>
      <c r="H3265">
        <v>566211</v>
      </c>
      <c r="I3265">
        <v>567503</v>
      </c>
      <c r="J3265">
        <f t="shared" si="182"/>
        <v>1293</v>
      </c>
      <c r="K3265" t="s">
        <v>4105</v>
      </c>
      <c r="L3265" s="11">
        <v>4.0185309228683801</v>
      </c>
      <c r="M3265" s="2">
        <v>-0.87160774861863699</v>
      </c>
      <c r="N3265">
        <v>4.9586709154653E-3</v>
      </c>
      <c r="O3265" s="5">
        <v>1.3597459116522799E-2</v>
      </c>
      <c r="P3265" s="82">
        <v>-0.87308649569253505</v>
      </c>
      <c r="Q3265">
        <v>5.5328876780707898E-3</v>
      </c>
      <c r="R3265" s="5">
        <v>1.6886620013740201E-2</v>
      </c>
      <c r="S3265" s="15">
        <f>-1/2^M3265</f>
        <v>-1.8297007950429289</v>
      </c>
      <c r="T3265" s="5">
        <v>1.3597459116522799E-2</v>
      </c>
      <c r="U3265" s="15">
        <f t="shared" si="183"/>
        <v>-1.8315771803722674</v>
      </c>
      <c r="V3265" s="5">
        <v>1.6886620013740201E-2</v>
      </c>
      <c r="W3265" s="92">
        <v>23.357479021093297</v>
      </c>
    </row>
    <row r="3266" spans="1:23" ht="16" x14ac:dyDescent="0.2">
      <c r="A3266" s="6" t="s">
        <v>4850</v>
      </c>
      <c r="B3266" t="s">
        <v>4851</v>
      </c>
      <c r="C3266" t="s">
        <v>4212</v>
      </c>
      <c r="D3266" s="31" t="s">
        <v>11836</v>
      </c>
      <c r="E3266" s="32" t="s">
        <v>8516</v>
      </c>
      <c r="F3266" s="1" t="s">
        <v>453</v>
      </c>
      <c r="G3266" t="s">
        <v>8489</v>
      </c>
      <c r="H3266">
        <v>3953783</v>
      </c>
      <c r="I3266">
        <v>3954970</v>
      </c>
      <c r="J3266">
        <f t="shared" si="182"/>
        <v>1188</v>
      </c>
      <c r="K3266" t="s">
        <v>4105</v>
      </c>
      <c r="L3266" s="11">
        <v>9.0941721068617891</v>
      </c>
      <c r="M3266" s="2">
        <v>0.90854500768450697</v>
      </c>
      <c r="N3266">
        <v>4.36649679700684E-3</v>
      </c>
      <c r="O3266" s="5">
        <v>1.2251858750316501E-2</v>
      </c>
      <c r="P3266" s="82">
        <v>-0.87312360963961699</v>
      </c>
      <c r="Q3266">
        <v>6.2343204432581401E-3</v>
      </c>
      <c r="R3266" s="5">
        <v>1.8531415944659398E-2</v>
      </c>
      <c r="S3266" s="17">
        <f>2^M3266</f>
        <v>1.8771513915681906</v>
      </c>
      <c r="T3266" s="5">
        <v>1.2251858750316501E-2</v>
      </c>
      <c r="U3266" s="15">
        <f t="shared" si="183"/>
        <v>-1.8316242990848153</v>
      </c>
      <c r="V3266" s="5">
        <v>1.8531415944659398E-2</v>
      </c>
      <c r="W3266" s="92">
        <v>512.60403580878665</v>
      </c>
    </row>
    <row r="3267" spans="1:23" ht="16" x14ac:dyDescent="0.2">
      <c r="A3267" s="6" t="s">
        <v>4578</v>
      </c>
      <c r="B3267" t="s">
        <v>4613</v>
      </c>
      <c r="C3267" t="s">
        <v>4392</v>
      </c>
      <c r="D3267" s="31" t="s">
        <v>11547</v>
      </c>
      <c r="E3267" s="32" t="s">
        <v>8488</v>
      </c>
      <c r="F3267" s="1" t="s">
        <v>429</v>
      </c>
      <c r="G3267" t="s">
        <v>8488</v>
      </c>
      <c r="H3267">
        <v>3644607</v>
      </c>
      <c r="I3267">
        <v>3645296</v>
      </c>
      <c r="J3267">
        <f t="shared" si="182"/>
        <v>690</v>
      </c>
      <c r="K3267" t="s">
        <v>4105</v>
      </c>
      <c r="L3267" s="11">
        <v>8.2146182714887495</v>
      </c>
      <c r="M3267" s="2">
        <v>0.30058034682118101</v>
      </c>
      <c r="N3267">
        <v>0.31103493483363298</v>
      </c>
      <c r="O3267" s="3">
        <v>0.42194263301125601</v>
      </c>
      <c r="P3267" s="82">
        <v>-0.87508466815169295</v>
      </c>
      <c r="Q3267">
        <v>3.5020149940629898E-3</v>
      </c>
      <c r="R3267" s="5">
        <v>1.15560864554892E-2</v>
      </c>
      <c r="S3267" s="17">
        <f>2^M3267</f>
        <v>1.231639760215391</v>
      </c>
      <c r="T3267" s="3">
        <v>0.42194263301125601</v>
      </c>
      <c r="U3267" s="15">
        <f t="shared" si="183"/>
        <v>-1.8341157229001541</v>
      </c>
      <c r="V3267" s="5">
        <v>1.15560864554892E-2</v>
      </c>
      <c r="W3267" s="92">
        <v>287.60558642652268</v>
      </c>
    </row>
    <row r="3268" spans="1:23" ht="16" x14ac:dyDescent="0.2">
      <c r="A3268" s="6" t="s">
        <v>6117</v>
      </c>
      <c r="B3268" t="s">
        <v>4147</v>
      </c>
      <c r="C3268" t="s">
        <v>4139</v>
      </c>
      <c r="D3268" s="31" t="s">
        <v>10077</v>
      </c>
      <c r="E3268" s="32" t="s">
        <v>8488</v>
      </c>
      <c r="F3268" s="1" t="s">
        <v>1270</v>
      </c>
      <c r="G3268" t="s">
        <v>8489</v>
      </c>
      <c r="H3268">
        <v>1531870</v>
      </c>
      <c r="I3268">
        <v>1533282</v>
      </c>
      <c r="J3268">
        <f t="shared" si="182"/>
        <v>1413</v>
      </c>
      <c r="K3268" t="s">
        <v>4105</v>
      </c>
      <c r="L3268" s="11">
        <v>12.0139026517285</v>
      </c>
      <c r="M3268" s="2">
        <v>6.8506253929705399E-2</v>
      </c>
      <c r="N3268">
        <v>0.81839006387450997</v>
      </c>
      <c r="O3268" s="3">
        <v>0.87248912849414595</v>
      </c>
      <c r="P3268" s="82">
        <v>-0.87776562694873606</v>
      </c>
      <c r="Q3268">
        <v>3.50704007108645E-3</v>
      </c>
      <c r="R3268" s="5">
        <v>1.15633730857911E-2</v>
      </c>
      <c r="S3268" s="17">
        <f>2^M3268</f>
        <v>1.0486303842604447</v>
      </c>
      <c r="T3268" s="3">
        <v>0.87248912849414595</v>
      </c>
      <c r="U3268" s="15">
        <f t="shared" si="183"/>
        <v>-1.8375272271872538</v>
      </c>
      <c r="V3268" s="5">
        <v>1.15633730857911E-2</v>
      </c>
      <c r="W3268" s="92">
        <v>4902.8574260175701</v>
      </c>
    </row>
    <row r="3269" spans="1:23" ht="16" x14ac:dyDescent="0.2">
      <c r="A3269" s="6" t="s">
        <v>6355</v>
      </c>
      <c r="B3269" t="s">
        <v>6356</v>
      </c>
      <c r="C3269" t="s">
        <v>4175</v>
      </c>
      <c r="D3269" s="31" t="s">
        <v>10163</v>
      </c>
      <c r="E3269" s="32" t="s">
        <v>8488</v>
      </c>
      <c r="F3269" s="1" t="s">
        <v>1427</v>
      </c>
      <c r="G3269" t="s">
        <v>8489</v>
      </c>
      <c r="H3269">
        <v>1629320</v>
      </c>
      <c r="I3269">
        <v>1629970</v>
      </c>
      <c r="J3269">
        <f t="shared" si="182"/>
        <v>651</v>
      </c>
      <c r="K3269" t="s">
        <v>4105</v>
      </c>
      <c r="L3269" s="11">
        <v>8.0437521801320795</v>
      </c>
      <c r="M3269" s="2">
        <v>1.68355552976137</v>
      </c>
      <c r="N3269">
        <v>0.14987790543294699</v>
      </c>
      <c r="O3269" s="3">
        <v>0.23784561704293899</v>
      </c>
      <c r="P3269" s="82">
        <v>-0.87794155656457296</v>
      </c>
      <c r="Q3269">
        <v>0.44454329866960401</v>
      </c>
      <c r="R3269" s="3">
        <v>0.56742855753691701</v>
      </c>
      <c r="S3269" s="17">
        <f>2^M3269</f>
        <v>3.2121862136640162</v>
      </c>
      <c r="T3269" s="3">
        <v>0.23784561704293899</v>
      </c>
      <c r="U3269" s="15">
        <f t="shared" si="183"/>
        <v>-1.8377513183234531</v>
      </c>
      <c r="V3269" s="3">
        <v>0.56742855753691701</v>
      </c>
      <c r="W3269" s="92">
        <v>110.86218603860173</v>
      </c>
    </row>
    <row r="3270" spans="1:23" ht="16" x14ac:dyDescent="0.2">
      <c r="A3270" s="6" t="s">
        <v>5281</v>
      </c>
      <c r="B3270" t="s">
        <v>5282</v>
      </c>
      <c r="C3270" t="s">
        <v>4117</v>
      </c>
      <c r="D3270" s="31" t="s">
        <v>9305</v>
      </c>
      <c r="E3270" s="32" t="s">
        <v>8516</v>
      </c>
      <c r="F3270" s="1" t="s">
        <v>721</v>
      </c>
      <c r="G3270" t="s">
        <v>8489</v>
      </c>
      <c r="H3270">
        <v>627284</v>
      </c>
      <c r="I3270">
        <v>628612</v>
      </c>
      <c r="J3270">
        <f t="shared" si="182"/>
        <v>1329</v>
      </c>
      <c r="K3270" t="s">
        <v>4105</v>
      </c>
      <c r="L3270" s="11">
        <v>4.6265702283363801</v>
      </c>
      <c r="M3270" s="13">
        <v>-1.53047304770107</v>
      </c>
      <c r="N3270">
        <v>7.4199144763805102E-3</v>
      </c>
      <c r="O3270" s="5">
        <v>1.9132379978355499E-2</v>
      </c>
      <c r="P3270" s="82">
        <v>-0.87842915834304103</v>
      </c>
      <c r="Q3270">
        <v>0.119669155272246</v>
      </c>
      <c r="R3270" s="3">
        <v>0.20545457230973299</v>
      </c>
      <c r="S3270" s="15">
        <f>-1/2^M3270</f>
        <v>-2.8888054510432668</v>
      </c>
      <c r="T3270" s="5">
        <v>1.9132379978355499E-2</v>
      </c>
      <c r="U3270" s="15">
        <f t="shared" si="183"/>
        <v>-1.8383725461180687</v>
      </c>
      <c r="V3270" s="3">
        <v>0.20545457230973299</v>
      </c>
      <c r="W3270" s="92">
        <v>40.293038547295829</v>
      </c>
    </row>
    <row r="3271" spans="1:23" ht="16" x14ac:dyDescent="0.2">
      <c r="A3271" s="6" t="s">
        <v>6705</v>
      </c>
      <c r="B3271" t="s">
        <v>6706</v>
      </c>
      <c r="C3271" t="s">
        <v>4185</v>
      </c>
      <c r="D3271" s="31" t="s">
        <v>11613</v>
      </c>
      <c r="E3271" s="32" t="s">
        <v>8488</v>
      </c>
      <c r="F3271" s="1" t="s">
        <v>1664</v>
      </c>
      <c r="G3271" t="s">
        <v>8488</v>
      </c>
      <c r="H3271">
        <v>3725146</v>
      </c>
      <c r="I3271">
        <v>3725610</v>
      </c>
      <c r="J3271">
        <f t="shared" ref="J3271:J3334" si="184">I3271-H3271+1</f>
        <v>465</v>
      </c>
      <c r="K3271" t="s">
        <v>4105</v>
      </c>
      <c r="L3271" s="11">
        <v>5.2624055176865197</v>
      </c>
      <c r="M3271" s="12">
        <v>1.6754318887963999</v>
      </c>
      <c r="N3271" s="21">
        <v>4.6937613329191201E-5</v>
      </c>
      <c r="O3271" s="5">
        <v>2.36997420315289E-4</v>
      </c>
      <c r="P3271" s="82">
        <v>-0.878618919000281</v>
      </c>
      <c r="Q3271">
        <v>3.4780166500792298E-2</v>
      </c>
      <c r="R3271" s="3">
        <v>7.6104788638460805E-2</v>
      </c>
      <c r="S3271" s="16">
        <f>2^M3271</f>
        <v>3.1941496109322007</v>
      </c>
      <c r="T3271" s="5">
        <v>2.36997420315289E-4</v>
      </c>
      <c r="U3271" s="15">
        <f t="shared" si="183"/>
        <v>-1.8386143669577142</v>
      </c>
      <c r="V3271" s="3">
        <v>7.6104788638460805E-2</v>
      </c>
      <c r="W3271" s="92">
        <v>23.6146203441489</v>
      </c>
    </row>
    <row r="3272" spans="1:23" ht="16" x14ac:dyDescent="0.2">
      <c r="A3272" s="6" t="s">
        <v>6118</v>
      </c>
      <c r="B3272" t="s">
        <v>6119</v>
      </c>
      <c r="C3272" t="s">
        <v>4175</v>
      </c>
      <c r="D3272" s="31" t="s">
        <v>11922</v>
      </c>
      <c r="E3272" s="32" t="s">
        <v>8488</v>
      </c>
      <c r="F3272" s="1" t="s">
        <v>1271</v>
      </c>
      <c r="G3272" t="s">
        <v>8488</v>
      </c>
      <c r="H3272">
        <v>4049009</v>
      </c>
      <c r="I3272">
        <v>4050310</v>
      </c>
      <c r="J3272">
        <f t="shared" si="184"/>
        <v>1302</v>
      </c>
      <c r="K3272" t="s">
        <v>4105</v>
      </c>
      <c r="L3272" s="11">
        <v>8.8452055184186396</v>
      </c>
      <c r="M3272" s="2">
        <v>-0.88762679327905902</v>
      </c>
      <c r="N3272">
        <v>4.16565401988589E-2</v>
      </c>
      <c r="O3272" s="3">
        <v>8.3050071644640899E-2</v>
      </c>
      <c r="P3272" s="82">
        <v>-0.87888627003054698</v>
      </c>
      <c r="Q3272">
        <v>4.3780810791848798E-2</v>
      </c>
      <c r="R3272" s="3">
        <v>9.1507244552209405E-2</v>
      </c>
      <c r="S3272" s="15">
        <f>-1/2^M3272</f>
        <v>-1.8501301891927888</v>
      </c>
      <c r="T3272" s="3">
        <v>8.3050071644640899E-2</v>
      </c>
      <c r="U3272" s="15">
        <f t="shared" si="183"/>
        <v>-1.8389551188006936</v>
      </c>
      <c r="V3272" s="3">
        <v>9.1507244552209405E-2</v>
      </c>
      <c r="W3272" s="92">
        <v>557.46524400398323</v>
      </c>
    </row>
    <row r="3273" spans="1:23" ht="16" x14ac:dyDescent="0.2">
      <c r="A3273" s="6" t="s">
        <v>7429</v>
      </c>
      <c r="B3273" t="s">
        <v>4387</v>
      </c>
      <c r="C3273" t="s">
        <v>4212</v>
      </c>
      <c r="D3273" s="31" t="s">
        <v>11469</v>
      </c>
      <c r="E3273" s="32" t="s">
        <v>8488</v>
      </c>
      <c r="F3273" s="1" t="s">
        <v>3758</v>
      </c>
      <c r="G3273" t="s">
        <v>8488</v>
      </c>
      <c r="H3273">
        <v>3565496</v>
      </c>
      <c r="I3273">
        <v>3566275</v>
      </c>
      <c r="J3273">
        <f t="shared" si="184"/>
        <v>780</v>
      </c>
      <c r="K3273" t="s">
        <v>4105</v>
      </c>
      <c r="L3273" s="11">
        <v>5.8171174208107699</v>
      </c>
      <c r="M3273" s="2">
        <v>0.13338630431067799</v>
      </c>
      <c r="N3273">
        <v>0.62897723835335095</v>
      </c>
      <c r="O3273" s="3">
        <v>0.72262848123159995</v>
      </c>
      <c r="P3273" s="82">
        <v>-0.879370629042452</v>
      </c>
      <c r="Q3273">
        <v>1.88511382153253E-3</v>
      </c>
      <c r="R3273" s="5">
        <v>6.8119649977033802E-3</v>
      </c>
      <c r="S3273" s="17">
        <f t="shared" ref="S3273:S3279" si="185">2^M3273</f>
        <v>1.0968652522096998</v>
      </c>
      <c r="T3273" s="3">
        <v>0.72262848123159995</v>
      </c>
      <c r="U3273" s="15">
        <f t="shared" si="183"/>
        <v>-1.8395726186856172</v>
      </c>
      <c r="V3273" s="5">
        <v>6.8119649977033802E-3</v>
      </c>
      <c r="W3273" s="92">
        <v>63.896018020289937</v>
      </c>
    </row>
    <row r="3274" spans="1:23" ht="16" x14ac:dyDescent="0.2">
      <c r="A3274" s="6" t="s">
        <v>5142</v>
      </c>
      <c r="B3274" t="s">
        <v>5143</v>
      </c>
      <c r="C3274" t="s">
        <v>4200</v>
      </c>
      <c r="D3274" s="31" t="s">
        <v>10812</v>
      </c>
      <c r="E3274" s="32" t="s">
        <v>8488</v>
      </c>
      <c r="F3274" s="1" t="s">
        <v>627</v>
      </c>
      <c r="G3274" t="s">
        <v>8488</v>
      </c>
      <c r="H3274">
        <v>2449841</v>
      </c>
      <c r="I3274">
        <v>2450290</v>
      </c>
      <c r="J3274">
        <f t="shared" si="184"/>
        <v>450</v>
      </c>
      <c r="K3274" t="s">
        <v>4105</v>
      </c>
      <c r="L3274" s="11">
        <v>7.31082649698795</v>
      </c>
      <c r="M3274" s="2">
        <v>1.00000620457526</v>
      </c>
      <c r="N3274">
        <v>4.1524310697570697E-2</v>
      </c>
      <c r="O3274" s="3">
        <v>8.2826674156233196E-2</v>
      </c>
      <c r="P3274" s="82">
        <v>-0.87966523460919499</v>
      </c>
      <c r="Q3274">
        <v>7.3445212696903198E-2</v>
      </c>
      <c r="R3274" s="3">
        <v>0.13932190301330299</v>
      </c>
      <c r="S3274" s="17">
        <f t="shared" si="185"/>
        <v>2.0000086013861917</v>
      </c>
      <c r="T3274" s="3">
        <v>8.2826674156233196E-2</v>
      </c>
      <c r="U3274" s="15">
        <f t="shared" si="183"/>
        <v>-1.8399483070026783</v>
      </c>
      <c r="V3274" s="3">
        <v>0.13932190301330299</v>
      </c>
      <c r="W3274" s="92">
        <v>120.01762424121534</v>
      </c>
    </row>
    <row r="3275" spans="1:23" ht="16" x14ac:dyDescent="0.2">
      <c r="A3275" s="6" t="s">
        <v>4895</v>
      </c>
      <c r="B3275" t="s">
        <v>4896</v>
      </c>
      <c r="C3275" t="s">
        <v>4191</v>
      </c>
      <c r="D3275" s="31" t="s">
        <v>11140</v>
      </c>
      <c r="E3275" s="32" t="s">
        <v>8488</v>
      </c>
      <c r="F3275" s="1" t="s">
        <v>478</v>
      </c>
      <c r="G3275" t="s">
        <v>8488</v>
      </c>
      <c r="H3275">
        <v>2820077</v>
      </c>
      <c r="I3275">
        <v>2820475</v>
      </c>
      <c r="J3275">
        <f t="shared" si="184"/>
        <v>399</v>
      </c>
      <c r="K3275" t="s">
        <v>4105</v>
      </c>
      <c r="L3275" s="11">
        <v>6.85508952652419</v>
      </c>
      <c r="M3275" s="2">
        <v>0.57713380940012204</v>
      </c>
      <c r="N3275">
        <v>3.8409862902546298E-2</v>
      </c>
      <c r="O3275" s="3">
        <v>7.7747774760824798E-2</v>
      </c>
      <c r="P3275" s="82">
        <v>-0.88005108806865495</v>
      </c>
      <c r="Q3275">
        <v>1.8824146328118201E-3</v>
      </c>
      <c r="R3275" s="5">
        <v>6.8082044649273397E-3</v>
      </c>
      <c r="S3275" s="17">
        <f t="shared" si="185"/>
        <v>1.4918823917823694</v>
      </c>
      <c r="T3275" s="3">
        <v>7.7747774760824798E-2</v>
      </c>
      <c r="U3275" s="15">
        <f t="shared" si="183"/>
        <v>-1.8404404729470347</v>
      </c>
      <c r="V3275" s="5">
        <v>6.8082044649273397E-3</v>
      </c>
      <c r="W3275" s="92">
        <v>108.80858501611833</v>
      </c>
    </row>
    <row r="3276" spans="1:23" ht="16" x14ac:dyDescent="0.2">
      <c r="A3276" s="6" t="s">
        <v>8177</v>
      </c>
      <c r="B3276" t="s">
        <v>8178</v>
      </c>
      <c r="C3276" t="s">
        <v>4194</v>
      </c>
      <c r="D3276" s="31" t="s">
        <v>11209</v>
      </c>
      <c r="E3276" s="32" t="s">
        <v>8488</v>
      </c>
      <c r="F3276" s="1" t="s">
        <v>3523</v>
      </c>
      <c r="G3276" t="s">
        <v>8488</v>
      </c>
      <c r="H3276">
        <v>2900020</v>
      </c>
      <c r="I3276">
        <v>2900529</v>
      </c>
      <c r="J3276">
        <f t="shared" si="184"/>
        <v>510</v>
      </c>
      <c r="K3276" t="s">
        <v>4105</v>
      </c>
      <c r="L3276" s="11">
        <v>7.0659320692060099</v>
      </c>
      <c r="M3276" s="2">
        <v>0.21383456620813601</v>
      </c>
      <c r="N3276">
        <v>0.478511734199006</v>
      </c>
      <c r="O3276" s="3">
        <v>0.58969999065953804</v>
      </c>
      <c r="P3276" s="82">
        <v>-0.88258489719836697</v>
      </c>
      <c r="Q3276">
        <v>3.93194249660812E-3</v>
      </c>
      <c r="R3276" s="5">
        <v>1.26493918092291E-2</v>
      </c>
      <c r="S3276" s="17">
        <f t="shared" si="185"/>
        <v>1.1597666564766105</v>
      </c>
      <c r="T3276" s="3">
        <v>0.58969999065953804</v>
      </c>
      <c r="U3276" s="15">
        <f t="shared" si="183"/>
        <v>-1.8436756836077461</v>
      </c>
      <c r="V3276" s="5">
        <v>1.26493918092291E-2</v>
      </c>
      <c r="W3276" s="92">
        <v>135.70827667384864</v>
      </c>
    </row>
    <row r="3277" spans="1:23" ht="16" x14ac:dyDescent="0.2">
      <c r="A3277" s="6" t="s">
        <v>6731</v>
      </c>
      <c r="B3277" t="s">
        <v>4107</v>
      </c>
      <c r="C3277" t="s">
        <v>4107</v>
      </c>
      <c r="D3277" s="31" t="s">
        <v>9247</v>
      </c>
      <c r="E3277" s="32" t="s">
        <v>8516</v>
      </c>
      <c r="F3277" s="1" t="s">
        <v>2345</v>
      </c>
      <c r="G3277" t="s">
        <v>8489</v>
      </c>
      <c r="H3277">
        <v>567662</v>
      </c>
      <c r="I3277">
        <v>568108</v>
      </c>
      <c r="J3277">
        <f t="shared" si="184"/>
        <v>447</v>
      </c>
      <c r="K3277" t="s">
        <v>4105</v>
      </c>
      <c r="L3277" s="11">
        <v>4.9906945838262597</v>
      </c>
      <c r="M3277" s="2">
        <v>0.64031095362544599</v>
      </c>
      <c r="N3277">
        <v>6.0532681024069501E-2</v>
      </c>
      <c r="O3277" s="3">
        <v>0.11356794131801</v>
      </c>
      <c r="P3277" s="82">
        <v>-0.88291620657999803</v>
      </c>
      <c r="Q3277">
        <v>1.2521213175153E-2</v>
      </c>
      <c r="R3277" s="5">
        <v>3.2864181639388201E-2</v>
      </c>
      <c r="S3277" s="17">
        <f t="shared" si="185"/>
        <v>1.5586650725340028</v>
      </c>
      <c r="T3277" s="3">
        <v>0.11356794131801</v>
      </c>
      <c r="U3277" s="15">
        <f t="shared" si="183"/>
        <v>-1.8440991252747396</v>
      </c>
      <c r="V3277" s="5">
        <v>3.2864181639388201E-2</v>
      </c>
      <c r="W3277" s="92">
        <v>27.536789596991138</v>
      </c>
    </row>
    <row r="3278" spans="1:23" ht="16" x14ac:dyDescent="0.2">
      <c r="A3278" s="6" t="s">
        <v>4493</v>
      </c>
      <c r="B3278" t="s">
        <v>7611</v>
      </c>
      <c r="C3278" t="s">
        <v>4454</v>
      </c>
      <c r="D3278" s="31" t="s">
        <v>10852</v>
      </c>
      <c r="E3278" s="32" t="s">
        <v>8516</v>
      </c>
      <c r="F3278" s="1" t="s">
        <v>3384</v>
      </c>
      <c r="G3278" t="s">
        <v>8488</v>
      </c>
      <c r="H3278">
        <v>2489535</v>
      </c>
      <c r="I3278">
        <v>2490503</v>
      </c>
      <c r="J3278">
        <f t="shared" si="184"/>
        <v>969</v>
      </c>
      <c r="K3278" t="s">
        <v>4105</v>
      </c>
      <c r="L3278" s="11">
        <v>7.1022325740176599</v>
      </c>
      <c r="M3278" s="12">
        <v>1.36395656935418</v>
      </c>
      <c r="N3278" s="21">
        <v>5.5483953881751097E-5</v>
      </c>
      <c r="O3278" s="5">
        <v>2.7211664358971102E-4</v>
      </c>
      <c r="P3278" s="82">
        <v>-0.88366394115174396</v>
      </c>
      <c r="Q3278">
        <v>9.1258577314785004E-3</v>
      </c>
      <c r="R3278" s="5">
        <v>2.5474555756583799E-2</v>
      </c>
      <c r="S3278" s="16">
        <f t="shared" si="185"/>
        <v>2.5739010091585985</v>
      </c>
      <c r="T3278" s="5">
        <v>2.7211664358971102E-4</v>
      </c>
      <c r="U3278" s="15">
        <f t="shared" si="183"/>
        <v>-1.8450551513416491</v>
      </c>
      <c r="V3278" s="5">
        <v>2.5474555756583799E-2</v>
      </c>
      <c r="W3278" s="92">
        <v>88.029219977507296</v>
      </c>
    </row>
    <row r="3279" spans="1:23" ht="16" x14ac:dyDescent="0.2">
      <c r="A3279" s="6" t="s">
        <v>6784</v>
      </c>
      <c r="B3279" t="s">
        <v>6777</v>
      </c>
      <c r="C3279" t="s">
        <v>4149</v>
      </c>
      <c r="D3279" s="31" t="s">
        <v>9965</v>
      </c>
      <c r="E3279" s="32" t="s">
        <v>8488</v>
      </c>
      <c r="F3279" s="1" t="s">
        <v>1716</v>
      </c>
      <c r="G3279" t="s">
        <v>8489</v>
      </c>
      <c r="H3279">
        <v>1411892</v>
      </c>
      <c r="I3279">
        <v>1412647</v>
      </c>
      <c r="J3279">
        <f t="shared" si="184"/>
        <v>756</v>
      </c>
      <c r="K3279" t="s">
        <v>4105</v>
      </c>
      <c r="L3279" s="11">
        <v>4.2339874069493897</v>
      </c>
      <c r="M3279" s="12">
        <v>2.2444260160695801</v>
      </c>
      <c r="N3279" s="21">
        <v>1.0515177380468801E-6</v>
      </c>
      <c r="O3279" s="4">
        <v>7.7495158252826797E-6</v>
      </c>
      <c r="P3279" s="82">
        <v>-0.88371210973938197</v>
      </c>
      <c r="Q3279">
        <v>6.1872188392518603E-2</v>
      </c>
      <c r="R3279" s="3">
        <v>0.121343146437095</v>
      </c>
      <c r="S3279" s="16">
        <f t="shared" si="185"/>
        <v>4.7384854769268285</v>
      </c>
      <c r="T3279" s="4">
        <v>7.7495158252826797E-6</v>
      </c>
      <c r="U3279" s="15">
        <f t="shared" si="183"/>
        <v>-1.8451167549251546</v>
      </c>
      <c r="V3279" s="3">
        <v>0.121343146437095</v>
      </c>
      <c r="W3279" s="92">
        <v>9.5180732918296602</v>
      </c>
    </row>
    <row r="3280" spans="1:23" ht="16" x14ac:dyDescent="0.2">
      <c r="A3280" s="6" t="s">
        <v>4222</v>
      </c>
      <c r="B3280" t="s">
        <v>4223</v>
      </c>
      <c r="C3280" t="s">
        <v>4113</v>
      </c>
      <c r="D3280" s="31" t="s">
        <v>10404</v>
      </c>
      <c r="E3280" s="32" t="s">
        <v>8516</v>
      </c>
      <c r="F3280" s="1" t="s">
        <v>60</v>
      </c>
      <c r="G3280" t="s">
        <v>8489</v>
      </c>
      <c r="H3280">
        <v>1938925</v>
      </c>
      <c r="I3280">
        <v>1940322</v>
      </c>
      <c r="J3280">
        <f t="shared" si="184"/>
        <v>1398</v>
      </c>
      <c r="K3280" t="s">
        <v>4105</v>
      </c>
      <c r="L3280" s="11">
        <v>8.7283020034086594</v>
      </c>
      <c r="M3280" s="13">
        <v>-1.47971376675449</v>
      </c>
      <c r="N3280" s="21">
        <v>6.6331877213580795E-7</v>
      </c>
      <c r="O3280" s="4">
        <v>5.2062946088670301E-6</v>
      </c>
      <c r="P3280" s="82">
        <v>-0.88371624919323</v>
      </c>
      <c r="Q3280">
        <v>2.6276400939787802E-3</v>
      </c>
      <c r="R3280" s="5">
        <v>9.0795139610967204E-3</v>
      </c>
      <c r="S3280" s="15">
        <f>-1/2^M3280</f>
        <v>-2.7889339483827063</v>
      </c>
      <c r="T3280" s="4">
        <v>5.2062946088670301E-6</v>
      </c>
      <c r="U3280" s="15">
        <f t="shared" si="183"/>
        <v>-1.8451220490354081</v>
      </c>
      <c r="V3280" s="5">
        <v>9.0795139610967204E-3</v>
      </c>
      <c r="W3280" s="92">
        <v>756.463895449147</v>
      </c>
    </row>
    <row r="3281" spans="1:23" ht="16" x14ac:dyDescent="0.2">
      <c r="A3281" s="6" t="s">
        <v>4493</v>
      </c>
      <c r="B3281" t="s">
        <v>4107</v>
      </c>
      <c r="C3281" t="s">
        <v>4107</v>
      </c>
      <c r="D3281" s="31" t="s">
        <v>9399</v>
      </c>
      <c r="E3281" s="32" t="s">
        <v>8488</v>
      </c>
      <c r="F3281" s="1" t="s">
        <v>2473</v>
      </c>
      <c r="G3281" t="s">
        <v>8488</v>
      </c>
      <c r="H3281">
        <v>747079</v>
      </c>
      <c r="I3281">
        <v>747534</v>
      </c>
      <c r="J3281">
        <f t="shared" si="184"/>
        <v>456</v>
      </c>
      <c r="K3281" t="s">
        <v>4105</v>
      </c>
      <c r="L3281" s="11">
        <v>5.0085323430011899</v>
      </c>
      <c r="M3281" s="12">
        <v>2.23999715098142</v>
      </c>
      <c r="N3281" s="21">
        <v>5.78709609823653E-11</v>
      </c>
      <c r="O3281" s="4">
        <v>9.5024117933043793E-10</v>
      </c>
      <c r="P3281" s="82">
        <v>-0.88388363543974402</v>
      </c>
      <c r="Q3281">
        <v>1.4203165748289399E-2</v>
      </c>
      <c r="R3281" s="5">
        <v>3.6439997122955002E-2</v>
      </c>
      <c r="S3281" s="16">
        <f>2^M3281</f>
        <v>4.7239613168811392</v>
      </c>
      <c r="T3281" s="4">
        <v>9.5024117933043793E-10</v>
      </c>
      <c r="U3281" s="15">
        <f t="shared" si="183"/>
        <v>-1.8453361386128124</v>
      </c>
      <c r="V3281" s="5">
        <v>3.6439997122955002E-2</v>
      </c>
      <c r="W3281" s="92">
        <v>13.058100217188866</v>
      </c>
    </row>
    <row r="3282" spans="1:23" ht="16" x14ac:dyDescent="0.2">
      <c r="A3282" s="6" t="s">
        <v>7303</v>
      </c>
      <c r="B3282" t="s">
        <v>4270</v>
      </c>
      <c r="C3282" t="s">
        <v>4117</v>
      </c>
      <c r="D3282" s="31" t="s">
        <v>9052</v>
      </c>
      <c r="E3282" s="32" t="s">
        <v>8516</v>
      </c>
      <c r="F3282" s="1" t="s">
        <v>2238</v>
      </c>
      <c r="G3282" t="s">
        <v>8488</v>
      </c>
      <c r="H3282">
        <v>319180</v>
      </c>
      <c r="I3282">
        <v>320352</v>
      </c>
      <c r="J3282">
        <f t="shared" si="184"/>
        <v>1173</v>
      </c>
      <c r="K3282" t="s">
        <v>4105</v>
      </c>
      <c r="L3282" s="11">
        <v>1.49060362550077</v>
      </c>
      <c r="M3282" s="13">
        <v>-1.6944615546245301</v>
      </c>
      <c r="N3282">
        <v>1.50037999708891E-4</v>
      </c>
      <c r="O3282" s="5">
        <v>6.56616192755862E-4</v>
      </c>
      <c r="P3282" s="82">
        <v>-0.884793615810747</v>
      </c>
      <c r="Q3282">
        <v>4.1001933448960401E-2</v>
      </c>
      <c r="R3282" s="3">
        <v>8.6714547556920402E-2</v>
      </c>
      <c r="S3282" s="15">
        <f>-1/2^M3282</f>
        <v>-3.2365606854351872</v>
      </c>
      <c r="T3282" s="5">
        <v>6.56616192755862E-4</v>
      </c>
      <c r="U3282" s="15">
        <f t="shared" si="183"/>
        <v>-1.8465004521454527</v>
      </c>
      <c r="V3282" s="3">
        <v>8.6714547556920402E-2</v>
      </c>
      <c r="W3282" s="92">
        <v>4.5180554176094567</v>
      </c>
    </row>
    <row r="3283" spans="1:23" ht="16" x14ac:dyDescent="0.2">
      <c r="A3283" s="6" t="s">
        <v>8305</v>
      </c>
      <c r="B3283" t="s">
        <v>7493</v>
      </c>
      <c r="C3283" t="s">
        <v>4920</v>
      </c>
      <c r="D3283" s="31"/>
      <c r="E3283" s="32"/>
      <c r="F3283" s="1" t="s">
        <v>3716</v>
      </c>
      <c r="G3283" t="s">
        <v>8488</v>
      </c>
      <c r="H3283">
        <v>3310763</v>
      </c>
      <c r="I3283">
        <v>3312736</v>
      </c>
      <c r="J3283">
        <f t="shared" si="184"/>
        <v>1974</v>
      </c>
      <c r="K3283" t="s">
        <v>4105</v>
      </c>
      <c r="L3283" s="11">
        <v>4.7886684626050098</v>
      </c>
      <c r="M3283" s="13">
        <v>-2.47925894963101</v>
      </c>
      <c r="N3283" s="21">
        <v>1.4727972625401699E-12</v>
      </c>
      <c r="O3283" s="4">
        <v>3.2330656485173202E-11</v>
      </c>
      <c r="P3283" s="82">
        <v>-0.88677371754031398</v>
      </c>
      <c r="Q3283">
        <v>7.1824626972060998E-3</v>
      </c>
      <c r="R3283" s="5">
        <v>2.08514917765425E-2</v>
      </c>
      <c r="S3283" s="15">
        <f>-1/2^M3283</f>
        <v>-5.5761097220194893</v>
      </c>
      <c r="T3283" s="4">
        <v>3.2330656485173202E-11</v>
      </c>
      <c r="U3283" s="15">
        <f t="shared" si="183"/>
        <v>-1.8490365175609744</v>
      </c>
      <c r="V3283" s="5">
        <v>2.08514917765425E-2</v>
      </c>
      <c r="W3283" s="92">
        <v>43.3466835117164</v>
      </c>
    </row>
    <row r="3284" spans="1:23" ht="16" x14ac:dyDescent="0.2">
      <c r="A3284" s="6" t="s">
        <v>5917</v>
      </c>
      <c r="B3284" t="s">
        <v>5916</v>
      </c>
      <c r="C3284" t="s">
        <v>4117</v>
      </c>
      <c r="D3284" s="31" t="s">
        <v>8992</v>
      </c>
      <c r="E3284" s="32" t="s">
        <v>8488</v>
      </c>
      <c r="F3284" s="1" t="s">
        <v>1133</v>
      </c>
      <c r="G3284" t="s">
        <v>8488</v>
      </c>
      <c r="H3284">
        <v>256823</v>
      </c>
      <c r="I3284">
        <v>257572</v>
      </c>
      <c r="J3284">
        <f t="shared" si="184"/>
        <v>750</v>
      </c>
      <c r="K3284" t="s">
        <v>4105</v>
      </c>
      <c r="L3284" s="11">
        <v>6.6198906939649902</v>
      </c>
      <c r="M3284" s="13">
        <v>-1.3641986032985101</v>
      </c>
      <c r="N3284">
        <v>1.9280995558999599E-3</v>
      </c>
      <c r="O3284" s="5">
        <v>6.13809277022964E-3</v>
      </c>
      <c r="P3284" s="82">
        <v>-0.88720987369341797</v>
      </c>
      <c r="Q3284">
        <v>4.19160199457045E-2</v>
      </c>
      <c r="R3284" s="3">
        <v>8.8374556690866496E-2</v>
      </c>
      <c r="S3284" s="15">
        <f>-1/2^M3284</f>
        <v>-2.5743328562609116</v>
      </c>
      <c r="T3284" s="5">
        <v>6.13809277022964E-3</v>
      </c>
      <c r="U3284" s="15">
        <f t="shared" si="183"/>
        <v>-1.8495956035423076</v>
      </c>
      <c r="V3284" s="3">
        <v>8.8374556690866496E-2</v>
      </c>
      <c r="W3284" s="92">
        <v>140.37692815963467</v>
      </c>
    </row>
    <row r="3285" spans="1:23" ht="16" x14ac:dyDescent="0.2">
      <c r="A3285" s="6" t="s">
        <v>7956</v>
      </c>
      <c r="B3285" t="s">
        <v>4107</v>
      </c>
      <c r="C3285" t="s">
        <v>4107</v>
      </c>
      <c r="D3285" s="31" t="s">
        <v>10638</v>
      </c>
      <c r="E3285" s="32" t="s">
        <v>8488</v>
      </c>
      <c r="F3285" s="1" t="s">
        <v>3077</v>
      </c>
      <c r="G3285" t="s">
        <v>8488</v>
      </c>
      <c r="H3285">
        <v>2274558</v>
      </c>
      <c r="I3285">
        <v>2275136</v>
      </c>
      <c r="J3285">
        <f t="shared" si="184"/>
        <v>579</v>
      </c>
      <c r="K3285" t="s">
        <v>4105</v>
      </c>
      <c r="L3285" s="11">
        <v>4.0840931804925598</v>
      </c>
      <c r="M3285" s="2">
        <v>0.59734221471362003</v>
      </c>
      <c r="N3285">
        <v>6.5412273497236897E-2</v>
      </c>
      <c r="O3285" s="3">
        <v>0.120790545526836</v>
      </c>
      <c r="P3285" s="82">
        <v>-0.88724505308391499</v>
      </c>
      <c r="Q3285">
        <v>9.5724425172235197E-3</v>
      </c>
      <c r="R3285" s="5">
        <v>2.6450009351086198E-2</v>
      </c>
      <c r="S3285" s="17">
        <f>2^M3285</f>
        <v>1.5129268287803146</v>
      </c>
      <c r="T3285" s="3">
        <v>0.120790545526836</v>
      </c>
      <c r="U3285" s="15">
        <f t="shared" si="183"/>
        <v>-1.8496407055475701</v>
      </c>
      <c r="V3285" s="5">
        <v>2.6450009351086198E-2</v>
      </c>
      <c r="W3285" s="92">
        <v>16.593401165335198</v>
      </c>
    </row>
    <row r="3286" spans="1:23" ht="16" x14ac:dyDescent="0.2">
      <c r="A3286" s="6" t="s">
        <v>7868</v>
      </c>
      <c r="B3286" t="s">
        <v>7869</v>
      </c>
      <c r="C3286" t="s">
        <v>4161</v>
      </c>
      <c r="D3286" s="31" t="s">
        <v>10306</v>
      </c>
      <c r="E3286" s="32" t="s">
        <v>8488</v>
      </c>
      <c r="F3286" s="1" t="s">
        <v>2934</v>
      </c>
      <c r="G3286" t="s">
        <v>8489</v>
      </c>
      <c r="H3286">
        <v>1774374</v>
      </c>
      <c r="I3286">
        <v>1774805</v>
      </c>
      <c r="J3286">
        <f t="shared" si="184"/>
        <v>432</v>
      </c>
      <c r="K3286" t="s">
        <v>4105</v>
      </c>
      <c r="L3286" s="11">
        <v>6.7538784414635096</v>
      </c>
      <c r="M3286" s="12">
        <v>1.07907266057062</v>
      </c>
      <c r="N3286">
        <v>1.43497398953445E-3</v>
      </c>
      <c r="O3286" s="5">
        <v>4.7813053790900298E-3</v>
      </c>
      <c r="P3286" s="82">
        <v>-0.88801915603828796</v>
      </c>
      <c r="Q3286">
        <v>9.2813802216545997E-3</v>
      </c>
      <c r="R3286" s="5">
        <v>2.5813052716729099E-2</v>
      </c>
      <c r="S3286" s="16">
        <f>2^M3286</f>
        <v>2.1126776519137795</v>
      </c>
      <c r="T3286" s="5">
        <v>4.7813053790900298E-3</v>
      </c>
      <c r="U3286" s="15">
        <f t="shared" si="183"/>
        <v>-1.8506334285379737</v>
      </c>
      <c r="V3286" s="5">
        <v>2.5813052716729099E-2</v>
      </c>
      <c r="W3286" s="92">
        <v>84.042399440196291</v>
      </c>
    </row>
    <row r="3287" spans="1:23" ht="16" x14ac:dyDescent="0.2">
      <c r="A3287" s="6" t="s">
        <v>4871</v>
      </c>
      <c r="B3287" t="s">
        <v>4872</v>
      </c>
      <c r="C3287" t="s">
        <v>4110</v>
      </c>
      <c r="D3287" s="31" t="s">
        <v>11267</v>
      </c>
      <c r="E3287" s="32" t="s">
        <v>8488</v>
      </c>
      <c r="F3287" s="1" t="s">
        <v>464</v>
      </c>
      <c r="G3287" t="s">
        <v>8488</v>
      </c>
      <c r="H3287">
        <v>2963185</v>
      </c>
      <c r="I3287">
        <v>2964120</v>
      </c>
      <c r="J3287">
        <f t="shared" si="184"/>
        <v>936</v>
      </c>
      <c r="K3287" t="s">
        <v>4105</v>
      </c>
      <c r="L3287" s="11">
        <v>6.7743774386289699</v>
      </c>
      <c r="M3287" s="2">
        <v>0.86278387934378198</v>
      </c>
      <c r="N3287">
        <v>7.13036148584537E-3</v>
      </c>
      <c r="O3287" s="5">
        <v>1.8490293050786599E-2</v>
      </c>
      <c r="P3287" s="82">
        <v>-0.88870188444598497</v>
      </c>
      <c r="Q3287">
        <v>6.1636721167773701E-3</v>
      </c>
      <c r="R3287" s="5">
        <v>1.8374636194169298E-2</v>
      </c>
      <c r="S3287" s="17">
        <f>2^M3287</f>
        <v>1.8185440590695463</v>
      </c>
      <c r="T3287" s="5">
        <v>1.8490293050786599E-2</v>
      </c>
      <c r="U3287" s="15">
        <f t="shared" si="183"/>
        <v>-1.8515094134026671</v>
      </c>
      <c r="V3287" s="5">
        <v>1.8374636194169298E-2</v>
      </c>
      <c r="W3287" s="92">
        <v>92.957058727546837</v>
      </c>
    </row>
    <row r="3288" spans="1:23" ht="16" x14ac:dyDescent="0.2">
      <c r="A3288" s="6" t="s">
        <v>8473</v>
      </c>
      <c r="B3288" t="s">
        <v>8004</v>
      </c>
      <c r="C3288" t="s">
        <v>4161</v>
      </c>
      <c r="D3288" s="31" t="s">
        <v>12000</v>
      </c>
      <c r="E3288" s="32" t="s">
        <v>8488</v>
      </c>
      <c r="F3288" s="1" t="s">
        <v>4078</v>
      </c>
      <c r="G3288" t="s">
        <v>8488</v>
      </c>
      <c r="H3288">
        <v>4132729</v>
      </c>
      <c r="I3288">
        <v>4134174</v>
      </c>
      <c r="J3288">
        <f t="shared" si="184"/>
        <v>1446</v>
      </c>
      <c r="K3288" t="s">
        <v>4105</v>
      </c>
      <c r="L3288" s="11">
        <v>4.8331373179192196</v>
      </c>
      <c r="M3288" s="2">
        <v>-0.91254411694939996</v>
      </c>
      <c r="N3288">
        <v>2.60246328322754E-2</v>
      </c>
      <c r="O3288" s="3">
        <v>5.6558685382071198E-2</v>
      </c>
      <c r="P3288" s="82">
        <v>-0.88918466397635698</v>
      </c>
      <c r="Q3288">
        <v>3.0709701102842601E-2</v>
      </c>
      <c r="R3288" s="3">
        <v>6.8736817353963295E-2</v>
      </c>
      <c r="S3288" s="15">
        <f>-1/2^M3288</f>
        <v>-1.8823620198930109</v>
      </c>
      <c r="T3288" s="3">
        <v>5.6558685382071198E-2</v>
      </c>
      <c r="U3288" s="15">
        <f t="shared" si="183"/>
        <v>-1.8521291011382441</v>
      </c>
      <c r="V3288" s="3">
        <v>6.8736817353963295E-2</v>
      </c>
      <c r="W3288" s="92">
        <v>48.165845807601499</v>
      </c>
    </row>
    <row r="3289" spans="1:23" ht="16" x14ac:dyDescent="0.2">
      <c r="A3289" s="6" t="s">
        <v>4334</v>
      </c>
      <c r="B3289" t="s">
        <v>4322</v>
      </c>
      <c r="C3289" t="s">
        <v>4149</v>
      </c>
      <c r="D3289" s="31" t="s">
        <v>9261</v>
      </c>
      <c r="E3289" s="32" t="s">
        <v>8488</v>
      </c>
      <c r="F3289" s="1" t="s">
        <v>119</v>
      </c>
      <c r="G3289" t="s">
        <v>8489</v>
      </c>
      <c r="H3289">
        <v>579541</v>
      </c>
      <c r="I3289">
        <v>579876</v>
      </c>
      <c r="J3289">
        <f t="shared" si="184"/>
        <v>336</v>
      </c>
      <c r="K3289" t="s">
        <v>4105</v>
      </c>
      <c r="L3289" s="11">
        <v>4.1490197734215704</v>
      </c>
      <c r="M3289" s="2">
        <v>-0.31801810342278902</v>
      </c>
      <c r="N3289">
        <v>0.32805101990841701</v>
      </c>
      <c r="O3289" s="3">
        <v>0.44008151526929801</v>
      </c>
      <c r="P3289" s="82">
        <v>-0.88944147333378099</v>
      </c>
      <c r="Q3289">
        <v>8.1317755834470606E-3</v>
      </c>
      <c r="R3289" s="5">
        <v>2.30850198963003E-2</v>
      </c>
      <c r="S3289" s="15">
        <f>-1/2^M3289</f>
        <v>-1.2466168371444661</v>
      </c>
      <c r="T3289" s="3">
        <v>0.44008151526929801</v>
      </c>
      <c r="U3289" s="15">
        <f t="shared" si="183"/>
        <v>-1.8524588218396205</v>
      </c>
      <c r="V3289" s="5">
        <v>2.30850198963003E-2</v>
      </c>
      <c r="W3289" s="92">
        <v>23.089738699246698</v>
      </c>
    </row>
    <row r="3290" spans="1:23" ht="16" x14ac:dyDescent="0.2">
      <c r="A3290" s="6" t="s">
        <v>4493</v>
      </c>
      <c r="B3290" t="s">
        <v>7359</v>
      </c>
      <c r="C3290" t="s">
        <v>4454</v>
      </c>
      <c r="D3290" s="31" t="s">
        <v>11013</v>
      </c>
      <c r="E3290" s="32" t="s">
        <v>8488</v>
      </c>
      <c r="F3290" s="1" t="s">
        <v>3328</v>
      </c>
      <c r="G3290" t="s">
        <v>8488</v>
      </c>
      <c r="H3290">
        <v>2658006</v>
      </c>
      <c r="I3290">
        <v>2658770</v>
      </c>
      <c r="J3290">
        <f t="shared" si="184"/>
        <v>765</v>
      </c>
      <c r="K3290" t="s">
        <v>4105</v>
      </c>
      <c r="L3290" s="11">
        <v>1.36613690081829</v>
      </c>
      <c r="M3290" s="12">
        <v>3.9650459008129002</v>
      </c>
      <c r="N3290" s="21">
        <v>3.2724999310428299E-10</v>
      </c>
      <c r="O3290" s="4">
        <v>4.8149147730934903E-9</v>
      </c>
      <c r="P3290" s="82">
        <v>-0.89069830019130003</v>
      </c>
      <c r="Q3290">
        <v>0.38368472362845002</v>
      </c>
      <c r="R3290" s="3">
        <v>0.50611368589164096</v>
      </c>
      <c r="S3290" s="16">
        <f>2^M3290</f>
        <v>15.617005035445118</v>
      </c>
      <c r="T3290" s="4">
        <v>4.8149147730934903E-9</v>
      </c>
      <c r="U3290" s="15">
        <f t="shared" si="183"/>
        <v>-1.8540733241157918</v>
      </c>
      <c r="V3290" s="3">
        <v>0.50611368589164096</v>
      </c>
      <c r="W3290" s="92">
        <v>0.41447533878955206</v>
      </c>
    </row>
    <row r="3291" spans="1:23" ht="16" x14ac:dyDescent="0.2">
      <c r="A3291" s="6" t="s">
        <v>5509</v>
      </c>
      <c r="B3291" t="s">
        <v>5510</v>
      </c>
      <c r="C3291" t="s">
        <v>4200</v>
      </c>
      <c r="D3291" s="31" t="s">
        <v>9586</v>
      </c>
      <c r="E3291" s="32" t="s">
        <v>8488</v>
      </c>
      <c r="F3291" s="1" t="s">
        <v>859</v>
      </c>
      <c r="G3291" t="s">
        <v>8488</v>
      </c>
      <c r="H3291">
        <v>959535</v>
      </c>
      <c r="I3291">
        <v>960986</v>
      </c>
      <c r="J3291">
        <f t="shared" si="184"/>
        <v>1452</v>
      </c>
      <c r="K3291" t="s">
        <v>4105</v>
      </c>
      <c r="L3291" s="11">
        <v>7.26939154897254</v>
      </c>
      <c r="M3291" s="2">
        <v>0.34875875408943502</v>
      </c>
      <c r="N3291">
        <v>0.34822466744997299</v>
      </c>
      <c r="O3291" s="3">
        <v>0.462758905756601</v>
      </c>
      <c r="P3291" s="82">
        <v>-0.89270040015059104</v>
      </c>
      <c r="Q3291">
        <v>1.7487264977486101E-2</v>
      </c>
      <c r="R3291" s="5">
        <v>4.3322403580314202E-2</v>
      </c>
      <c r="S3291" s="17">
        <f>2^M3291</f>
        <v>1.2734645101575695</v>
      </c>
      <c r="T3291" s="3">
        <v>0.462758905756601</v>
      </c>
      <c r="U3291" s="15">
        <f t="shared" si="183"/>
        <v>-1.8566481004233801</v>
      </c>
      <c r="V3291" s="5">
        <v>4.3322403580314202E-2</v>
      </c>
      <c r="W3291" s="92">
        <v>186.72588630244766</v>
      </c>
    </row>
    <row r="3292" spans="1:23" ht="16" x14ac:dyDescent="0.2">
      <c r="A3292" s="6" t="s">
        <v>6378</v>
      </c>
      <c r="B3292" t="s">
        <v>4713</v>
      </c>
      <c r="C3292" t="s">
        <v>4139</v>
      </c>
      <c r="D3292" s="31" t="s">
        <v>11797</v>
      </c>
      <c r="E3292" s="32" t="s">
        <v>8516</v>
      </c>
      <c r="F3292" s="1" t="s">
        <v>1442</v>
      </c>
      <c r="G3292" t="s">
        <v>8488</v>
      </c>
      <c r="H3292">
        <v>3914315</v>
      </c>
      <c r="I3292">
        <v>3914689</v>
      </c>
      <c r="J3292">
        <f t="shared" si="184"/>
        <v>375</v>
      </c>
      <c r="K3292" t="s">
        <v>4105</v>
      </c>
      <c r="L3292" s="11">
        <v>9.2588589790165496</v>
      </c>
      <c r="M3292" s="13">
        <v>-1.30169806924335</v>
      </c>
      <c r="N3292" s="21">
        <v>9.7029326030562298E-5</v>
      </c>
      <c r="O3292" s="5">
        <v>4.4503394788319398E-4</v>
      </c>
      <c r="P3292" s="82">
        <v>-0.89275838120625595</v>
      </c>
      <c r="Q3292">
        <v>7.0271200619787299E-3</v>
      </c>
      <c r="R3292" s="5">
        <v>2.04653673723077E-2</v>
      </c>
      <c r="S3292" s="15">
        <f>-1/2^M3292</f>
        <v>-2.4651886762047535</v>
      </c>
      <c r="T3292" s="5">
        <v>4.4503394788319398E-4</v>
      </c>
      <c r="U3292" s="15">
        <f t="shared" si="183"/>
        <v>-1.856722719505751</v>
      </c>
      <c r="V3292" s="5">
        <v>2.04653673723077E-2</v>
      </c>
      <c r="W3292" s="92">
        <v>1018.00521133553</v>
      </c>
    </row>
    <row r="3293" spans="1:23" ht="16" x14ac:dyDescent="0.2">
      <c r="A3293" s="6" t="s">
        <v>4987</v>
      </c>
      <c r="B3293" t="s">
        <v>4988</v>
      </c>
      <c r="C3293" t="s">
        <v>4152</v>
      </c>
      <c r="D3293" s="31" t="s">
        <v>9811</v>
      </c>
      <c r="E3293" s="32" t="s">
        <v>8488</v>
      </c>
      <c r="F3293" s="1" t="s">
        <v>530</v>
      </c>
      <c r="G3293" t="s">
        <v>8489</v>
      </c>
      <c r="H3293">
        <v>1209183</v>
      </c>
      <c r="I3293">
        <v>1210424</v>
      </c>
      <c r="J3293">
        <f t="shared" si="184"/>
        <v>1242</v>
      </c>
      <c r="K3293" t="s">
        <v>4105</v>
      </c>
      <c r="L3293" s="11">
        <v>10.1340335178947</v>
      </c>
      <c r="M3293" s="2">
        <v>0.32549402826082602</v>
      </c>
      <c r="N3293">
        <v>0.28498549726941202</v>
      </c>
      <c r="O3293" s="3">
        <v>0.39442530893153599</v>
      </c>
      <c r="P3293" s="82">
        <v>-0.89328525486263799</v>
      </c>
      <c r="Q3293">
        <v>3.59321664378479E-3</v>
      </c>
      <c r="R3293" s="5">
        <v>1.17685138370851E-2</v>
      </c>
      <c r="S3293" s="17">
        <f>2^M3293</f>
        <v>1.2530934673423095</v>
      </c>
      <c r="T3293" s="3">
        <v>0.39442530893153599</v>
      </c>
      <c r="U3293" s="15">
        <f t="shared" si="183"/>
        <v>-1.8574009203122817</v>
      </c>
      <c r="V3293" s="5">
        <v>1.17685138370851E-2</v>
      </c>
      <c r="W3293" s="92">
        <v>1241.8139107101633</v>
      </c>
    </row>
    <row r="3294" spans="1:23" ht="16" x14ac:dyDescent="0.2">
      <c r="A3294" s="6" t="s">
        <v>4921</v>
      </c>
      <c r="B3294" t="s">
        <v>8158</v>
      </c>
      <c r="C3294" t="s">
        <v>4259</v>
      </c>
      <c r="D3294" s="31" t="s">
        <v>11120</v>
      </c>
      <c r="E3294" s="32" t="s">
        <v>8488</v>
      </c>
      <c r="F3294" s="1" t="s">
        <v>3489</v>
      </c>
      <c r="G3294" t="s">
        <v>8488</v>
      </c>
      <c r="H3294">
        <v>2792860</v>
      </c>
      <c r="I3294">
        <v>2794128</v>
      </c>
      <c r="J3294">
        <f t="shared" si="184"/>
        <v>1269</v>
      </c>
      <c r="K3294" t="s">
        <v>4105</v>
      </c>
      <c r="L3294" s="11">
        <v>9.4119005250157599</v>
      </c>
      <c r="M3294" s="12">
        <v>1.7841003173416801</v>
      </c>
      <c r="N3294" s="21">
        <v>1.1217636704166601E-6</v>
      </c>
      <c r="O3294" s="4">
        <v>8.1906944131529794E-6</v>
      </c>
      <c r="P3294" s="82">
        <v>-0.89341266993229695</v>
      </c>
      <c r="Q3294">
        <v>1.29146394002277E-2</v>
      </c>
      <c r="R3294" s="5">
        <v>3.3638702244882399E-2</v>
      </c>
      <c r="S3294" s="16">
        <f>2^M3294</f>
        <v>3.4440362249953114</v>
      </c>
      <c r="T3294" s="4">
        <v>8.1906944131529794E-6</v>
      </c>
      <c r="U3294" s="15">
        <f t="shared" si="183"/>
        <v>-1.8575649683694817</v>
      </c>
      <c r="V3294" s="5">
        <v>3.3638702244882399E-2</v>
      </c>
      <c r="W3294" s="92">
        <v>405.82045865581904</v>
      </c>
    </row>
    <row r="3295" spans="1:23" ht="16" x14ac:dyDescent="0.2">
      <c r="A3295" s="6" t="s">
        <v>7896</v>
      </c>
      <c r="B3295" t="s">
        <v>4398</v>
      </c>
      <c r="C3295" t="s">
        <v>4259</v>
      </c>
      <c r="D3295" s="31" t="s">
        <v>10395</v>
      </c>
      <c r="E3295" s="32">
        <v>1</v>
      </c>
      <c r="F3295" s="1" t="s">
        <v>2979</v>
      </c>
      <c r="G3295" t="s">
        <v>8489</v>
      </c>
      <c r="H3295">
        <v>1929481</v>
      </c>
      <c r="I3295">
        <v>1929993</v>
      </c>
      <c r="J3295">
        <f t="shared" si="184"/>
        <v>513</v>
      </c>
      <c r="K3295" t="s">
        <v>4105</v>
      </c>
      <c r="L3295" s="11">
        <v>4.1539134667244104</v>
      </c>
      <c r="M3295" s="2">
        <v>0.95951920564028803</v>
      </c>
      <c r="N3295">
        <v>4.8180798234731002E-2</v>
      </c>
      <c r="O3295" s="3">
        <v>9.3735628793161496E-2</v>
      </c>
      <c r="P3295" s="82">
        <v>-0.89555184009450906</v>
      </c>
      <c r="Q3295">
        <v>7.4878010064821504E-2</v>
      </c>
      <c r="R3295" s="3">
        <v>0.141647111205573</v>
      </c>
      <c r="S3295" s="17">
        <f>2^M3295</f>
        <v>1.9446617064219627</v>
      </c>
      <c r="T3295" s="3">
        <v>9.3735628793161496E-2</v>
      </c>
      <c r="U3295" s="15">
        <f t="shared" si="183"/>
        <v>-1.8603213339775713</v>
      </c>
      <c r="V3295" s="3">
        <v>0.141647111205573</v>
      </c>
      <c r="W3295" s="92">
        <v>12.398815611544501</v>
      </c>
    </row>
    <row r="3296" spans="1:23" ht="16" x14ac:dyDescent="0.2">
      <c r="A3296" s="6" t="s">
        <v>6098</v>
      </c>
      <c r="B3296" t="s">
        <v>6099</v>
      </c>
      <c r="C3296" t="s">
        <v>4175</v>
      </c>
      <c r="D3296" s="31" t="s">
        <v>9357</v>
      </c>
      <c r="E3296" s="32" t="s">
        <v>8516</v>
      </c>
      <c r="F3296" s="1" t="s">
        <v>1257</v>
      </c>
      <c r="G3296" t="s">
        <v>8489</v>
      </c>
      <c r="H3296">
        <v>694662</v>
      </c>
      <c r="I3296">
        <v>695984</v>
      </c>
      <c r="J3296">
        <f t="shared" si="184"/>
        <v>1323</v>
      </c>
      <c r="K3296" t="s">
        <v>4105</v>
      </c>
      <c r="L3296" s="11">
        <v>9.1138986244494191</v>
      </c>
      <c r="M3296" s="13">
        <v>-1.2905997429634</v>
      </c>
      <c r="N3296">
        <v>2.64100189628636E-4</v>
      </c>
      <c r="O3296" s="5">
        <v>1.0733973053718301E-3</v>
      </c>
      <c r="P3296" s="82">
        <v>-0.89642887967933804</v>
      </c>
      <c r="Q3296">
        <v>1.0644133194227599E-2</v>
      </c>
      <c r="R3296" s="5">
        <v>2.8917383694443698E-2</v>
      </c>
      <c r="S3296" s="15">
        <f>-1/2^M3296</f>
        <v>-2.4462972946360497</v>
      </c>
      <c r="T3296" s="5">
        <v>1.0733973053718301E-3</v>
      </c>
      <c r="U3296" s="15">
        <f t="shared" si="183"/>
        <v>-1.8614525997241784</v>
      </c>
      <c r="V3296" s="5">
        <v>2.8917383694443698E-2</v>
      </c>
      <c r="W3296" s="92">
        <v>828.56839951483892</v>
      </c>
    </row>
    <row r="3297" spans="1:23" ht="16" x14ac:dyDescent="0.2">
      <c r="A3297" s="6" t="s">
        <v>8073</v>
      </c>
      <c r="B3297" t="s">
        <v>8074</v>
      </c>
      <c r="C3297" t="s">
        <v>4191</v>
      </c>
      <c r="D3297" s="31" t="s">
        <v>10998</v>
      </c>
      <c r="E3297" s="32" t="s">
        <v>8488</v>
      </c>
      <c r="F3297" s="1" t="s">
        <v>3336</v>
      </c>
      <c r="G3297" t="s">
        <v>8488</v>
      </c>
      <c r="H3297">
        <v>2644346</v>
      </c>
      <c r="I3297">
        <v>2644636</v>
      </c>
      <c r="J3297">
        <f t="shared" si="184"/>
        <v>291</v>
      </c>
      <c r="K3297" t="s">
        <v>4105</v>
      </c>
      <c r="L3297" s="11">
        <v>6.4824941846458097</v>
      </c>
      <c r="M3297" s="2">
        <v>-0.232348266571555</v>
      </c>
      <c r="N3297">
        <v>0.45309842674307499</v>
      </c>
      <c r="O3297" s="3">
        <v>0.565684015140001</v>
      </c>
      <c r="P3297" s="82">
        <v>-0.897319909482449</v>
      </c>
      <c r="Q3297">
        <v>4.23453018548568E-3</v>
      </c>
      <c r="R3297" s="5">
        <v>1.34959211268779E-2</v>
      </c>
      <c r="S3297" s="15">
        <f>-1/2^M3297</f>
        <v>-1.1747455205473192</v>
      </c>
      <c r="T3297" s="3">
        <v>0.565684015140001</v>
      </c>
      <c r="U3297" s="15">
        <f t="shared" si="183"/>
        <v>-1.862602615488308</v>
      </c>
      <c r="V3297" s="5">
        <v>1.34959211268779E-2</v>
      </c>
      <c r="W3297" s="92">
        <v>120.84655889153667</v>
      </c>
    </row>
    <row r="3298" spans="1:23" ht="16" x14ac:dyDescent="0.2">
      <c r="A3298" s="6" t="s">
        <v>4178</v>
      </c>
      <c r="B3298" t="s">
        <v>7038</v>
      </c>
      <c r="C3298" t="s">
        <v>4113</v>
      </c>
      <c r="D3298" s="31"/>
      <c r="E3298" s="32"/>
      <c r="F3298" s="1" t="s">
        <v>3687</v>
      </c>
      <c r="G3298" t="s">
        <v>8488</v>
      </c>
      <c r="H3298">
        <v>3352789</v>
      </c>
      <c r="I3298">
        <v>3353907</v>
      </c>
      <c r="J3298">
        <f t="shared" si="184"/>
        <v>1119</v>
      </c>
      <c r="K3298" t="s">
        <v>4105</v>
      </c>
      <c r="L3298" s="11">
        <v>6.6927483205941503</v>
      </c>
      <c r="M3298" s="2">
        <v>-0.82169885933481701</v>
      </c>
      <c r="N3298">
        <v>2.5369939175270101E-3</v>
      </c>
      <c r="O3298" s="5">
        <v>7.74301861074229E-3</v>
      </c>
      <c r="P3298" s="82">
        <v>-0.89742990872807504</v>
      </c>
      <c r="Q3298">
        <v>1.03800805058933E-3</v>
      </c>
      <c r="R3298" s="5">
        <v>4.07753401690834E-3</v>
      </c>
      <c r="S3298" s="15">
        <f>-1/2^M3298</f>
        <v>-1.7674860877594105</v>
      </c>
      <c r="T3298" s="5">
        <v>7.74301861074229E-3</v>
      </c>
      <c r="U3298" s="15">
        <f t="shared" si="183"/>
        <v>-1.8627446362811912</v>
      </c>
      <c r="V3298" s="5">
        <v>4.07753401690834E-3</v>
      </c>
      <c r="W3298" s="92">
        <v>156.68722493447635</v>
      </c>
    </row>
    <row r="3299" spans="1:23" ht="16" x14ac:dyDescent="0.2">
      <c r="A3299" s="6" t="s">
        <v>6590</v>
      </c>
      <c r="B3299" t="s">
        <v>6591</v>
      </c>
      <c r="C3299" t="s">
        <v>4191</v>
      </c>
      <c r="D3299" s="31" t="s">
        <v>10928</v>
      </c>
      <c r="E3299" s="32" t="s">
        <v>8662</v>
      </c>
      <c r="F3299" s="1" t="s">
        <v>1579</v>
      </c>
      <c r="G3299" t="s">
        <v>8488</v>
      </c>
      <c r="H3299">
        <v>2574408</v>
      </c>
      <c r="I3299">
        <v>2574557</v>
      </c>
      <c r="J3299">
        <f t="shared" si="184"/>
        <v>150</v>
      </c>
      <c r="K3299" t="s">
        <v>4105</v>
      </c>
      <c r="L3299" s="11">
        <v>9.3133066971785006</v>
      </c>
      <c r="M3299" s="13">
        <v>-1.3689860233136</v>
      </c>
      <c r="N3299" s="21">
        <v>2.63345456977881E-5</v>
      </c>
      <c r="O3299" s="5">
        <v>1.4094303792623199E-4</v>
      </c>
      <c r="P3299" s="82">
        <v>-0.89770973575601898</v>
      </c>
      <c r="Q3299">
        <v>5.3749394653385199E-3</v>
      </c>
      <c r="R3299" s="5">
        <v>1.6453487326782E-2</v>
      </c>
      <c r="S3299" s="15">
        <f>-1/2^M3299</f>
        <v>-2.5828896777045585</v>
      </c>
      <c r="T3299" s="5">
        <v>1.4094303792623199E-4</v>
      </c>
      <c r="U3299" s="15">
        <f t="shared" si="183"/>
        <v>-1.8631059717226333</v>
      </c>
      <c r="V3299" s="5">
        <v>1.6453487326782E-2</v>
      </c>
      <c r="W3299" s="92">
        <v>1057.1819190211602</v>
      </c>
    </row>
    <row r="3300" spans="1:23" ht="16" x14ac:dyDescent="0.2">
      <c r="A3300" s="6" t="s">
        <v>7625</v>
      </c>
      <c r="B3300" t="s">
        <v>7626</v>
      </c>
      <c r="C3300" t="s">
        <v>4191</v>
      </c>
      <c r="D3300" s="31" t="s">
        <v>9685</v>
      </c>
      <c r="E3300" s="32" t="s">
        <v>8488</v>
      </c>
      <c r="F3300" s="1" t="s">
        <v>2590</v>
      </c>
      <c r="G3300" t="s">
        <v>8489</v>
      </c>
      <c r="H3300">
        <v>1069042</v>
      </c>
      <c r="I3300">
        <v>1069986</v>
      </c>
      <c r="J3300">
        <f t="shared" si="184"/>
        <v>945</v>
      </c>
      <c r="K3300" t="s">
        <v>4105</v>
      </c>
      <c r="L3300" s="11">
        <v>7.0995076586095403</v>
      </c>
      <c r="M3300" s="2">
        <v>0.31406080811883802</v>
      </c>
      <c r="N3300">
        <v>0.25661500959688499</v>
      </c>
      <c r="O3300" s="3">
        <v>0.36361912819993503</v>
      </c>
      <c r="P3300" s="82">
        <v>-0.89804931835715096</v>
      </c>
      <c r="Q3300">
        <v>1.39235365000907E-3</v>
      </c>
      <c r="R3300" s="5">
        <v>5.2202634440308903E-3</v>
      </c>
      <c r="S3300" s="17">
        <f>2^M3300</f>
        <v>1.243202067493923</v>
      </c>
      <c r="T3300" s="3">
        <v>0.36361912819993503</v>
      </c>
      <c r="U3300" s="15">
        <f t="shared" si="183"/>
        <v>-1.8635445625683198</v>
      </c>
      <c r="V3300" s="5">
        <v>5.2202634440308903E-3</v>
      </c>
      <c r="W3300" s="92">
        <v>151.81416806658899</v>
      </c>
    </row>
    <row r="3301" spans="1:23" ht="16" x14ac:dyDescent="0.2">
      <c r="A3301" s="6" t="s">
        <v>8198</v>
      </c>
      <c r="B3301" t="s">
        <v>4107</v>
      </c>
      <c r="C3301" t="s">
        <v>4107</v>
      </c>
      <c r="D3301" s="31"/>
      <c r="E3301" s="32"/>
      <c r="F3301" s="1" t="s">
        <v>3549</v>
      </c>
      <c r="G3301" t="s">
        <v>8488</v>
      </c>
      <c r="H3301">
        <v>3080631</v>
      </c>
      <c r="I3301">
        <v>3081134</v>
      </c>
      <c r="J3301">
        <f t="shared" si="184"/>
        <v>504</v>
      </c>
      <c r="K3301" t="s">
        <v>4105</v>
      </c>
      <c r="L3301" s="11">
        <v>0.107577810369809</v>
      </c>
      <c r="M3301" s="2">
        <v>0.54277882946485301</v>
      </c>
      <c r="N3301">
        <v>0.47484451325313598</v>
      </c>
      <c r="O3301" s="3">
        <v>0.58641297439955598</v>
      </c>
      <c r="P3301" s="82">
        <v>-0.89858022500185097</v>
      </c>
      <c r="Q3301">
        <v>0.32127387082077702</v>
      </c>
      <c r="R3301" s="3">
        <v>0.44078517370297099</v>
      </c>
      <c r="S3301" s="17">
        <f>2^M3301</f>
        <v>1.4567757676154234</v>
      </c>
      <c r="T3301" s="3">
        <v>0.58641297439955598</v>
      </c>
      <c r="U3301" s="15">
        <f t="shared" si="183"/>
        <v>-1.8642304665377909</v>
      </c>
      <c r="V3301" s="3">
        <v>0.44078517370297099</v>
      </c>
      <c r="W3301" s="92">
        <v>0.62957842679041665</v>
      </c>
    </row>
    <row r="3302" spans="1:23" ht="16" x14ac:dyDescent="0.2">
      <c r="A3302" s="6" t="s">
        <v>5050</v>
      </c>
      <c r="B3302" t="s">
        <v>5037</v>
      </c>
      <c r="C3302" t="s">
        <v>4949</v>
      </c>
      <c r="D3302" s="31" t="s">
        <v>11635</v>
      </c>
      <c r="E3302" s="32" t="s">
        <v>8488</v>
      </c>
      <c r="F3302" s="1" t="s">
        <v>572</v>
      </c>
      <c r="G3302" t="s">
        <v>8488</v>
      </c>
      <c r="H3302">
        <v>3745436</v>
      </c>
      <c r="I3302">
        <v>3746245</v>
      </c>
      <c r="J3302">
        <f t="shared" si="184"/>
        <v>810</v>
      </c>
      <c r="K3302" t="s">
        <v>4105</v>
      </c>
      <c r="L3302" s="11">
        <v>5.2502165061364803</v>
      </c>
      <c r="M3302" s="2">
        <v>0.86855822703532304</v>
      </c>
      <c r="N3302">
        <v>0.245212235581208</v>
      </c>
      <c r="O3302" s="3">
        <v>0.35012042680377697</v>
      </c>
      <c r="P3302" s="82">
        <v>-0.89987713485821497</v>
      </c>
      <c r="Q3302">
        <v>0.23237037411269201</v>
      </c>
      <c r="R3302" s="3">
        <v>0.34477759198740798</v>
      </c>
      <c r="S3302" s="17">
        <f>2^M3302</f>
        <v>1.8258373180405552</v>
      </c>
      <c r="T3302" s="3">
        <v>0.35012042680377697</v>
      </c>
      <c r="U3302" s="15">
        <f t="shared" ref="U3302:U3365" si="186">-1/2^P3302</f>
        <v>-1.865907068893939</v>
      </c>
      <c r="V3302" s="3">
        <v>0.34477759198740798</v>
      </c>
      <c r="W3302" s="92">
        <v>25.150938708600204</v>
      </c>
    </row>
    <row r="3303" spans="1:23" ht="16" x14ac:dyDescent="0.2">
      <c r="A3303" s="6" t="s">
        <v>6519</v>
      </c>
      <c r="B3303" t="s">
        <v>5436</v>
      </c>
      <c r="C3303" t="s">
        <v>4113</v>
      </c>
      <c r="D3303" s="31" t="s">
        <v>12013</v>
      </c>
      <c r="E3303" s="32" t="s">
        <v>8516</v>
      </c>
      <c r="F3303" s="1" t="s">
        <v>1540</v>
      </c>
      <c r="G3303" t="s">
        <v>8488</v>
      </c>
      <c r="H3303">
        <v>4142675</v>
      </c>
      <c r="I3303">
        <v>4144078</v>
      </c>
      <c r="J3303">
        <f t="shared" si="184"/>
        <v>1404</v>
      </c>
      <c r="K3303" t="s">
        <v>4105</v>
      </c>
      <c r="L3303" s="11">
        <v>6.1180473430395503</v>
      </c>
      <c r="M3303" s="2">
        <v>-0.47882964538325501</v>
      </c>
      <c r="N3303">
        <v>7.8849256192619399E-2</v>
      </c>
      <c r="O3303" s="3">
        <v>0.14115839366363001</v>
      </c>
      <c r="P3303" s="82">
        <v>-0.89988154414894295</v>
      </c>
      <c r="Q3303">
        <v>1.14126202160801E-3</v>
      </c>
      <c r="R3303" s="5">
        <v>4.4113753283435897E-3</v>
      </c>
      <c r="S3303" s="15">
        <f>-1/2^M3303</f>
        <v>-1.3936126700414246</v>
      </c>
      <c r="T3303" s="3">
        <v>0.14115839366363001</v>
      </c>
      <c r="U3303" s="15">
        <f t="shared" si="186"/>
        <v>-1.8659127716509853</v>
      </c>
      <c r="V3303" s="5">
        <v>4.4113753283435897E-3</v>
      </c>
      <c r="W3303" s="92">
        <v>84.690642009536433</v>
      </c>
    </row>
    <row r="3304" spans="1:23" ht="16" x14ac:dyDescent="0.2">
      <c r="A3304" s="6" t="s">
        <v>7347</v>
      </c>
      <c r="B3304" t="s">
        <v>5482</v>
      </c>
      <c r="C3304" t="s">
        <v>4194</v>
      </c>
      <c r="D3304" s="31" t="s">
        <v>9033</v>
      </c>
      <c r="E3304" s="32" t="s">
        <v>8488</v>
      </c>
      <c r="F3304" s="1" t="s">
        <v>2225</v>
      </c>
      <c r="G3304" t="s">
        <v>8489</v>
      </c>
      <c r="H3304">
        <v>298466</v>
      </c>
      <c r="I3304">
        <v>299398</v>
      </c>
      <c r="J3304">
        <f t="shared" si="184"/>
        <v>933</v>
      </c>
      <c r="K3304" t="s">
        <v>4105</v>
      </c>
      <c r="L3304" s="11">
        <v>4.1868362244291397</v>
      </c>
      <c r="M3304" s="2">
        <v>0.13674177792040401</v>
      </c>
      <c r="N3304">
        <v>0.66983971798241904</v>
      </c>
      <c r="O3304" s="3">
        <v>0.75707380019764003</v>
      </c>
      <c r="P3304" s="82">
        <v>-0.90018092389702398</v>
      </c>
      <c r="Q3304">
        <v>7.7239858239040397E-3</v>
      </c>
      <c r="R3304" s="5">
        <v>2.2126281791434801E-2</v>
      </c>
      <c r="S3304" s="17">
        <f>2^M3304</f>
        <v>1.0994193511339165</v>
      </c>
      <c r="T3304" s="3">
        <v>0.75707380019764003</v>
      </c>
      <c r="U3304" s="15">
        <f t="shared" si="186"/>
        <v>-1.86630001527776</v>
      </c>
      <c r="V3304" s="5">
        <v>2.2126281791434801E-2</v>
      </c>
      <c r="W3304" s="92">
        <v>17.436914486713899</v>
      </c>
    </row>
    <row r="3305" spans="1:23" ht="16" x14ac:dyDescent="0.2">
      <c r="A3305" s="6" t="s">
        <v>8477</v>
      </c>
      <c r="B3305" t="s">
        <v>4107</v>
      </c>
      <c r="C3305" t="s">
        <v>4107</v>
      </c>
      <c r="D3305" s="31" t="s">
        <v>11992</v>
      </c>
      <c r="E3305" s="32" t="s">
        <v>8516</v>
      </c>
      <c r="F3305" s="1" t="s">
        <v>4085</v>
      </c>
      <c r="G3305" t="s">
        <v>8488</v>
      </c>
      <c r="H3305">
        <v>4124220</v>
      </c>
      <c r="I3305">
        <v>4124942</v>
      </c>
      <c r="J3305">
        <f t="shared" si="184"/>
        <v>723</v>
      </c>
      <c r="K3305" t="s">
        <v>4105</v>
      </c>
      <c r="L3305" s="11">
        <v>4.7307945162798797</v>
      </c>
      <c r="M3305" s="2">
        <v>-0.76443780717281795</v>
      </c>
      <c r="N3305">
        <v>3.7150282702220198E-2</v>
      </c>
      <c r="O3305" s="3">
        <v>7.5608284825291999E-2</v>
      </c>
      <c r="P3305" s="82">
        <v>-0.90082309377997305</v>
      </c>
      <c r="Q3305">
        <v>1.48484551078357E-2</v>
      </c>
      <c r="R3305" s="5">
        <v>3.7929625524371798E-2</v>
      </c>
      <c r="S3305" s="15">
        <f>-1/2^M3305</f>
        <v>-1.6987079127535172</v>
      </c>
      <c r="T3305" s="3">
        <v>7.5608284825291999E-2</v>
      </c>
      <c r="U3305" s="15">
        <f t="shared" si="186"/>
        <v>-1.8671309243756569</v>
      </c>
      <c r="V3305" s="5">
        <v>3.7929625524371798E-2</v>
      </c>
      <c r="W3305" s="92">
        <v>43.265224257704965</v>
      </c>
    </row>
    <row r="3306" spans="1:23" ht="16" x14ac:dyDescent="0.2">
      <c r="A3306" s="6" t="s">
        <v>4493</v>
      </c>
      <c r="B3306" t="s">
        <v>4107</v>
      </c>
      <c r="C3306" t="s">
        <v>4107</v>
      </c>
      <c r="D3306" s="31" t="s">
        <v>11129</v>
      </c>
      <c r="E3306" s="32" t="s">
        <v>8488</v>
      </c>
      <c r="F3306" s="1" t="s">
        <v>3507</v>
      </c>
      <c r="G3306" t="s">
        <v>8488</v>
      </c>
      <c r="H3306">
        <v>2805501</v>
      </c>
      <c r="I3306">
        <v>2805692</v>
      </c>
      <c r="J3306">
        <f t="shared" si="184"/>
        <v>192</v>
      </c>
      <c r="K3306" t="s">
        <v>4105</v>
      </c>
      <c r="L3306" s="11">
        <v>1.3065735673096499</v>
      </c>
      <c r="M3306" s="2">
        <v>-0.392821736412583</v>
      </c>
      <c r="N3306">
        <v>0.36613262438037403</v>
      </c>
      <c r="O3306" s="3">
        <v>0.48125982167192899</v>
      </c>
      <c r="P3306" s="82">
        <v>-0.90187887940907296</v>
      </c>
      <c r="Q3306">
        <v>6.2052152186537902E-2</v>
      </c>
      <c r="R3306" s="3">
        <v>0.12158667528674801</v>
      </c>
      <c r="S3306" s="15">
        <f>-1/2^M3306</f>
        <v>-1.3129588823897016</v>
      </c>
      <c r="T3306" s="3">
        <v>0.48125982167192899</v>
      </c>
      <c r="U3306" s="15">
        <f t="shared" si="186"/>
        <v>-1.8684978185752827</v>
      </c>
      <c r="V3306" s="3">
        <v>0.12158667528674801</v>
      </c>
      <c r="W3306" s="92">
        <v>2.48170416705854</v>
      </c>
    </row>
    <row r="3307" spans="1:23" ht="16" x14ac:dyDescent="0.2">
      <c r="A3307" s="6" t="s">
        <v>6469</v>
      </c>
      <c r="B3307" t="s">
        <v>6470</v>
      </c>
      <c r="C3307" t="s">
        <v>4414</v>
      </c>
      <c r="D3307" s="31" t="s">
        <v>10795</v>
      </c>
      <c r="E3307" s="32" t="s">
        <v>8488</v>
      </c>
      <c r="F3307" s="1" t="s">
        <v>1510</v>
      </c>
      <c r="G3307" t="s">
        <v>8488</v>
      </c>
      <c r="H3307">
        <v>2428389</v>
      </c>
      <c r="I3307">
        <v>2429585</v>
      </c>
      <c r="J3307">
        <f t="shared" si="184"/>
        <v>1197</v>
      </c>
      <c r="K3307" t="s">
        <v>4105</v>
      </c>
      <c r="L3307" s="11">
        <v>6.3424758328270601</v>
      </c>
      <c r="M3307" s="13">
        <v>-1.55794929551418</v>
      </c>
      <c r="N3307" s="21">
        <v>6.8324696213558496E-7</v>
      </c>
      <c r="O3307" s="4">
        <v>5.3274238149353499E-6</v>
      </c>
      <c r="P3307" s="82">
        <v>-0.90258564874515701</v>
      </c>
      <c r="Q3307">
        <v>3.4910947556110899E-3</v>
      </c>
      <c r="R3307" s="5">
        <v>1.1529319365875699E-2</v>
      </c>
      <c r="S3307" s="15">
        <f>-1/2^M3307</f>
        <v>-2.9443502413518448</v>
      </c>
      <c r="T3307" s="4">
        <v>5.3274238149353499E-6</v>
      </c>
      <c r="U3307" s="15">
        <f t="shared" si="186"/>
        <v>-1.8694134108904568</v>
      </c>
      <c r="V3307" s="5">
        <v>1.1529319365875699E-2</v>
      </c>
      <c r="W3307" s="92">
        <v>149.16919212596301</v>
      </c>
    </row>
    <row r="3308" spans="1:23" ht="16" x14ac:dyDescent="0.2">
      <c r="A3308" s="6" t="s">
        <v>4852</v>
      </c>
      <c r="B3308" t="s">
        <v>4151</v>
      </c>
      <c r="C3308" t="s">
        <v>4152</v>
      </c>
      <c r="D3308" s="31" t="s">
        <v>11837</v>
      </c>
      <c r="E3308" s="32" t="s">
        <v>8488</v>
      </c>
      <c r="F3308" s="1" t="s">
        <v>454</v>
      </c>
      <c r="G3308" t="s">
        <v>8489</v>
      </c>
      <c r="H3308">
        <v>3954987</v>
      </c>
      <c r="I3308">
        <v>3955223</v>
      </c>
      <c r="J3308">
        <f t="shared" si="184"/>
        <v>237</v>
      </c>
      <c r="K3308" t="s">
        <v>4105</v>
      </c>
      <c r="L3308" s="11">
        <v>5.8466377145586002</v>
      </c>
      <c r="M3308" s="2">
        <v>0.66820539608405205</v>
      </c>
      <c r="N3308">
        <v>4.4012402963934501E-2</v>
      </c>
      <c r="O3308" s="3">
        <v>8.6890599139122199E-2</v>
      </c>
      <c r="P3308" s="82">
        <v>-0.90356264429003896</v>
      </c>
      <c r="Q3308">
        <v>7.50942181969921E-3</v>
      </c>
      <c r="R3308" s="5">
        <v>2.16324046104318E-2</v>
      </c>
      <c r="S3308" s="17">
        <f>2^M3308</f>
        <v>1.5890950230962051</v>
      </c>
      <c r="T3308" s="3">
        <v>8.6890599139122199E-2</v>
      </c>
      <c r="U3308" s="15">
        <f t="shared" si="186"/>
        <v>-1.8706798095993493</v>
      </c>
      <c r="V3308" s="5">
        <v>2.16324046104318E-2</v>
      </c>
      <c r="W3308" s="92">
        <v>56.386535063918394</v>
      </c>
    </row>
    <row r="3309" spans="1:23" ht="16" x14ac:dyDescent="0.2">
      <c r="A3309" s="6" t="s">
        <v>5289</v>
      </c>
      <c r="B3309" t="s">
        <v>5114</v>
      </c>
      <c r="C3309" t="s">
        <v>4149</v>
      </c>
      <c r="D3309" s="31" t="s">
        <v>9307</v>
      </c>
      <c r="E3309" s="32" t="s">
        <v>8488</v>
      </c>
      <c r="F3309" s="1" t="s">
        <v>726</v>
      </c>
      <c r="G3309" t="s">
        <v>8489</v>
      </c>
      <c r="H3309">
        <v>630170</v>
      </c>
      <c r="I3309">
        <v>630883</v>
      </c>
      <c r="J3309">
        <f t="shared" si="184"/>
        <v>714</v>
      </c>
      <c r="K3309" t="s">
        <v>4105</v>
      </c>
      <c r="L3309" s="11">
        <v>4.1016767035805701</v>
      </c>
      <c r="M3309" s="13">
        <v>-1.1976423939113301</v>
      </c>
      <c r="N3309">
        <v>7.5566385450151199E-3</v>
      </c>
      <c r="O3309" s="5">
        <v>1.94360909945408E-2</v>
      </c>
      <c r="P3309" s="82">
        <v>-0.90506774260330003</v>
      </c>
      <c r="Q3309">
        <v>4.3646216446507298E-2</v>
      </c>
      <c r="R3309" s="3">
        <v>9.1318918711983901E-2</v>
      </c>
      <c r="S3309" s="15">
        <f t="shared" ref="S3309:S3317" si="187">-1/2^M3309</f>
        <v>-2.2936454437113909</v>
      </c>
      <c r="T3309" s="5">
        <v>1.94360909945408E-2</v>
      </c>
      <c r="U3309" s="15">
        <f t="shared" si="186"/>
        <v>-1.8726324233732852</v>
      </c>
      <c r="V3309" s="3">
        <v>9.1318918711983901E-2</v>
      </c>
      <c r="W3309" s="92">
        <v>25.331643611387634</v>
      </c>
    </row>
    <row r="3310" spans="1:23" ht="16" x14ac:dyDescent="0.2">
      <c r="A3310" s="6" t="s">
        <v>7429</v>
      </c>
      <c r="B3310" t="s">
        <v>4387</v>
      </c>
      <c r="C3310" t="s">
        <v>4212</v>
      </c>
      <c r="D3310" s="31" t="s">
        <v>10052</v>
      </c>
      <c r="E3310" s="32" t="s">
        <v>8488</v>
      </c>
      <c r="F3310" s="1" t="s">
        <v>2808</v>
      </c>
      <c r="G3310" t="s">
        <v>8489</v>
      </c>
      <c r="H3310">
        <v>1505416</v>
      </c>
      <c r="I3310">
        <v>1506108</v>
      </c>
      <c r="J3310">
        <f t="shared" si="184"/>
        <v>693</v>
      </c>
      <c r="K3310" t="s">
        <v>4105</v>
      </c>
      <c r="L3310" s="11">
        <v>4.7741958350777196</v>
      </c>
      <c r="M3310" s="13">
        <v>-3.6921008631732102</v>
      </c>
      <c r="N3310" s="21">
        <v>1.4168382340722099E-15</v>
      </c>
      <c r="O3310" s="4">
        <v>5.0138973714365801E-14</v>
      </c>
      <c r="P3310" s="82">
        <v>-0.90523230407515998</v>
      </c>
      <c r="Q3310">
        <v>2.7472815461704801E-2</v>
      </c>
      <c r="R3310" s="3">
        <v>6.2792821531346493E-2</v>
      </c>
      <c r="S3310" s="15">
        <f t="shared" si="187"/>
        <v>-12.925076041319867</v>
      </c>
      <c r="T3310" s="4">
        <v>5.0138973714365801E-14</v>
      </c>
      <c r="U3310" s="15">
        <f t="shared" si="186"/>
        <v>-1.872846037973142</v>
      </c>
      <c r="V3310" s="3">
        <v>6.2792821531346493E-2</v>
      </c>
      <c r="W3310" s="92">
        <v>60.377793049153034</v>
      </c>
    </row>
    <row r="3311" spans="1:23" ht="16" x14ac:dyDescent="0.2">
      <c r="A3311" s="6" t="s">
        <v>5292</v>
      </c>
      <c r="B3311" t="s">
        <v>5293</v>
      </c>
      <c r="C3311" t="s">
        <v>4117</v>
      </c>
      <c r="D3311" s="31" t="s">
        <v>11983</v>
      </c>
      <c r="E3311" s="32" t="s">
        <v>8488</v>
      </c>
      <c r="F3311" s="1" t="s">
        <v>728</v>
      </c>
      <c r="G3311" t="s">
        <v>8489</v>
      </c>
      <c r="H3311">
        <v>4114141</v>
      </c>
      <c r="I3311">
        <v>4115682</v>
      </c>
      <c r="J3311">
        <f t="shared" si="184"/>
        <v>1542</v>
      </c>
      <c r="K3311" t="s">
        <v>4105</v>
      </c>
      <c r="L3311" s="11">
        <v>7.2182511476926603</v>
      </c>
      <c r="M3311" s="13">
        <v>-1.81717211108768</v>
      </c>
      <c r="N3311">
        <v>1.5228573795563001E-3</v>
      </c>
      <c r="O3311" s="5">
        <v>5.0454637151562702E-3</v>
      </c>
      <c r="P3311" s="82">
        <v>-0.90593936818274001</v>
      </c>
      <c r="Q3311">
        <v>0.105940005717417</v>
      </c>
      <c r="R3311" s="3">
        <v>0.186405367968279</v>
      </c>
      <c r="S3311" s="15">
        <f t="shared" si="187"/>
        <v>-3.5238978665110019</v>
      </c>
      <c r="T3311" s="5">
        <v>5.0454637151562702E-3</v>
      </c>
      <c r="U3311" s="15">
        <f t="shared" si="186"/>
        <v>-1.8737641438293831</v>
      </c>
      <c r="V3311" s="3">
        <v>0.186405367968279</v>
      </c>
      <c r="W3311" s="92">
        <v>243.51376385133167</v>
      </c>
    </row>
    <row r="3312" spans="1:23" ht="16" x14ac:dyDescent="0.2">
      <c r="A3312" s="6" t="s">
        <v>6501</v>
      </c>
      <c r="B3312" t="s">
        <v>6500</v>
      </c>
      <c r="C3312" t="s">
        <v>4191</v>
      </c>
      <c r="D3312" s="31" t="s">
        <v>10286</v>
      </c>
      <c r="E3312" s="32" t="s">
        <v>8488</v>
      </c>
      <c r="F3312" s="1" t="s">
        <v>1528</v>
      </c>
      <c r="G3312" t="s">
        <v>8489</v>
      </c>
      <c r="H3312">
        <v>1749418</v>
      </c>
      <c r="I3312">
        <v>1751085</v>
      </c>
      <c r="J3312">
        <f t="shared" si="184"/>
        <v>1668</v>
      </c>
      <c r="K3312" t="s">
        <v>4105</v>
      </c>
      <c r="L3312" s="11">
        <v>9.4944353846647402</v>
      </c>
      <c r="M3312" s="2">
        <v>-0.47733773027920201</v>
      </c>
      <c r="N3312">
        <v>9.5204421895166494E-2</v>
      </c>
      <c r="O3312" s="3">
        <v>0.164345732497754</v>
      </c>
      <c r="P3312" s="82">
        <v>-0.90640802934432696</v>
      </c>
      <c r="Q3312">
        <v>1.64568718512904E-3</v>
      </c>
      <c r="R3312" s="5">
        <v>6.0860773828420702E-3</v>
      </c>
      <c r="S3312" s="15">
        <f t="shared" si="187"/>
        <v>-1.3921722567452186</v>
      </c>
      <c r="T3312" s="3">
        <v>0.164345732497754</v>
      </c>
      <c r="U3312" s="15">
        <f t="shared" si="186"/>
        <v>-1.8743729371685629</v>
      </c>
      <c r="V3312" s="5">
        <v>6.0860773828420702E-3</v>
      </c>
      <c r="W3312" s="92">
        <v>996.47824150141366</v>
      </c>
    </row>
    <row r="3313" spans="1:23" ht="16" x14ac:dyDescent="0.2">
      <c r="A3313" s="6" t="s">
        <v>7559</v>
      </c>
      <c r="B3313" t="s">
        <v>4501</v>
      </c>
      <c r="C3313" t="s">
        <v>4200</v>
      </c>
      <c r="D3313" s="31" t="s">
        <v>9551</v>
      </c>
      <c r="E3313" s="32" t="s">
        <v>8488</v>
      </c>
      <c r="F3313" s="1" t="s">
        <v>2503</v>
      </c>
      <c r="G3313" t="s">
        <v>8488</v>
      </c>
      <c r="H3313">
        <v>919366</v>
      </c>
      <c r="I3313">
        <v>920343</v>
      </c>
      <c r="J3313">
        <f t="shared" si="184"/>
        <v>978</v>
      </c>
      <c r="K3313" t="s">
        <v>4105</v>
      </c>
      <c r="L3313" s="11">
        <v>8.7704706031892297</v>
      </c>
      <c r="M3313" s="13">
        <v>-3.0972008877696502</v>
      </c>
      <c r="N3313" s="21">
        <v>1.6896246037653201E-22</v>
      </c>
      <c r="O3313" s="4">
        <v>1.6130020926643299E-20</v>
      </c>
      <c r="P3313" s="82">
        <v>-0.90799176175372998</v>
      </c>
      <c r="Q3313">
        <v>2.07342066578138E-3</v>
      </c>
      <c r="R3313" s="5">
        <v>7.3883609661741E-3</v>
      </c>
      <c r="S3313" s="15">
        <f t="shared" si="187"/>
        <v>-8.5575682169230323</v>
      </c>
      <c r="T3313" s="4">
        <v>1.6130020926643299E-20</v>
      </c>
      <c r="U3313" s="15">
        <f t="shared" si="186"/>
        <v>-1.8764316779507111</v>
      </c>
      <c r="V3313" s="5">
        <v>7.3883609661741E-3</v>
      </c>
      <c r="W3313" s="92">
        <v>948.29124388098865</v>
      </c>
    </row>
    <row r="3314" spans="1:23" ht="16" x14ac:dyDescent="0.2">
      <c r="A3314" s="6" t="s">
        <v>4950</v>
      </c>
      <c r="B3314" t="s">
        <v>4470</v>
      </c>
      <c r="C3314" t="s">
        <v>4212</v>
      </c>
      <c r="D3314" s="31" t="s">
        <v>11432</v>
      </c>
      <c r="E3314" s="32" t="s">
        <v>8488</v>
      </c>
      <c r="F3314" s="1" t="s">
        <v>508</v>
      </c>
      <c r="G3314" t="s">
        <v>8488</v>
      </c>
      <c r="H3314">
        <v>3523270</v>
      </c>
      <c r="I3314">
        <v>3524424</v>
      </c>
      <c r="J3314">
        <f t="shared" si="184"/>
        <v>1155</v>
      </c>
      <c r="K3314" t="s">
        <v>4105</v>
      </c>
      <c r="L3314" s="11">
        <v>1.75242368444153</v>
      </c>
      <c r="M3314" s="13">
        <v>-2.93398876181478</v>
      </c>
      <c r="N3314" s="21">
        <v>8.2950656612546997E-10</v>
      </c>
      <c r="O3314" s="4">
        <v>1.1426592127332399E-8</v>
      </c>
      <c r="P3314" s="82">
        <v>-0.90907745495822501</v>
      </c>
      <c r="Q3314">
        <v>2.6024677590439999E-2</v>
      </c>
      <c r="R3314" s="3">
        <v>6.01527598585338E-2</v>
      </c>
      <c r="S3314" s="15">
        <f t="shared" si="187"/>
        <v>-7.6422039602261158</v>
      </c>
      <c r="T3314" s="4">
        <v>1.1426592127332399E-8</v>
      </c>
      <c r="U3314" s="15">
        <f t="shared" si="186"/>
        <v>-1.8778443090400927</v>
      </c>
      <c r="V3314" s="3">
        <v>6.01527598585338E-2</v>
      </c>
      <c r="W3314" s="92">
        <v>6.4185514792812697</v>
      </c>
    </row>
    <row r="3315" spans="1:23" ht="16" x14ac:dyDescent="0.2">
      <c r="A3315" s="6" t="s">
        <v>4685</v>
      </c>
      <c r="B3315" t="s">
        <v>4107</v>
      </c>
      <c r="C3315" t="s">
        <v>4107</v>
      </c>
      <c r="D3315" s="31" t="s">
        <v>11388</v>
      </c>
      <c r="E3315" s="32" t="s">
        <v>8516</v>
      </c>
      <c r="F3315" s="1" t="s">
        <v>3743</v>
      </c>
      <c r="G3315" t="s">
        <v>8489</v>
      </c>
      <c r="H3315">
        <v>3473372</v>
      </c>
      <c r="I3315">
        <v>3474070</v>
      </c>
      <c r="J3315">
        <f t="shared" si="184"/>
        <v>699</v>
      </c>
      <c r="K3315" t="s">
        <v>4105</v>
      </c>
      <c r="L3315" s="11">
        <v>6.0051068119669599</v>
      </c>
      <c r="M3315" s="13">
        <v>-4.1822072995001003</v>
      </c>
      <c r="N3315" s="21">
        <v>1.3994382106513299E-35</v>
      </c>
      <c r="O3315" s="4">
        <v>7.1808673184046595E-33</v>
      </c>
      <c r="P3315" s="82">
        <v>-0.90957105172305897</v>
      </c>
      <c r="Q3315">
        <v>1.73057480313212E-3</v>
      </c>
      <c r="R3315" s="5">
        <v>6.3315593287498603E-3</v>
      </c>
      <c r="S3315" s="15">
        <f t="shared" si="187"/>
        <v>-18.1538960879139</v>
      </c>
      <c r="T3315" s="4">
        <v>7.1808673184046595E-33</v>
      </c>
      <c r="U3315" s="15">
        <f t="shared" si="186"/>
        <v>-1.8784868956088494</v>
      </c>
      <c r="V3315" s="5">
        <v>6.3315593287498603E-3</v>
      </c>
      <c r="W3315" s="92">
        <v>152.84064764375566</v>
      </c>
    </row>
    <row r="3316" spans="1:23" ht="16" x14ac:dyDescent="0.2">
      <c r="A3316" s="6" t="s">
        <v>6778</v>
      </c>
      <c r="B3316" t="s">
        <v>6777</v>
      </c>
      <c r="C3316" t="s">
        <v>4149</v>
      </c>
      <c r="D3316" s="31" t="s">
        <v>10255</v>
      </c>
      <c r="E3316" s="32" t="s">
        <v>8488</v>
      </c>
      <c r="F3316" s="1" t="s">
        <v>1711</v>
      </c>
      <c r="G3316" t="s">
        <v>8489</v>
      </c>
      <c r="H3316">
        <v>1716493</v>
      </c>
      <c r="I3316">
        <v>1717257</v>
      </c>
      <c r="J3316">
        <f t="shared" si="184"/>
        <v>765</v>
      </c>
      <c r="K3316" t="s">
        <v>4105</v>
      </c>
      <c r="L3316" s="11">
        <v>4.9552424759543303</v>
      </c>
      <c r="M3316" s="2">
        <v>-0.65257542704000904</v>
      </c>
      <c r="N3316">
        <v>3.9545827685167699E-2</v>
      </c>
      <c r="O3316" s="3">
        <v>7.9420559025251303E-2</v>
      </c>
      <c r="P3316" s="82">
        <v>-0.91068489129177799</v>
      </c>
      <c r="Q3316">
        <v>4.6234064576545098E-3</v>
      </c>
      <c r="R3316" s="5">
        <v>1.45322232072525E-2</v>
      </c>
      <c r="S3316" s="15">
        <f t="shared" si="187"/>
        <v>-1.5719718981549786</v>
      </c>
      <c r="T3316" s="3">
        <v>7.9420559025251303E-2</v>
      </c>
      <c r="U3316" s="15">
        <f t="shared" si="186"/>
        <v>-1.8799377503495003</v>
      </c>
      <c r="V3316" s="5">
        <v>1.45322232072525E-2</v>
      </c>
      <c r="W3316" s="92">
        <v>48.090702612681405</v>
      </c>
    </row>
    <row r="3317" spans="1:23" ht="16" x14ac:dyDescent="0.2">
      <c r="A3317" s="6" t="s">
        <v>7123</v>
      </c>
      <c r="B3317" t="s">
        <v>7124</v>
      </c>
      <c r="C3317" t="s">
        <v>4191</v>
      </c>
      <c r="D3317" s="31" t="s">
        <v>8909</v>
      </c>
      <c r="E3317" s="32" t="s">
        <v>8488</v>
      </c>
      <c r="F3317" s="1" t="s">
        <v>2027</v>
      </c>
      <c r="G3317" t="s">
        <v>8489</v>
      </c>
      <c r="H3317">
        <v>152937</v>
      </c>
      <c r="I3317">
        <v>153680</v>
      </c>
      <c r="J3317">
        <f t="shared" si="184"/>
        <v>744</v>
      </c>
      <c r="K3317" t="s">
        <v>4105</v>
      </c>
      <c r="L3317" s="11">
        <v>10.090914132038099</v>
      </c>
      <c r="M3317" s="13">
        <v>-1.3778667037091299</v>
      </c>
      <c r="N3317" s="21">
        <v>6.4583938498459598E-5</v>
      </c>
      <c r="O3317" s="5">
        <v>3.1153591954897401E-4</v>
      </c>
      <c r="P3317" s="82">
        <v>-0.91088256561691305</v>
      </c>
      <c r="Q3317">
        <v>7.6332128212103396E-3</v>
      </c>
      <c r="R3317" s="5">
        <v>2.1942814167414899E-2</v>
      </c>
      <c r="S3317" s="15">
        <f t="shared" si="187"/>
        <v>-2.5988379969146078</v>
      </c>
      <c r="T3317" s="5">
        <v>3.1153591954897401E-4</v>
      </c>
      <c r="U3317" s="15">
        <f t="shared" si="186"/>
        <v>-1.8801953521819152</v>
      </c>
      <c r="V3317" s="5">
        <v>2.1942814167414899E-2</v>
      </c>
      <c r="W3317" s="92">
        <v>1821.0012082029768</v>
      </c>
    </row>
    <row r="3318" spans="1:23" ht="16" x14ac:dyDescent="0.2">
      <c r="A3318" s="6" t="s">
        <v>4488</v>
      </c>
      <c r="B3318" t="s">
        <v>4107</v>
      </c>
      <c r="C3318" t="s">
        <v>4107</v>
      </c>
      <c r="D3318" s="31"/>
      <c r="E3318" s="32"/>
      <c r="F3318" s="1" t="s">
        <v>215</v>
      </c>
      <c r="G3318" t="s">
        <v>8489</v>
      </c>
      <c r="H3318">
        <v>1675981</v>
      </c>
      <c r="I3318">
        <v>1676022</v>
      </c>
      <c r="J3318">
        <f t="shared" si="184"/>
        <v>42</v>
      </c>
      <c r="K3318" t="s">
        <v>4344</v>
      </c>
      <c r="L3318" s="11">
        <v>7.7997260504302099</v>
      </c>
      <c r="M3318" s="12">
        <v>1.4196744723058501</v>
      </c>
      <c r="N3318">
        <v>5.5664138110486899E-4</v>
      </c>
      <c r="O3318" s="5">
        <v>2.0886772115498099E-3</v>
      </c>
      <c r="P3318" s="82">
        <v>-0.91449442442607198</v>
      </c>
      <c r="Q3318">
        <v>2.5372642997095501E-2</v>
      </c>
      <c r="R3318" s="3">
        <v>5.8945439567202502E-2</v>
      </c>
      <c r="S3318" s="16">
        <f>2^M3318</f>
        <v>2.6752514014749025</v>
      </c>
      <c r="T3318" s="5">
        <v>2.0886772115498099E-3</v>
      </c>
      <c r="U3318" s="15">
        <f t="shared" si="186"/>
        <v>-1.8849084120142903</v>
      </c>
      <c r="V3318" s="3">
        <v>5.8945439567202502E-2</v>
      </c>
      <c r="W3318" s="92">
        <v>159.11429395427433</v>
      </c>
    </row>
    <row r="3319" spans="1:23" ht="16" x14ac:dyDescent="0.2">
      <c r="A3319" s="6" t="s">
        <v>7533</v>
      </c>
      <c r="B3319" t="s">
        <v>4107</v>
      </c>
      <c r="C3319" t="s">
        <v>4107</v>
      </c>
      <c r="D3319" s="31"/>
      <c r="E3319" s="32">
        <v>1</v>
      </c>
      <c r="F3319" s="1" t="s">
        <v>2463</v>
      </c>
      <c r="G3319" t="s">
        <v>8489</v>
      </c>
      <c r="H3319">
        <v>786689</v>
      </c>
      <c r="I3319">
        <v>787264</v>
      </c>
      <c r="J3319">
        <f t="shared" si="184"/>
        <v>576</v>
      </c>
      <c r="K3319" t="s">
        <v>4105</v>
      </c>
      <c r="L3319" s="11">
        <v>7.51288884014975</v>
      </c>
      <c r="M3319" s="12">
        <v>2.1048869288548802</v>
      </c>
      <c r="N3319" s="21">
        <v>6.4896414996493305E-11</v>
      </c>
      <c r="O3319" s="4">
        <v>1.05296357138579E-9</v>
      </c>
      <c r="P3319" s="82">
        <v>-0.91508434250918202</v>
      </c>
      <c r="Q3319">
        <v>4.0793906443512898E-3</v>
      </c>
      <c r="R3319" s="5">
        <v>1.3041977098958E-2</v>
      </c>
      <c r="S3319" s="16">
        <f>2^M3319</f>
        <v>4.3016404077851966</v>
      </c>
      <c r="T3319" s="4">
        <v>1.05296357138579E-9</v>
      </c>
      <c r="U3319" s="15">
        <f t="shared" si="186"/>
        <v>-1.88567930876877</v>
      </c>
      <c r="V3319" s="5">
        <v>1.3041977098958E-2</v>
      </c>
      <c r="W3319" s="92">
        <v>70.257696118685303</v>
      </c>
    </row>
    <row r="3320" spans="1:23" ht="16" x14ac:dyDescent="0.2">
      <c r="A3320" s="6" t="s">
        <v>7677</v>
      </c>
      <c r="B3320" t="s">
        <v>6874</v>
      </c>
      <c r="C3320" t="s">
        <v>4259</v>
      </c>
      <c r="D3320" s="31" t="s">
        <v>11994</v>
      </c>
      <c r="E3320" s="32" t="s">
        <v>8516</v>
      </c>
      <c r="F3320" s="1" t="s">
        <v>4083</v>
      </c>
      <c r="G3320" t="s">
        <v>8488</v>
      </c>
      <c r="H3320">
        <v>4125742</v>
      </c>
      <c r="I3320">
        <v>4126500</v>
      </c>
      <c r="J3320">
        <f t="shared" si="184"/>
        <v>759</v>
      </c>
      <c r="K3320" t="s">
        <v>4105</v>
      </c>
      <c r="L3320" s="11">
        <v>2.40767994868615</v>
      </c>
      <c r="M3320" s="2">
        <v>-0.46072663215204002</v>
      </c>
      <c r="N3320">
        <v>0.35200716922097203</v>
      </c>
      <c r="O3320" s="3">
        <v>0.46677708833846498</v>
      </c>
      <c r="P3320" s="82">
        <v>-0.91844778528973603</v>
      </c>
      <c r="Q3320">
        <v>7.1207712879457694E-2</v>
      </c>
      <c r="R3320" s="3">
        <v>0.135767608625255</v>
      </c>
      <c r="S3320" s="15">
        <f>-1/2^M3320</f>
        <v>-1.3762348021968827</v>
      </c>
      <c r="T3320" s="3">
        <v>0.46677708833846498</v>
      </c>
      <c r="U3320" s="15">
        <f t="shared" si="186"/>
        <v>-1.8900806362899327</v>
      </c>
      <c r="V3320" s="3">
        <v>0.135767608625255</v>
      </c>
      <c r="W3320" s="92">
        <v>7.4508476690122007</v>
      </c>
    </row>
    <row r="3321" spans="1:23" ht="16" x14ac:dyDescent="0.2">
      <c r="A3321" s="6" t="s">
        <v>7792</v>
      </c>
      <c r="B3321" t="s">
        <v>7793</v>
      </c>
      <c r="C3321" t="s">
        <v>4194</v>
      </c>
      <c r="D3321" s="31" t="s">
        <v>10028</v>
      </c>
      <c r="E3321" s="32" t="s">
        <v>8488</v>
      </c>
      <c r="F3321" s="1" t="s">
        <v>2839</v>
      </c>
      <c r="G3321" t="s">
        <v>8489</v>
      </c>
      <c r="H3321">
        <v>1484466</v>
      </c>
      <c r="I3321">
        <v>1484984</v>
      </c>
      <c r="J3321">
        <f t="shared" si="184"/>
        <v>519</v>
      </c>
      <c r="K3321" t="s">
        <v>4105</v>
      </c>
      <c r="L3321" s="11">
        <v>9.0511814785193092</v>
      </c>
      <c r="M3321" s="2">
        <v>-9.9443240323369902E-2</v>
      </c>
      <c r="N3321">
        <v>0.73942968306596502</v>
      </c>
      <c r="O3321" s="3">
        <v>0.81295472811091996</v>
      </c>
      <c r="P3321" s="82">
        <v>-0.91947199134995605</v>
      </c>
      <c r="Q3321">
        <v>2.3200358633793101E-3</v>
      </c>
      <c r="R3321" s="5">
        <v>8.1678792617256094E-3</v>
      </c>
      <c r="S3321" s="15">
        <f>-1/2^M3321</f>
        <v>-1.0713599273800343</v>
      </c>
      <c r="T3321" s="3">
        <v>0.81295472811091996</v>
      </c>
      <c r="U3321" s="15">
        <f t="shared" si="186"/>
        <v>-1.8914229292195204</v>
      </c>
      <c r="V3321" s="5">
        <v>8.1678792617256094E-3</v>
      </c>
      <c r="W3321" s="92">
        <v>591.19555560768936</v>
      </c>
    </row>
    <row r="3322" spans="1:23" ht="16" x14ac:dyDescent="0.2">
      <c r="A3322" s="6" t="s">
        <v>4681</v>
      </c>
      <c r="B3322" t="s">
        <v>4953</v>
      </c>
      <c r="C3322" t="s">
        <v>4117</v>
      </c>
      <c r="D3322" s="31" t="s">
        <v>11428</v>
      </c>
      <c r="E3322" s="32" t="s">
        <v>8488</v>
      </c>
      <c r="F3322" s="1" t="s">
        <v>512</v>
      </c>
      <c r="G3322" t="s">
        <v>8488</v>
      </c>
      <c r="H3322">
        <v>3518999</v>
      </c>
      <c r="I3322">
        <v>3520033</v>
      </c>
      <c r="J3322">
        <f t="shared" si="184"/>
        <v>1035</v>
      </c>
      <c r="K3322" t="s">
        <v>4105</v>
      </c>
      <c r="L3322" s="11">
        <v>2.2847636080850702</v>
      </c>
      <c r="M3322" s="13">
        <v>-2.0970899332905502</v>
      </c>
      <c r="N3322" s="21">
        <v>1.81530602281516E-8</v>
      </c>
      <c r="O3322" s="4">
        <v>1.9456478390747399E-7</v>
      </c>
      <c r="P3322" s="82">
        <v>-0.92011291640257398</v>
      </c>
      <c r="Q3322">
        <v>8.5053443355873407E-3</v>
      </c>
      <c r="R3322" s="5">
        <v>2.4045756541037199E-2</v>
      </c>
      <c r="S3322" s="15">
        <f>-1/2^M3322</f>
        <v>-4.2784550493097537</v>
      </c>
      <c r="T3322" s="4">
        <v>1.9456478390747399E-7</v>
      </c>
      <c r="U3322" s="15">
        <f t="shared" si="186"/>
        <v>-1.892263390732553</v>
      </c>
      <c r="V3322" s="5">
        <v>2.4045756541037199E-2</v>
      </c>
      <c r="W3322" s="92">
        <v>9.241215048392684</v>
      </c>
    </row>
    <row r="3323" spans="1:23" ht="16" x14ac:dyDescent="0.2">
      <c r="A3323" s="6" t="s">
        <v>4248</v>
      </c>
      <c r="B3323" t="s">
        <v>4107</v>
      </c>
      <c r="C3323" t="s">
        <v>4107</v>
      </c>
      <c r="D3323" s="31" t="s">
        <v>9260</v>
      </c>
      <c r="E3323" s="32" t="s">
        <v>8488</v>
      </c>
      <c r="F3323" s="1" t="s">
        <v>2416</v>
      </c>
      <c r="G3323" t="s">
        <v>8489</v>
      </c>
      <c r="H3323">
        <v>579047</v>
      </c>
      <c r="I3323">
        <v>579232</v>
      </c>
      <c r="J3323">
        <f t="shared" si="184"/>
        <v>186</v>
      </c>
      <c r="K3323" t="s">
        <v>4105</v>
      </c>
      <c r="L3323" s="11">
        <v>3.07958977755173</v>
      </c>
      <c r="M3323" s="13">
        <v>-1.7344952080204901</v>
      </c>
      <c r="N3323" s="21">
        <v>3.18280932840908E-5</v>
      </c>
      <c r="O3323" s="5">
        <v>1.67077139298201E-4</v>
      </c>
      <c r="P3323" s="82">
        <v>-0.92067833980591296</v>
      </c>
      <c r="Q3323">
        <v>2.3527530151371601E-2</v>
      </c>
      <c r="R3323" s="3">
        <v>5.5249086452264402E-2</v>
      </c>
      <c r="S3323" s="15">
        <f>-1/2^M3323</f>
        <v>-3.3276304134264771</v>
      </c>
      <c r="T3323" s="5">
        <v>1.67077139298201E-4</v>
      </c>
      <c r="U3323" s="15">
        <f t="shared" si="186"/>
        <v>-1.8930051550471343</v>
      </c>
      <c r="V3323" s="3">
        <v>5.5249086452264402E-2</v>
      </c>
      <c r="W3323" s="92">
        <v>13.615340517009733</v>
      </c>
    </row>
    <row r="3324" spans="1:23" ht="16" x14ac:dyDescent="0.2">
      <c r="A3324" s="6" t="s">
        <v>7348</v>
      </c>
      <c r="B3324" t="s">
        <v>4107</v>
      </c>
      <c r="C3324" t="s">
        <v>4107</v>
      </c>
      <c r="D3324" s="31" t="s">
        <v>9034</v>
      </c>
      <c r="E3324" s="32">
        <v>1</v>
      </c>
      <c r="F3324" s="1" t="s">
        <v>2226</v>
      </c>
      <c r="G3324" t="s">
        <v>8488</v>
      </c>
      <c r="H3324">
        <v>299438</v>
      </c>
      <c r="I3324">
        <v>300502</v>
      </c>
      <c r="J3324">
        <f t="shared" si="184"/>
        <v>1065</v>
      </c>
      <c r="K3324" t="s">
        <v>4105</v>
      </c>
      <c r="L3324" s="11">
        <v>7.0567151001933803</v>
      </c>
      <c r="M3324" s="13">
        <v>-4.7856453302210902</v>
      </c>
      <c r="N3324" s="21">
        <v>4.4738708852809099E-20</v>
      </c>
      <c r="O3324" s="4">
        <v>3.01069507935707E-18</v>
      </c>
      <c r="P3324" s="82">
        <v>-0.92097690361636597</v>
      </c>
      <c r="Q3324">
        <v>3.85617219888051E-2</v>
      </c>
      <c r="R3324" s="3">
        <v>8.2661028075219203E-2</v>
      </c>
      <c r="S3324" s="15">
        <f>-1/2^M3324</f>
        <v>-27.581811939682616</v>
      </c>
      <c r="T3324" s="4">
        <v>3.01069507935707E-18</v>
      </c>
      <c r="U3324" s="15">
        <f t="shared" si="186"/>
        <v>-1.8933969504732144</v>
      </c>
      <c r="V3324" s="3">
        <v>8.2661028075219203E-2</v>
      </c>
      <c r="W3324" s="92">
        <v>323.53390849964438</v>
      </c>
    </row>
    <row r="3325" spans="1:23" ht="16" x14ac:dyDescent="0.2">
      <c r="A3325" s="6" t="s">
        <v>6607</v>
      </c>
      <c r="B3325" t="s">
        <v>6608</v>
      </c>
      <c r="C3325" t="s">
        <v>4149</v>
      </c>
      <c r="D3325" s="31" t="s">
        <v>10176</v>
      </c>
      <c r="E3325" s="32" t="s">
        <v>8488</v>
      </c>
      <c r="F3325" s="1" t="s">
        <v>1589</v>
      </c>
      <c r="G3325" t="s">
        <v>8489</v>
      </c>
      <c r="H3325">
        <v>1642567</v>
      </c>
      <c r="I3325">
        <v>1642770</v>
      </c>
      <c r="J3325">
        <f t="shared" si="184"/>
        <v>204</v>
      </c>
      <c r="K3325" t="s">
        <v>4105</v>
      </c>
      <c r="L3325" s="11">
        <v>8.1265876906984893</v>
      </c>
      <c r="M3325" s="12">
        <v>2.35280533564816</v>
      </c>
      <c r="N3325" s="21">
        <v>2.09459648401172E-11</v>
      </c>
      <c r="O3325" s="4">
        <v>3.6902654793425301E-10</v>
      </c>
      <c r="P3325" s="82">
        <v>-0.92106976364875204</v>
      </c>
      <c r="Q3325">
        <v>6.8045620783139501E-3</v>
      </c>
      <c r="R3325" s="5">
        <v>1.9937706874717201E-2</v>
      </c>
      <c r="S3325" s="16">
        <f>2^M3325</f>
        <v>5.1081657401291531</v>
      </c>
      <c r="T3325" s="4">
        <v>3.6902654793425301E-10</v>
      </c>
      <c r="U3325" s="15">
        <f t="shared" si="186"/>
        <v>-1.8935188241580152</v>
      </c>
      <c r="V3325" s="5">
        <v>1.9937706874717201E-2</v>
      </c>
      <c r="W3325" s="92">
        <v>123.79729654049267</v>
      </c>
    </row>
    <row r="3326" spans="1:23" ht="16" x14ac:dyDescent="0.2">
      <c r="A3326" s="6" t="s">
        <v>7362</v>
      </c>
      <c r="B3326" t="s">
        <v>4218</v>
      </c>
      <c r="C3326" t="s">
        <v>4149</v>
      </c>
      <c r="D3326" s="31" t="s">
        <v>11055</v>
      </c>
      <c r="E3326" s="32" t="s">
        <v>8488</v>
      </c>
      <c r="F3326" s="1" t="s">
        <v>3450</v>
      </c>
      <c r="G3326" t="s">
        <v>8489</v>
      </c>
      <c r="H3326">
        <v>2721778</v>
      </c>
      <c r="I3326">
        <v>2722644</v>
      </c>
      <c r="J3326">
        <f t="shared" si="184"/>
        <v>867</v>
      </c>
      <c r="K3326" t="s">
        <v>4105</v>
      </c>
      <c r="L3326" s="11">
        <v>4.7164299656245099</v>
      </c>
      <c r="M3326" s="2">
        <v>0.60550341224405502</v>
      </c>
      <c r="N3326">
        <v>3.6635769732190702E-2</v>
      </c>
      <c r="O3326" s="3">
        <v>7.4820813308777406E-2</v>
      </c>
      <c r="P3326" s="82">
        <v>-0.92258979292848398</v>
      </c>
      <c r="Q3326">
        <v>2.38432095475021E-3</v>
      </c>
      <c r="R3326" s="5">
        <v>8.3512265522607595E-3</v>
      </c>
      <c r="S3326" s="17">
        <f>2^M3326</f>
        <v>1.5215095743146028</v>
      </c>
      <c r="T3326" s="3">
        <v>7.4820813308777406E-2</v>
      </c>
      <c r="U3326" s="15">
        <f t="shared" si="186"/>
        <v>-1.8955148945326543</v>
      </c>
      <c r="V3326" s="5">
        <v>8.3512265522607595E-3</v>
      </c>
      <c r="W3326" s="92">
        <v>25.952107322039197</v>
      </c>
    </row>
    <row r="3327" spans="1:23" ht="16" x14ac:dyDescent="0.2">
      <c r="A3327" s="6" t="s">
        <v>6764</v>
      </c>
      <c r="B3327" t="s">
        <v>6765</v>
      </c>
      <c r="C3327" t="s">
        <v>5718</v>
      </c>
      <c r="D3327" s="31" t="s">
        <v>10776</v>
      </c>
      <c r="E3327" s="32" t="s">
        <v>8488</v>
      </c>
      <c r="F3327" s="1" t="s">
        <v>1704</v>
      </c>
      <c r="G3327" t="s">
        <v>8489</v>
      </c>
      <c r="H3327">
        <v>2411086</v>
      </c>
      <c r="I3327">
        <v>2412663</v>
      </c>
      <c r="J3327">
        <f t="shared" si="184"/>
        <v>1578</v>
      </c>
      <c r="K3327" t="s">
        <v>4105</v>
      </c>
      <c r="L3327" s="11">
        <v>7.8423285334625996</v>
      </c>
      <c r="M3327" s="13">
        <v>-1.4973649912186799</v>
      </c>
      <c r="N3327" s="21">
        <v>5.6857506380326899E-5</v>
      </c>
      <c r="O3327" s="5">
        <v>2.7785721868004999E-4</v>
      </c>
      <c r="P3327" s="82">
        <v>-0.92350981293277701</v>
      </c>
      <c r="Q3327">
        <v>1.1904024523680201E-2</v>
      </c>
      <c r="R3327" s="5">
        <v>3.1587602242861799E-2</v>
      </c>
      <c r="S3327" s="15">
        <f>-1/2^M3327</f>
        <v>-2.8232658619403912</v>
      </c>
      <c r="T3327" s="5">
        <v>2.7785721868004999E-4</v>
      </c>
      <c r="U3327" s="15">
        <f t="shared" si="186"/>
        <v>-1.8967240674655941</v>
      </c>
      <c r="V3327" s="5">
        <v>3.1587602242861799E-2</v>
      </c>
      <c r="W3327" s="92">
        <v>451.14927829694369</v>
      </c>
    </row>
    <row r="3328" spans="1:23" ht="16" x14ac:dyDescent="0.2">
      <c r="A3328" s="6" t="s">
        <v>7579</v>
      </c>
      <c r="B3328" t="s">
        <v>4107</v>
      </c>
      <c r="C3328" t="s">
        <v>4107</v>
      </c>
      <c r="D3328" s="31" t="s">
        <v>9489</v>
      </c>
      <c r="E3328" s="32" t="s">
        <v>8488</v>
      </c>
      <c r="F3328" s="1" t="s">
        <v>2530</v>
      </c>
      <c r="G3328" t="s">
        <v>8488</v>
      </c>
      <c r="H3328">
        <v>847498</v>
      </c>
      <c r="I3328">
        <v>848652</v>
      </c>
      <c r="J3328">
        <f t="shared" si="184"/>
        <v>1155</v>
      </c>
      <c r="K3328" t="s">
        <v>4105</v>
      </c>
      <c r="L3328" s="11">
        <v>1.7808558249397901</v>
      </c>
      <c r="M3328" s="2">
        <v>0.38141917649080198</v>
      </c>
      <c r="N3328">
        <v>0.45238062874728202</v>
      </c>
      <c r="O3328" s="3">
        <v>0.56495968390860696</v>
      </c>
      <c r="P3328" s="82">
        <v>-0.92732689825776804</v>
      </c>
      <c r="Q3328">
        <v>9.95460146627795E-2</v>
      </c>
      <c r="R3328" s="3">
        <v>0.17735954435360701</v>
      </c>
      <c r="S3328" s="17">
        <f>2^M3328</f>
        <v>1.3026226128971179</v>
      </c>
      <c r="T3328" s="3">
        <v>0.56495968390860696</v>
      </c>
      <c r="U3328" s="15">
        <f t="shared" si="186"/>
        <v>-1.9017490683129306</v>
      </c>
      <c r="V3328" s="3">
        <v>0.17735954435360701</v>
      </c>
      <c r="W3328" s="92">
        <v>3.0906975420369132</v>
      </c>
    </row>
    <row r="3329" spans="1:23" ht="16" x14ac:dyDescent="0.2">
      <c r="A3329" s="6" t="s">
        <v>6731</v>
      </c>
      <c r="B3329" t="s">
        <v>4107</v>
      </c>
      <c r="C3329" t="s">
        <v>4107</v>
      </c>
      <c r="D3329" s="31" t="s">
        <v>11068</v>
      </c>
      <c r="E3329" s="32" t="s">
        <v>8516</v>
      </c>
      <c r="F3329" s="1" t="s">
        <v>3443</v>
      </c>
      <c r="G3329" t="s">
        <v>8488</v>
      </c>
      <c r="H3329">
        <v>2733772</v>
      </c>
      <c r="I3329">
        <v>2734143</v>
      </c>
      <c r="J3329">
        <f t="shared" si="184"/>
        <v>372</v>
      </c>
      <c r="K3329" t="s">
        <v>4105</v>
      </c>
      <c r="L3329" s="11">
        <v>0.70882508143960599</v>
      </c>
      <c r="M3329" s="13">
        <v>-2.1998432003650299</v>
      </c>
      <c r="N3329">
        <v>4.8812948131117198E-4</v>
      </c>
      <c r="O3329" s="5">
        <v>1.86224119031818E-3</v>
      </c>
      <c r="P3329" s="82">
        <v>-0.92929994594704401</v>
      </c>
      <c r="Q3329">
        <v>0.108466983943725</v>
      </c>
      <c r="R3329" s="3">
        <v>0.189875040123237</v>
      </c>
      <c r="S3329" s="15">
        <f>-1/2^M3329</f>
        <v>-4.5942940609689193</v>
      </c>
      <c r="T3329" s="5">
        <v>1.86224119031818E-3</v>
      </c>
      <c r="U3329" s="15">
        <f t="shared" si="186"/>
        <v>-1.9043517032944262</v>
      </c>
      <c r="V3329" s="3">
        <v>0.189875040123237</v>
      </c>
      <c r="W3329" s="92">
        <v>2.8389849139329169</v>
      </c>
    </row>
    <row r="3330" spans="1:23" ht="16" x14ac:dyDescent="0.2">
      <c r="A3330" s="6" t="s">
        <v>5277</v>
      </c>
      <c r="B3330" t="s">
        <v>5278</v>
      </c>
      <c r="C3330" t="s">
        <v>4117</v>
      </c>
      <c r="D3330" s="31" t="s">
        <v>9304</v>
      </c>
      <c r="E3330" s="32" t="s">
        <v>8488</v>
      </c>
      <c r="F3330" s="1" t="s">
        <v>719</v>
      </c>
      <c r="G3330" t="s">
        <v>8489</v>
      </c>
      <c r="H3330">
        <v>626933</v>
      </c>
      <c r="I3330">
        <v>627265</v>
      </c>
      <c r="J3330">
        <f t="shared" si="184"/>
        <v>333</v>
      </c>
      <c r="K3330" t="s">
        <v>4105</v>
      </c>
      <c r="L3330" s="11">
        <v>2.72838049420539</v>
      </c>
      <c r="M3330" s="13">
        <v>-1.43228957744185</v>
      </c>
      <c r="N3330">
        <v>3.2610191007491399E-3</v>
      </c>
      <c r="O3330" s="5">
        <v>9.5686085836849503E-3</v>
      </c>
      <c r="P3330" s="82">
        <v>-0.92959547960237698</v>
      </c>
      <c r="Q3330">
        <v>5.63849932197154E-2</v>
      </c>
      <c r="R3330" s="3">
        <v>0.112359416100452</v>
      </c>
      <c r="S3330" s="15">
        <f>-1/2^M3330</f>
        <v>-2.698746706183933</v>
      </c>
      <c r="T3330" s="5">
        <v>9.5686085836849503E-3</v>
      </c>
      <c r="U3330" s="15">
        <f t="shared" si="186"/>
        <v>-1.9047418465001742</v>
      </c>
      <c r="V3330" s="3">
        <v>0.112359416100452</v>
      </c>
      <c r="W3330" s="92">
        <v>10.12133790987451</v>
      </c>
    </row>
    <row r="3331" spans="1:23" ht="16" x14ac:dyDescent="0.2">
      <c r="A3331" s="6" t="s">
        <v>4655</v>
      </c>
      <c r="B3331" t="s">
        <v>4470</v>
      </c>
      <c r="C3331" t="s">
        <v>4212</v>
      </c>
      <c r="D3331" s="31"/>
      <c r="E3331" s="32"/>
      <c r="F3331" s="1" t="s">
        <v>329</v>
      </c>
      <c r="G3331" t="s">
        <v>8488</v>
      </c>
      <c r="H3331">
        <v>3160761</v>
      </c>
      <c r="I3331">
        <v>3161894</v>
      </c>
      <c r="J3331">
        <f t="shared" si="184"/>
        <v>1134</v>
      </c>
      <c r="K3331" t="s">
        <v>4105</v>
      </c>
      <c r="L3331" s="11">
        <v>0.78451351791898305</v>
      </c>
      <c r="M3331" s="2">
        <v>-0.92455321026740001</v>
      </c>
      <c r="N3331">
        <v>0.10059344739878</v>
      </c>
      <c r="O3331" s="3">
        <v>0.17212842916714899</v>
      </c>
      <c r="P3331" s="82">
        <v>-0.92982649125331995</v>
      </c>
      <c r="Q3331">
        <v>0.112276743950741</v>
      </c>
      <c r="R3331" s="3">
        <v>0.195460574180573</v>
      </c>
      <c r="S3331" s="15">
        <f>-1/2^M3331</f>
        <v>-1.8980963274375937</v>
      </c>
      <c r="T3331" s="3">
        <v>0.17212842916714899</v>
      </c>
      <c r="U3331" s="15">
        <f t="shared" si="186"/>
        <v>-1.9050468678504324</v>
      </c>
      <c r="V3331" s="3">
        <v>0.195460574180573</v>
      </c>
      <c r="W3331" s="92">
        <v>2.0886948333177568</v>
      </c>
    </row>
    <row r="3332" spans="1:23" ht="16" x14ac:dyDescent="0.2">
      <c r="A3332" s="6" t="s">
        <v>6535</v>
      </c>
      <c r="B3332" t="s">
        <v>6536</v>
      </c>
      <c r="C3332" t="s">
        <v>4191</v>
      </c>
      <c r="D3332" s="31" t="s">
        <v>8876</v>
      </c>
      <c r="E3332" s="32" t="s">
        <v>8488</v>
      </c>
      <c r="F3332" s="1" t="s">
        <v>1550</v>
      </c>
      <c r="G3332" t="s">
        <v>8489</v>
      </c>
      <c r="H3332">
        <v>135712</v>
      </c>
      <c r="I3332">
        <v>136341</v>
      </c>
      <c r="J3332">
        <f t="shared" si="184"/>
        <v>630</v>
      </c>
      <c r="K3332" t="s">
        <v>4105</v>
      </c>
      <c r="L3332" s="11">
        <v>11.6438663365149</v>
      </c>
      <c r="M3332" s="2">
        <v>1.9892034820269501E-2</v>
      </c>
      <c r="N3332">
        <v>0.94925539322682095</v>
      </c>
      <c r="O3332" s="3">
        <v>0.96668156516896497</v>
      </c>
      <c r="P3332" s="82">
        <v>-0.93094204892989696</v>
      </c>
      <c r="Q3332">
        <v>3.1513271674231398E-3</v>
      </c>
      <c r="R3332" s="5">
        <v>1.0582284918152199E-2</v>
      </c>
      <c r="S3332" s="17">
        <f>2^M3332</f>
        <v>1.013883602201036</v>
      </c>
      <c r="T3332" s="3">
        <v>0.96668156516896497</v>
      </c>
      <c r="U3332" s="15">
        <f t="shared" si="186"/>
        <v>-1.9065205067388125</v>
      </c>
      <c r="V3332" s="5">
        <v>1.0582284918152199E-2</v>
      </c>
      <c r="W3332" s="92">
        <v>3988.3582059243904</v>
      </c>
    </row>
    <row r="3333" spans="1:23" ht="16" x14ac:dyDescent="0.2">
      <c r="A3333" s="6" t="s">
        <v>6731</v>
      </c>
      <c r="B3333" t="s">
        <v>7317</v>
      </c>
      <c r="C3333" t="s">
        <v>4454</v>
      </c>
      <c r="D3333" s="31" t="s">
        <v>9963</v>
      </c>
      <c r="E3333" s="32" t="s">
        <v>8516</v>
      </c>
      <c r="F3333" s="1" t="s">
        <v>2822</v>
      </c>
      <c r="G3333" t="s">
        <v>8489</v>
      </c>
      <c r="H3333">
        <v>1409912</v>
      </c>
      <c r="I3333">
        <v>1410577</v>
      </c>
      <c r="J3333">
        <f t="shared" si="184"/>
        <v>666</v>
      </c>
      <c r="K3333" t="s">
        <v>4105</v>
      </c>
      <c r="L3333" s="11">
        <v>5.76089240390563</v>
      </c>
      <c r="M3333" s="2">
        <v>-0.61852915233695005</v>
      </c>
      <c r="N3333">
        <v>4.8374309072527003E-2</v>
      </c>
      <c r="O3333" s="3">
        <v>9.3978484970526799E-2</v>
      </c>
      <c r="P3333" s="82">
        <v>-0.93248069999554295</v>
      </c>
      <c r="Q3333">
        <v>3.2386529996353301E-3</v>
      </c>
      <c r="R3333" s="5">
        <v>1.0826278960507399E-2</v>
      </c>
      <c r="S3333" s="15">
        <f>-1/2^M3333</f>
        <v>-1.5353091141110005</v>
      </c>
      <c r="T3333" s="3">
        <v>9.3978484970526799E-2</v>
      </c>
      <c r="U3333" s="15">
        <f t="shared" si="186"/>
        <v>-1.9085549177351104</v>
      </c>
      <c r="V3333" s="5">
        <v>1.0826278960507399E-2</v>
      </c>
      <c r="W3333" s="92">
        <v>77.243655391758026</v>
      </c>
    </row>
    <row r="3334" spans="1:23" ht="16" x14ac:dyDescent="0.2">
      <c r="A3334" s="6" t="s">
        <v>7812</v>
      </c>
      <c r="B3334" t="s">
        <v>6717</v>
      </c>
      <c r="C3334" t="s">
        <v>4212</v>
      </c>
      <c r="D3334" s="31" t="s">
        <v>9995</v>
      </c>
      <c r="E3334" s="32" t="s">
        <v>8488</v>
      </c>
      <c r="F3334" s="1" t="s">
        <v>2871</v>
      </c>
      <c r="G3334" t="s">
        <v>8489</v>
      </c>
      <c r="H3334">
        <v>1445314</v>
      </c>
      <c r="I3334">
        <v>1445541</v>
      </c>
      <c r="J3334">
        <f t="shared" si="184"/>
        <v>228</v>
      </c>
      <c r="K3334" t="s">
        <v>4105</v>
      </c>
      <c r="L3334" s="11">
        <v>1.49459758132261</v>
      </c>
      <c r="M3334" s="2">
        <v>0.58042654074335398</v>
      </c>
      <c r="N3334">
        <v>0.28724816153562899</v>
      </c>
      <c r="O3334" s="3">
        <v>0.39698573617301602</v>
      </c>
      <c r="P3334" s="82">
        <v>-0.93303828865205196</v>
      </c>
      <c r="Q3334">
        <v>0.12554859239794899</v>
      </c>
      <c r="R3334" s="3">
        <v>0.213230025566232</v>
      </c>
      <c r="S3334" s="17">
        <f>2^M3334</f>
        <v>1.4952912743978297</v>
      </c>
      <c r="T3334" s="3">
        <v>0.39698573617301602</v>
      </c>
      <c r="U3334" s="15">
        <f t="shared" si="186"/>
        <v>-1.9092926996075357</v>
      </c>
      <c r="V3334" s="3">
        <v>0.213230025566232</v>
      </c>
      <c r="W3334" s="92">
        <v>2.4780245567743031</v>
      </c>
    </row>
    <row r="3335" spans="1:23" ht="16" x14ac:dyDescent="0.2">
      <c r="A3335" s="6" t="s">
        <v>6848</v>
      </c>
      <c r="B3335" t="s">
        <v>6663</v>
      </c>
      <c r="C3335" t="s">
        <v>4161</v>
      </c>
      <c r="D3335" s="31" t="s">
        <v>10806</v>
      </c>
      <c r="E3335" s="32" t="s">
        <v>8488</v>
      </c>
      <c r="F3335" s="1" t="s">
        <v>1766</v>
      </c>
      <c r="G3335" t="s">
        <v>8488</v>
      </c>
      <c r="H3335">
        <v>2444208</v>
      </c>
      <c r="I3335">
        <v>2444648</v>
      </c>
      <c r="J3335">
        <f t="shared" ref="J3335:J3398" si="188">I3335-H3335+1</f>
        <v>441</v>
      </c>
      <c r="K3335" t="s">
        <v>4105</v>
      </c>
      <c r="L3335" s="11">
        <v>0.95299905535056595</v>
      </c>
      <c r="M3335" s="2">
        <v>-0.189239746929806</v>
      </c>
      <c r="N3335">
        <v>0.72657951598779602</v>
      </c>
      <c r="O3335" s="3">
        <v>0.80437133579555098</v>
      </c>
      <c r="P3335" s="82">
        <v>-0.936557512945975</v>
      </c>
      <c r="Q3335">
        <v>0.12801663297993801</v>
      </c>
      <c r="R3335" s="3">
        <v>0.21640149580227799</v>
      </c>
      <c r="S3335" s="15">
        <f>-1/2^M3335</f>
        <v>-1.1401627290890317</v>
      </c>
      <c r="T3335" s="3">
        <v>0.80437133579555098</v>
      </c>
      <c r="U3335" s="15">
        <f t="shared" si="186"/>
        <v>-1.9139557995513248</v>
      </c>
      <c r="V3335" s="3">
        <v>0.21640149580227799</v>
      </c>
      <c r="W3335" s="92">
        <v>1.4273578755725467</v>
      </c>
    </row>
    <row r="3336" spans="1:23" ht="16" x14ac:dyDescent="0.2">
      <c r="A3336" s="6" t="s">
        <v>6932</v>
      </c>
      <c r="B3336" t="s">
        <v>4107</v>
      </c>
      <c r="C3336" t="s">
        <v>4107</v>
      </c>
      <c r="D3336" s="31" t="s">
        <v>11338</v>
      </c>
      <c r="E3336" s="32" t="s">
        <v>8488</v>
      </c>
      <c r="F3336" s="1" t="s">
        <v>1835</v>
      </c>
      <c r="G3336" t="s">
        <v>8488</v>
      </c>
      <c r="H3336">
        <v>3421465</v>
      </c>
      <c r="I3336">
        <v>3421605</v>
      </c>
      <c r="J3336">
        <f t="shared" si="188"/>
        <v>141</v>
      </c>
      <c r="K3336" t="s">
        <v>4105</v>
      </c>
      <c r="L3336" s="11">
        <v>1.39203959421021</v>
      </c>
      <c r="M3336" s="12">
        <v>1.70205247426205</v>
      </c>
      <c r="N3336">
        <v>4.1829290358833303E-3</v>
      </c>
      <c r="O3336" s="5">
        <v>1.1817566202547199E-2</v>
      </c>
      <c r="P3336" s="82">
        <v>-0.93829384182924702</v>
      </c>
      <c r="Q3336">
        <v>0.20323840367467999</v>
      </c>
      <c r="R3336" s="3">
        <v>0.31083965986757101</v>
      </c>
      <c r="S3336" s="16">
        <f>2^M3336</f>
        <v>3.253635132851862</v>
      </c>
      <c r="T3336" s="5">
        <v>1.1817566202547199E-2</v>
      </c>
      <c r="U3336" s="15">
        <f t="shared" si="186"/>
        <v>-1.916260692315477</v>
      </c>
      <c r="V3336" s="3">
        <v>0.31083965986757101</v>
      </c>
      <c r="W3336" s="92">
        <v>1.2437196674475668</v>
      </c>
    </row>
    <row r="3337" spans="1:23" ht="16" x14ac:dyDescent="0.2">
      <c r="A3337" s="6" t="s">
        <v>4845</v>
      </c>
      <c r="B3337" t="s">
        <v>4847</v>
      </c>
      <c r="C3337" t="s">
        <v>4543</v>
      </c>
      <c r="D3337" s="31" t="s">
        <v>8825</v>
      </c>
      <c r="E3337" s="32">
        <v>1</v>
      </c>
      <c r="F3337" s="1" t="s">
        <v>450</v>
      </c>
      <c r="G3337" t="s">
        <v>8489</v>
      </c>
      <c r="H3337">
        <v>69168</v>
      </c>
      <c r="I3337">
        <v>69545</v>
      </c>
      <c r="J3337">
        <f t="shared" si="188"/>
        <v>378</v>
      </c>
      <c r="K3337" t="s">
        <v>4105</v>
      </c>
      <c r="L3337" s="11">
        <v>7.5717969309296196</v>
      </c>
      <c r="M3337" s="12">
        <v>1.54666960782823</v>
      </c>
      <c r="N3337" s="21">
        <v>8.6007749698403399E-7</v>
      </c>
      <c r="O3337" s="4">
        <v>6.49055205649057E-6</v>
      </c>
      <c r="P3337" s="82">
        <v>-0.93830836802848205</v>
      </c>
      <c r="Q3337">
        <v>2.7173894635517202E-3</v>
      </c>
      <c r="R3337" s="5">
        <v>9.3502797551381408E-3</v>
      </c>
      <c r="S3337" s="16">
        <f>2^M3337</f>
        <v>2.9214196449891525</v>
      </c>
      <c r="T3337" s="4">
        <v>6.49055205649057E-6</v>
      </c>
      <c r="U3337" s="15">
        <f t="shared" si="186"/>
        <v>-1.916279986846859</v>
      </c>
      <c r="V3337" s="5">
        <v>9.3502797551381408E-3</v>
      </c>
      <c r="W3337" s="92">
        <v>129.33896685285299</v>
      </c>
    </row>
    <row r="3338" spans="1:23" ht="16" x14ac:dyDescent="0.2">
      <c r="A3338" s="6" t="s">
        <v>4809</v>
      </c>
      <c r="B3338" t="s">
        <v>4810</v>
      </c>
      <c r="C3338" t="s">
        <v>4191</v>
      </c>
      <c r="D3338" s="31" t="s">
        <v>10179</v>
      </c>
      <c r="E3338" s="32" t="s">
        <v>8488</v>
      </c>
      <c r="F3338" s="1" t="s">
        <v>423</v>
      </c>
      <c r="G3338" t="s">
        <v>8489</v>
      </c>
      <c r="H3338">
        <v>1646512</v>
      </c>
      <c r="I3338">
        <v>1646994</v>
      </c>
      <c r="J3338">
        <f t="shared" si="188"/>
        <v>483</v>
      </c>
      <c r="K3338" t="s">
        <v>4105</v>
      </c>
      <c r="L3338" s="11">
        <v>4.6293604227456298</v>
      </c>
      <c r="M3338" s="12">
        <v>1.0643292849800301</v>
      </c>
      <c r="N3338">
        <v>3.1137765808059298E-3</v>
      </c>
      <c r="O3338" s="5">
        <v>9.1993147316255797E-3</v>
      </c>
      <c r="P3338" s="82">
        <v>-0.93838082347205598</v>
      </c>
      <c r="Q3338">
        <v>1.2017209714588001E-2</v>
      </c>
      <c r="R3338" s="5">
        <v>3.1825051635194002E-2</v>
      </c>
      <c r="S3338" s="16">
        <f>2^M3338</f>
        <v>2.0911974470300305</v>
      </c>
      <c r="T3338" s="5">
        <v>9.1993147316255797E-3</v>
      </c>
      <c r="U3338" s="15">
        <f t="shared" si="186"/>
        <v>-1.9163762292259734</v>
      </c>
      <c r="V3338" s="5">
        <v>3.1825051635194002E-2</v>
      </c>
      <c r="W3338" s="92">
        <v>20.263551317188433</v>
      </c>
    </row>
    <row r="3339" spans="1:23" ht="16" x14ac:dyDescent="0.2">
      <c r="A3339" s="6" t="s">
        <v>7330</v>
      </c>
      <c r="B3339" t="s">
        <v>4112</v>
      </c>
      <c r="C3339" t="s">
        <v>4113</v>
      </c>
      <c r="D3339" s="31" t="s">
        <v>8963</v>
      </c>
      <c r="E3339" s="32" t="s">
        <v>8516</v>
      </c>
      <c r="F3339" s="1" t="s">
        <v>2206</v>
      </c>
      <c r="G3339" t="s">
        <v>8489</v>
      </c>
      <c r="H3339">
        <v>226566</v>
      </c>
      <c r="I3339">
        <v>227954</v>
      </c>
      <c r="J3339">
        <f t="shared" si="188"/>
        <v>1389</v>
      </c>
      <c r="K3339" t="s">
        <v>4105</v>
      </c>
      <c r="L3339" s="11">
        <v>7.28786127830484</v>
      </c>
      <c r="M3339" s="13">
        <v>-1.78571987928773</v>
      </c>
      <c r="N3339" s="21">
        <v>7.29847868105807E-10</v>
      </c>
      <c r="O3339" s="4">
        <v>1.0156018639235001E-8</v>
      </c>
      <c r="P3339" s="82">
        <v>-0.93891258499851904</v>
      </c>
      <c r="Q3339">
        <v>9.3718243682902201E-4</v>
      </c>
      <c r="R3339" s="5">
        <v>3.73145868397976E-3</v>
      </c>
      <c r="S3339" s="15">
        <f>-1/2^M3339</f>
        <v>-3.4479046530733135</v>
      </c>
      <c r="T3339" s="4">
        <v>1.0156018639235001E-8</v>
      </c>
      <c r="U3339" s="15">
        <f t="shared" si="186"/>
        <v>-1.9170827146226654</v>
      </c>
      <c r="V3339" s="5">
        <v>3.73145868397976E-3</v>
      </c>
      <c r="W3339" s="92">
        <v>295.58234668800696</v>
      </c>
    </row>
    <row r="3340" spans="1:23" ht="16" x14ac:dyDescent="0.2">
      <c r="A3340" s="6" t="s">
        <v>5212</v>
      </c>
      <c r="B3340" t="s">
        <v>5213</v>
      </c>
      <c r="C3340" t="s">
        <v>4117</v>
      </c>
      <c r="D3340" s="31" t="s">
        <v>9740</v>
      </c>
      <c r="E3340" s="32" t="s">
        <v>8516</v>
      </c>
      <c r="F3340" s="1" t="s">
        <v>680</v>
      </c>
      <c r="G3340" t="s">
        <v>8488</v>
      </c>
      <c r="H3340">
        <v>1125123</v>
      </c>
      <c r="I3340">
        <v>1126328</v>
      </c>
      <c r="J3340">
        <f t="shared" si="188"/>
        <v>1206</v>
      </c>
      <c r="K3340" t="s">
        <v>4105</v>
      </c>
      <c r="L3340" s="11">
        <v>4.0396840722299601</v>
      </c>
      <c r="M3340" s="12">
        <v>2.6403414353561399</v>
      </c>
      <c r="N3340" s="21">
        <v>1.8400645293605299E-11</v>
      </c>
      <c r="O3340" s="4">
        <v>3.2841151708804203E-10</v>
      </c>
      <c r="P3340" s="82">
        <v>-0.94020597348051604</v>
      </c>
      <c r="Q3340">
        <v>2.8884255129234902E-2</v>
      </c>
      <c r="R3340" s="3">
        <v>6.5399816495040994E-2</v>
      </c>
      <c r="S3340" s="16">
        <f>2^M3340</f>
        <v>6.2347920194607864</v>
      </c>
      <c r="T3340" s="4">
        <v>3.2841151708804203E-10</v>
      </c>
      <c r="U3340" s="15">
        <f t="shared" si="186"/>
        <v>-1.9188021663607051</v>
      </c>
      <c r="V3340" s="3">
        <v>6.5399816495040994E-2</v>
      </c>
      <c r="W3340" s="92">
        <v>6.2946160744915902</v>
      </c>
    </row>
    <row r="3341" spans="1:23" ht="16" x14ac:dyDescent="0.2">
      <c r="A3341" s="6" t="s">
        <v>6279</v>
      </c>
      <c r="B3341" t="s">
        <v>4676</v>
      </c>
      <c r="C3341" t="s">
        <v>4677</v>
      </c>
      <c r="D3341" s="31" t="s">
        <v>10007</v>
      </c>
      <c r="E3341" s="32" t="s">
        <v>8488</v>
      </c>
      <c r="F3341" s="1" t="s">
        <v>1383</v>
      </c>
      <c r="G3341" t="s">
        <v>8489</v>
      </c>
      <c r="H3341">
        <v>1459384</v>
      </c>
      <c r="I3341">
        <v>1459650</v>
      </c>
      <c r="J3341">
        <f t="shared" si="188"/>
        <v>267</v>
      </c>
      <c r="K3341" t="s">
        <v>4105</v>
      </c>
      <c r="L3341" s="11">
        <v>10.215016435384401</v>
      </c>
      <c r="M3341" s="2">
        <v>-0.66741322641161505</v>
      </c>
      <c r="N3341">
        <v>2.8247479961069698E-2</v>
      </c>
      <c r="O3341" s="3">
        <v>6.0362261967824599E-2</v>
      </c>
      <c r="P3341" s="82">
        <v>-0.94024903818981498</v>
      </c>
      <c r="Q3341">
        <v>2.0943016502583201E-3</v>
      </c>
      <c r="R3341" s="5">
        <v>7.4433837872817403E-3</v>
      </c>
      <c r="S3341" s="15">
        <f>-1/2^M3341</f>
        <v>-1.5882227061441725</v>
      </c>
      <c r="T3341" s="3">
        <v>6.0362261967824599E-2</v>
      </c>
      <c r="U3341" s="15">
        <f t="shared" si="186"/>
        <v>-1.9188594438091382</v>
      </c>
      <c r="V3341" s="5">
        <v>7.4433837872817403E-3</v>
      </c>
      <c r="W3341" s="92">
        <v>1866.1753643213433</v>
      </c>
    </row>
    <row r="3342" spans="1:23" ht="16" x14ac:dyDescent="0.2">
      <c r="A3342" s="6" t="s">
        <v>7312</v>
      </c>
      <c r="B3342" t="s">
        <v>4982</v>
      </c>
      <c r="C3342" t="s">
        <v>4117</v>
      </c>
      <c r="D3342" s="31" t="s">
        <v>8973</v>
      </c>
      <c r="E3342" s="32" t="s">
        <v>8516</v>
      </c>
      <c r="F3342" s="1" t="s">
        <v>2188</v>
      </c>
      <c r="G3342" t="s">
        <v>8489</v>
      </c>
      <c r="H3342">
        <v>236879</v>
      </c>
      <c r="I3342">
        <v>238129</v>
      </c>
      <c r="J3342">
        <f t="shared" si="188"/>
        <v>1251</v>
      </c>
      <c r="K3342" t="s">
        <v>4105</v>
      </c>
      <c r="L3342" s="11">
        <v>4.9155418479166002</v>
      </c>
      <c r="M3342" s="2">
        <v>-0.88940966520390696</v>
      </c>
      <c r="N3342">
        <v>3.5212809501052899E-3</v>
      </c>
      <c r="O3342" s="5">
        <v>1.0222672065192499E-2</v>
      </c>
      <c r="P3342" s="82">
        <v>-0.94356488038277597</v>
      </c>
      <c r="Q3342">
        <v>2.2300922101096601E-3</v>
      </c>
      <c r="R3342" s="5">
        <v>7.8850374870802504E-3</v>
      </c>
      <c r="S3342" s="15">
        <f>-1/2^M3342</f>
        <v>-1.8524179798047034</v>
      </c>
      <c r="T3342" s="5">
        <v>1.0222672065192499E-2</v>
      </c>
      <c r="U3342" s="15">
        <f t="shared" si="186"/>
        <v>-1.9232747584562442</v>
      </c>
      <c r="V3342" s="5">
        <v>7.8850374870802504E-3</v>
      </c>
      <c r="W3342" s="92">
        <v>44.28282636079777</v>
      </c>
    </row>
    <row r="3343" spans="1:23" ht="16" x14ac:dyDescent="0.2">
      <c r="A3343" s="6" t="s">
        <v>5338</v>
      </c>
      <c r="B3343" t="s">
        <v>5339</v>
      </c>
      <c r="C3343" t="s">
        <v>4110</v>
      </c>
      <c r="D3343" s="31" t="s">
        <v>10749</v>
      </c>
      <c r="E3343" s="32" t="s">
        <v>8488</v>
      </c>
      <c r="F3343" s="1" t="s">
        <v>760</v>
      </c>
      <c r="G3343" t="s">
        <v>8488</v>
      </c>
      <c r="H3343">
        <v>2385543</v>
      </c>
      <c r="I3343">
        <v>2385821</v>
      </c>
      <c r="J3343">
        <f t="shared" si="188"/>
        <v>279</v>
      </c>
      <c r="K3343" t="s">
        <v>4105</v>
      </c>
      <c r="L3343" s="11">
        <v>12.451473464704099</v>
      </c>
      <c r="M3343" s="2">
        <v>0.38278018316537599</v>
      </c>
      <c r="N3343">
        <v>0.20303775474897001</v>
      </c>
      <c r="O3343" s="3">
        <v>0.30113099284359301</v>
      </c>
      <c r="P3343" s="82">
        <v>-0.94405880819309296</v>
      </c>
      <c r="Q3343">
        <v>1.8333579367776701E-3</v>
      </c>
      <c r="R3343" s="5">
        <v>6.6542301772522898E-3</v>
      </c>
      <c r="S3343" s="17">
        <f>2^M3343</f>
        <v>1.3038520581578219</v>
      </c>
      <c r="T3343" s="3">
        <v>0.30113099284359301</v>
      </c>
      <c r="U3343" s="15">
        <f t="shared" si="186"/>
        <v>-1.9239333325123642</v>
      </c>
      <c r="V3343" s="5">
        <v>6.6542301772522898E-3</v>
      </c>
      <c r="W3343" s="92">
        <v>5124.3051467619698</v>
      </c>
    </row>
    <row r="3344" spans="1:23" ht="16" x14ac:dyDescent="0.2">
      <c r="A3344" s="6" t="s">
        <v>6667</v>
      </c>
      <c r="B3344" t="s">
        <v>6668</v>
      </c>
      <c r="C3344" t="s">
        <v>6669</v>
      </c>
      <c r="D3344" s="31" t="s">
        <v>10264</v>
      </c>
      <c r="E3344" s="32" t="s">
        <v>8516</v>
      </c>
      <c r="F3344" s="1" t="s">
        <v>1638</v>
      </c>
      <c r="G3344" t="s">
        <v>8489</v>
      </c>
      <c r="H3344">
        <v>1724029</v>
      </c>
      <c r="I3344">
        <v>1725297</v>
      </c>
      <c r="J3344">
        <f t="shared" si="188"/>
        <v>1269</v>
      </c>
      <c r="K3344" t="s">
        <v>4105</v>
      </c>
      <c r="L3344" s="11">
        <v>9.54171450326157</v>
      </c>
      <c r="M3344" s="2">
        <v>-0.190060671665265</v>
      </c>
      <c r="N3344">
        <v>0.52489571085376596</v>
      </c>
      <c r="O3344" s="3">
        <v>0.63169703459576498</v>
      </c>
      <c r="P3344" s="82">
        <v>-0.94572791740093698</v>
      </c>
      <c r="Q3344">
        <v>1.72157968047068E-3</v>
      </c>
      <c r="R3344" s="5">
        <v>6.3042681430259999E-3</v>
      </c>
      <c r="S3344" s="15">
        <f>-1/2^M3344</f>
        <v>-1.1408116910036459</v>
      </c>
      <c r="T3344" s="3">
        <v>0.63169703459576498</v>
      </c>
      <c r="U3344" s="15">
        <f t="shared" si="186"/>
        <v>-1.9261604928463369</v>
      </c>
      <c r="V3344" s="5">
        <v>6.3042681430259999E-3</v>
      </c>
      <c r="W3344" s="92">
        <v>919.40370785873938</v>
      </c>
    </row>
    <row r="3345" spans="1:23" ht="16" x14ac:dyDescent="0.2">
      <c r="A3345" s="6" t="s">
        <v>4493</v>
      </c>
      <c r="B3345" t="s">
        <v>4107</v>
      </c>
      <c r="C3345" t="s">
        <v>4107</v>
      </c>
      <c r="D3345" s="31"/>
      <c r="E3345" s="32"/>
      <c r="F3345" s="1" t="s">
        <v>3684</v>
      </c>
      <c r="G3345" t="s">
        <v>8488</v>
      </c>
      <c r="H3345">
        <v>3326803</v>
      </c>
      <c r="I3345">
        <v>3327150</v>
      </c>
      <c r="J3345">
        <f t="shared" si="188"/>
        <v>348</v>
      </c>
      <c r="K3345" t="s">
        <v>4105</v>
      </c>
      <c r="L3345" s="11">
        <v>4.33396350768645</v>
      </c>
      <c r="M3345" s="13">
        <v>-1.6361362846623699</v>
      </c>
      <c r="N3345" s="21">
        <v>1.3962525060402699E-7</v>
      </c>
      <c r="O3345" s="4">
        <v>1.2708684118171501E-6</v>
      </c>
      <c r="P3345" s="82">
        <v>-0.94604770101269398</v>
      </c>
      <c r="Q3345">
        <v>1.9700764068834699E-3</v>
      </c>
      <c r="R3345" s="5">
        <v>7.0568618239586697E-3</v>
      </c>
      <c r="S3345" s="15">
        <f>-1/2^M3345</f>
        <v>-3.1083226899947931</v>
      </c>
      <c r="T3345" s="4">
        <v>1.2708684118171501E-6</v>
      </c>
      <c r="U3345" s="15">
        <f t="shared" si="186"/>
        <v>-1.9265874873338509</v>
      </c>
      <c r="V3345" s="5">
        <v>7.0568618239586697E-3</v>
      </c>
      <c r="W3345" s="92">
        <v>32.126436836623434</v>
      </c>
    </row>
    <row r="3346" spans="1:23" ht="16" x14ac:dyDescent="0.2">
      <c r="A3346" s="6" t="s">
        <v>4577</v>
      </c>
      <c r="B3346" t="s">
        <v>5529</v>
      </c>
      <c r="C3346" t="s">
        <v>4161</v>
      </c>
      <c r="D3346" s="31" t="s">
        <v>10780</v>
      </c>
      <c r="E3346" s="32" t="s">
        <v>8516</v>
      </c>
      <c r="F3346" s="1" t="s">
        <v>1494</v>
      </c>
      <c r="G3346" t="s">
        <v>8488</v>
      </c>
      <c r="H3346">
        <v>2415415</v>
      </c>
      <c r="I3346">
        <v>2417184</v>
      </c>
      <c r="J3346">
        <f t="shared" si="188"/>
        <v>1770</v>
      </c>
      <c r="K3346" t="s">
        <v>4105</v>
      </c>
      <c r="L3346" s="11">
        <v>8.0796599543787107</v>
      </c>
      <c r="M3346" s="2">
        <v>-0.45844435246954102</v>
      </c>
      <c r="N3346">
        <v>0.197456816599062</v>
      </c>
      <c r="O3346" s="3">
        <v>0.29485639583090301</v>
      </c>
      <c r="P3346" s="82">
        <v>-0.94991233095241601</v>
      </c>
      <c r="Q3346">
        <v>8.0828206873493503E-3</v>
      </c>
      <c r="R3346" s="5">
        <v>2.30005417474273E-2</v>
      </c>
      <c r="S3346" s="15">
        <f>-1/2^M3346</f>
        <v>-1.3740593808334356</v>
      </c>
      <c r="T3346" s="3">
        <v>0.29485639583090301</v>
      </c>
      <c r="U3346" s="15">
        <f t="shared" si="186"/>
        <v>-1.9317552662421023</v>
      </c>
      <c r="V3346" s="5">
        <v>2.30005417474273E-2</v>
      </c>
      <c r="W3346" s="92">
        <v>340.56473978603464</v>
      </c>
    </row>
    <row r="3347" spans="1:23" ht="16" x14ac:dyDescent="0.2">
      <c r="A3347" s="6" t="s">
        <v>6171</v>
      </c>
      <c r="B3347" t="s">
        <v>4107</v>
      </c>
      <c r="C3347" t="s">
        <v>4107</v>
      </c>
      <c r="D3347" s="31" t="s">
        <v>11735</v>
      </c>
      <c r="E3347" s="32">
        <v>1</v>
      </c>
      <c r="F3347" s="1" t="s">
        <v>1305</v>
      </c>
      <c r="G3347" t="s">
        <v>8489</v>
      </c>
      <c r="H3347">
        <v>3847130</v>
      </c>
      <c r="I3347">
        <v>3847249</v>
      </c>
      <c r="J3347">
        <f t="shared" si="188"/>
        <v>120</v>
      </c>
      <c r="K3347" t="s">
        <v>4105</v>
      </c>
      <c r="L3347" s="11">
        <v>1.9384284270115499</v>
      </c>
      <c r="M3347" s="2">
        <v>-0.51943379220887798</v>
      </c>
      <c r="N3347">
        <v>0.16585715425479899</v>
      </c>
      <c r="O3347" s="3">
        <v>0.25750515061117601</v>
      </c>
      <c r="P3347" s="82">
        <v>-0.94991704009003597</v>
      </c>
      <c r="Q3347">
        <v>1.8256168577469499E-2</v>
      </c>
      <c r="R3347" s="5">
        <v>4.5037002410163701E-2</v>
      </c>
      <c r="S3347" s="15">
        <f>-1/2^M3347</f>
        <v>-1.4333925807113628</v>
      </c>
      <c r="T3347" s="3">
        <v>0.25750515061117601</v>
      </c>
      <c r="U3347" s="15">
        <f t="shared" si="186"/>
        <v>-1.9317615717439485</v>
      </c>
      <c r="V3347" s="5">
        <v>4.5037002410163701E-2</v>
      </c>
      <c r="W3347" s="92">
        <v>5.3930304134125171</v>
      </c>
    </row>
    <row r="3348" spans="1:23" ht="16" x14ac:dyDescent="0.2">
      <c r="A3348" s="6" t="s">
        <v>5198</v>
      </c>
      <c r="B3348" t="s">
        <v>4107</v>
      </c>
      <c r="C3348" t="s">
        <v>4107</v>
      </c>
      <c r="D3348" s="31" t="s">
        <v>9123</v>
      </c>
      <c r="E3348" s="32" t="s">
        <v>8516</v>
      </c>
      <c r="F3348" s="1" t="s">
        <v>666</v>
      </c>
      <c r="G3348" t="s">
        <v>8489</v>
      </c>
      <c r="H3348">
        <v>422982</v>
      </c>
      <c r="I3348">
        <v>424103</v>
      </c>
      <c r="J3348">
        <f t="shared" si="188"/>
        <v>1122</v>
      </c>
      <c r="K3348" t="s">
        <v>4105</v>
      </c>
      <c r="L3348" s="11">
        <v>3.3945292466141002</v>
      </c>
      <c r="M3348" s="13">
        <v>-1.0612496798135</v>
      </c>
      <c r="N3348">
        <v>7.8044103750030103E-4</v>
      </c>
      <c r="O3348" s="5">
        <v>2.8096014434083102E-3</v>
      </c>
      <c r="P3348" s="82">
        <v>-0.950254647463736</v>
      </c>
      <c r="Q3348">
        <v>3.0663531413328798E-3</v>
      </c>
      <c r="R3348" s="5">
        <v>1.0359983247054699E-2</v>
      </c>
      <c r="S3348" s="15">
        <f>-1/2^M3348</f>
        <v>-2.0867382968797452</v>
      </c>
      <c r="T3348" s="5">
        <v>2.8096014434083102E-3</v>
      </c>
      <c r="U3348" s="15">
        <f t="shared" si="186"/>
        <v>-1.9322136792557951</v>
      </c>
      <c r="V3348" s="5">
        <v>1.0359983247054699E-2</v>
      </c>
      <c r="W3348" s="92">
        <v>15.133997518632</v>
      </c>
    </row>
    <row r="3349" spans="1:23" ht="16" x14ac:dyDescent="0.2">
      <c r="A3349" s="6" t="s">
        <v>6853</v>
      </c>
      <c r="B3349" t="s">
        <v>4107</v>
      </c>
      <c r="C3349" t="s">
        <v>4107</v>
      </c>
      <c r="D3349" s="31" t="s">
        <v>10139</v>
      </c>
      <c r="E3349" s="32" t="s">
        <v>8516</v>
      </c>
      <c r="F3349" s="1" t="s">
        <v>1770</v>
      </c>
      <c r="G3349" t="s">
        <v>8489</v>
      </c>
      <c r="H3349">
        <v>1603779</v>
      </c>
      <c r="I3349">
        <v>1604708</v>
      </c>
      <c r="J3349">
        <f t="shared" si="188"/>
        <v>930</v>
      </c>
      <c r="K3349" t="s">
        <v>4105</v>
      </c>
      <c r="L3349" s="11">
        <v>0.85242624101932696</v>
      </c>
      <c r="M3349" s="2">
        <v>0.64010868228641105</v>
      </c>
      <c r="N3349">
        <v>0.25856251976073302</v>
      </c>
      <c r="O3349" s="3">
        <v>0.36540522301515399</v>
      </c>
      <c r="P3349" s="82">
        <v>-0.950379330410971</v>
      </c>
      <c r="Q3349">
        <v>0.162890288580821</v>
      </c>
      <c r="R3349" s="3">
        <v>0.26140134269908899</v>
      </c>
      <c r="S3349" s="17">
        <f>2^M3349</f>
        <v>1.5584465570735835</v>
      </c>
      <c r="T3349" s="3">
        <v>0.36540522301515399</v>
      </c>
      <c r="U3349" s="15">
        <f t="shared" si="186"/>
        <v>-1.9323806753984478</v>
      </c>
      <c r="V3349" s="3">
        <v>0.26140134269908899</v>
      </c>
      <c r="W3349" s="92">
        <v>1.432212090172414</v>
      </c>
    </row>
    <row r="3350" spans="1:23" ht="16" x14ac:dyDescent="0.2">
      <c r="A3350" s="6" t="s">
        <v>6556</v>
      </c>
      <c r="B3350" t="s">
        <v>6557</v>
      </c>
      <c r="C3350" t="s">
        <v>4191</v>
      </c>
      <c r="D3350" s="31" t="s">
        <v>8886</v>
      </c>
      <c r="E3350" s="32" t="s">
        <v>8488</v>
      </c>
      <c r="F3350" s="1" t="s">
        <v>1561</v>
      </c>
      <c r="G3350" t="s">
        <v>8489</v>
      </c>
      <c r="H3350">
        <v>140451</v>
      </c>
      <c r="I3350">
        <v>140819</v>
      </c>
      <c r="J3350">
        <f t="shared" si="188"/>
        <v>369</v>
      </c>
      <c r="K3350" t="s">
        <v>4105</v>
      </c>
      <c r="L3350" s="11">
        <v>10.815016015665799</v>
      </c>
      <c r="M3350" s="2">
        <v>-0.90254426666115795</v>
      </c>
      <c r="N3350">
        <v>8.5711449334085494E-3</v>
      </c>
      <c r="O3350" s="5">
        <v>2.1559160509584601E-2</v>
      </c>
      <c r="P3350" s="82">
        <v>-0.95170989848759202</v>
      </c>
      <c r="Q3350">
        <v>5.6208021454446696E-3</v>
      </c>
      <c r="R3350" s="5">
        <v>1.7116760242619E-2</v>
      </c>
      <c r="S3350" s="15">
        <f>-1/2^M3350</f>
        <v>-1.8693597896391723</v>
      </c>
      <c r="T3350" s="5">
        <v>2.1559160509584601E-2</v>
      </c>
      <c r="U3350" s="15">
        <f t="shared" si="186"/>
        <v>-1.9341636925962644</v>
      </c>
      <c r="V3350" s="5">
        <v>1.7116760242619E-2</v>
      </c>
      <c r="W3350" s="92">
        <v>2949.597501672863</v>
      </c>
    </row>
    <row r="3351" spans="1:23" ht="16" x14ac:dyDescent="0.2">
      <c r="A3351" s="6" t="s">
        <v>6905</v>
      </c>
      <c r="B3351" t="s">
        <v>6907</v>
      </c>
      <c r="C3351" t="s">
        <v>4212</v>
      </c>
      <c r="D3351" s="31" t="s">
        <v>11770</v>
      </c>
      <c r="E3351" s="32">
        <v>1</v>
      </c>
      <c r="F3351" s="1" t="s">
        <v>1812</v>
      </c>
      <c r="G3351" t="s">
        <v>8488</v>
      </c>
      <c r="H3351">
        <v>3886004</v>
      </c>
      <c r="I3351">
        <v>3887023</v>
      </c>
      <c r="J3351">
        <f t="shared" si="188"/>
        <v>1020</v>
      </c>
      <c r="K3351" t="s">
        <v>4105</v>
      </c>
      <c r="L3351" s="11">
        <v>1.89103051202606</v>
      </c>
      <c r="M3351" s="2">
        <v>-0.89206794325083405</v>
      </c>
      <c r="N3351">
        <v>3.2324195650563499E-2</v>
      </c>
      <c r="O3351" s="3">
        <v>6.7476444657861595E-2</v>
      </c>
      <c r="P3351" s="82">
        <v>-0.95303351893932098</v>
      </c>
      <c r="Q3351">
        <v>2.7082772238145401E-2</v>
      </c>
      <c r="R3351" s="3">
        <v>6.2108815663456302E-2</v>
      </c>
      <c r="S3351" s="15">
        <f>-1/2^M3351</f>
        <v>-1.8558343507959985</v>
      </c>
      <c r="T3351" s="3">
        <v>6.7476444657861595E-2</v>
      </c>
      <c r="U3351" s="15">
        <f t="shared" si="186"/>
        <v>-1.9359390320173084</v>
      </c>
      <c r="V3351" s="3">
        <v>6.2108815663456302E-2</v>
      </c>
      <c r="W3351" s="92">
        <v>5.1027841304915533</v>
      </c>
    </row>
    <row r="3352" spans="1:23" ht="16" x14ac:dyDescent="0.2">
      <c r="A3352" s="6" t="s">
        <v>6435</v>
      </c>
      <c r="B3352" t="s">
        <v>6436</v>
      </c>
      <c r="C3352" t="s">
        <v>4110</v>
      </c>
      <c r="D3352" s="31" t="s">
        <v>10961</v>
      </c>
      <c r="E3352" s="32" t="s">
        <v>8488</v>
      </c>
      <c r="F3352" s="1" t="s">
        <v>1483</v>
      </c>
      <c r="G3352" t="s">
        <v>8488</v>
      </c>
      <c r="H3352">
        <v>2608946</v>
      </c>
      <c r="I3352">
        <v>2609713</v>
      </c>
      <c r="J3352">
        <f t="shared" si="188"/>
        <v>768</v>
      </c>
      <c r="K3352" t="s">
        <v>4105</v>
      </c>
      <c r="L3352" s="11">
        <v>7.4083292320526102</v>
      </c>
      <c r="M3352" s="2">
        <v>0.54915060398437798</v>
      </c>
      <c r="N3352">
        <v>0.102216492808367</v>
      </c>
      <c r="O3352" s="3">
        <v>0.17439680090538001</v>
      </c>
      <c r="P3352" s="82">
        <v>-0.95321471949956804</v>
      </c>
      <c r="Q3352">
        <v>5.0312159551583304E-3</v>
      </c>
      <c r="R3352" s="5">
        <v>1.56162738852396E-2</v>
      </c>
      <c r="S3352" s="17">
        <f>2^M3352</f>
        <v>1.4632239597450629</v>
      </c>
      <c r="T3352" s="3">
        <v>0.17439680090538001</v>
      </c>
      <c r="U3352" s="15">
        <f t="shared" si="186"/>
        <v>-1.9361821986310177</v>
      </c>
      <c r="V3352" s="5">
        <v>1.56162738852396E-2</v>
      </c>
      <c r="W3352" s="92">
        <v>160.99384084711133</v>
      </c>
    </row>
    <row r="3353" spans="1:23" ht="16" x14ac:dyDescent="0.2">
      <c r="A3353" s="6" t="s">
        <v>5065</v>
      </c>
      <c r="B3353" t="s">
        <v>5066</v>
      </c>
      <c r="C3353" t="s">
        <v>4949</v>
      </c>
      <c r="D3353" s="31" t="s">
        <v>10234</v>
      </c>
      <c r="E3353" s="32" t="s">
        <v>8488</v>
      </c>
      <c r="F3353" s="1" t="s">
        <v>580</v>
      </c>
      <c r="G3353" t="s">
        <v>8489</v>
      </c>
      <c r="H3353">
        <v>1698278</v>
      </c>
      <c r="I3353">
        <v>1699741</v>
      </c>
      <c r="J3353">
        <f t="shared" si="188"/>
        <v>1464</v>
      </c>
      <c r="K3353" t="s">
        <v>4105</v>
      </c>
      <c r="L3353" s="11">
        <v>5.5387716074553603</v>
      </c>
      <c r="M3353" s="13">
        <v>-1.68048194970545</v>
      </c>
      <c r="N3353" s="21">
        <v>2.8457005998037701E-5</v>
      </c>
      <c r="O3353" s="5">
        <v>1.5112032292619E-4</v>
      </c>
      <c r="P3353" s="82">
        <v>-0.95341171438094596</v>
      </c>
      <c r="Q3353">
        <v>1.56544416651919E-2</v>
      </c>
      <c r="R3353" s="5">
        <v>3.9697881575804103E-2</v>
      </c>
      <c r="S3353" s="15">
        <f>-1/2^M3353</f>
        <v>-3.205350117449691</v>
      </c>
      <c r="T3353" s="5">
        <v>1.5112032292619E-4</v>
      </c>
      <c r="U3353" s="15">
        <f t="shared" si="186"/>
        <v>-1.9364465954810479</v>
      </c>
      <c r="V3353" s="5">
        <v>3.9697881575804103E-2</v>
      </c>
      <c r="W3353" s="92">
        <v>92.62860832807938</v>
      </c>
    </row>
    <row r="3354" spans="1:23" ht="16" x14ac:dyDescent="0.2">
      <c r="A3354" s="6" t="s">
        <v>5989</v>
      </c>
      <c r="B3354" t="s">
        <v>5990</v>
      </c>
      <c r="C3354" t="s">
        <v>4175</v>
      </c>
      <c r="D3354" s="31" t="s">
        <v>10335</v>
      </c>
      <c r="E3354" s="32" t="s">
        <v>8488</v>
      </c>
      <c r="F3354" s="1" t="s">
        <v>1179</v>
      </c>
      <c r="G3354" t="s">
        <v>8489</v>
      </c>
      <c r="H3354">
        <v>1868617</v>
      </c>
      <c r="I3354">
        <v>1869009</v>
      </c>
      <c r="J3354">
        <f t="shared" si="188"/>
        <v>393</v>
      </c>
      <c r="K3354" t="s">
        <v>4105</v>
      </c>
      <c r="L3354" s="11">
        <v>6.3331261723420198</v>
      </c>
      <c r="M3354" s="12">
        <v>1.14925105145707</v>
      </c>
      <c r="N3354">
        <v>2.3794476742663401E-4</v>
      </c>
      <c r="O3354" s="5">
        <v>9.8223436301685899E-4</v>
      </c>
      <c r="P3354" s="82">
        <v>-0.95368739293473603</v>
      </c>
      <c r="Q3354">
        <v>2.63666650221922E-3</v>
      </c>
      <c r="R3354" s="5">
        <v>9.1030412040453406E-3</v>
      </c>
      <c r="S3354" s="16">
        <f>2^M3354</f>
        <v>2.2179872180240974</v>
      </c>
      <c r="T3354" s="5">
        <v>9.8223436301685899E-4</v>
      </c>
      <c r="U3354" s="15">
        <f t="shared" si="186"/>
        <v>-1.9368166583074737</v>
      </c>
      <c r="V3354" s="5">
        <v>9.1030412040453406E-3</v>
      </c>
      <c r="W3354" s="92">
        <v>64.089648692338969</v>
      </c>
    </row>
    <row r="3355" spans="1:23" ht="16" x14ac:dyDescent="0.2">
      <c r="A3355" s="6" t="s">
        <v>5174</v>
      </c>
      <c r="B3355" t="s">
        <v>5175</v>
      </c>
      <c r="C3355" t="s">
        <v>4191</v>
      </c>
      <c r="D3355" s="31" t="s">
        <v>9389</v>
      </c>
      <c r="E3355" s="32" t="s">
        <v>8488</v>
      </c>
      <c r="F3355" s="1" t="s">
        <v>647</v>
      </c>
      <c r="G3355" t="s">
        <v>8489</v>
      </c>
      <c r="H3355">
        <v>730509</v>
      </c>
      <c r="I3355">
        <v>731939</v>
      </c>
      <c r="J3355">
        <f t="shared" si="188"/>
        <v>1431</v>
      </c>
      <c r="K3355" t="s">
        <v>4105</v>
      </c>
      <c r="L3355" s="11">
        <v>9.7388787794501894</v>
      </c>
      <c r="M3355" s="2">
        <v>-0.82283618778894196</v>
      </c>
      <c r="N3355">
        <v>1.21354342722259E-2</v>
      </c>
      <c r="O3355" s="5">
        <v>2.9251883551078901E-2</v>
      </c>
      <c r="P3355" s="82">
        <v>-0.95437725110811</v>
      </c>
      <c r="Q3355">
        <v>3.7157567843072998E-3</v>
      </c>
      <c r="R3355" s="5">
        <v>1.20693562607546E-2</v>
      </c>
      <c r="S3355" s="15">
        <f>-1/2^M3355</f>
        <v>-1.7688800100593294</v>
      </c>
      <c r="T3355" s="5">
        <v>2.9251883551078901E-2</v>
      </c>
      <c r="U3355" s="15">
        <f t="shared" si="186"/>
        <v>-1.9377430136810148</v>
      </c>
      <c r="V3355" s="5">
        <v>1.20693562607546E-2</v>
      </c>
      <c r="W3355" s="92">
        <v>1081.5739741558034</v>
      </c>
    </row>
    <row r="3356" spans="1:23" ht="16" x14ac:dyDescent="0.2">
      <c r="A3356" s="6" t="s">
        <v>7278</v>
      </c>
      <c r="B3356" t="s">
        <v>6255</v>
      </c>
      <c r="C3356" t="s">
        <v>4259</v>
      </c>
      <c r="D3356" s="31" t="s">
        <v>8835</v>
      </c>
      <c r="E3356" s="32">
        <v>1</v>
      </c>
      <c r="F3356" s="1" t="s">
        <v>2154</v>
      </c>
      <c r="G3356" t="s">
        <v>8489</v>
      </c>
      <c r="H3356">
        <v>80802</v>
      </c>
      <c r="I3356">
        <v>81695</v>
      </c>
      <c r="J3356">
        <f t="shared" si="188"/>
        <v>894</v>
      </c>
      <c r="K3356" t="s">
        <v>4105</v>
      </c>
      <c r="L3356" s="11">
        <v>5.8386972435271396</v>
      </c>
      <c r="M3356" s="2">
        <v>-0.50940737752560294</v>
      </c>
      <c r="N3356">
        <v>0.25945873997935998</v>
      </c>
      <c r="O3356" s="3">
        <v>0.36625795310016301</v>
      </c>
      <c r="P3356" s="82">
        <v>-0.95644993591336203</v>
      </c>
      <c r="Q3356">
        <v>3.6120122452155803E-2</v>
      </c>
      <c r="R3356" s="3">
        <v>7.8285693065522494E-2</v>
      </c>
      <c r="S3356" s="15">
        <f>-1/2^M3356</f>
        <v>-1.4234653520791445</v>
      </c>
      <c r="T3356" s="3">
        <v>0.36625795310016301</v>
      </c>
      <c r="U3356" s="15">
        <f t="shared" si="186"/>
        <v>-1.9405289225884692</v>
      </c>
      <c r="V3356" s="3">
        <v>7.8285693065522494E-2</v>
      </c>
      <c r="W3356" s="92">
        <v>69.497394341436902</v>
      </c>
    </row>
    <row r="3357" spans="1:23" ht="16" x14ac:dyDescent="0.2">
      <c r="A3357" s="6" t="s">
        <v>5051</v>
      </c>
      <c r="B3357" t="s">
        <v>5052</v>
      </c>
      <c r="C3357" t="s">
        <v>4949</v>
      </c>
      <c r="D3357" s="31" t="s">
        <v>11532</v>
      </c>
      <c r="E3357" s="32" t="s">
        <v>8488</v>
      </c>
      <c r="F3357" s="1" t="s">
        <v>573</v>
      </c>
      <c r="G3357" t="s">
        <v>8488</v>
      </c>
      <c r="H3357">
        <v>3632911</v>
      </c>
      <c r="I3357">
        <v>3634407</v>
      </c>
      <c r="J3357">
        <f t="shared" si="188"/>
        <v>1497</v>
      </c>
      <c r="K3357" t="s">
        <v>4105</v>
      </c>
      <c r="L3357" s="11">
        <v>4.1905603753263403</v>
      </c>
      <c r="M3357" s="2">
        <v>-0.399999345887804</v>
      </c>
      <c r="N3357">
        <v>0.23608220436197699</v>
      </c>
      <c r="O3357" s="3">
        <v>0.33921538284000902</v>
      </c>
      <c r="P3357" s="82">
        <v>-0.95645089237242198</v>
      </c>
      <c r="Q3357">
        <v>5.8716587839193202E-3</v>
      </c>
      <c r="R3357" s="5">
        <v>1.7619268499991798E-2</v>
      </c>
      <c r="S3357" s="15">
        <f>-1/2^M3357</f>
        <v>-1.3195073125133889</v>
      </c>
      <c r="T3357" s="3">
        <v>0.33921538284000902</v>
      </c>
      <c r="U3357" s="15">
        <f t="shared" si="186"/>
        <v>-1.9405302090953411</v>
      </c>
      <c r="V3357" s="5">
        <v>1.7619268499991798E-2</v>
      </c>
      <c r="W3357" s="92">
        <v>26.302768742388732</v>
      </c>
    </row>
    <row r="3358" spans="1:23" ht="16" x14ac:dyDescent="0.2">
      <c r="A3358" s="6" t="s">
        <v>5002</v>
      </c>
      <c r="B3358" t="s">
        <v>4136</v>
      </c>
      <c r="C3358" t="s">
        <v>4127</v>
      </c>
      <c r="D3358" s="31"/>
      <c r="E3358" s="32"/>
      <c r="F3358" s="1" t="s">
        <v>539</v>
      </c>
      <c r="G3358" t="s">
        <v>8488</v>
      </c>
      <c r="H3358">
        <v>3367040</v>
      </c>
      <c r="I3358">
        <v>3368824</v>
      </c>
      <c r="J3358">
        <f t="shared" si="188"/>
        <v>1785</v>
      </c>
      <c r="K3358" t="s">
        <v>4105</v>
      </c>
      <c r="L3358" s="11">
        <v>4.3076566085026098</v>
      </c>
      <c r="M3358" s="2">
        <v>0.68807761140471801</v>
      </c>
      <c r="N3358">
        <v>2.5337122254275101E-2</v>
      </c>
      <c r="O3358" s="3">
        <v>5.5356114904765198E-2</v>
      </c>
      <c r="P3358" s="82">
        <v>-0.95656777871464205</v>
      </c>
      <c r="Q3358">
        <v>3.88353750447748E-3</v>
      </c>
      <c r="R3358" s="5">
        <v>1.2542817825240001E-2</v>
      </c>
      <c r="S3358" s="17">
        <f>2^M3358</f>
        <v>1.6111352526018421</v>
      </c>
      <c r="T3358" s="3">
        <v>5.5356114904765198E-2</v>
      </c>
      <c r="U3358" s="15">
        <f t="shared" si="186"/>
        <v>-1.9406874361325201</v>
      </c>
      <c r="V3358" s="5">
        <v>1.2542817825240001E-2</v>
      </c>
      <c r="W3358" s="92">
        <v>14.978431820274501</v>
      </c>
    </row>
    <row r="3359" spans="1:23" ht="16" x14ac:dyDescent="0.2">
      <c r="A3359" s="6" t="s">
        <v>4506</v>
      </c>
      <c r="B3359" t="s">
        <v>4507</v>
      </c>
      <c r="C3359" t="s">
        <v>4212</v>
      </c>
      <c r="D3359" s="31" t="s">
        <v>11585</v>
      </c>
      <c r="E3359" s="32">
        <v>1</v>
      </c>
      <c r="F3359" s="1" t="s">
        <v>234</v>
      </c>
      <c r="G3359" t="s">
        <v>8488</v>
      </c>
      <c r="H3359">
        <v>3697821</v>
      </c>
      <c r="I3359">
        <v>3698963</v>
      </c>
      <c r="J3359">
        <f t="shared" si="188"/>
        <v>1143</v>
      </c>
      <c r="K3359" t="s">
        <v>4105</v>
      </c>
      <c r="L3359" s="11">
        <v>2.3908517107269098</v>
      </c>
      <c r="M3359" s="2">
        <v>0.23310498793041101</v>
      </c>
      <c r="N3359">
        <v>0.58023483764240902</v>
      </c>
      <c r="O3359" s="3">
        <v>0.68113100519588499</v>
      </c>
      <c r="P3359" s="82">
        <v>-0.95746329837637201</v>
      </c>
      <c r="Q3359">
        <v>3.5927827982650297E-2</v>
      </c>
      <c r="R3359" s="3">
        <v>7.7910054869930995E-2</v>
      </c>
      <c r="S3359" s="17">
        <f>2^M3359</f>
        <v>1.1753618588441925</v>
      </c>
      <c r="T3359" s="3">
        <v>0.68113100519588499</v>
      </c>
      <c r="U3359" s="15">
        <f t="shared" si="186"/>
        <v>-1.9418924470369152</v>
      </c>
      <c r="V3359" s="3">
        <v>7.7910054869930995E-2</v>
      </c>
      <c r="W3359" s="92">
        <v>5.6241579897044636</v>
      </c>
    </row>
    <row r="3360" spans="1:23" ht="16" x14ac:dyDescent="0.2">
      <c r="A3360" s="6" t="s">
        <v>4493</v>
      </c>
      <c r="B3360" t="s">
        <v>4438</v>
      </c>
      <c r="C3360" t="s">
        <v>4191</v>
      </c>
      <c r="D3360" s="31" t="s">
        <v>8972</v>
      </c>
      <c r="E3360" s="32" t="s">
        <v>8488</v>
      </c>
      <c r="F3360" s="1" t="s">
        <v>2187</v>
      </c>
      <c r="G3360" t="s">
        <v>8489</v>
      </c>
      <c r="H3360">
        <v>235965</v>
      </c>
      <c r="I3360">
        <v>236882</v>
      </c>
      <c r="J3360">
        <f t="shared" si="188"/>
        <v>918</v>
      </c>
      <c r="K3360" t="s">
        <v>4105</v>
      </c>
      <c r="L3360" s="11">
        <v>4.6030501010384404</v>
      </c>
      <c r="M3360" s="2">
        <v>-0.51962219725803904</v>
      </c>
      <c r="N3360">
        <v>7.5659104067147598E-2</v>
      </c>
      <c r="O3360" s="3">
        <v>0.13645897284518499</v>
      </c>
      <c r="P3360" s="82">
        <v>-0.95791648430038501</v>
      </c>
      <c r="Q3360">
        <v>1.3924941464589101E-3</v>
      </c>
      <c r="R3360" s="5">
        <v>5.2202634440308903E-3</v>
      </c>
      <c r="S3360" s="15">
        <f>-1/2^M3360</f>
        <v>-1.4335797831530017</v>
      </c>
      <c r="T3360" s="3">
        <v>0.13645897284518499</v>
      </c>
      <c r="U3360" s="15">
        <f t="shared" si="186"/>
        <v>-1.9425025389366526</v>
      </c>
      <c r="V3360" s="5">
        <v>5.2202634440308903E-3</v>
      </c>
      <c r="W3360" s="92">
        <v>35.701608252142762</v>
      </c>
    </row>
    <row r="3361" spans="1:43" s="91" customFormat="1" ht="16" x14ac:dyDescent="0.2">
      <c r="A3361" s="6" t="s">
        <v>5555</v>
      </c>
      <c r="B3361" t="s">
        <v>5556</v>
      </c>
      <c r="C3361" t="s">
        <v>4113</v>
      </c>
      <c r="D3361" s="31" t="s">
        <v>11204</v>
      </c>
      <c r="E3361" s="32" t="s">
        <v>8488</v>
      </c>
      <c r="F3361" s="1" t="s">
        <v>893</v>
      </c>
      <c r="G3361" t="s">
        <v>8488</v>
      </c>
      <c r="H3361">
        <v>2892138</v>
      </c>
      <c r="I3361">
        <v>2893694</v>
      </c>
      <c r="J3361">
        <f t="shared" si="188"/>
        <v>1557</v>
      </c>
      <c r="K3361" t="s">
        <v>4105</v>
      </c>
      <c r="L3361" s="11">
        <v>3.3584744529196202</v>
      </c>
      <c r="M3361" s="2">
        <v>-0.73700019900205505</v>
      </c>
      <c r="N3361">
        <v>5.9902820012991201E-2</v>
      </c>
      <c r="O3361" s="3">
        <v>0.112592067835773</v>
      </c>
      <c r="P3361" s="82">
        <v>-0.958746260518618</v>
      </c>
      <c r="Q3361">
        <v>1.64826268238429E-2</v>
      </c>
      <c r="R3361" s="5">
        <v>4.1332427068952397E-2</v>
      </c>
      <c r="S3361" s="15">
        <f>-1/2^M3361</f>
        <v>-1.6667066442201244</v>
      </c>
      <c r="T3361" s="3">
        <v>0.112592067835773</v>
      </c>
      <c r="U3361" s="15">
        <f t="shared" si="186"/>
        <v>-1.9436201043161061</v>
      </c>
      <c r="V3361" s="5">
        <v>4.1332427068952397E-2</v>
      </c>
      <c r="W3361" s="92">
        <v>18.059424138563202</v>
      </c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</row>
    <row r="3362" spans="1:43" ht="16" x14ac:dyDescent="0.2">
      <c r="A3362" s="6" t="s">
        <v>4380</v>
      </c>
      <c r="B3362" t="s">
        <v>4270</v>
      </c>
      <c r="C3362" t="s">
        <v>4117</v>
      </c>
      <c r="D3362" s="31" t="s">
        <v>11755</v>
      </c>
      <c r="E3362" s="32" t="s">
        <v>8516</v>
      </c>
      <c r="F3362" s="1" t="s">
        <v>144</v>
      </c>
      <c r="G3362" t="s">
        <v>8488</v>
      </c>
      <c r="H3362">
        <v>3869487</v>
      </c>
      <c r="I3362">
        <v>3870671</v>
      </c>
      <c r="J3362">
        <f t="shared" si="188"/>
        <v>1185</v>
      </c>
      <c r="K3362" t="s">
        <v>4105</v>
      </c>
      <c r="L3362" s="11">
        <v>3.6016899311613502</v>
      </c>
      <c r="M3362" s="13">
        <v>-1.27483090273725</v>
      </c>
      <c r="N3362">
        <v>1.4180590938202899E-4</v>
      </c>
      <c r="O3362" s="5">
        <v>6.2639614174205905E-4</v>
      </c>
      <c r="P3362" s="82">
        <v>-0.963206016787721</v>
      </c>
      <c r="Q3362">
        <v>4.2343040305166304E-3</v>
      </c>
      <c r="R3362" s="5">
        <v>1.34959211268779E-2</v>
      </c>
      <c r="S3362" s="15">
        <f>-1/2^M3362</f>
        <v>-2.4197045499624372</v>
      </c>
      <c r="T3362" s="5">
        <v>6.2639614174205905E-4</v>
      </c>
      <c r="U3362" s="15">
        <f t="shared" si="186"/>
        <v>-1.9496376500754895</v>
      </c>
      <c r="V3362" s="5">
        <v>1.34959211268779E-2</v>
      </c>
      <c r="W3362" s="92">
        <v>15.025630742814101</v>
      </c>
    </row>
    <row r="3363" spans="1:43" ht="16" x14ac:dyDescent="0.2">
      <c r="A3363" s="6" t="s">
        <v>6704</v>
      </c>
      <c r="B3363" t="s">
        <v>6693</v>
      </c>
      <c r="C3363" t="s">
        <v>4185</v>
      </c>
      <c r="D3363" s="31" t="s">
        <v>11614</v>
      </c>
      <c r="E3363" s="32" t="s">
        <v>8488</v>
      </c>
      <c r="F3363" s="1" t="s">
        <v>1663</v>
      </c>
      <c r="G3363" t="s">
        <v>8488</v>
      </c>
      <c r="H3363">
        <v>3725600</v>
      </c>
      <c r="I3363">
        <v>3727408</v>
      </c>
      <c r="J3363">
        <f t="shared" si="188"/>
        <v>1809</v>
      </c>
      <c r="K3363" t="s">
        <v>4105</v>
      </c>
      <c r="L3363" s="11">
        <v>6.7168008854157799</v>
      </c>
      <c r="M3363" s="12">
        <v>2.3751522005602199</v>
      </c>
      <c r="N3363" s="21">
        <v>5.2714552319999503E-7</v>
      </c>
      <c r="O3363" s="4">
        <v>4.2099851609649398E-6</v>
      </c>
      <c r="P3363" s="82">
        <v>-0.963328283495135</v>
      </c>
      <c r="Q3363">
        <v>3.6628690888271802E-2</v>
      </c>
      <c r="R3363" s="3">
        <v>7.9262401737667895E-2</v>
      </c>
      <c r="S3363" s="16">
        <f>2^M3363</f>
        <v>5.1879055002208094</v>
      </c>
      <c r="T3363" s="4">
        <v>4.2099851609649398E-6</v>
      </c>
      <c r="U3363" s="15">
        <f t="shared" si="186"/>
        <v>-1.9498028865743251</v>
      </c>
      <c r="V3363" s="3">
        <v>7.9262401737667895E-2</v>
      </c>
      <c r="W3363" s="92">
        <v>45.617073205736126</v>
      </c>
    </row>
    <row r="3364" spans="1:43" ht="16" x14ac:dyDescent="0.2">
      <c r="A3364" s="6" t="s">
        <v>6204</v>
      </c>
      <c r="B3364" t="s">
        <v>6205</v>
      </c>
      <c r="C3364" t="s">
        <v>4191</v>
      </c>
      <c r="D3364" s="31" t="s">
        <v>10277</v>
      </c>
      <c r="E3364" s="32" t="s">
        <v>8488</v>
      </c>
      <c r="F3364" s="1" t="s">
        <v>1332</v>
      </c>
      <c r="G3364" t="s">
        <v>8489</v>
      </c>
      <c r="H3364">
        <v>1739383</v>
      </c>
      <c r="I3364">
        <v>1741500</v>
      </c>
      <c r="J3364">
        <f t="shared" si="188"/>
        <v>2118</v>
      </c>
      <c r="K3364" t="s">
        <v>4105</v>
      </c>
      <c r="L3364" s="11">
        <v>10.163344016413999</v>
      </c>
      <c r="M3364" s="2">
        <v>-0.49912965258685499</v>
      </c>
      <c r="N3364">
        <v>8.7932722832835999E-2</v>
      </c>
      <c r="O3364" s="3">
        <v>0.154654596070605</v>
      </c>
      <c r="P3364" s="82">
        <v>-0.96337606766209205</v>
      </c>
      <c r="Q3364">
        <v>1.0745344559848001E-3</v>
      </c>
      <c r="R3364" s="5">
        <v>4.2049227281387999E-3</v>
      </c>
      <c r="S3364" s="15">
        <f>-1/2^M3364</f>
        <v>-1.4133606545302142</v>
      </c>
      <c r="T3364" s="3">
        <v>0.154654596070605</v>
      </c>
      <c r="U3364" s="15">
        <f t="shared" si="186"/>
        <v>-1.9498674679633226</v>
      </c>
      <c r="V3364" s="5">
        <v>4.2049227281387999E-3</v>
      </c>
      <c r="W3364" s="92">
        <v>1527.8553896546266</v>
      </c>
    </row>
    <row r="3365" spans="1:43" ht="16" x14ac:dyDescent="0.2">
      <c r="A3365" s="6" t="s">
        <v>5539</v>
      </c>
      <c r="B3365" t="s">
        <v>5540</v>
      </c>
      <c r="C3365" t="s">
        <v>4200</v>
      </c>
      <c r="D3365" s="31"/>
      <c r="E3365" s="32"/>
      <c r="F3365" s="1" t="s">
        <v>883</v>
      </c>
      <c r="G3365" t="s">
        <v>8489</v>
      </c>
      <c r="H3365">
        <v>3188414</v>
      </c>
      <c r="I3365">
        <v>3189082</v>
      </c>
      <c r="J3365">
        <f t="shared" si="188"/>
        <v>669</v>
      </c>
      <c r="K3365" t="s">
        <v>4105</v>
      </c>
      <c r="L3365" s="11">
        <v>4.5681231703004403</v>
      </c>
      <c r="M3365" s="2">
        <v>-0.64120141148854104</v>
      </c>
      <c r="N3365">
        <v>0.15415390403423901</v>
      </c>
      <c r="O3365" s="3">
        <v>0.243291724744541</v>
      </c>
      <c r="P3365" s="82">
        <v>-0.96556870678844497</v>
      </c>
      <c r="Q3365">
        <v>3.4362593538657199E-2</v>
      </c>
      <c r="R3365" s="3">
        <v>7.5255765461612403E-2</v>
      </c>
      <c r="S3365" s="15">
        <f>-1/2^M3365</f>
        <v>-1.5596274061839621</v>
      </c>
      <c r="T3365" s="3">
        <v>0.243291724744541</v>
      </c>
      <c r="U3365" s="15">
        <f t="shared" si="186"/>
        <v>-1.9528331718132446</v>
      </c>
      <c r="V3365" s="3">
        <v>7.5255765461612403E-2</v>
      </c>
      <c r="W3365" s="92">
        <v>29.746324321520632</v>
      </c>
    </row>
    <row r="3366" spans="1:43" ht="16" x14ac:dyDescent="0.2">
      <c r="A3366" s="6" t="s">
        <v>5166</v>
      </c>
      <c r="B3366" t="s">
        <v>4235</v>
      </c>
      <c r="C3366" t="s">
        <v>4117</v>
      </c>
      <c r="D3366" s="31" t="s">
        <v>11416</v>
      </c>
      <c r="E3366" s="32" t="s">
        <v>8516</v>
      </c>
      <c r="F3366" s="1" t="s">
        <v>640</v>
      </c>
      <c r="G3366" t="s">
        <v>8488</v>
      </c>
      <c r="H3366">
        <v>3505957</v>
      </c>
      <c r="I3366">
        <v>3507213</v>
      </c>
      <c r="J3366">
        <f t="shared" si="188"/>
        <v>1257</v>
      </c>
      <c r="K3366" t="s">
        <v>4105</v>
      </c>
      <c r="L3366" s="11">
        <v>3.2004545138699898</v>
      </c>
      <c r="M3366" s="13">
        <v>-1.2413519637013699</v>
      </c>
      <c r="N3366">
        <v>4.5150686683012196E-3</v>
      </c>
      <c r="O3366" s="5">
        <v>1.2591275056641701E-2</v>
      </c>
      <c r="P3366" s="82">
        <v>-0.96710792706695303</v>
      </c>
      <c r="Q3366">
        <v>2.75500648362976E-2</v>
      </c>
      <c r="R3366" s="3">
        <v>6.2899341575640505E-2</v>
      </c>
      <c r="S3366" s="15">
        <f>-1/2^M3366</f>
        <v>-2.3641997999603572</v>
      </c>
      <c r="T3366" s="5">
        <v>1.2591275056641701E-2</v>
      </c>
      <c r="U3366" s="15">
        <f t="shared" ref="U3366:U3429" si="189">-1/2^P3366</f>
        <v>-1.9549177734640784</v>
      </c>
      <c r="V3366" s="3">
        <v>6.2899341575640505E-2</v>
      </c>
      <c r="W3366" s="92">
        <v>12.537475868374159</v>
      </c>
    </row>
    <row r="3367" spans="1:43" ht="16" x14ac:dyDescent="0.2">
      <c r="A3367" s="6" t="s">
        <v>8057</v>
      </c>
      <c r="B3367" t="s">
        <v>8058</v>
      </c>
      <c r="C3367" t="s">
        <v>4149</v>
      </c>
      <c r="D3367" s="31" t="s">
        <v>11033</v>
      </c>
      <c r="E3367" s="32" t="s">
        <v>8488</v>
      </c>
      <c r="F3367" s="1" t="s">
        <v>3318</v>
      </c>
      <c r="G3367" t="s">
        <v>8489</v>
      </c>
      <c r="H3367">
        <v>2698893</v>
      </c>
      <c r="I3367">
        <v>2699243</v>
      </c>
      <c r="J3367">
        <f t="shared" si="188"/>
        <v>351</v>
      </c>
      <c r="K3367" t="s">
        <v>4105</v>
      </c>
      <c r="L3367" s="11">
        <v>3.22433119185053</v>
      </c>
      <c r="M3367" s="2">
        <v>-0.24118054431896199</v>
      </c>
      <c r="N3367">
        <v>0.67250689771674899</v>
      </c>
      <c r="O3367" s="3">
        <v>0.75883474852315902</v>
      </c>
      <c r="P3367" s="82">
        <v>-0.96904259953122895</v>
      </c>
      <c r="Q3367">
        <v>9.9317049589291398E-2</v>
      </c>
      <c r="R3367" s="3">
        <v>0.177182307068249</v>
      </c>
      <c r="S3367" s="15">
        <f>-1/2^M3367</f>
        <v>-1.1819594525598209</v>
      </c>
      <c r="T3367" s="3">
        <v>0.75883474852315902</v>
      </c>
      <c r="U3367" s="15">
        <f t="shared" si="189"/>
        <v>-1.9575411017159108</v>
      </c>
      <c r="V3367" s="3">
        <v>0.177182307068249</v>
      </c>
      <c r="W3367" s="92">
        <v>13.918937663109766</v>
      </c>
    </row>
    <row r="3368" spans="1:43" ht="16" x14ac:dyDescent="0.2">
      <c r="A3368" s="6" t="s">
        <v>4493</v>
      </c>
      <c r="B3368" t="s">
        <v>4107</v>
      </c>
      <c r="C3368" t="s">
        <v>4107</v>
      </c>
      <c r="D3368" s="31" t="s">
        <v>11834</v>
      </c>
      <c r="E3368" s="32">
        <v>1</v>
      </c>
      <c r="F3368" s="1" t="s">
        <v>3947</v>
      </c>
      <c r="G3368" t="s">
        <v>8489</v>
      </c>
      <c r="H3368">
        <v>3952108</v>
      </c>
      <c r="I3368">
        <v>3952257</v>
      </c>
      <c r="J3368">
        <f t="shared" si="188"/>
        <v>150</v>
      </c>
      <c r="K3368" t="s">
        <v>4105</v>
      </c>
      <c r="L3368" s="11">
        <v>4.2368283993383802</v>
      </c>
      <c r="M3368" s="2">
        <v>0.892761272781875</v>
      </c>
      <c r="N3368">
        <v>8.4568158264632307E-3</v>
      </c>
      <c r="O3368" s="5">
        <v>2.1336956956134901E-2</v>
      </c>
      <c r="P3368" s="82">
        <v>-0.97010772533947498</v>
      </c>
      <c r="Q3368">
        <v>6.8851227699711698E-3</v>
      </c>
      <c r="R3368" s="5">
        <v>2.0130647415050999E-2</v>
      </c>
      <c r="S3368" s="17">
        <f>2^M3368</f>
        <v>1.8567264409155955</v>
      </c>
      <c r="T3368" s="5">
        <v>2.1336956956134901E-2</v>
      </c>
      <c r="U3368" s="15">
        <f t="shared" si="189"/>
        <v>-1.9589868663126373</v>
      </c>
      <c r="V3368" s="5">
        <v>2.0130647415050999E-2</v>
      </c>
      <c r="W3368" s="92">
        <v>16.282738449745633</v>
      </c>
    </row>
    <row r="3369" spans="1:43" ht="16" x14ac:dyDescent="0.2">
      <c r="A3369" s="6" t="s">
        <v>4354</v>
      </c>
      <c r="B3369" t="s">
        <v>4355</v>
      </c>
      <c r="C3369" t="s">
        <v>4139</v>
      </c>
      <c r="D3369" s="31" t="s">
        <v>11672</v>
      </c>
      <c r="E3369" s="32" t="s">
        <v>8488</v>
      </c>
      <c r="F3369" s="1" t="s">
        <v>130</v>
      </c>
      <c r="G3369" t="s">
        <v>8488</v>
      </c>
      <c r="H3369">
        <v>3781069</v>
      </c>
      <c r="I3369">
        <v>3781467</v>
      </c>
      <c r="J3369">
        <f t="shared" si="188"/>
        <v>399</v>
      </c>
      <c r="K3369" t="s">
        <v>4105</v>
      </c>
      <c r="L3369" s="11">
        <v>9.8549617433854309</v>
      </c>
      <c r="M3369" s="2">
        <v>-0.50582244842608903</v>
      </c>
      <c r="N3369">
        <v>0.10942300220269199</v>
      </c>
      <c r="O3369" s="3">
        <v>0.185305868004146</v>
      </c>
      <c r="P3369" s="82">
        <v>-0.97025175221458704</v>
      </c>
      <c r="Q3369">
        <v>2.3011027791675302E-3</v>
      </c>
      <c r="R3369" s="5">
        <v>8.1221211594864097E-3</v>
      </c>
      <c r="S3369" s="15">
        <f>-1/2^M3369</f>
        <v>-1.4199325975754988</v>
      </c>
      <c r="T3369" s="3">
        <v>0.185305868004146</v>
      </c>
      <c r="U3369" s="15">
        <f t="shared" si="189"/>
        <v>-1.9591824453039173</v>
      </c>
      <c r="V3369" s="5">
        <v>8.1221211594864097E-3</v>
      </c>
      <c r="W3369" s="92">
        <v>1238.6947199510234</v>
      </c>
    </row>
    <row r="3370" spans="1:43" ht="16" x14ac:dyDescent="0.2">
      <c r="A3370" s="6" t="s">
        <v>5909</v>
      </c>
      <c r="B3370" t="s">
        <v>5910</v>
      </c>
      <c r="C3370" t="s">
        <v>4414</v>
      </c>
      <c r="D3370" s="31" t="s">
        <v>10997</v>
      </c>
      <c r="E3370" s="32" t="s">
        <v>8488</v>
      </c>
      <c r="F3370" s="1" t="s">
        <v>1129</v>
      </c>
      <c r="G3370" t="s">
        <v>8488</v>
      </c>
      <c r="H3370">
        <v>2643765</v>
      </c>
      <c r="I3370">
        <v>2644334</v>
      </c>
      <c r="J3370">
        <f t="shared" si="188"/>
        <v>570</v>
      </c>
      <c r="K3370" t="s">
        <v>4105</v>
      </c>
      <c r="L3370" s="11">
        <v>6.7483277981895702</v>
      </c>
      <c r="M3370" s="2">
        <v>-0.30367758969904302</v>
      </c>
      <c r="N3370">
        <v>0.37505048004226099</v>
      </c>
      <c r="O3370" s="3">
        <v>0.49109480720047199</v>
      </c>
      <c r="P3370" s="82">
        <v>-0.97032239886992</v>
      </c>
      <c r="Q3370">
        <v>5.1070688641268597E-3</v>
      </c>
      <c r="R3370" s="5">
        <v>1.5786534403042701E-2</v>
      </c>
      <c r="S3370" s="15">
        <f>-1/2^M3370</f>
        <v>-1.2342867403953512</v>
      </c>
      <c r="T3370" s="3">
        <v>0.49109480720047199</v>
      </c>
      <c r="U3370" s="15">
        <f t="shared" si="189"/>
        <v>-1.9592783859372043</v>
      </c>
      <c r="V3370" s="5">
        <v>1.5786534403042701E-2</v>
      </c>
      <c r="W3370" s="92">
        <v>152.11271481899533</v>
      </c>
    </row>
    <row r="3371" spans="1:43" ht="16" x14ac:dyDescent="0.2">
      <c r="A3371" s="6" t="s">
        <v>4493</v>
      </c>
      <c r="B3371" t="s">
        <v>4107</v>
      </c>
      <c r="C3371" t="s">
        <v>4107</v>
      </c>
      <c r="D3371" s="31"/>
      <c r="E3371" s="32"/>
      <c r="F3371" s="1" t="s">
        <v>3552</v>
      </c>
      <c r="G3371" t="s">
        <v>8488</v>
      </c>
      <c r="H3371">
        <v>3078393</v>
      </c>
      <c r="I3371">
        <v>3078575</v>
      </c>
      <c r="J3371">
        <f t="shared" si="188"/>
        <v>183</v>
      </c>
      <c r="K3371" t="s">
        <v>4105</v>
      </c>
      <c r="L3371" s="11">
        <v>1.5938404154115</v>
      </c>
      <c r="M3371" s="12">
        <v>1.3152806656557401</v>
      </c>
      <c r="N3371">
        <v>2.2870163734722599E-3</v>
      </c>
      <c r="O3371" s="5">
        <v>7.1068903959906199E-3</v>
      </c>
      <c r="P3371" s="82">
        <v>-0.97039056088543996</v>
      </c>
      <c r="Q3371">
        <v>8.99993060323621E-2</v>
      </c>
      <c r="R3371" s="3">
        <v>0.16339988998798999</v>
      </c>
      <c r="S3371" s="16">
        <f>2^M3371</f>
        <v>2.4885073802246054</v>
      </c>
      <c r="T3371" s="5">
        <v>7.1068903959906199E-3</v>
      </c>
      <c r="U3371" s="15">
        <f t="shared" si="189"/>
        <v>-1.9593709567958046</v>
      </c>
      <c r="V3371" s="3">
        <v>0.16339988998798999</v>
      </c>
      <c r="W3371" s="92">
        <v>1.6470215270943698</v>
      </c>
    </row>
    <row r="3372" spans="1:43" ht="16" x14ac:dyDescent="0.2">
      <c r="A3372" s="6" t="s">
        <v>6894</v>
      </c>
      <c r="B3372" t="s">
        <v>6895</v>
      </c>
      <c r="C3372" t="s">
        <v>4454</v>
      </c>
      <c r="D3372" s="31" t="s">
        <v>10303</v>
      </c>
      <c r="E3372" s="32" t="s">
        <v>8488</v>
      </c>
      <c r="F3372" s="1" t="s">
        <v>1803</v>
      </c>
      <c r="G3372" t="s">
        <v>8489</v>
      </c>
      <c r="H3372">
        <v>1769935</v>
      </c>
      <c r="I3372">
        <v>1770195</v>
      </c>
      <c r="J3372">
        <f t="shared" si="188"/>
        <v>261</v>
      </c>
      <c r="K3372" t="s">
        <v>4105</v>
      </c>
      <c r="L3372" s="11">
        <v>7.2146156591661397</v>
      </c>
      <c r="M3372" s="12">
        <v>1.4087650640204099</v>
      </c>
      <c r="N3372">
        <v>2.27095011103263E-4</v>
      </c>
      <c r="O3372" s="5">
        <v>9.4553310710990301E-4</v>
      </c>
      <c r="P3372" s="82">
        <v>-0.97266311376463199</v>
      </c>
      <c r="Q3372">
        <v>1.1093642150597501E-2</v>
      </c>
      <c r="R3372" s="5">
        <v>2.9822790457238301E-2</v>
      </c>
      <c r="S3372" s="16">
        <f>2^M3372</f>
        <v>2.6550979115763411</v>
      </c>
      <c r="T3372" s="5">
        <v>9.4553310710990301E-4</v>
      </c>
      <c r="U3372" s="15">
        <f t="shared" si="189"/>
        <v>-1.9624598167837808</v>
      </c>
      <c r="V3372" s="5">
        <v>2.9822790457238301E-2</v>
      </c>
      <c r="W3372" s="92">
        <v>79.572008420800287</v>
      </c>
    </row>
    <row r="3373" spans="1:43" ht="16" x14ac:dyDescent="0.2">
      <c r="A3373" s="6" t="s">
        <v>6982</v>
      </c>
      <c r="B3373" t="s">
        <v>6983</v>
      </c>
      <c r="C3373" t="s">
        <v>4956</v>
      </c>
      <c r="D3373" s="31" t="s">
        <v>11567</v>
      </c>
      <c r="E3373" s="32">
        <v>1</v>
      </c>
      <c r="F3373" s="1" t="s">
        <v>1874</v>
      </c>
      <c r="G3373" t="s">
        <v>8488</v>
      </c>
      <c r="H3373">
        <v>3673564</v>
      </c>
      <c r="I3373">
        <v>3675147</v>
      </c>
      <c r="J3373">
        <f t="shared" si="188"/>
        <v>1584</v>
      </c>
      <c r="K3373" t="s">
        <v>4105</v>
      </c>
      <c r="L3373" s="11">
        <v>10.237141713475699</v>
      </c>
      <c r="M3373" s="12">
        <v>2.8037489884536</v>
      </c>
      <c r="N3373" s="21">
        <v>3.6729582919130497E-12</v>
      </c>
      <c r="O3373" s="4">
        <v>7.5387468941515297E-11</v>
      </c>
      <c r="P3373" s="82">
        <v>-0.973323466187893</v>
      </c>
      <c r="Q3373">
        <v>1.0740936489108999E-2</v>
      </c>
      <c r="R3373" s="5">
        <v>2.9103329562899301E-2</v>
      </c>
      <c r="S3373" s="16">
        <f>2^M3373</f>
        <v>6.9825257480666139</v>
      </c>
      <c r="T3373" s="4">
        <v>7.5387468941515297E-11</v>
      </c>
      <c r="U3373" s="15">
        <f t="shared" si="189"/>
        <v>-1.9633582822862841</v>
      </c>
      <c r="V3373" s="5">
        <v>2.9103329562899301E-2</v>
      </c>
      <c r="W3373" s="92">
        <v>421.1995667924013</v>
      </c>
    </row>
    <row r="3374" spans="1:43" ht="16" x14ac:dyDescent="0.2">
      <c r="A3374" s="6" t="s">
        <v>6731</v>
      </c>
      <c r="B3374" t="s">
        <v>4107</v>
      </c>
      <c r="C3374" t="s">
        <v>4107</v>
      </c>
      <c r="D3374" s="31" t="s">
        <v>11358</v>
      </c>
      <c r="E3374" s="32" t="s">
        <v>8516</v>
      </c>
      <c r="F3374" s="1" t="s">
        <v>3731</v>
      </c>
      <c r="G3374" t="s">
        <v>8488</v>
      </c>
      <c r="H3374">
        <v>3448295</v>
      </c>
      <c r="I3374">
        <v>3448696</v>
      </c>
      <c r="J3374">
        <f t="shared" si="188"/>
        <v>402</v>
      </c>
      <c r="K3374" t="s">
        <v>4105</v>
      </c>
      <c r="L3374" s="11">
        <v>5.0345314068061802</v>
      </c>
      <c r="M3374" s="13">
        <v>-1.0674902372058199</v>
      </c>
      <c r="N3374">
        <v>2.44357610477417E-4</v>
      </c>
      <c r="O3374" s="5">
        <v>1.0019366295161999E-3</v>
      </c>
      <c r="P3374" s="82">
        <v>-0.97402729085657402</v>
      </c>
      <c r="Q3374">
        <v>8.8541858902363598E-4</v>
      </c>
      <c r="R3374" s="5">
        <v>3.5598857080725E-3</v>
      </c>
      <c r="S3374" s="15">
        <f>-1/2^M3374</f>
        <v>-2.0957842944182095</v>
      </c>
      <c r="T3374" s="5">
        <v>1.0019366295161999E-3</v>
      </c>
      <c r="U3374" s="15">
        <f t="shared" si="189"/>
        <v>-1.9643163483232491</v>
      </c>
      <c r="V3374" s="5">
        <v>3.5598857080725E-3</v>
      </c>
      <c r="W3374" s="92">
        <v>51.049409222524503</v>
      </c>
    </row>
    <row r="3375" spans="1:43" ht="16" x14ac:dyDescent="0.2">
      <c r="A3375" s="6" t="s">
        <v>5133</v>
      </c>
      <c r="B3375" t="s">
        <v>4218</v>
      </c>
      <c r="C3375" t="s">
        <v>4149</v>
      </c>
      <c r="D3375" s="31" t="s">
        <v>10427</v>
      </c>
      <c r="E3375" s="32" t="s">
        <v>8488</v>
      </c>
      <c r="F3375" s="1" t="s">
        <v>709</v>
      </c>
      <c r="G3375" t="s">
        <v>8489</v>
      </c>
      <c r="H3375">
        <v>2014779</v>
      </c>
      <c r="I3375">
        <v>2015681</v>
      </c>
      <c r="J3375">
        <f t="shared" si="188"/>
        <v>903</v>
      </c>
      <c r="K3375" t="s">
        <v>4105</v>
      </c>
      <c r="L3375" s="11">
        <v>5.5644723856654501</v>
      </c>
      <c r="M3375" s="2">
        <v>5.0442370694530198E-2</v>
      </c>
      <c r="N3375">
        <v>0.87162762439619401</v>
      </c>
      <c r="O3375" s="3">
        <v>0.91299601891971904</v>
      </c>
      <c r="P3375" s="82">
        <v>-0.97478297128687497</v>
      </c>
      <c r="Q3375">
        <v>2.3551775770906699E-3</v>
      </c>
      <c r="R3375" s="5">
        <v>8.2774006455113101E-3</v>
      </c>
      <c r="S3375" s="17">
        <f>2^M3375</f>
        <v>1.0355824137272664</v>
      </c>
      <c r="T3375" s="3">
        <v>0.91299601891971904</v>
      </c>
      <c r="U3375" s="15">
        <f t="shared" si="189"/>
        <v>-1.9653455223417711</v>
      </c>
      <c r="V3375" s="5">
        <v>8.2774006455113101E-3</v>
      </c>
      <c r="W3375" s="92">
        <v>51.841132292440761</v>
      </c>
    </row>
    <row r="3376" spans="1:43" ht="16" x14ac:dyDescent="0.2">
      <c r="A3376" s="6" t="s">
        <v>6425</v>
      </c>
      <c r="B3376" t="s">
        <v>6426</v>
      </c>
      <c r="C3376" t="s">
        <v>4110</v>
      </c>
      <c r="D3376" s="31" t="s">
        <v>11131</v>
      </c>
      <c r="E3376" s="32" t="s">
        <v>8488</v>
      </c>
      <c r="F3376" s="1" t="s">
        <v>1478</v>
      </c>
      <c r="G3376" t="s">
        <v>8488</v>
      </c>
      <c r="H3376">
        <v>2806286</v>
      </c>
      <c r="I3376">
        <v>2808682</v>
      </c>
      <c r="J3376">
        <f t="shared" si="188"/>
        <v>2397</v>
      </c>
      <c r="K3376" t="s">
        <v>4105</v>
      </c>
      <c r="L3376" s="11">
        <v>8.3178925030083501</v>
      </c>
      <c r="M3376" s="2">
        <v>0.219963358576893</v>
      </c>
      <c r="N3376">
        <v>0.450337473102843</v>
      </c>
      <c r="O3376" s="3">
        <v>0.56326487723557905</v>
      </c>
      <c r="P3376" s="82">
        <v>-0.97508959174042698</v>
      </c>
      <c r="Q3376">
        <v>9.4493602561615E-4</v>
      </c>
      <c r="R3376" s="5">
        <v>3.7586844817386598E-3</v>
      </c>
      <c r="S3376" s="17">
        <f>2^M3376</f>
        <v>1.1647040050579813</v>
      </c>
      <c r="T3376" s="3">
        <v>0.56326487723557905</v>
      </c>
      <c r="U3376" s="15">
        <f t="shared" si="189"/>
        <v>-1.9657632677146561</v>
      </c>
      <c r="V3376" s="5">
        <v>3.7586844817386598E-3</v>
      </c>
      <c r="W3376" s="92">
        <v>341.00474865776965</v>
      </c>
    </row>
    <row r="3377" spans="1:23" ht="16" x14ac:dyDescent="0.2">
      <c r="A3377" s="6" t="s">
        <v>6087</v>
      </c>
      <c r="B3377" t="s">
        <v>6086</v>
      </c>
      <c r="C3377" t="s">
        <v>4730</v>
      </c>
      <c r="D3377" s="31" t="s">
        <v>10124</v>
      </c>
      <c r="E3377" s="32">
        <v>1</v>
      </c>
      <c r="F3377" s="1" t="s">
        <v>1247</v>
      </c>
      <c r="G3377" t="s">
        <v>8489</v>
      </c>
      <c r="H3377">
        <v>1581947</v>
      </c>
      <c r="I3377">
        <v>1584097</v>
      </c>
      <c r="J3377">
        <f t="shared" si="188"/>
        <v>2151</v>
      </c>
      <c r="K3377" t="s">
        <v>4105</v>
      </c>
      <c r="L3377" s="11">
        <v>8.2775414546986497</v>
      </c>
      <c r="M3377" s="2">
        <v>0.769353303617336</v>
      </c>
      <c r="N3377">
        <v>1.5916270145518701E-2</v>
      </c>
      <c r="O3377" s="5">
        <v>3.7143995990536798E-2</v>
      </c>
      <c r="P3377" s="82">
        <v>-0.97645174306675697</v>
      </c>
      <c r="Q3377">
        <v>2.3815188449514001E-3</v>
      </c>
      <c r="R3377" s="5">
        <v>8.3485353189799091E-3</v>
      </c>
      <c r="S3377" s="17">
        <f>2^M3377</f>
        <v>1.7045055578057615</v>
      </c>
      <c r="T3377" s="5">
        <v>3.7143995990536798E-2</v>
      </c>
      <c r="U3377" s="15">
        <f t="shared" si="189"/>
        <v>-1.9676201615505879</v>
      </c>
      <c r="V3377" s="5">
        <v>8.3485353189799091E-3</v>
      </c>
      <c r="W3377" s="92">
        <v>297.42389397063238</v>
      </c>
    </row>
    <row r="3378" spans="1:23" ht="16" x14ac:dyDescent="0.2">
      <c r="A3378" s="6" t="s">
        <v>4493</v>
      </c>
      <c r="B3378" t="s">
        <v>4107</v>
      </c>
      <c r="C3378" t="s">
        <v>4107</v>
      </c>
      <c r="D3378" s="31" t="s">
        <v>11999</v>
      </c>
      <c r="E3378" s="32" t="s">
        <v>8488</v>
      </c>
      <c r="F3378" s="1" t="s">
        <v>4079</v>
      </c>
      <c r="G3378" t="s">
        <v>8488</v>
      </c>
      <c r="H3378">
        <v>4132338</v>
      </c>
      <c r="I3378">
        <v>4132736</v>
      </c>
      <c r="J3378">
        <f t="shared" si="188"/>
        <v>399</v>
      </c>
      <c r="K3378" t="s">
        <v>4105</v>
      </c>
      <c r="L3378" s="11">
        <v>1.6019145871907601</v>
      </c>
      <c r="M3378" s="13">
        <v>-1.1259974241130899</v>
      </c>
      <c r="N3378">
        <v>1.96265331406455E-2</v>
      </c>
      <c r="O3378" s="5">
        <v>4.4536715612133702E-2</v>
      </c>
      <c r="P3378" s="82">
        <v>-0.97768795651323803</v>
      </c>
      <c r="Q3378">
        <v>4.6775908067103703E-2</v>
      </c>
      <c r="R3378" s="3">
        <v>9.6199951210150597E-2</v>
      </c>
      <c r="S3378" s="15">
        <f>-1/2^M3378</f>
        <v>-2.1825238572782495</v>
      </c>
      <c r="T3378" s="5">
        <v>4.4536715612133702E-2</v>
      </c>
      <c r="U3378" s="15">
        <f t="shared" si="189"/>
        <v>-1.9693068942725069</v>
      </c>
      <c r="V3378" s="3">
        <v>9.6199951210150597E-2</v>
      </c>
      <c r="W3378" s="92">
        <v>4.8118191025742609</v>
      </c>
    </row>
    <row r="3379" spans="1:23" ht="16" x14ac:dyDescent="0.2">
      <c r="A3379" s="6" t="s">
        <v>8389</v>
      </c>
      <c r="B3379" t="s">
        <v>7511</v>
      </c>
      <c r="C3379" t="s">
        <v>4194</v>
      </c>
      <c r="D3379" s="31" t="s">
        <v>11733</v>
      </c>
      <c r="E3379" s="32" t="s">
        <v>8488</v>
      </c>
      <c r="F3379" s="1" t="s">
        <v>3871</v>
      </c>
      <c r="G3379" t="s">
        <v>8488</v>
      </c>
      <c r="H3379">
        <v>3844416</v>
      </c>
      <c r="I3379">
        <v>3845771</v>
      </c>
      <c r="J3379">
        <f t="shared" si="188"/>
        <v>1356</v>
      </c>
      <c r="K3379" t="s">
        <v>4105</v>
      </c>
      <c r="L3379" s="11">
        <v>2.06665621813594</v>
      </c>
      <c r="M3379" s="13">
        <v>-1.8857497746290299</v>
      </c>
      <c r="N3379" s="21">
        <v>4.0628493838751701E-6</v>
      </c>
      <c r="O3379" s="4">
        <v>2.61316437340582E-5</v>
      </c>
      <c r="P3379" s="82">
        <v>-0.97795662728477495</v>
      </c>
      <c r="Q3379">
        <v>1.2510975080136599E-2</v>
      </c>
      <c r="R3379" s="5">
        <v>3.2858319068433103E-2</v>
      </c>
      <c r="S3379" s="15">
        <f>-1/2^M3379</f>
        <v>-3.6954492843513127</v>
      </c>
      <c r="T3379" s="4">
        <v>2.61316437340582E-5</v>
      </c>
      <c r="U3379" s="15">
        <f t="shared" si="189"/>
        <v>-1.9696736692713885</v>
      </c>
      <c r="V3379" s="5">
        <v>3.2858319068433103E-2</v>
      </c>
      <c r="W3379" s="92">
        <v>7.2877945126992598</v>
      </c>
    </row>
    <row r="3380" spans="1:23" ht="16" x14ac:dyDescent="0.2">
      <c r="A3380" s="6" t="s">
        <v>7028</v>
      </c>
      <c r="B3380" t="s">
        <v>7029</v>
      </c>
      <c r="C3380" t="s">
        <v>7030</v>
      </c>
      <c r="D3380" s="31" t="s">
        <v>11312</v>
      </c>
      <c r="E3380" s="32" t="s">
        <v>8488</v>
      </c>
      <c r="F3380" s="1" t="s">
        <v>1915</v>
      </c>
      <c r="G3380" t="s">
        <v>8488</v>
      </c>
      <c r="H3380">
        <v>3025748</v>
      </c>
      <c r="I3380">
        <v>3026953</v>
      </c>
      <c r="J3380">
        <f t="shared" si="188"/>
        <v>1206</v>
      </c>
      <c r="K3380" t="s">
        <v>4105</v>
      </c>
      <c r="L3380" s="11">
        <v>7.86620294173908</v>
      </c>
      <c r="M3380" s="12">
        <v>1.6656998535705101</v>
      </c>
      <c r="N3380" s="21">
        <v>7.5980764902901503E-7</v>
      </c>
      <c r="O3380" s="4">
        <v>5.8518018747919396E-6</v>
      </c>
      <c r="P3380" s="82">
        <v>-0.97795916346467304</v>
      </c>
      <c r="Q3380">
        <v>3.4117686733281102E-3</v>
      </c>
      <c r="R3380" s="5">
        <v>1.13037210686133E-2</v>
      </c>
      <c r="S3380" s="16">
        <f>2^M3380</f>
        <v>3.1726752428109375</v>
      </c>
      <c r="T3380" s="4">
        <v>5.8518018747919396E-6</v>
      </c>
      <c r="U3380" s="15">
        <f t="shared" si="189"/>
        <v>-1.9696771318542734</v>
      </c>
      <c r="V3380" s="5">
        <v>1.13037210686133E-2</v>
      </c>
      <c r="W3380" s="92">
        <v>143.56105862454933</v>
      </c>
    </row>
    <row r="3381" spans="1:23" ht="16" x14ac:dyDescent="0.2">
      <c r="A3381" s="6" t="s">
        <v>7260</v>
      </c>
      <c r="B3381" t="s">
        <v>5716</v>
      </c>
      <c r="C3381" t="s">
        <v>4414</v>
      </c>
      <c r="D3381" s="31" t="s">
        <v>8912</v>
      </c>
      <c r="E3381" s="32" t="s">
        <v>8488</v>
      </c>
      <c r="F3381" s="1" t="s">
        <v>2160</v>
      </c>
      <c r="G3381" t="s">
        <v>8489</v>
      </c>
      <c r="H3381">
        <v>155156</v>
      </c>
      <c r="I3381">
        <v>155923</v>
      </c>
      <c r="J3381">
        <f t="shared" si="188"/>
        <v>768</v>
      </c>
      <c r="K3381" t="s">
        <v>4105</v>
      </c>
      <c r="L3381" s="11">
        <v>5.4476437524594097</v>
      </c>
      <c r="M3381" s="13">
        <v>-1.88306141980026</v>
      </c>
      <c r="N3381" s="21">
        <v>4.2517261239744397E-9</v>
      </c>
      <c r="O3381" s="4">
        <v>5.0589378953377099E-8</v>
      </c>
      <c r="P3381" s="82">
        <v>-0.97985848185744495</v>
      </c>
      <c r="Q3381">
        <v>1.7056787160393599E-3</v>
      </c>
      <c r="R3381" s="5">
        <v>6.27402430944586E-3</v>
      </c>
      <c r="S3381" s="15">
        <f>-1/2^M3381</f>
        <v>-3.6885695016348286</v>
      </c>
      <c r="T3381" s="4">
        <v>5.0589378953377099E-8</v>
      </c>
      <c r="U3381" s="15">
        <f t="shared" si="189"/>
        <v>-1.9722719336210579</v>
      </c>
      <c r="V3381" s="5">
        <v>6.27402430944586E-3</v>
      </c>
      <c r="W3381" s="92">
        <v>80.107910952959401</v>
      </c>
    </row>
    <row r="3382" spans="1:23" ht="16" x14ac:dyDescent="0.2">
      <c r="A3382" s="6" t="s">
        <v>7147</v>
      </c>
      <c r="B3382" t="s">
        <v>7148</v>
      </c>
      <c r="C3382" t="s">
        <v>4212</v>
      </c>
      <c r="D3382" s="31" t="s">
        <v>11554</v>
      </c>
      <c r="E3382" s="32" t="s">
        <v>8516</v>
      </c>
      <c r="F3382" s="1" t="s">
        <v>2045</v>
      </c>
      <c r="G3382" t="s">
        <v>8488</v>
      </c>
      <c r="H3382">
        <v>3651879</v>
      </c>
      <c r="I3382">
        <v>3652559</v>
      </c>
      <c r="J3382">
        <f t="shared" si="188"/>
        <v>681</v>
      </c>
      <c r="K3382" t="s">
        <v>4105</v>
      </c>
      <c r="L3382" s="11">
        <v>2.2255282597922301</v>
      </c>
      <c r="M3382" s="2">
        <v>-0.18632118374936499</v>
      </c>
      <c r="N3382">
        <v>0.57621298501287599</v>
      </c>
      <c r="O3382" s="3">
        <v>0.67833504544819501</v>
      </c>
      <c r="P3382" s="82">
        <v>-0.982061815181269</v>
      </c>
      <c r="Q3382">
        <v>7.8716106069733303E-3</v>
      </c>
      <c r="R3382" s="5">
        <v>2.24707660233835E-2</v>
      </c>
      <c r="S3382" s="15">
        <f>-1/2^M3382</f>
        <v>-1.1378585183995529</v>
      </c>
      <c r="T3382" s="3">
        <v>0.67833504544819501</v>
      </c>
      <c r="U3382" s="15">
        <f t="shared" si="189"/>
        <v>-1.9752863562088587</v>
      </c>
      <c r="V3382" s="5">
        <v>2.24707660233835E-2</v>
      </c>
      <c r="W3382" s="92">
        <v>5.8035324908389265</v>
      </c>
    </row>
    <row r="3383" spans="1:23" ht="16" x14ac:dyDescent="0.2">
      <c r="A3383" s="6" t="s">
        <v>8441</v>
      </c>
      <c r="B3383" t="s">
        <v>5606</v>
      </c>
      <c r="C3383" t="s">
        <v>4113</v>
      </c>
      <c r="D3383" s="31" t="s">
        <v>11895</v>
      </c>
      <c r="E3383" s="32">
        <v>1</v>
      </c>
      <c r="F3383" s="1" t="s">
        <v>3991</v>
      </c>
      <c r="G3383" t="s">
        <v>8488</v>
      </c>
      <c r="H3383">
        <v>4017508</v>
      </c>
      <c r="I3383">
        <v>4018656</v>
      </c>
      <c r="J3383">
        <f t="shared" si="188"/>
        <v>1149</v>
      </c>
      <c r="K3383" t="s">
        <v>4105</v>
      </c>
      <c r="L3383" s="11">
        <v>3.74960636999687</v>
      </c>
      <c r="M3383" s="2">
        <v>-0.30557987016047999</v>
      </c>
      <c r="N3383">
        <v>0.37053005353725998</v>
      </c>
      <c r="O3383" s="3">
        <v>0.48626146731792003</v>
      </c>
      <c r="P3383" s="82">
        <v>-0.982444381577387</v>
      </c>
      <c r="Q3383">
        <v>5.7494114172685802E-3</v>
      </c>
      <c r="R3383" s="5">
        <v>1.7370047333092099E-2</v>
      </c>
      <c r="S3383" s="15">
        <f>-1/2^M3383</f>
        <v>-1.2359152953755996</v>
      </c>
      <c r="T3383" s="3">
        <v>0.48626146731792003</v>
      </c>
      <c r="U3383" s="15">
        <f t="shared" si="189"/>
        <v>-1.9758102218654563</v>
      </c>
      <c r="V3383" s="5">
        <v>1.7370047333092099E-2</v>
      </c>
      <c r="W3383" s="92">
        <v>17.919754691109834</v>
      </c>
    </row>
    <row r="3384" spans="1:23" ht="16" x14ac:dyDescent="0.2">
      <c r="A3384" s="6" t="s">
        <v>5249</v>
      </c>
      <c r="B3384" t="s">
        <v>5250</v>
      </c>
      <c r="C3384" t="s">
        <v>4149</v>
      </c>
      <c r="D3384" s="31" t="s">
        <v>9627</v>
      </c>
      <c r="E3384" s="32" t="s">
        <v>8488</v>
      </c>
      <c r="F3384" s="1" t="s">
        <v>701</v>
      </c>
      <c r="G3384" t="s">
        <v>8489</v>
      </c>
      <c r="H3384">
        <v>1001744</v>
      </c>
      <c r="I3384">
        <v>1002322</v>
      </c>
      <c r="J3384">
        <f t="shared" si="188"/>
        <v>579</v>
      </c>
      <c r="K3384" t="s">
        <v>4105</v>
      </c>
      <c r="L3384" s="11">
        <v>6.6383172268413899</v>
      </c>
      <c r="M3384" s="2">
        <v>0.167208396876974</v>
      </c>
      <c r="N3384">
        <v>0.54934439759035703</v>
      </c>
      <c r="O3384" s="3">
        <v>0.65401935966021296</v>
      </c>
      <c r="P3384" s="82">
        <v>-0.98325112669152304</v>
      </c>
      <c r="Q3384">
        <v>5.6129796832026402E-4</v>
      </c>
      <c r="R3384" s="5">
        <v>2.4126215672522901E-3</v>
      </c>
      <c r="S3384" s="17">
        <f>2^M3384</f>
        <v>1.1228836105686273</v>
      </c>
      <c r="T3384" s="3">
        <v>0.65401935966021296</v>
      </c>
      <c r="U3384" s="15">
        <f t="shared" si="189"/>
        <v>-1.9769153902834682</v>
      </c>
      <c r="V3384" s="5">
        <v>2.4126215672522901E-3</v>
      </c>
      <c r="W3384" s="92">
        <v>106.76648898137633</v>
      </c>
    </row>
    <row r="3385" spans="1:23" ht="16" x14ac:dyDescent="0.2">
      <c r="A3385" s="6" t="s">
        <v>7507</v>
      </c>
      <c r="B3385" t="s">
        <v>7508</v>
      </c>
      <c r="C3385" t="s">
        <v>5367</v>
      </c>
      <c r="D3385" s="31" t="s">
        <v>9397</v>
      </c>
      <c r="E3385" s="32" t="s">
        <v>8488</v>
      </c>
      <c r="F3385" s="1" t="s">
        <v>2433</v>
      </c>
      <c r="G3385" t="s">
        <v>8489</v>
      </c>
      <c r="H3385">
        <v>742939</v>
      </c>
      <c r="I3385">
        <v>744738</v>
      </c>
      <c r="J3385">
        <f t="shared" si="188"/>
        <v>1800</v>
      </c>
      <c r="K3385" t="s">
        <v>4105</v>
      </c>
      <c r="L3385" s="11">
        <v>5.6221492449416299</v>
      </c>
      <c r="M3385" s="2">
        <v>-0.85895055814084098</v>
      </c>
      <c r="N3385">
        <v>0.12173985224103</v>
      </c>
      <c r="O3385" s="3">
        <v>0.20265291705167299</v>
      </c>
      <c r="P3385" s="82">
        <v>-0.98346813895999496</v>
      </c>
      <c r="Q3385">
        <v>7.7443451724225704E-2</v>
      </c>
      <c r="R3385" s="3">
        <v>0.144963688704034</v>
      </c>
      <c r="S3385" s="15">
        <f>-1/2^M3385</f>
        <v>-1.8137184997880533</v>
      </c>
      <c r="T3385" s="3">
        <v>0.20265291705167299</v>
      </c>
      <c r="U3385" s="15">
        <f t="shared" si="189"/>
        <v>-1.9772127831138309</v>
      </c>
      <c r="V3385" s="3">
        <v>0.144963688704034</v>
      </c>
      <c r="W3385" s="92">
        <v>83.166546696608037</v>
      </c>
    </row>
    <row r="3386" spans="1:23" ht="16" x14ac:dyDescent="0.2">
      <c r="A3386" s="6" t="s">
        <v>8241</v>
      </c>
      <c r="B3386" t="s">
        <v>8242</v>
      </c>
      <c r="C3386" t="s">
        <v>4110</v>
      </c>
      <c r="D3386" s="31" t="s">
        <v>11303</v>
      </c>
      <c r="E3386" s="32" t="s">
        <v>8488</v>
      </c>
      <c r="F3386" s="1" t="s">
        <v>3617</v>
      </c>
      <c r="G3386" t="s">
        <v>8488</v>
      </c>
      <c r="H3386">
        <v>3016646</v>
      </c>
      <c r="I3386">
        <v>3017635</v>
      </c>
      <c r="J3386">
        <f t="shared" si="188"/>
        <v>990</v>
      </c>
      <c r="K3386" t="s">
        <v>4105</v>
      </c>
      <c r="L3386" s="11">
        <v>7.6608223005455702</v>
      </c>
      <c r="M3386" s="2">
        <v>-0.17807160200990901</v>
      </c>
      <c r="N3386">
        <v>0.52685880426734399</v>
      </c>
      <c r="O3386" s="3">
        <v>0.63349601391840904</v>
      </c>
      <c r="P3386" s="82">
        <v>-0.98410217342959905</v>
      </c>
      <c r="Q3386">
        <v>5.5740777484119695E-4</v>
      </c>
      <c r="R3386" s="5">
        <v>2.4010062074744098E-3</v>
      </c>
      <c r="S3386" s="15">
        <f>-1/2^M3386</f>
        <v>-1.1313706122033667</v>
      </c>
      <c r="T3386" s="3">
        <v>0.63349601391840904</v>
      </c>
      <c r="U3386" s="15">
        <f t="shared" si="189"/>
        <v>-1.9780819179851998</v>
      </c>
      <c r="V3386" s="5">
        <v>2.4010062074744098E-3</v>
      </c>
      <c r="W3386" s="92">
        <v>241.123295363181</v>
      </c>
    </row>
    <row r="3387" spans="1:23" ht="16" x14ac:dyDescent="0.2">
      <c r="A3387" s="6" t="s">
        <v>4393</v>
      </c>
      <c r="B3387" t="s">
        <v>4394</v>
      </c>
      <c r="C3387" t="s">
        <v>4161</v>
      </c>
      <c r="D3387" s="31"/>
      <c r="E3387" s="32"/>
      <c r="F3387" s="1" t="s">
        <v>152</v>
      </c>
      <c r="G3387" t="s">
        <v>8488</v>
      </c>
      <c r="H3387">
        <v>3112190</v>
      </c>
      <c r="I3387">
        <v>3113194</v>
      </c>
      <c r="J3387">
        <f t="shared" si="188"/>
        <v>1005</v>
      </c>
      <c r="K3387" t="s">
        <v>4105</v>
      </c>
      <c r="L3387" s="11">
        <v>4.5954070455870202</v>
      </c>
      <c r="M3387" s="2">
        <v>-0.36455399030017399</v>
      </c>
      <c r="N3387">
        <v>0.21731874456171399</v>
      </c>
      <c r="O3387" s="3">
        <v>0.31747097737574298</v>
      </c>
      <c r="P3387" s="82">
        <v>-0.985079407039258</v>
      </c>
      <c r="Q3387">
        <v>1.24161397798304E-3</v>
      </c>
      <c r="R3387" s="5">
        <v>4.7456474670580897E-3</v>
      </c>
      <c r="S3387" s="15">
        <f>-1/2^M3387</f>
        <v>-1.287483541970404</v>
      </c>
      <c r="T3387" s="3">
        <v>0.31747097737574298</v>
      </c>
      <c r="U3387" s="15">
        <f t="shared" si="189"/>
        <v>-1.979422258748281</v>
      </c>
      <c r="V3387" s="5">
        <v>4.7456474670580897E-3</v>
      </c>
      <c r="W3387" s="92">
        <v>31.935463762428835</v>
      </c>
    </row>
    <row r="3388" spans="1:23" ht="16" x14ac:dyDescent="0.2">
      <c r="A3388" s="6" t="s">
        <v>6545</v>
      </c>
      <c r="B3388" t="s">
        <v>6544</v>
      </c>
      <c r="C3388" t="s">
        <v>4191</v>
      </c>
      <c r="D3388" s="31" t="s">
        <v>8869</v>
      </c>
      <c r="E3388" s="32" t="s">
        <v>8488</v>
      </c>
      <c r="F3388" s="1" t="s">
        <v>1555</v>
      </c>
      <c r="G3388" t="s">
        <v>8489</v>
      </c>
      <c r="H3388">
        <v>129340</v>
      </c>
      <c r="I3388">
        <v>129588</v>
      </c>
      <c r="J3388">
        <f t="shared" si="188"/>
        <v>249</v>
      </c>
      <c r="K3388" t="s">
        <v>4105</v>
      </c>
      <c r="L3388" s="11">
        <v>10.9474492985492</v>
      </c>
      <c r="M3388" s="2">
        <v>-0.53454772249670202</v>
      </c>
      <c r="N3388">
        <v>7.2952773634274395E-2</v>
      </c>
      <c r="O3388" s="3">
        <v>0.13227523664695101</v>
      </c>
      <c r="P3388" s="82">
        <v>-0.98510769918301599</v>
      </c>
      <c r="Q3388">
        <v>1.0315743910781099E-3</v>
      </c>
      <c r="R3388" s="5">
        <v>4.05614260093451E-3</v>
      </c>
      <c r="S3388" s="15">
        <f>-1/2^M3388</f>
        <v>-1.4484879898063356</v>
      </c>
      <c r="T3388" s="3">
        <v>0.13227523664695101</v>
      </c>
      <c r="U3388" s="15">
        <f t="shared" si="189"/>
        <v>-1.9794610768260013</v>
      </c>
      <c r="V3388" s="5">
        <v>4.05614260093451E-3</v>
      </c>
      <c r="W3388" s="92">
        <v>3033.9119976267598</v>
      </c>
    </row>
    <row r="3389" spans="1:23" ht="16" x14ac:dyDescent="0.2">
      <c r="A3389" s="6" t="s">
        <v>5588</v>
      </c>
      <c r="B3389" t="s">
        <v>4107</v>
      </c>
      <c r="C3389" t="s">
        <v>4107</v>
      </c>
      <c r="D3389" s="31"/>
      <c r="E3389" s="32"/>
      <c r="F3389" s="1" t="s">
        <v>909</v>
      </c>
      <c r="G3389" t="s">
        <v>8488</v>
      </c>
      <c r="H3389">
        <v>3398550</v>
      </c>
      <c r="I3389">
        <v>3398930</v>
      </c>
      <c r="J3389">
        <f t="shared" si="188"/>
        <v>381</v>
      </c>
      <c r="K3389" t="s">
        <v>4105</v>
      </c>
      <c r="L3389" s="11">
        <v>2.4087207022399602</v>
      </c>
      <c r="M3389" s="13">
        <v>-1.60147963948302</v>
      </c>
      <c r="N3389">
        <v>3.20057639891041E-3</v>
      </c>
      <c r="O3389" s="5">
        <v>9.4114370469392701E-3</v>
      </c>
      <c r="P3389" s="82">
        <v>-0.98572737333090898</v>
      </c>
      <c r="Q3389">
        <v>6.8071579995291204E-2</v>
      </c>
      <c r="R3389" s="3">
        <v>0.130579231095481</v>
      </c>
      <c r="S3389" s="15">
        <f>-1/2^M3389</f>
        <v>-3.0345437897836374</v>
      </c>
      <c r="T3389" s="5">
        <v>9.4114370469392701E-3</v>
      </c>
      <c r="U3389" s="15">
        <f t="shared" si="189"/>
        <v>-1.9803114882375732</v>
      </c>
      <c r="V3389" s="3">
        <v>0.130579231095481</v>
      </c>
      <c r="W3389" s="92">
        <v>7.9016356913744596</v>
      </c>
    </row>
    <row r="3390" spans="1:23" ht="16" x14ac:dyDescent="0.2">
      <c r="A3390" s="6" t="s">
        <v>8313</v>
      </c>
      <c r="B3390" t="s">
        <v>6697</v>
      </c>
      <c r="C3390" t="s">
        <v>4139</v>
      </c>
      <c r="D3390" s="31" t="s">
        <v>11356</v>
      </c>
      <c r="E3390" s="32" t="s">
        <v>8488</v>
      </c>
      <c r="F3390" s="1" t="s">
        <v>3729</v>
      </c>
      <c r="G3390" t="s">
        <v>8488</v>
      </c>
      <c r="H3390">
        <v>3445442</v>
      </c>
      <c r="I3390">
        <v>3446077</v>
      </c>
      <c r="J3390">
        <f t="shared" si="188"/>
        <v>636</v>
      </c>
      <c r="K3390" t="s">
        <v>4105</v>
      </c>
      <c r="L3390" s="11">
        <v>5.5850400355934902</v>
      </c>
      <c r="M3390" s="2">
        <v>0.42655855581947599</v>
      </c>
      <c r="N3390">
        <v>0.16202720658334299</v>
      </c>
      <c r="O3390" s="3">
        <v>0.25280185595766702</v>
      </c>
      <c r="P3390" s="82">
        <v>-0.98684645664886095</v>
      </c>
      <c r="Q3390">
        <v>1.7576898494112501E-3</v>
      </c>
      <c r="R3390" s="5">
        <v>6.4136149616295102E-3</v>
      </c>
      <c r="S3390" s="17">
        <f>2^M3390</f>
        <v>1.3440236790815325</v>
      </c>
      <c r="T3390" s="3">
        <v>0.25280185595766702</v>
      </c>
      <c r="U3390" s="15">
        <f t="shared" si="189"/>
        <v>-1.9818481908850401</v>
      </c>
      <c r="V3390" s="5">
        <v>6.4136149616295102E-3</v>
      </c>
      <c r="W3390" s="92">
        <v>42.364641376346562</v>
      </c>
    </row>
    <row r="3391" spans="1:23" ht="16" x14ac:dyDescent="0.2">
      <c r="A3391" s="6" t="s">
        <v>6715</v>
      </c>
      <c r="B3391" t="s">
        <v>4409</v>
      </c>
      <c r="C3391" t="s">
        <v>4117</v>
      </c>
      <c r="D3391" s="31" t="s">
        <v>11825</v>
      </c>
      <c r="E3391" s="32" t="s">
        <v>8516</v>
      </c>
      <c r="F3391" s="1" t="s">
        <v>1672</v>
      </c>
      <c r="G3391" t="s">
        <v>8489</v>
      </c>
      <c r="H3391">
        <v>3942234</v>
      </c>
      <c r="I3391">
        <v>3943613</v>
      </c>
      <c r="J3391">
        <f t="shared" si="188"/>
        <v>1380</v>
      </c>
      <c r="K3391" t="s">
        <v>4105</v>
      </c>
      <c r="L3391" s="11">
        <v>5.3753375741148597</v>
      </c>
      <c r="M3391" s="2">
        <v>-3.25991474750442E-2</v>
      </c>
      <c r="N3391">
        <v>0.92210084932352598</v>
      </c>
      <c r="O3391" s="3">
        <v>0.94702333902458702</v>
      </c>
      <c r="P3391" s="82">
        <v>-0.98760559345015997</v>
      </c>
      <c r="Q3391">
        <v>3.8335460419636901E-3</v>
      </c>
      <c r="R3391" s="5">
        <v>1.2391107482095201E-2</v>
      </c>
      <c r="S3391" s="15">
        <f>-1/2^M3391</f>
        <v>-1.0228532306853682</v>
      </c>
      <c r="T3391" s="3">
        <v>0.94702333902458702</v>
      </c>
      <c r="U3391" s="15">
        <f t="shared" si="189"/>
        <v>-1.982891301002254</v>
      </c>
      <c r="V3391" s="5">
        <v>1.2391107482095201E-2</v>
      </c>
      <c r="W3391" s="92">
        <v>49.096107307863541</v>
      </c>
    </row>
    <row r="3392" spans="1:23" ht="16" x14ac:dyDescent="0.2">
      <c r="A3392" s="6" t="s">
        <v>4493</v>
      </c>
      <c r="B3392" t="s">
        <v>4107</v>
      </c>
      <c r="C3392" t="s">
        <v>4107</v>
      </c>
      <c r="D3392" s="31" t="s">
        <v>10789</v>
      </c>
      <c r="E3392" s="32" t="s">
        <v>8488</v>
      </c>
      <c r="F3392" s="1" t="s">
        <v>3307</v>
      </c>
      <c r="G3392" t="s">
        <v>8488</v>
      </c>
      <c r="H3392">
        <v>2424654</v>
      </c>
      <c r="I3392">
        <v>2425193</v>
      </c>
      <c r="J3392">
        <f t="shared" si="188"/>
        <v>540</v>
      </c>
      <c r="K3392" t="s">
        <v>4105</v>
      </c>
      <c r="L3392" s="11">
        <v>7.1303068684474704</v>
      </c>
      <c r="M3392" s="12">
        <v>1.50551821445316</v>
      </c>
      <c r="N3392" s="21">
        <v>2.5930740138237699E-6</v>
      </c>
      <c r="O3392" s="4">
        <v>1.7421552907932198E-5</v>
      </c>
      <c r="P3392" s="82">
        <v>-0.98763921388965303</v>
      </c>
      <c r="Q3392">
        <v>2.1002199673539599E-3</v>
      </c>
      <c r="R3392" s="5">
        <v>7.4579610432422101E-3</v>
      </c>
      <c r="S3392" s="16">
        <f>2^M3392</f>
        <v>2.8392663905839397</v>
      </c>
      <c r="T3392" s="4">
        <v>1.7421552907932198E-5</v>
      </c>
      <c r="U3392" s="15">
        <f t="shared" si="189"/>
        <v>-1.9829375106667422</v>
      </c>
      <c r="V3392" s="5">
        <v>7.4579610432422101E-3</v>
      </c>
      <c r="W3392" s="92">
        <v>84.321279270332241</v>
      </c>
    </row>
    <row r="3393" spans="1:23" ht="16" x14ac:dyDescent="0.2">
      <c r="A3393" s="6" t="s">
        <v>6533</v>
      </c>
      <c r="B3393" t="s">
        <v>6534</v>
      </c>
      <c r="C3393" t="s">
        <v>4191</v>
      </c>
      <c r="D3393" s="31" t="s">
        <v>8879</v>
      </c>
      <c r="E3393" s="32" t="s">
        <v>8488</v>
      </c>
      <c r="F3393" s="1" t="s">
        <v>1549</v>
      </c>
      <c r="G3393" t="s">
        <v>8489</v>
      </c>
      <c r="H3393">
        <v>137311</v>
      </c>
      <c r="I3393">
        <v>138144</v>
      </c>
      <c r="J3393">
        <f t="shared" si="188"/>
        <v>834</v>
      </c>
      <c r="K3393" t="s">
        <v>4105</v>
      </c>
      <c r="L3393" s="11">
        <v>12.897238180299899</v>
      </c>
      <c r="M3393" s="2">
        <v>-4.8503773586772901E-2</v>
      </c>
      <c r="N3393">
        <v>0.87588683740874296</v>
      </c>
      <c r="O3393" s="3">
        <v>0.91590523718956296</v>
      </c>
      <c r="P3393" s="82">
        <v>-0.98769367983539802</v>
      </c>
      <c r="Q3393">
        <v>1.6329417210972201E-3</v>
      </c>
      <c r="R3393" s="5">
        <v>6.0540487818291199E-3</v>
      </c>
      <c r="S3393" s="15">
        <f>-1/2^M3393</f>
        <v>-1.0341918018548439</v>
      </c>
      <c r="T3393" s="3">
        <v>0.91590523718956296</v>
      </c>
      <c r="U3393" s="15">
        <f t="shared" si="189"/>
        <v>-1.983012373754603</v>
      </c>
      <c r="V3393" s="5">
        <v>6.0540487818291199E-3</v>
      </c>
      <c r="W3393" s="92">
        <v>9591.3545671421289</v>
      </c>
    </row>
    <row r="3394" spans="1:23" ht="16" x14ac:dyDescent="0.2">
      <c r="A3394" s="6" t="s">
        <v>7499</v>
      </c>
      <c r="B3394" t="s">
        <v>7434</v>
      </c>
      <c r="C3394" t="s">
        <v>4200</v>
      </c>
      <c r="D3394" s="31" t="s">
        <v>9352</v>
      </c>
      <c r="E3394" s="32" t="s">
        <v>8516</v>
      </c>
      <c r="F3394" s="1" t="s">
        <v>2423</v>
      </c>
      <c r="G3394" t="s">
        <v>8489</v>
      </c>
      <c r="H3394">
        <v>686962</v>
      </c>
      <c r="I3394">
        <v>687834</v>
      </c>
      <c r="J3394">
        <f t="shared" si="188"/>
        <v>873</v>
      </c>
      <c r="K3394" t="s">
        <v>4105</v>
      </c>
      <c r="L3394" s="11">
        <v>4.5364548336774302</v>
      </c>
      <c r="M3394" s="2">
        <v>-0.35817280838964</v>
      </c>
      <c r="N3394">
        <v>0.26240216093177299</v>
      </c>
      <c r="O3394" s="3">
        <v>0.36965026445604998</v>
      </c>
      <c r="P3394" s="82">
        <v>-0.98813833212077495</v>
      </c>
      <c r="Q3394">
        <v>2.7118999179865698E-3</v>
      </c>
      <c r="R3394" s="5">
        <v>9.3392190967574399E-3</v>
      </c>
      <c r="S3394" s="15">
        <f>-1/2^M3394</f>
        <v>-1.2818014512554572</v>
      </c>
      <c r="T3394" s="3">
        <v>0.36965026445604998</v>
      </c>
      <c r="U3394" s="15">
        <f t="shared" si="189"/>
        <v>-1.98362365115897</v>
      </c>
      <c r="V3394" s="5">
        <v>9.3392190967574399E-3</v>
      </c>
      <c r="W3394" s="92">
        <v>28.064614163585464</v>
      </c>
    </row>
    <row r="3395" spans="1:23" ht="16" x14ac:dyDescent="0.2">
      <c r="A3395" s="6" t="s">
        <v>5564</v>
      </c>
      <c r="B3395" t="s">
        <v>5565</v>
      </c>
      <c r="C3395" t="s">
        <v>4191</v>
      </c>
      <c r="D3395" s="31"/>
      <c r="E3395" s="32"/>
      <c r="F3395" s="1" t="s">
        <v>897</v>
      </c>
      <c r="G3395" t="s">
        <v>8488</v>
      </c>
      <c r="H3395">
        <v>3102629</v>
      </c>
      <c r="I3395">
        <v>3105043</v>
      </c>
      <c r="J3395">
        <f t="shared" si="188"/>
        <v>2415</v>
      </c>
      <c r="K3395" t="s">
        <v>4105</v>
      </c>
      <c r="L3395" s="11">
        <v>10.2009157375286</v>
      </c>
      <c r="M3395" s="2">
        <v>-0.56196497474798002</v>
      </c>
      <c r="N3395">
        <v>7.2278416370648899E-2</v>
      </c>
      <c r="O3395" s="3">
        <v>0.13128446867323601</v>
      </c>
      <c r="P3395" s="82">
        <v>-0.98897004334322702</v>
      </c>
      <c r="Q3395">
        <v>1.6814557353990599E-3</v>
      </c>
      <c r="R3395" s="5">
        <v>6.2015955020783102E-3</v>
      </c>
      <c r="S3395" s="15">
        <f>-1/2^M3395</f>
        <v>-1.4762785646665537</v>
      </c>
      <c r="T3395" s="3">
        <v>0.13128446867323601</v>
      </c>
      <c r="U3395" s="15">
        <f t="shared" si="189"/>
        <v>-1.9847675364919377</v>
      </c>
      <c r="V3395" s="5">
        <v>6.2015955020783102E-3</v>
      </c>
      <c r="W3395" s="92">
        <v>1587.8083314586936</v>
      </c>
    </row>
    <row r="3396" spans="1:23" ht="16" x14ac:dyDescent="0.2">
      <c r="A3396" s="6" t="s">
        <v>8108</v>
      </c>
      <c r="B3396" t="s">
        <v>5104</v>
      </c>
      <c r="C3396" t="s">
        <v>4216</v>
      </c>
      <c r="D3396" s="31" t="s">
        <v>10850</v>
      </c>
      <c r="E3396" s="32" t="s">
        <v>8488</v>
      </c>
      <c r="F3396" s="1" t="s">
        <v>3386</v>
      </c>
      <c r="G3396" t="s">
        <v>8488</v>
      </c>
      <c r="H3396">
        <v>2488329</v>
      </c>
      <c r="I3396">
        <v>2488751</v>
      </c>
      <c r="J3396">
        <f t="shared" si="188"/>
        <v>423</v>
      </c>
      <c r="K3396" t="s">
        <v>4105</v>
      </c>
      <c r="L3396" s="11">
        <v>0.277057768777217</v>
      </c>
      <c r="M3396" s="2">
        <v>-1.17335341757109</v>
      </c>
      <c r="N3396">
        <v>7.5300662388044101E-2</v>
      </c>
      <c r="O3396" s="3">
        <v>0.13593193452195301</v>
      </c>
      <c r="P3396" s="82">
        <v>-0.98923882735321</v>
      </c>
      <c r="Q3396">
        <v>0.14373715861125699</v>
      </c>
      <c r="R3396" s="3">
        <v>0.23763231417608199</v>
      </c>
      <c r="S3396" s="15">
        <f>-1/2^M3396</f>
        <v>-2.2553532513961994</v>
      </c>
      <c r="T3396" s="3">
        <v>0.13593193452195301</v>
      </c>
      <c r="U3396" s="15">
        <f t="shared" si="189"/>
        <v>-1.9851373467846365</v>
      </c>
      <c r="V3396" s="3">
        <v>0.23763231417608199</v>
      </c>
      <c r="W3396" s="92">
        <v>1.3178197008905459</v>
      </c>
    </row>
    <row r="3397" spans="1:23" ht="16" x14ac:dyDescent="0.2">
      <c r="A3397" s="6" t="s">
        <v>6649</v>
      </c>
      <c r="B3397" t="s">
        <v>6650</v>
      </c>
      <c r="C3397" t="s">
        <v>4191</v>
      </c>
      <c r="D3397" s="31" t="s">
        <v>10975</v>
      </c>
      <c r="E3397" s="32" t="s">
        <v>8488</v>
      </c>
      <c r="F3397" s="1" t="s">
        <v>1611</v>
      </c>
      <c r="G3397" t="s">
        <v>8488</v>
      </c>
      <c r="H3397">
        <v>2620371</v>
      </c>
      <c r="I3397">
        <v>2620544</v>
      </c>
      <c r="J3397">
        <f t="shared" si="188"/>
        <v>174</v>
      </c>
      <c r="K3397" t="s">
        <v>4105</v>
      </c>
      <c r="L3397" s="11">
        <v>11.5769504447044</v>
      </c>
      <c r="M3397" s="2">
        <v>0.65373776784153104</v>
      </c>
      <c r="N3397">
        <v>2.7101732052110999E-2</v>
      </c>
      <c r="O3397" s="3">
        <v>5.8400320248774597E-2</v>
      </c>
      <c r="P3397" s="82">
        <v>-0.990488386826332</v>
      </c>
      <c r="Q3397">
        <v>8.7192799358324301E-4</v>
      </c>
      <c r="R3397" s="5">
        <v>3.5125264118343602E-3</v>
      </c>
      <c r="S3397" s="17">
        <f>2^M3397</f>
        <v>1.5732389041900687</v>
      </c>
      <c r="T3397" s="3">
        <v>5.8400320248774597E-2</v>
      </c>
      <c r="U3397" s="15">
        <f t="shared" si="189"/>
        <v>-1.9868574758856987</v>
      </c>
      <c r="V3397" s="5">
        <v>3.5125264118343602E-3</v>
      </c>
      <c r="W3397" s="92">
        <v>2813.9147175110134</v>
      </c>
    </row>
    <row r="3398" spans="1:23" ht="16" x14ac:dyDescent="0.2">
      <c r="A3398" s="6" t="s">
        <v>5619</v>
      </c>
      <c r="B3398" t="s">
        <v>4327</v>
      </c>
      <c r="C3398" t="s">
        <v>4113</v>
      </c>
      <c r="D3398" s="31" t="s">
        <v>9090</v>
      </c>
      <c r="E3398" s="32" t="s">
        <v>8516</v>
      </c>
      <c r="F3398" s="1" t="s">
        <v>2254</v>
      </c>
      <c r="G3398" t="s">
        <v>8488</v>
      </c>
      <c r="H3398">
        <v>367305</v>
      </c>
      <c r="I3398">
        <v>367985</v>
      </c>
      <c r="J3398">
        <f t="shared" si="188"/>
        <v>681</v>
      </c>
      <c r="K3398" t="s">
        <v>4105</v>
      </c>
      <c r="L3398" s="11">
        <v>6.8312884278161796</v>
      </c>
      <c r="M3398" s="2">
        <v>-0.93688758224156599</v>
      </c>
      <c r="N3398">
        <v>2.3110261396275902E-3</v>
      </c>
      <c r="O3398" s="5">
        <v>7.1544210431155799E-3</v>
      </c>
      <c r="P3398" s="82">
        <v>-0.99335063861262396</v>
      </c>
      <c r="Q3398">
        <v>1.2908630790981501E-3</v>
      </c>
      <c r="R3398" s="5">
        <v>4.9019361144291397E-3</v>
      </c>
      <c r="S3398" s="15">
        <f>-1/2^M3398</f>
        <v>-1.9143937370895812</v>
      </c>
      <c r="T3398" s="5">
        <v>7.1544210431155799E-3</v>
      </c>
      <c r="U3398" s="15">
        <f t="shared" si="189"/>
        <v>-1.9908032379582044</v>
      </c>
      <c r="V3398" s="5">
        <v>4.9019361144291397E-3</v>
      </c>
      <c r="W3398" s="92">
        <v>145.29473726944533</v>
      </c>
    </row>
    <row r="3399" spans="1:23" ht="16" x14ac:dyDescent="0.2">
      <c r="A3399" s="6" t="s">
        <v>6932</v>
      </c>
      <c r="B3399" t="s">
        <v>4107</v>
      </c>
      <c r="C3399" t="s">
        <v>4107</v>
      </c>
      <c r="D3399" s="31" t="s">
        <v>11239</v>
      </c>
      <c r="E3399" s="32" t="s">
        <v>8488</v>
      </c>
      <c r="F3399" s="1" t="s">
        <v>1834</v>
      </c>
      <c r="G3399" t="s">
        <v>8489</v>
      </c>
      <c r="H3399">
        <v>2931692</v>
      </c>
      <c r="I3399">
        <v>2931907</v>
      </c>
      <c r="J3399">
        <f t="shared" ref="J3399:J3462" si="190">I3399-H3399+1</f>
        <v>216</v>
      </c>
      <c r="K3399" t="s">
        <v>4105</v>
      </c>
      <c r="L3399" s="11">
        <v>0.27804737530336598</v>
      </c>
      <c r="M3399" s="2">
        <v>-7.9302143770343794E-2</v>
      </c>
      <c r="N3399">
        <v>0.89935552986540002</v>
      </c>
      <c r="O3399" s="3">
        <v>0.93263585319933395</v>
      </c>
      <c r="P3399" s="82">
        <v>-0.993358361637805</v>
      </c>
      <c r="Q3399">
        <v>0.173764003596626</v>
      </c>
      <c r="R3399" s="3">
        <v>0.27468153188244299</v>
      </c>
      <c r="S3399" s="15">
        <f>-1/2^M3399</f>
        <v>-1.0565068665251558</v>
      </c>
      <c r="T3399" s="3">
        <v>0.93263585319933395</v>
      </c>
      <c r="U3399" s="15">
        <f t="shared" si="189"/>
        <v>-1.9908138951409455</v>
      </c>
      <c r="V3399" s="3">
        <v>0.27468153188244299</v>
      </c>
      <c r="W3399" s="92">
        <v>1.017443100303955</v>
      </c>
    </row>
    <row r="3400" spans="1:23" ht="16" x14ac:dyDescent="0.2">
      <c r="A3400" s="6" t="s">
        <v>5891</v>
      </c>
      <c r="B3400" t="s">
        <v>5892</v>
      </c>
      <c r="C3400" t="s">
        <v>4110</v>
      </c>
      <c r="D3400" s="31" t="s">
        <v>10309</v>
      </c>
      <c r="E3400" s="32" t="s">
        <v>8488</v>
      </c>
      <c r="F3400" s="1" t="s">
        <v>1120</v>
      </c>
      <c r="G3400" t="s">
        <v>8489</v>
      </c>
      <c r="H3400">
        <v>1778337</v>
      </c>
      <c r="I3400">
        <v>1780220</v>
      </c>
      <c r="J3400">
        <f t="shared" si="190"/>
        <v>1884</v>
      </c>
      <c r="K3400" t="s">
        <v>4105</v>
      </c>
      <c r="L3400" s="11">
        <v>7.4089476982011799</v>
      </c>
      <c r="M3400" s="2">
        <v>0.87592151945921704</v>
      </c>
      <c r="N3400">
        <v>1.76830960001154E-3</v>
      </c>
      <c r="O3400" s="5">
        <v>5.7066909654460299E-3</v>
      </c>
      <c r="P3400" s="82">
        <v>-0.994235541214886</v>
      </c>
      <c r="Q3400">
        <v>4.5463952723234302E-4</v>
      </c>
      <c r="R3400" s="5">
        <v>2.0198000641653301E-3</v>
      </c>
      <c r="S3400" s="17">
        <f>2^M3400</f>
        <v>1.8351799307515448</v>
      </c>
      <c r="T3400" s="5">
        <v>5.7066909654460299E-3</v>
      </c>
      <c r="U3400" s="15">
        <f t="shared" si="189"/>
        <v>-1.9920247070152413</v>
      </c>
      <c r="V3400" s="5">
        <v>2.0198000641653301E-3</v>
      </c>
      <c r="W3400" s="92">
        <v>145.94767184514467</v>
      </c>
    </row>
    <row r="3401" spans="1:23" ht="16" x14ac:dyDescent="0.2">
      <c r="A3401" s="6" t="s">
        <v>4493</v>
      </c>
      <c r="B3401" t="s">
        <v>4107</v>
      </c>
      <c r="C3401" t="s">
        <v>4107</v>
      </c>
      <c r="D3401" s="31" t="s">
        <v>10892</v>
      </c>
      <c r="E3401" s="32" t="s">
        <v>8516</v>
      </c>
      <c r="F3401" s="1" t="s">
        <v>3377</v>
      </c>
      <c r="G3401" t="s">
        <v>8488</v>
      </c>
      <c r="H3401">
        <v>2537689</v>
      </c>
      <c r="I3401">
        <v>2537970</v>
      </c>
      <c r="J3401">
        <f t="shared" si="190"/>
        <v>282</v>
      </c>
      <c r="K3401" t="s">
        <v>4105</v>
      </c>
      <c r="L3401" s="11">
        <v>7.2922760432703099E-2</v>
      </c>
      <c r="M3401" s="2">
        <v>2.1951113582205499</v>
      </c>
      <c r="N3401">
        <v>7.7952364742570002E-2</v>
      </c>
      <c r="O3401" s="3">
        <v>0.13979661741732199</v>
      </c>
      <c r="P3401" s="82">
        <v>-0.99451935444063899</v>
      </c>
      <c r="Q3401">
        <v>0.52821688998732896</v>
      </c>
      <c r="R3401" s="3">
        <v>0.64572076634841802</v>
      </c>
      <c r="S3401" s="17">
        <f>2^M3401</f>
        <v>4.579250090245556</v>
      </c>
      <c r="T3401" s="3">
        <v>0.13979661741732199</v>
      </c>
      <c r="U3401" s="15">
        <f t="shared" si="189"/>
        <v>-1.992416625304156</v>
      </c>
      <c r="V3401" s="3">
        <v>0.64572076634841802</v>
      </c>
      <c r="W3401" s="92">
        <v>0.15732119392787733</v>
      </c>
    </row>
    <row r="3402" spans="1:23" ht="16" x14ac:dyDescent="0.2">
      <c r="A3402" s="6" t="s">
        <v>4375</v>
      </c>
      <c r="B3402" t="s">
        <v>4376</v>
      </c>
      <c r="C3402" t="s">
        <v>4377</v>
      </c>
      <c r="D3402" s="31" t="s">
        <v>11757</v>
      </c>
      <c r="E3402" s="32" t="s">
        <v>8488</v>
      </c>
      <c r="F3402" s="1" t="s">
        <v>142</v>
      </c>
      <c r="G3402" t="s">
        <v>8488</v>
      </c>
      <c r="H3402">
        <v>3872105</v>
      </c>
      <c r="I3402">
        <v>3872866</v>
      </c>
      <c r="J3402">
        <f t="shared" si="190"/>
        <v>762</v>
      </c>
      <c r="K3402" t="s">
        <v>4105</v>
      </c>
      <c r="L3402" s="11">
        <v>2.4471967332226998</v>
      </c>
      <c r="M3402" s="2">
        <v>-0.109277983125471</v>
      </c>
      <c r="N3402">
        <v>0.79750220150657403</v>
      </c>
      <c r="O3402" s="3">
        <v>0.85834990487270202</v>
      </c>
      <c r="P3402" s="82">
        <v>-0.99568661659389801</v>
      </c>
      <c r="Q3402">
        <v>3.1823635314301199E-2</v>
      </c>
      <c r="R3402" s="3">
        <v>7.0652256876801697E-2</v>
      </c>
      <c r="S3402" s="15">
        <f>-1/2^M3402</f>
        <v>-1.0786882567979368</v>
      </c>
      <c r="T3402" s="3">
        <v>0.85834990487270202</v>
      </c>
      <c r="U3402" s="15">
        <f t="shared" si="189"/>
        <v>-1.994029310965955</v>
      </c>
      <c r="V3402" s="3">
        <v>7.0652256876801697E-2</v>
      </c>
      <c r="W3402" s="92">
        <v>5.399643329034304</v>
      </c>
    </row>
    <row r="3403" spans="1:23" ht="16" x14ac:dyDescent="0.2">
      <c r="A3403" s="6" t="s">
        <v>5619</v>
      </c>
      <c r="B3403" t="s">
        <v>4389</v>
      </c>
      <c r="C3403" t="s">
        <v>4185</v>
      </c>
      <c r="D3403" s="31" t="s">
        <v>11468</v>
      </c>
      <c r="E3403" s="32" t="s">
        <v>8516</v>
      </c>
      <c r="F3403" s="1" t="s">
        <v>3759</v>
      </c>
      <c r="G3403" t="s">
        <v>8488</v>
      </c>
      <c r="H3403">
        <v>3563581</v>
      </c>
      <c r="I3403">
        <v>3565521</v>
      </c>
      <c r="J3403">
        <f t="shared" si="190"/>
        <v>1941</v>
      </c>
      <c r="K3403" t="s">
        <v>4105</v>
      </c>
      <c r="L3403" s="11">
        <v>6.8091325061897603</v>
      </c>
      <c r="M3403" s="2">
        <v>-2.6163729462476099E-2</v>
      </c>
      <c r="N3403">
        <v>0.92587458034231496</v>
      </c>
      <c r="O3403" s="3">
        <v>0.95017878807630096</v>
      </c>
      <c r="P3403" s="82">
        <v>-0.99649386828686604</v>
      </c>
      <c r="Q3403">
        <v>5.0016046937128601E-4</v>
      </c>
      <c r="R3403" s="5">
        <v>2.1865375151960899E-3</v>
      </c>
      <c r="S3403" s="15">
        <f>-1/2^M3403</f>
        <v>-1.0183007587502413</v>
      </c>
      <c r="T3403" s="3">
        <v>0.95017878807630096</v>
      </c>
      <c r="U3403" s="15">
        <f t="shared" si="189"/>
        <v>-1.9951453707845932</v>
      </c>
      <c r="V3403" s="5">
        <v>2.1865375151960899E-3</v>
      </c>
      <c r="W3403" s="92">
        <v>132.17807808783496</v>
      </c>
    </row>
    <row r="3404" spans="1:23" ht="16" x14ac:dyDescent="0.2">
      <c r="A3404" s="6" t="s">
        <v>6920</v>
      </c>
      <c r="B3404" t="s">
        <v>4837</v>
      </c>
      <c r="C3404" t="s">
        <v>4216</v>
      </c>
      <c r="D3404" s="31" t="s">
        <v>9100</v>
      </c>
      <c r="E3404" s="32" t="s">
        <v>8488</v>
      </c>
      <c r="F3404" s="1" t="s">
        <v>1820</v>
      </c>
      <c r="G3404" t="s">
        <v>8489</v>
      </c>
      <c r="H3404">
        <v>376968</v>
      </c>
      <c r="I3404">
        <v>387731</v>
      </c>
      <c r="J3404">
        <f t="shared" si="190"/>
        <v>10764</v>
      </c>
      <c r="K3404" t="s">
        <v>4105</v>
      </c>
      <c r="L3404" s="11">
        <v>11.489936149451101</v>
      </c>
      <c r="M3404" s="2">
        <v>-0.83497854484538003</v>
      </c>
      <c r="N3404">
        <v>4.0884162667131699E-3</v>
      </c>
      <c r="O3404" s="5">
        <v>1.15820762486276E-2</v>
      </c>
      <c r="P3404" s="82">
        <v>-0.99898048166936204</v>
      </c>
      <c r="Q3404">
        <v>6.1535588399566599E-4</v>
      </c>
      <c r="R3404" s="5">
        <v>2.5988023701668801E-3</v>
      </c>
      <c r="S3404" s="15">
        <f>-1/2^M3404</f>
        <v>-1.7838305102649041</v>
      </c>
      <c r="T3404" s="5">
        <v>1.15820762486276E-2</v>
      </c>
      <c r="U3404" s="15">
        <f t="shared" si="189"/>
        <v>-1.9985871467608944</v>
      </c>
      <c r="V3404" s="5">
        <v>2.5988023701668801E-3</v>
      </c>
      <c r="W3404" s="92">
        <v>3914.9282957841465</v>
      </c>
    </row>
    <row r="3405" spans="1:23" ht="16" x14ac:dyDescent="0.2">
      <c r="A3405" s="6" t="s">
        <v>4293</v>
      </c>
      <c r="B3405" t="s">
        <v>4294</v>
      </c>
      <c r="C3405" t="s">
        <v>4113</v>
      </c>
      <c r="D3405" s="31" t="s">
        <v>12012</v>
      </c>
      <c r="E3405" s="32" t="s">
        <v>8488</v>
      </c>
      <c r="F3405" s="1" t="s">
        <v>99</v>
      </c>
      <c r="G3405" t="s">
        <v>8488</v>
      </c>
      <c r="H3405">
        <v>4141711</v>
      </c>
      <c r="I3405">
        <v>4142601</v>
      </c>
      <c r="J3405">
        <f t="shared" si="190"/>
        <v>891</v>
      </c>
      <c r="K3405" t="s">
        <v>4105</v>
      </c>
      <c r="L3405" s="11">
        <v>6.6904546343225499</v>
      </c>
      <c r="M3405" s="2">
        <v>-0.22204038639184201</v>
      </c>
      <c r="N3405">
        <v>0.432824871309545</v>
      </c>
      <c r="O3405" s="3">
        <v>0.54730732977832497</v>
      </c>
      <c r="P3405" s="83">
        <v>-1.0021956390898801</v>
      </c>
      <c r="Q3405">
        <v>5.0734732991954297E-4</v>
      </c>
      <c r="R3405" s="5">
        <v>2.2085480268501799E-3</v>
      </c>
      <c r="S3405" s="15">
        <f>-1/2^M3405</f>
        <v>-1.1663820206957354</v>
      </c>
      <c r="T3405" s="3">
        <v>0.54730732977832497</v>
      </c>
      <c r="U3405" s="15">
        <f t="shared" si="189"/>
        <v>-2.0030461194475921</v>
      </c>
      <c r="V3405" s="5">
        <v>2.2085480268501799E-3</v>
      </c>
      <c r="W3405" s="92">
        <v>124.20646180536335</v>
      </c>
    </row>
    <row r="3406" spans="1:23" ht="16" x14ac:dyDescent="0.2">
      <c r="A3406" s="6" t="s">
        <v>6095</v>
      </c>
      <c r="B3406" t="s">
        <v>6086</v>
      </c>
      <c r="C3406" t="s">
        <v>4730</v>
      </c>
      <c r="D3406" s="31" t="s">
        <v>11117</v>
      </c>
      <c r="E3406" s="32">
        <v>1</v>
      </c>
      <c r="F3406" s="1" t="s">
        <v>1254</v>
      </c>
      <c r="G3406" t="s">
        <v>8488</v>
      </c>
      <c r="H3406">
        <v>2789686</v>
      </c>
      <c r="I3406">
        <v>2791440</v>
      </c>
      <c r="J3406">
        <f t="shared" si="190"/>
        <v>1755</v>
      </c>
      <c r="K3406" t="s">
        <v>4105</v>
      </c>
      <c r="L3406" s="11">
        <v>4.54066911352432</v>
      </c>
      <c r="M3406" s="12">
        <v>1.6039376749615999</v>
      </c>
      <c r="N3406" s="21">
        <v>1.0881602618988399E-5</v>
      </c>
      <c r="O3406" s="4">
        <v>6.2561594889282E-5</v>
      </c>
      <c r="P3406" s="83">
        <v>-1.0024299102302801</v>
      </c>
      <c r="Q3406">
        <v>8.7776778801544296E-3</v>
      </c>
      <c r="R3406" s="5">
        <v>2.4662811566073899E-2</v>
      </c>
      <c r="S3406" s="16">
        <f>2^M3406</f>
        <v>3.0397183928411398</v>
      </c>
      <c r="T3406" s="4">
        <v>6.2561594889282E-5</v>
      </c>
      <c r="U3406" s="15">
        <f t="shared" si="189"/>
        <v>-2.0033714092609989</v>
      </c>
      <c r="V3406" s="5">
        <v>2.4662811566073899E-2</v>
      </c>
      <c r="W3406" s="92">
        <v>15.3290996515271</v>
      </c>
    </row>
    <row r="3407" spans="1:23" ht="16" x14ac:dyDescent="0.2">
      <c r="A3407" s="6" t="s">
        <v>6548</v>
      </c>
      <c r="B3407" t="s">
        <v>6549</v>
      </c>
      <c r="C3407" t="s">
        <v>4191</v>
      </c>
      <c r="D3407" s="31" t="s">
        <v>8864</v>
      </c>
      <c r="E3407" s="32" t="s">
        <v>8488</v>
      </c>
      <c r="F3407" s="1" t="s">
        <v>1557</v>
      </c>
      <c r="G3407" t="s">
        <v>8489</v>
      </c>
      <c r="H3407">
        <v>120061</v>
      </c>
      <c r="I3407">
        <v>120561</v>
      </c>
      <c r="J3407">
        <f t="shared" si="190"/>
        <v>501</v>
      </c>
      <c r="K3407" t="s">
        <v>4105</v>
      </c>
      <c r="L3407" s="11">
        <v>12.222433232024001</v>
      </c>
      <c r="M3407" s="2">
        <v>-0.88986634803056297</v>
      </c>
      <c r="N3407">
        <v>2.1808801636666298E-3</v>
      </c>
      <c r="O3407" s="5">
        <v>6.8392002076787797E-3</v>
      </c>
      <c r="P3407" s="83">
        <v>-1.00305124356791</v>
      </c>
      <c r="Q3407">
        <v>5.6723384789853502E-4</v>
      </c>
      <c r="R3407" s="5">
        <v>2.4280447816720399E-3</v>
      </c>
      <c r="S3407" s="15">
        <f>-1/2^M3407</f>
        <v>-1.8530044525963509</v>
      </c>
      <c r="T3407" s="5">
        <v>6.8392002076787797E-3</v>
      </c>
      <c r="U3407" s="15">
        <f t="shared" si="189"/>
        <v>-2.0042343979672217</v>
      </c>
      <c r="V3407" s="5">
        <v>2.4280447816720399E-3</v>
      </c>
      <c r="W3407" s="92">
        <v>7739.4609226966704</v>
      </c>
    </row>
    <row r="3408" spans="1:23" ht="16" x14ac:dyDescent="0.2">
      <c r="A3408" s="6" t="s">
        <v>6178</v>
      </c>
      <c r="B3408" t="s">
        <v>4322</v>
      </c>
      <c r="C3408" t="s">
        <v>4149</v>
      </c>
      <c r="D3408" s="31"/>
      <c r="E3408" s="32"/>
      <c r="F3408" s="1" t="s">
        <v>3726</v>
      </c>
      <c r="G3408" t="s">
        <v>8488</v>
      </c>
      <c r="H3408">
        <v>3355045</v>
      </c>
      <c r="I3408">
        <v>3355323</v>
      </c>
      <c r="J3408">
        <f t="shared" si="190"/>
        <v>279</v>
      </c>
      <c r="K3408" t="s">
        <v>4105</v>
      </c>
      <c r="L3408" s="11">
        <v>6.2842615440829199</v>
      </c>
      <c r="M3408" s="13">
        <v>-1.0342274922450201</v>
      </c>
      <c r="N3408">
        <v>5.6816763290408196E-4</v>
      </c>
      <c r="O3408" s="5">
        <v>2.1260967484696999E-3</v>
      </c>
      <c r="P3408" s="83">
        <v>-1.0030792585128501</v>
      </c>
      <c r="Q3408">
        <v>8.62961937031724E-4</v>
      </c>
      <c r="R3408" s="5">
        <v>3.4798219563017901E-3</v>
      </c>
      <c r="S3408" s="15">
        <f>-1/2^M3408</f>
        <v>-2.0480167181583879</v>
      </c>
      <c r="T3408" s="5">
        <v>2.1260967484696999E-3</v>
      </c>
      <c r="U3408" s="15">
        <f t="shared" si="189"/>
        <v>-2.0042733175308705</v>
      </c>
      <c r="V3408" s="5">
        <v>3.4798219563017901E-3</v>
      </c>
      <c r="W3408" s="92">
        <v>119.30173555126534</v>
      </c>
    </row>
    <row r="3409" spans="1:43" ht="16" x14ac:dyDescent="0.2">
      <c r="A3409" s="6" t="s">
        <v>5878</v>
      </c>
      <c r="B3409" t="s">
        <v>5879</v>
      </c>
      <c r="C3409" t="s">
        <v>4212</v>
      </c>
      <c r="D3409" s="31" t="s">
        <v>10131</v>
      </c>
      <c r="E3409" s="32" t="s">
        <v>8488</v>
      </c>
      <c r="F3409" s="1" t="s">
        <v>1113</v>
      </c>
      <c r="G3409" t="s">
        <v>8489</v>
      </c>
      <c r="H3409">
        <v>1592663</v>
      </c>
      <c r="I3409">
        <v>1593574</v>
      </c>
      <c r="J3409">
        <f t="shared" si="190"/>
        <v>912</v>
      </c>
      <c r="K3409" t="s">
        <v>4105</v>
      </c>
      <c r="L3409" s="11">
        <v>10.1204365623248</v>
      </c>
      <c r="M3409" s="12">
        <v>3.3567639523678698</v>
      </c>
      <c r="N3409" s="21">
        <v>2.5499988276451001E-14</v>
      </c>
      <c r="O3409" s="4">
        <v>7.42393275708024E-13</v>
      </c>
      <c r="P3409" s="83">
        <v>-1.00322739870755</v>
      </c>
      <c r="Q3409">
        <v>1.3805199432172E-2</v>
      </c>
      <c r="R3409" s="5">
        <v>3.5574603684284903E-2</v>
      </c>
      <c r="S3409" s="16">
        <f>2^M3409</f>
        <v>10.244402607885721</v>
      </c>
      <c r="T3409" s="4">
        <v>7.42393275708024E-13</v>
      </c>
      <c r="U3409" s="15">
        <f t="shared" si="189"/>
        <v>-2.0044791328110034</v>
      </c>
      <c r="V3409" s="5">
        <v>3.5574603684284903E-2</v>
      </c>
      <c r="W3409" s="92">
        <v>288.19747368631465</v>
      </c>
    </row>
    <row r="3410" spans="1:43" ht="16" x14ac:dyDescent="0.2">
      <c r="A3410" s="6" t="s">
        <v>7202</v>
      </c>
      <c r="B3410" t="s">
        <v>4258</v>
      </c>
      <c r="C3410" t="s">
        <v>4259</v>
      </c>
      <c r="D3410" s="31" t="s">
        <v>9758</v>
      </c>
      <c r="E3410" s="32" t="s">
        <v>8516</v>
      </c>
      <c r="F3410" s="1" t="s">
        <v>2082</v>
      </c>
      <c r="G3410" t="s">
        <v>8489</v>
      </c>
      <c r="H3410">
        <v>1153789</v>
      </c>
      <c r="I3410">
        <v>1156473</v>
      </c>
      <c r="J3410">
        <f t="shared" si="190"/>
        <v>2685</v>
      </c>
      <c r="K3410" t="s">
        <v>4105</v>
      </c>
      <c r="L3410" s="11">
        <v>4.4860299206410099</v>
      </c>
      <c r="M3410" s="2">
        <v>-0.68879315502190797</v>
      </c>
      <c r="N3410">
        <v>6.6951323779280703E-2</v>
      </c>
      <c r="O3410" s="3">
        <v>0.123078900185377</v>
      </c>
      <c r="P3410" s="83">
        <v>-1.0033187357953699</v>
      </c>
      <c r="Q3410">
        <v>8.7302313455405699E-3</v>
      </c>
      <c r="R3410" s="5">
        <v>2.4579972341182501E-2</v>
      </c>
      <c r="S3410" s="15">
        <f>-1/2^M3410</f>
        <v>-1.6119345368937372</v>
      </c>
      <c r="T3410" s="3">
        <v>0.123078900185377</v>
      </c>
      <c r="U3410" s="15">
        <f t="shared" si="189"/>
        <v>-2.0046060404921322</v>
      </c>
      <c r="V3410" s="5">
        <v>2.4579972341182501E-2</v>
      </c>
      <c r="W3410" s="92">
        <v>32.434912551822165</v>
      </c>
    </row>
    <row r="3411" spans="1:43" ht="16" x14ac:dyDescent="0.2">
      <c r="A3411" s="6" t="s">
        <v>7448</v>
      </c>
      <c r="B3411" t="s">
        <v>6938</v>
      </c>
      <c r="C3411" t="s">
        <v>5718</v>
      </c>
      <c r="D3411" s="31" t="s">
        <v>9229</v>
      </c>
      <c r="E3411" s="32" t="s">
        <v>8488</v>
      </c>
      <c r="F3411" s="1" t="s">
        <v>2333</v>
      </c>
      <c r="G3411" t="s">
        <v>8488</v>
      </c>
      <c r="H3411">
        <v>550240</v>
      </c>
      <c r="I3411">
        <v>551259</v>
      </c>
      <c r="J3411">
        <f t="shared" si="190"/>
        <v>1020</v>
      </c>
      <c r="K3411" t="s">
        <v>4105</v>
      </c>
      <c r="L3411" s="11">
        <v>4.01559877021867</v>
      </c>
      <c r="M3411" s="12">
        <v>1.7531142685916601</v>
      </c>
      <c r="N3411" s="21">
        <v>1.2328852955786499E-6</v>
      </c>
      <c r="O3411" s="4">
        <v>8.9416857568027406E-6</v>
      </c>
      <c r="P3411" s="83">
        <v>-1.0033546082345099</v>
      </c>
      <c r="Q3411">
        <v>1.13439737146634E-2</v>
      </c>
      <c r="R3411" s="5">
        <v>3.0317065168420001E-2</v>
      </c>
      <c r="S3411" s="16">
        <f>2^M3411</f>
        <v>3.3708542957926411</v>
      </c>
      <c r="T3411" s="4">
        <v>8.9416857568027406E-6</v>
      </c>
      <c r="U3411" s="15">
        <f t="shared" si="189"/>
        <v>-2.0046558854005672</v>
      </c>
      <c r="V3411" s="5">
        <v>3.0317065168420001E-2</v>
      </c>
      <c r="W3411" s="92">
        <v>8.2397996418313273</v>
      </c>
    </row>
    <row r="3412" spans="1:43" ht="16" x14ac:dyDescent="0.2">
      <c r="A3412" s="6" t="s">
        <v>6830</v>
      </c>
      <c r="B3412" t="s">
        <v>4294</v>
      </c>
      <c r="C3412" t="s">
        <v>4113</v>
      </c>
      <c r="D3412" s="31" t="s">
        <v>11737</v>
      </c>
      <c r="E3412" s="32" t="s">
        <v>8488</v>
      </c>
      <c r="F3412" s="1" t="s">
        <v>1753</v>
      </c>
      <c r="G3412" t="s">
        <v>8488</v>
      </c>
      <c r="H3412">
        <v>3847853</v>
      </c>
      <c r="I3412">
        <v>3848725</v>
      </c>
      <c r="J3412">
        <f t="shared" si="190"/>
        <v>873</v>
      </c>
      <c r="K3412" t="s">
        <v>4105</v>
      </c>
      <c r="L3412" s="11">
        <v>8.8287295897105995</v>
      </c>
      <c r="M3412" s="2">
        <v>0.121440540960841</v>
      </c>
      <c r="N3412">
        <v>0.74795288455296305</v>
      </c>
      <c r="O3412" s="3">
        <v>0.81832265220946498</v>
      </c>
      <c r="P3412" s="83">
        <v>-1.0051049189041099</v>
      </c>
      <c r="Q3412">
        <v>8.5286932710988694E-3</v>
      </c>
      <c r="R3412" s="5">
        <v>2.4095172661982699E-2</v>
      </c>
      <c r="S3412" s="17">
        <f>2^M3412</f>
        <v>1.0878205167171271</v>
      </c>
      <c r="T3412" s="3">
        <v>0.81832265220946498</v>
      </c>
      <c r="U3412" s="15">
        <f t="shared" si="189"/>
        <v>-2.0070894557720149</v>
      </c>
      <c r="V3412" s="5">
        <v>2.4095172661982699E-2</v>
      </c>
      <c r="W3412" s="92">
        <v>504.85730156344903</v>
      </c>
    </row>
    <row r="3413" spans="1:43" ht="16" x14ac:dyDescent="0.2">
      <c r="A3413" s="6" t="s">
        <v>5202</v>
      </c>
      <c r="B3413" t="s">
        <v>4107</v>
      </c>
      <c r="C3413" t="s">
        <v>4107</v>
      </c>
      <c r="D3413" s="31" t="s">
        <v>12043</v>
      </c>
      <c r="E3413" s="32">
        <v>1</v>
      </c>
      <c r="F3413" s="1" t="s">
        <v>4055</v>
      </c>
      <c r="G3413" t="s">
        <v>8488</v>
      </c>
      <c r="H3413">
        <v>4176900</v>
      </c>
      <c r="I3413">
        <v>4177688</v>
      </c>
      <c r="J3413">
        <f t="shared" si="190"/>
        <v>789</v>
      </c>
      <c r="K3413" t="s">
        <v>4105</v>
      </c>
      <c r="L3413" s="11">
        <v>2.8761645395568598</v>
      </c>
      <c r="M3413" s="2">
        <v>0.64954915366779797</v>
      </c>
      <c r="N3413">
        <v>5.73743871746469E-2</v>
      </c>
      <c r="O3413" s="3">
        <v>0.10853541905618699</v>
      </c>
      <c r="P3413" s="83">
        <v>-1.0060350061315999</v>
      </c>
      <c r="Q3413">
        <v>8.8412801014439903E-3</v>
      </c>
      <c r="R3413" s="5">
        <v>2.48194075929217E-2</v>
      </c>
      <c r="S3413" s="17">
        <f>2^M3413</f>
        <v>1.5686779028511331</v>
      </c>
      <c r="T3413" s="3">
        <v>0.10853541905618699</v>
      </c>
      <c r="U3413" s="15">
        <f t="shared" si="189"/>
        <v>-2.0083838181178915</v>
      </c>
      <c r="V3413" s="5">
        <v>2.48194075929217E-2</v>
      </c>
      <c r="W3413" s="92">
        <v>6.7329002160581171</v>
      </c>
    </row>
    <row r="3414" spans="1:43" ht="16" x14ac:dyDescent="0.2">
      <c r="A3414" s="6" t="s">
        <v>4493</v>
      </c>
      <c r="B3414" t="s">
        <v>5716</v>
      </c>
      <c r="C3414" t="s">
        <v>4414</v>
      </c>
      <c r="D3414" s="31" t="s">
        <v>10994</v>
      </c>
      <c r="E3414" s="32" t="s">
        <v>8488</v>
      </c>
      <c r="F3414" s="1" t="s">
        <v>3338</v>
      </c>
      <c r="G3414" t="s">
        <v>8488</v>
      </c>
      <c r="H3414">
        <v>2642101</v>
      </c>
      <c r="I3414">
        <v>2642844</v>
      </c>
      <c r="J3414">
        <f t="shared" si="190"/>
        <v>744</v>
      </c>
      <c r="K3414" t="s">
        <v>4105</v>
      </c>
      <c r="L3414" s="11">
        <v>7.8740656447124104</v>
      </c>
      <c r="M3414" s="2">
        <v>-0.32196867590538503</v>
      </c>
      <c r="N3414">
        <v>0.301608151312249</v>
      </c>
      <c r="O3414" s="3">
        <v>0.41311360064623998</v>
      </c>
      <c r="P3414" s="83">
        <v>-1.0076491834727399</v>
      </c>
      <c r="Q3414">
        <v>1.38837541462506E-3</v>
      </c>
      <c r="R3414" s="5">
        <v>5.2143468225396804E-3</v>
      </c>
      <c r="S3414" s="15">
        <f>-1/2^M3414</f>
        <v>-1.2500351612673</v>
      </c>
      <c r="T3414" s="3">
        <v>0.41311360064623998</v>
      </c>
      <c r="U3414" s="15">
        <f t="shared" si="189"/>
        <v>-2.010632180973094</v>
      </c>
      <c r="V3414" s="5">
        <v>5.2143468225396804E-3</v>
      </c>
      <c r="W3414" s="92">
        <v>319.127499390607</v>
      </c>
    </row>
    <row r="3415" spans="1:43" ht="16" x14ac:dyDescent="0.2">
      <c r="A3415" s="6" t="s">
        <v>4493</v>
      </c>
      <c r="B3415" t="s">
        <v>7715</v>
      </c>
      <c r="C3415" t="s">
        <v>4127</v>
      </c>
      <c r="D3415" s="31" t="s">
        <v>11546</v>
      </c>
      <c r="E3415" s="32" t="s">
        <v>8488</v>
      </c>
      <c r="F3415" s="1" t="s">
        <v>3787</v>
      </c>
      <c r="G3415" t="s">
        <v>8488</v>
      </c>
      <c r="H3415">
        <v>3643664</v>
      </c>
      <c r="I3415">
        <v>3644509</v>
      </c>
      <c r="J3415">
        <f t="shared" si="190"/>
        <v>846</v>
      </c>
      <c r="K3415" t="s">
        <v>4105</v>
      </c>
      <c r="L3415" s="11">
        <v>6.8287037654531</v>
      </c>
      <c r="M3415" s="2">
        <v>-0.74540817406633697</v>
      </c>
      <c r="N3415">
        <v>2.72310884577672E-2</v>
      </c>
      <c r="O3415" s="3">
        <v>5.8586801949231798E-2</v>
      </c>
      <c r="P3415" s="83">
        <v>-1.00871615031274</v>
      </c>
      <c r="Q3415">
        <v>3.0259526955079201E-3</v>
      </c>
      <c r="R3415" s="5">
        <v>1.02403427988953E-2</v>
      </c>
      <c r="S3415" s="15">
        <f>-1/2^M3415</f>
        <v>-1.6764485109428886</v>
      </c>
      <c r="T3415" s="3">
        <v>5.8586801949231798E-2</v>
      </c>
      <c r="U3415" s="15">
        <f t="shared" si="189"/>
        <v>-2.0121197242761362</v>
      </c>
      <c r="V3415" s="5">
        <v>1.02403427988953E-2</v>
      </c>
      <c r="W3415" s="92">
        <v>154.03544562882334</v>
      </c>
    </row>
    <row r="3416" spans="1:43" ht="16" x14ac:dyDescent="0.2">
      <c r="A3416" s="6" t="s">
        <v>5642</v>
      </c>
      <c r="B3416" t="s">
        <v>5643</v>
      </c>
      <c r="C3416" t="s">
        <v>4191</v>
      </c>
      <c r="D3416" s="31" t="s">
        <v>8845</v>
      </c>
      <c r="E3416" s="32" t="s">
        <v>8488</v>
      </c>
      <c r="F3416" s="1" t="s">
        <v>951</v>
      </c>
      <c r="G3416" t="s">
        <v>8489</v>
      </c>
      <c r="H3416">
        <v>88727</v>
      </c>
      <c r="I3416">
        <v>90226</v>
      </c>
      <c r="J3416">
        <f t="shared" si="190"/>
        <v>1500</v>
      </c>
      <c r="K3416" t="s">
        <v>4105</v>
      </c>
      <c r="L3416" s="11">
        <v>10.101080817485499</v>
      </c>
      <c r="M3416" s="2">
        <v>0.358929779438937</v>
      </c>
      <c r="N3416">
        <v>0.26711068287899098</v>
      </c>
      <c r="O3416" s="3">
        <v>0.37486815494641301</v>
      </c>
      <c r="P3416" s="83">
        <v>-1.0089737917910699</v>
      </c>
      <c r="Q3416">
        <v>2.0014544724518799E-3</v>
      </c>
      <c r="R3416" s="5">
        <v>7.1630083778683297E-3</v>
      </c>
      <c r="S3416" s="17">
        <f>2^M3416</f>
        <v>1.2824741791414906</v>
      </c>
      <c r="T3416" s="3">
        <v>0.37486815494641301</v>
      </c>
      <c r="U3416" s="15">
        <f t="shared" si="189"/>
        <v>-2.0124790876743086</v>
      </c>
      <c r="V3416" s="5">
        <v>7.1630083778683297E-3</v>
      </c>
      <c r="W3416" s="92">
        <v>1130.4314626160733</v>
      </c>
    </row>
    <row r="3417" spans="1:43" s="91" customFormat="1" ht="16" x14ac:dyDescent="0.2">
      <c r="A3417" s="6" t="s">
        <v>4961</v>
      </c>
      <c r="B3417" t="s">
        <v>4962</v>
      </c>
      <c r="C3417" t="s">
        <v>4194</v>
      </c>
      <c r="D3417" s="31" t="s">
        <v>11495</v>
      </c>
      <c r="E3417" s="32" t="s">
        <v>8488</v>
      </c>
      <c r="F3417" s="1" t="s">
        <v>3804</v>
      </c>
      <c r="G3417" t="s">
        <v>8488</v>
      </c>
      <c r="H3417">
        <v>3591288</v>
      </c>
      <c r="I3417">
        <v>3591806</v>
      </c>
      <c r="J3417">
        <f t="shared" si="190"/>
        <v>519</v>
      </c>
      <c r="K3417" t="s">
        <v>4105</v>
      </c>
      <c r="L3417" s="11">
        <v>7.7293589172663504</v>
      </c>
      <c r="M3417" s="2">
        <v>0.13018716529483099</v>
      </c>
      <c r="N3417">
        <v>0.63877312294000499</v>
      </c>
      <c r="O3417" s="3">
        <v>0.73061122030334902</v>
      </c>
      <c r="P3417" s="83">
        <v>-1.0093011008746999</v>
      </c>
      <c r="Q3417">
        <v>3.4016511930677601E-4</v>
      </c>
      <c r="R3417" s="5">
        <v>1.56019867570315E-3</v>
      </c>
      <c r="S3417" s="17">
        <f>2^M3417</f>
        <v>1.0944356765802368</v>
      </c>
      <c r="T3417" s="3">
        <v>0.73061122030334902</v>
      </c>
      <c r="U3417" s="15">
        <f t="shared" si="189"/>
        <v>-2.0129357173805458</v>
      </c>
      <c r="V3417" s="5">
        <v>1.56019867570315E-3</v>
      </c>
      <c r="W3417" s="92">
        <v>216.69675802036764</v>
      </c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</row>
    <row r="3418" spans="1:43" ht="16" x14ac:dyDescent="0.2">
      <c r="A3418" s="6" t="s">
        <v>6660</v>
      </c>
      <c r="B3418" t="s">
        <v>6658</v>
      </c>
      <c r="C3418" t="s">
        <v>4161</v>
      </c>
      <c r="D3418" s="31" t="s">
        <v>10509</v>
      </c>
      <c r="E3418" s="32" t="s">
        <v>8488</v>
      </c>
      <c r="F3418" s="1" t="s">
        <v>1630</v>
      </c>
      <c r="G3418" t="s">
        <v>8489</v>
      </c>
      <c r="H3418">
        <v>2120767</v>
      </c>
      <c r="I3418">
        <v>2121615</v>
      </c>
      <c r="J3418">
        <f t="shared" si="190"/>
        <v>849</v>
      </c>
      <c r="K3418" t="s">
        <v>4105</v>
      </c>
      <c r="L3418" s="11">
        <v>5.4098460262174104</v>
      </c>
      <c r="M3418" s="2">
        <v>-0.53052269197942004</v>
      </c>
      <c r="N3418">
        <v>8.7215460511608903E-2</v>
      </c>
      <c r="O3418" s="3">
        <v>0.15372239819671699</v>
      </c>
      <c r="P3418" s="83">
        <v>-1.0093020658829499</v>
      </c>
      <c r="Q3418">
        <v>1.3673264714451801E-3</v>
      </c>
      <c r="R3418" s="5">
        <v>5.1494267571398902E-3</v>
      </c>
      <c r="S3418" s="15">
        <f>-1/2^M3418</f>
        <v>-1.4444524294179339</v>
      </c>
      <c r="T3418" s="3">
        <v>0.15372239819671699</v>
      </c>
      <c r="U3418" s="15">
        <f t="shared" si="189"/>
        <v>-2.0129370638190989</v>
      </c>
      <c r="V3418" s="5">
        <v>5.1494267571398902E-3</v>
      </c>
      <c r="W3418" s="92">
        <v>66.511821880657166</v>
      </c>
    </row>
    <row r="3419" spans="1:43" ht="16" x14ac:dyDescent="0.2">
      <c r="A3419" s="6" t="s">
        <v>6566</v>
      </c>
      <c r="B3419" t="s">
        <v>6567</v>
      </c>
      <c r="C3419" t="s">
        <v>4191</v>
      </c>
      <c r="D3419" s="31" t="s">
        <v>10211</v>
      </c>
      <c r="E3419" s="32" t="s">
        <v>8488</v>
      </c>
      <c r="F3419" s="1" t="s">
        <v>1566</v>
      </c>
      <c r="G3419" t="s">
        <v>8489</v>
      </c>
      <c r="H3419">
        <v>1676042</v>
      </c>
      <c r="I3419">
        <v>1676389</v>
      </c>
      <c r="J3419">
        <f t="shared" si="190"/>
        <v>348</v>
      </c>
      <c r="K3419" t="s">
        <v>4105</v>
      </c>
      <c r="L3419" s="11">
        <v>14.2692669123812</v>
      </c>
      <c r="M3419" s="12">
        <v>1.4609640840315401</v>
      </c>
      <c r="N3419" s="21">
        <v>2.70516152937786E-5</v>
      </c>
      <c r="O3419" s="5">
        <v>1.4440426629513801E-4</v>
      </c>
      <c r="P3419" s="83">
        <v>-1.0118593987128299</v>
      </c>
      <c r="Q3419">
        <v>3.3155506074987301E-3</v>
      </c>
      <c r="R3419" s="5">
        <v>1.10383903031486E-2</v>
      </c>
      <c r="S3419" s="16">
        <f>2^M3419</f>
        <v>2.7529226681745729</v>
      </c>
      <c r="T3419" s="5">
        <v>1.4440426629513801E-4</v>
      </c>
      <c r="U3419" s="15">
        <f t="shared" si="189"/>
        <v>-2.0165083765777441</v>
      </c>
      <c r="V3419" s="5">
        <v>1.10383903031486E-2</v>
      </c>
      <c r="W3419" s="92">
        <v>12112.199535653337</v>
      </c>
    </row>
    <row r="3420" spans="1:43" ht="16" x14ac:dyDescent="0.2">
      <c r="A3420" s="6" t="s">
        <v>4869</v>
      </c>
      <c r="B3420" t="s">
        <v>4870</v>
      </c>
      <c r="C3420" t="s">
        <v>4110</v>
      </c>
      <c r="D3420" s="31" t="s">
        <v>8796</v>
      </c>
      <c r="E3420" s="32" t="s">
        <v>8488</v>
      </c>
      <c r="F3420" s="1" t="s">
        <v>463</v>
      </c>
      <c r="G3420" t="s">
        <v>8489</v>
      </c>
      <c r="H3420">
        <v>42499</v>
      </c>
      <c r="I3420">
        <v>42858</v>
      </c>
      <c r="J3420">
        <f t="shared" si="190"/>
        <v>360</v>
      </c>
      <c r="K3420" t="s">
        <v>4105</v>
      </c>
      <c r="L3420" s="11">
        <v>8.3241018071822293</v>
      </c>
      <c r="M3420" s="12">
        <v>3.1739894309472398</v>
      </c>
      <c r="N3420" s="21">
        <v>5.1682227955414804E-21</v>
      </c>
      <c r="O3420" s="4">
        <v>3.7884918885174602E-19</v>
      </c>
      <c r="P3420" s="83">
        <v>-1.0128287462186201</v>
      </c>
      <c r="Q3420">
        <v>1.50748642521556E-3</v>
      </c>
      <c r="R3420" s="5">
        <v>5.6103642570352504E-3</v>
      </c>
      <c r="S3420" s="16">
        <f>2^M3420</f>
        <v>9.0253909802157892</v>
      </c>
      <c r="T3420" s="4">
        <v>3.7884918885174602E-19</v>
      </c>
      <c r="U3420" s="15">
        <f t="shared" si="189"/>
        <v>-2.0178637248238949</v>
      </c>
      <c r="V3420" s="5">
        <v>5.6103642570352504E-3</v>
      </c>
      <c r="W3420" s="92">
        <v>95.079842067741424</v>
      </c>
    </row>
    <row r="3421" spans="1:43" ht="16" x14ac:dyDescent="0.2">
      <c r="A3421" s="6" t="s">
        <v>8082</v>
      </c>
      <c r="B3421" t="s">
        <v>4107</v>
      </c>
      <c r="C3421" t="s">
        <v>4107</v>
      </c>
      <c r="D3421" s="31" t="s">
        <v>10969</v>
      </c>
      <c r="E3421" s="32">
        <v>1</v>
      </c>
      <c r="F3421" s="1" t="s">
        <v>3345</v>
      </c>
      <c r="G3421" t="s">
        <v>8488</v>
      </c>
      <c r="H3421">
        <v>2615452</v>
      </c>
      <c r="I3421">
        <v>2616648</v>
      </c>
      <c r="J3421">
        <f t="shared" si="190"/>
        <v>1197</v>
      </c>
      <c r="K3421" t="s">
        <v>4105</v>
      </c>
      <c r="L3421" s="11">
        <v>2.9867868718045898</v>
      </c>
      <c r="M3421" s="2">
        <v>-0.41075039754209702</v>
      </c>
      <c r="N3421">
        <v>0.27732167512700001</v>
      </c>
      <c r="O3421" s="3">
        <v>0.385900161490283</v>
      </c>
      <c r="P3421" s="83">
        <v>-1.0136206574179101</v>
      </c>
      <c r="Q3421">
        <v>1.04783843838282E-2</v>
      </c>
      <c r="R3421" s="5">
        <v>2.8542646247919599E-2</v>
      </c>
      <c r="S3421" s="15">
        <f>-1/2^M3421</f>
        <v>-1.3293770911056171</v>
      </c>
      <c r="T3421" s="3">
        <v>0.385900161490283</v>
      </c>
      <c r="U3421" s="15">
        <f t="shared" si="189"/>
        <v>-2.0189716564994358</v>
      </c>
      <c r="V3421" s="5">
        <v>2.8542646247919599E-2</v>
      </c>
      <c r="W3421" s="92">
        <v>10.54580891803964</v>
      </c>
    </row>
    <row r="3422" spans="1:43" ht="16" x14ac:dyDescent="0.2">
      <c r="A3422" s="6" t="s">
        <v>6731</v>
      </c>
      <c r="B3422" t="s">
        <v>8175</v>
      </c>
      <c r="C3422" t="s">
        <v>4454</v>
      </c>
      <c r="D3422" s="31" t="s">
        <v>11230</v>
      </c>
      <c r="E3422" s="32" t="s">
        <v>8516</v>
      </c>
      <c r="F3422" s="1" t="s">
        <v>3519</v>
      </c>
      <c r="G3422" t="s">
        <v>8488</v>
      </c>
      <c r="H3422">
        <v>2920517</v>
      </c>
      <c r="I3422">
        <v>2920921</v>
      </c>
      <c r="J3422">
        <f t="shared" si="190"/>
        <v>405</v>
      </c>
      <c r="K3422" t="s">
        <v>4105</v>
      </c>
      <c r="L3422" s="11">
        <v>5.8246589361596302</v>
      </c>
      <c r="M3422" s="2">
        <v>0.40165082340144498</v>
      </c>
      <c r="N3422">
        <v>0.183714613592737</v>
      </c>
      <c r="O3422" s="3">
        <v>0.27828357520228197</v>
      </c>
      <c r="P3422" s="83">
        <v>-1.01497131134345</v>
      </c>
      <c r="Q3422">
        <v>1.06432818298356E-3</v>
      </c>
      <c r="R3422" s="5">
        <v>4.1689572434613596E-3</v>
      </c>
      <c r="S3422" s="17">
        <f>2^M3422</f>
        <v>1.321018639798313</v>
      </c>
      <c r="T3422" s="3">
        <v>0.27828357520228197</v>
      </c>
      <c r="U3422" s="15">
        <f t="shared" si="189"/>
        <v>-2.0208627067866147</v>
      </c>
      <c r="V3422" s="5">
        <v>4.1689572434613596E-3</v>
      </c>
      <c r="W3422" s="92">
        <v>55.773858873204269</v>
      </c>
    </row>
    <row r="3423" spans="1:43" ht="16" x14ac:dyDescent="0.2">
      <c r="A3423" s="6" t="s">
        <v>4963</v>
      </c>
      <c r="B3423" t="s">
        <v>4964</v>
      </c>
      <c r="C3423" t="s">
        <v>4212</v>
      </c>
      <c r="D3423" s="31" t="s">
        <v>11424</v>
      </c>
      <c r="E3423" s="32" t="s">
        <v>8488</v>
      </c>
      <c r="F3423" s="1" t="s">
        <v>516</v>
      </c>
      <c r="G3423" t="s">
        <v>8488</v>
      </c>
      <c r="H3423">
        <v>3515062</v>
      </c>
      <c r="I3423">
        <v>3516228</v>
      </c>
      <c r="J3423">
        <f t="shared" si="190"/>
        <v>1167</v>
      </c>
      <c r="K3423" t="s">
        <v>4105</v>
      </c>
      <c r="L3423" s="11">
        <v>2.1267099164376702</v>
      </c>
      <c r="M3423" s="13">
        <v>-2.0460466613701098</v>
      </c>
      <c r="N3423" s="21">
        <v>1.6775137790952001E-8</v>
      </c>
      <c r="O3423" s="4">
        <v>1.8074000165841901E-7</v>
      </c>
      <c r="P3423" s="83">
        <v>-1.01510885488394</v>
      </c>
      <c r="Q3423">
        <v>2.9636004333716201E-3</v>
      </c>
      <c r="R3423" s="5">
        <v>1.0062514291968999E-2</v>
      </c>
      <c r="S3423" s="15">
        <f>-1/2^M3423</f>
        <v>-4.129727708370349</v>
      </c>
      <c r="T3423" s="4">
        <v>1.8074000165841901E-7</v>
      </c>
      <c r="U3423" s="15">
        <f t="shared" si="189"/>
        <v>-2.0210553808126428</v>
      </c>
      <c r="V3423" s="5">
        <v>1.0062514291968999E-2</v>
      </c>
      <c r="W3423" s="92">
        <v>8.4265333635342561</v>
      </c>
    </row>
    <row r="3424" spans="1:43" ht="16" x14ac:dyDescent="0.2">
      <c r="A3424" s="6" t="s">
        <v>4315</v>
      </c>
      <c r="B3424" t="s">
        <v>4316</v>
      </c>
      <c r="C3424" t="s">
        <v>4113</v>
      </c>
      <c r="D3424" s="31"/>
      <c r="E3424" s="32"/>
      <c r="F3424" s="1" t="s">
        <v>110</v>
      </c>
      <c r="G3424" t="s">
        <v>8488</v>
      </c>
      <c r="H3424">
        <v>3045445</v>
      </c>
      <c r="I3424">
        <v>3046521</v>
      </c>
      <c r="J3424">
        <f t="shared" si="190"/>
        <v>1077</v>
      </c>
      <c r="K3424" t="s">
        <v>4105</v>
      </c>
      <c r="L3424" s="11">
        <v>8.4859593828303392</v>
      </c>
      <c r="M3424" s="2">
        <v>-0.48583506262592602</v>
      </c>
      <c r="N3424">
        <v>0.145592059505047</v>
      </c>
      <c r="O3424" s="3">
        <v>0.233448202146296</v>
      </c>
      <c r="P3424" s="83">
        <v>-1.0160780303083501</v>
      </c>
      <c r="Q3424">
        <v>2.5565637917309E-3</v>
      </c>
      <c r="R3424" s="5">
        <v>8.8488148103333508E-3</v>
      </c>
      <c r="S3424" s="15">
        <f>-1/2^M3424</f>
        <v>-1.4003962102117713</v>
      </c>
      <c r="T3424" s="3">
        <v>0.233448202146296</v>
      </c>
      <c r="U3424" s="15">
        <f t="shared" si="189"/>
        <v>-2.0224135439908753</v>
      </c>
      <c r="V3424" s="5">
        <v>8.8488148103333508E-3</v>
      </c>
      <c r="W3424" s="92">
        <v>512.23424027564863</v>
      </c>
    </row>
    <row r="3425" spans="1:23" ht="16" x14ac:dyDescent="0.2">
      <c r="A3425" s="6" t="s">
        <v>4436</v>
      </c>
      <c r="B3425" t="s">
        <v>7457</v>
      </c>
      <c r="C3425" t="s">
        <v>4454</v>
      </c>
      <c r="D3425" s="31" t="s">
        <v>11869</v>
      </c>
      <c r="E3425" s="32" t="s">
        <v>8516</v>
      </c>
      <c r="F3425" s="1" t="s">
        <v>4009</v>
      </c>
      <c r="G3425" t="s">
        <v>8488</v>
      </c>
      <c r="H3425">
        <v>3987927</v>
      </c>
      <c r="I3425">
        <v>3988763</v>
      </c>
      <c r="J3425">
        <f t="shared" si="190"/>
        <v>837</v>
      </c>
      <c r="K3425" t="s">
        <v>4105</v>
      </c>
      <c r="L3425" s="11">
        <v>5.4602154241221399</v>
      </c>
      <c r="M3425" s="13">
        <v>-1.9710738386036399</v>
      </c>
      <c r="N3425" s="21">
        <v>2.6535109790015799E-7</v>
      </c>
      <c r="O3425" s="4">
        <v>2.2552096415738002E-6</v>
      </c>
      <c r="P3425" s="83">
        <v>-1.01868460150771</v>
      </c>
      <c r="Q3425">
        <v>6.2576539217947501E-3</v>
      </c>
      <c r="R3425" s="5">
        <v>1.8573875161943199E-2</v>
      </c>
      <c r="S3425" s="15">
        <f>-1/2^M3425</f>
        <v>-3.9205983164531419</v>
      </c>
      <c r="T3425" s="4">
        <v>2.2552096415738002E-6</v>
      </c>
      <c r="U3425" s="15">
        <f t="shared" si="189"/>
        <v>-2.026070817207767</v>
      </c>
      <c r="V3425" s="5">
        <v>1.8573875161943199E-2</v>
      </c>
      <c r="W3425" s="92">
        <v>90.31924194172943</v>
      </c>
    </row>
    <row r="3426" spans="1:23" ht="16" x14ac:dyDescent="0.2">
      <c r="A3426" s="6" t="s">
        <v>4493</v>
      </c>
      <c r="B3426" t="s">
        <v>8122</v>
      </c>
      <c r="C3426" t="s">
        <v>4194</v>
      </c>
      <c r="D3426" s="31" t="s">
        <v>10820</v>
      </c>
      <c r="E3426" s="32" t="s">
        <v>8488</v>
      </c>
      <c r="F3426" s="1" t="s">
        <v>3414</v>
      </c>
      <c r="G3426" t="s">
        <v>8488</v>
      </c>
      <c r="H3426">
        <v>2457349</v>
      </c>
      <c r="I3426">
        <v>2458512</v>
      </c>
      <c r="J3426">
        <f t="shared" si="190"/>
        <v>1164</v>
      </c>
      <c r="K3426" t="s">
        <v>4105</v>
      </c>
      <c r="L3426" s="11">
        <v>6.5078895638117</v>
      </c>
      <c r="M3426" s="2">
        <v>0.291668065371809</v>
      </c>
      <c r="N3426">
        <v>0.28221029489083199</v>
      </c>
      <c r="O3426" s="3">
        <v>0.39179445566732002</v>
      </c>
      <c r="P3426" s="83">
        <v>-1.0204957042301199</v>
      </c>
      <c r="Q3426">
        <v>2.3722197208761301E-4</v>
      </c>
      <c r="R3426" s="5">
        <v>1.14834457007034E-3</v>
      </c>
      <c r="S3426" s="17">
        <f>2^M3426</f>
        <v>1.2240547300355769</v>
      </c>
      <c r="T3426" s="3">
        <v>0.39179445566732002</v>
      </c>
      <c r="U3426" s="15">
        <f t="shared" si="189"/>
        <v>-2.0286158641215462</v>
      </c>
      <c r="V3426" s="5">
        <v>1.14834457007034E-3</v>
      </c>
      <c r="W3426" s="92">
        <v>93.762069159510432</v>
      </c>
    </row>
    <row r="3427" spans="1:23" ht="16" x14ac:dyDescent="0.2">
      <c r="A3427" s="6" t="s">
        <v>6124</v>
      </c>
      <c r="B3427" t="s">
        <v>6126</v>
      </c>
      <c r="C3427" t="s">
        <v>4414</v>
      </c>
      <c r="D3427" s="31" t="s">
        <v>8776</v>
      </c>
      <c r="E3427" s="32" t="s">
        <v>8488</v>
      </c>
      <c r="F3427" s="1" t="s">
        <v>1275</v>
      </c>
      <c r="G3427" t="s">
        <v>8489</v>
      </c>
      <c r="H3427">
        <v>19968</v>
      </c>
      <c r="I3427">
        <v>20558</v>
      </c>
      <c r="J3427">
        <f t="shared" si="190"/>
        <v>591</v>
      </c>
      <c r="K3427" t="s">
        <v>4105</v>
      </c>
      <c r="L3427" s="11">
        <v>8.4057665747014791</v>
      </c>
      <c r="M3427" s="2">
        <v>-0.12249985336894401</v>
      </c>
      <c r="N3427">
        <v>0.69683292006651198</v>
      </c>
      <c r="O3427" s="3">
        <v>0.78049089682756601</v>
      </c>
      <c r="P3427" s="83">
        <v>-1.0205514904014701</v>
      </c>
      <c r="Q3427">
        <v>1.3478251844909301E-3</v>
      </c>
      <c r="R3427" s="5">
        <v>5.0946799100692903E-3</v>
      </c>
      <c r="S3427" s="15">
        <f>-1/2^M3427</f>
        <v>-1.0886195524807041</v>
      </c>
      <c r="T3427" s="3">
        <v>0.78049089682756601</v>
      </c>
      <c r="U3427" s="15">
        <f t="shared" si="189"/>
        <v>-2.0286943082119642</v>
      </c>
      <c r="V3427" s="5">
        <v>5.0946799100692903E-3</v>
      </c>
      <c r="W3427" s="92">
        <v>389.56750011031301</v>
      </c>
    </row>
    <row r="3428" spans="1:23" ht="16" x14ac:dyDescent="0.2">
      <c r="A3428" s="6" t="s">
        <v>7403</v>
      </c>
      <c r="B3428" t="s">
        <v>4270</v>
      </c>
      <c r="C3428" t="s">
        <v>4117</v>
      </c>
      <c r="D3428" s="31" t="s">
        <v>9104</v>
      </c>
      <c r="E3428" s="32" t="s">
        <v>8516</v>
      </c>
      <c r="F3428" s="1" t="s">
        <v>2283</v>
      </c>
      <c r="G3428" t="s">
        <v>8489</v>
      </c>
      <c r="H3428">
        <v>403217</v>
      </c>
      <c r="I3428">
        <v>404443</v>
      </c>
      <c r="J3428">
        <f t="shared" si="190"/>
        <v>1227</v>
      </c>
      <c r="K3428" t="s">
        <v>4105</v>
      </c>
      <c r="L3428" s="11">
        <v>4.0938726390660003</v>
      </c>
      <c r="M3428" s="13">
        <v>-1.53674565194607</v>
      </c>
      <c r="N3428" s="21">
        <v>1.64080030018464E-7</v>
      </c>
      <c r="O3428" s="4">
        <v>1.46742597652679E-6</v>
      </c>
      <c r="P3428" s="83">
        <v>-1.0207436791656199</v>
      </c>
      <c r="Q3428">
        <v>4.4962940286896199E-4</v>
      </c>
      <c r="R3428" s="5">
        <v>2.0040485328741398E-3</v>
      </c>
      <c r="S3428" s="15">
        <f>-1/2^M3428</f>
        <v>-2.9013928531686437</v>
      </c>
      <c r="T3428" s="4">
        <v>1.46742597652679E-6</v>
      </c>
      <c r="U3428" s="15">
        <f t="shared" si="189"/>
        <v>-2.0289645789287842</v>
      </c>
      <c r="V3428" s="5">
        <v>2.0040485328741398E-3</v>
      </c>
      <c r="W3428" s="92">
        <v>31.245598435596801</v>
      </c>
    </row>
    <row r="3429" spans="1:23" ht="16" x14ac:dyDescent="0.2">
      <c r="A3429" s="6" t="s">
        <v>7462</v>
      </c>
      <c r="B3429" t="s">
        <v>4438</v>
      </c>
      <c r="C3429" t="s">
        <v>4191</v>
      </c>
      <c r="D3429" s="31" t="s">
        <v>10478</v>
      </c>
      <c r="E3429" s="32" t="s">
        <v>8488</v>
      </c>
      <c r="F3429" s="1" t="s">
        <v>3028</v>
      </c>
      <c r="G3429" t="s">
        <v>8488</v>
      </c>
      <c r="H3429">
        <v>2080351</v>
      </c>
      <c r="I3429">
        <v>2081094</v>
      </c>
      <c r="J3429">
        <f t="shared" si="190"/>
        <v>744</v>
      </c>
      <c r="K3429" t="s">
        <v>4105</v>
      </c>
      <c r="L3429" s="11">
        <v>4.0126938098775202</v>
      </c>
      <c r="M3429" s="13">
        <v>-1.20362896395168</v>
      </c>
      <c r="N3429" s="21">
        <v>1.8422388971165801E-5</v>
      </c>
      <c r="O3429" s="5">
        <v>1.0219446854950799E-4</v>
      </c>
      <c r="P3429" s="83">
        <v>-1.0225363462948101</v>
      </c>
      <c r="Q3429">
        <v>3.0984434908071403E-4</v>
      </c>
      <c r="R3429" s="5">
        <v>1.4486458462145001E-3</v>
      </c>
      <c r="S3429" s="15">
        <f>-1/2^M3429</f>
        <v>-2.3031828699850641</v>
      </c>
      <c r="T3429" s="5">
        <v>1.0219446854950799E-4</v>
      </c>
      <c r="U3429" s="15">
        <f t="shared" si="189"/>
        <v>-2.0314873011508054</v>
      </c>
      <c r="V3429" s="5">
        <v>1.4486458462145001E-3</v>
      </c>
      <c r="W3429" s="92">
        <v>27.843482256669066</v>
      </c>
    </row>
    <row r="3430" spans="1:23" ht="16" x14ac:dyDescent="0.2">
      <c r="A3430" s="6" t="s">
        <v>4924</v>
      </c>
      <c r="B3430" t="s">
        <v>4925</v>
      </c>
      <c r="C3430" t="s">
        <v>4200</v>
      </c>
      <c r="D3430" s="31" t="s">
        <v>11810</v>
      </c>
      <c r="E3430" s="32">
        <v>1</v>
      </c>
      <c r="F3430" s="1" t="s">
        <v>495</v>
      </c>
      <c r="G3430" t="s">
        <v>8488</v>
      </c>
      <c r="H3430">
        <v>3926682</v>
      </c>
      <c r="I3430">
        <v>3927932</v>
      </c>
      <c r="J3430">
        <f t="shared" si="190"/>
        <v>1251</v>
      </c>
      <c r="K3430" t="s">
        <v>4105</v>
      </c>
      <c r="L3430" s="11">
        <v>8.9528333226373</v>
      </c>
      <c r="M3430" s="2">
        <v>8.2749608501514596E-2</v>
      </c>
      <c r="N3430">
        <v>0.78010726100761496</v>
      </c>
      <c r="O3430" s="3">
        <v>0.84449902595893001</v>
      </c>
      <c r="P3430" s="83">
        <v>-1.0231746483095401</v>
      </c>
      <c r="Q3430">
        <v>6.4755869461507901E-4</v>
      </c>
      <c r="R3430" s="5">
        <v>2.7097129881701299E-3</v>
      </c>
      <c r="S3430" s="17">
        <f>2^M3430</f>
        <v>1.0590345146495823</v>
      </c>
      <c r="T3430" s="3">
        <v>0.84449902595893001</v>
      </c>
      <c r="U3430" s="15">
        <f t="shared" ref="U3430:U3493" si="191">-1/2^P3430</f>
        <v>-2.0323863056510625</v>
      </c>
      <c r="V3430" s="5">
        <v>2.7097129881701299E-3</v>
      </c>
      <c r="W3430" s="92">
        <v>599.48628379978129</v>
      </c>
    </row>
    <row r="3431" spans="1:23" ht="16" x14ac:dyDescent="0.2">
      <c r="A3431" s="6" t="s">
        <v>5710</v>
      </c>
      <c r="B3431" t="s">
        <v>5328</v>
      </c>
      <c r="C3431" t="s">
        <v>4807</v>
      </c>
      <c r="D3431" s="31"/>
      <c r="E3431" s="32"/>
      <c r="F3431" s="1" t="s">
        <v>1002</v>
      </c>
      <c r="G3431" t="s">
        <v>8488</v>
      </c>
      <c r="H3431">
        <v>3146238</v>
      </c>
      <c r="I3431">
        <v>3147353</v>
      </c>
      <c r="J3431">
        <f t="shared" si="190"/>
        <v>1116</v>
      </c>
      <c r="K3431" t="s">
        <v>4105</v>
      </c>
      <c r="L3431" s="11">
        <v>6.6374090673773303</v>
      </c>
      <c r="M3431" s="2">
        <v>-0.27345669256887001</v>
      </c>
      <c r="N3431">
        <v>0.42361112570592702</v>
      </c>
      <c r="O3431" s="3">
        <v>0.53962863990699905</v>
      </c>
      <c r="P3431" s="83">
        <v>-1.0240060472143699</v>
      </c>
      <c r="Q3431">
        <v>3.1527733142265699E-3</v>
      </c>
      <c r="R3431" s="5">
        <v>1.0582284918152199E-2</v>
      </c>
      <c r="S3431" s="15">
        <f>-1/2^M3431</f>
        <v>-1.208700403193482</v>
      </c>
      <c r="T3431" s="3">
        <v>0.53962863990699905</v>
      </c>
      <c r="U3431" s="15">
        <f t="shared" si="191"/>
        <v>-2.0335578704467214</v>
      </c>
      <c r="V3431" s="5">
        <v>1.0582284918152199E-2</v>
      </c>
      <c r="W3431" s="92">
        <v>117.18997822011733</v>
      </c>
    </row>
    <row r="3432" spans="1:23" ht="16" x14ac:dyDescent="0.2">
      <c r="A3432" s="6" t="s">
        <v>6113</v>
      </c>
      <c r="B3432" t="s">
        <v>6112</v>
      </c>
      <c r="C3432" t="s">
        <v>4956</v>
      </c>
      <c r="D3432" s="31" t="s">
        <v>9878</v>
      </c>
      <c r="E3432" s="32">
        <v>1</v>
      </c>
      <c r="F3432" s="1" t="s">
        <v>1266</v>
      </c>
      <c r="G3432" t="s">
        <v>8489</v>
      </c>
      <c r="H3432">
        <v>1281128</v>
      </c>
      <c r="I3432">
        <v>1282531</v>
      </c>
      <c r="J3432">
        <f t="shared" si="190"/>
        <v>1404</v>
      </c>
      <c r="K3432" t="s">
        <v>4105</v>
      </c>
      <c r="L3432" s="11">
        <v>7.1976858627851099</v>
      </c>
      <c r="M3432" s="13">
        <v>-1.25451704797624</v>
      </c>
      <c r="N3432">
        <v>5.3991277561279399E-3</v>
      </c>
      <c r="O3432" s="5">
        <v>1.4668047279222499E-2</v>
      </c>
      <c r="P3432" s="82">
        <v>-1.02446152019143</v>
      </c>
      <c r="Q3432">
        <v>2.24501297678034E-2</v>
      </c>
      <c r="R3432" s="3">
        <v>5.33008636114349E-2</v>
      </c>
      <c r="S3432" s="15">
        <f>-1/2^M3432</f>
        <v>-2.3858726651867235</v>
      </c>
      <c r="T3432" s="5">
        <v>1.4668047279222499E-2</v>
      </c>
      <c r="U3432" s="15">
        <f t="shared" si="191"/>
        <v>-2.034199985971112</v>
      </c>
      <c r="V3432" s="3">
        <v>5.33008636114349E-2</v>
      </c>
      <c r="W3432" s="92">
        <v>236.31485901436065</v>
      </c>
    </row>
    <row r="3433" spans="1:23" ht="16" x14ac:dyDescent="0.2">
      <c r="A3433" s="6" t="s">
        <v>4493</v>
      </c>
      <c r="B3433" t="s">
        <v>7858</v>
      </c>
      <c r="C3433" t="s">
        <v>4454</v>
      </c>
      <c r="D3433" s="31" t="s">
        <v>10133</v>
      </c>
      <c r="E3433" s="32">
        <v>1</v>
      </c>
      <c r="F3433" s="1" t="s">
        <v>2922</v>
      </c>
      <c r="G3433" t="s">
        <v>8489</v>
      </c>
      <c r="H3433">
        <v>1594492</v>
      </c>
      <c r="I3433">
        <v>1595187</v>
      </c>
      <c r="J3433">
        <f t="shared" si="190"/>
        <v>696</v>
      </c>
      <c r="K3433" t="s">
        <v>4105</v>
      </c>
      <c r="L3433" s="11">
        <v>6.6643695900538704</v>
      </c>
      <c r="M3433" s="12">
        <v>1.91463013226183</v>
      </c>
      <c r="N3433" s="21">
        <v>3.22696091597743E-7</v>
      </c>
      <c r="O3433" s="4">
        <v>2.7089314028808501E-6</v>
      </c>
      <c r="P3433" s="83">
        <v>-1.02582768173199</v>
      </c>
      <c r="Q3433">
        <v>5.9228235959590996E-3</v>
      </c>
      <c r="R3433" s="5">
        <v>1.7720984592866001E-2</v>
      </c>
      <c r="S3433" s="16">
        <f>2^M3433</f>
        <v>3.7701714504259178</v>
      </c>
      <c r="T3433" s="4">
        <v>2.7089314028808501E-6</v>
      </c>
      <c r="U3433" s="15">
        <f t="shared" si="191"/>
        <v>-2.0361271860608023</v>
      </c>
      <c r="V3433" s="5">
        <v>1.7720984592866001E-2</v>
      </c>
      <c r="W3433" s="92">
        <v>58.677843842585531</v>
      </c>
    </row>
    <row r="3434" spans="1:23" ht="16" x14ac:dyDescent="0.2">
      <c r="A3434" s="6" t="s">
        <v>7387</v>
      </c>
      <c r="B3434" t="s">
        <v>7388</v>
      </c>
      <c r="C3434" t="s">
        <v>4200</v>
      </c>
      <c r="D3434" s="31" t="s">
        <v>9135</v>
      </c>
      <c r="E3434" s="32">
        <v>1</v>
      </c>
      <c r="F3434" s="1" t="s">
        <v>2268</v>
      </c>
      <c r="G3434" t="s">
        <v>8489</v>
      </c>
      <c r="H3434">
        <v>435036</v>
      </c>
      <c r="I3434">
        <v>435989</v>
      </c>
      <c r="J3434">
        <f t="shared" si="190"/>
        <v>954</v>
      </c>
      <c r="K3434" t="s">
        <v>4105</v>
      </c>
      <c r="L3434" s="11">
        <v>9.2097062129681095</v>
      </c>
      <c r="M3434" s="13">
        <v>-3.07092360251497</v>
      </c>
      <c r="N3434" s="21">
        <v>1.8803939617286999E-20</v>
      </c>
      <c r="O3434" s="4">
        <v>1.3083080021858101E-18</v>
      </c>
      <c r="P3434" s="83">
        <v>-1.0271060710253801</v>
      </c>
      <c r="Q3434">
        <v>8.8735192427212301E-4</v>
      </c>
      <c r="R3434" s="5">
        <v>3.56416795414586E-3</v>
      </c>
      <c r="S3434" s="15">
        <f>-1/2^M3434</f>
        <v>-8.4031113560515394</v>
      </c>
      <c r="T3434" s="4">
        <v>1.3083080021858101E-18</v>
      </c>
      <c r="U3434" s="15">
        <f t="shared" si="191"/>
        <v>-2.0379322222742253</v>
      </c>
      <c r="V3434" s="5">
        <v>3.56416795414586E-3</v>
      </c>
      <c r="W3434" s="92">
        <v>1234.2685440701232</v>
      </c>
    </row>
    <row r="3435" spans="1:23" ht="16" x14ac:dyDescent="0.2">
      <c r="A3435" s="6" t="s">
        <v>4248</v>
      </c>
      <c r="B3435" t="s">
        <v>4107</v>
      </c>
      <c r="C3435" t="s">
        <v>4107</v>
      </c>
      <c r="D3435" s="31" t="s">
        <v>10025</v>
      </c>
      <c r="E3435" s="32" t="s">
        <v>8516</v>
      </c>
      <c r="F3435" s="1" t="s">
        <v>2836</v>
      </c>
      <c r="G3435" t="s">
        <v>8489</v>
      </c>
      <c r="H3435">
        <v>1481547</v>
      </c>
      <c r="I3435">
        <v>1482095</v>
      </c>
      <c r="J3435">
        <f t="shared" si="190"/>
        <v>549</v>
      </c>
      <c r="K3435" t="s">
        <v>4105</v>
      </c>
      <c r="L3435" s="11">
        <v>3.8318922105284998</v>
      </c>
      <c r="M3435" s="2">
        <v>-0.54129626488364901</v>
      </c>
      <c r="N3435">
        <v>0.130478492662842</v>
      </c>
      <c r="O3435" s="3">
        <v>0.21493347206298899</v>
      </c>
      <c r="P3435" s="83">
        <v>-1.0305131591267001</v>
      </c>
      <c r="Q3435">
        <v>5.03296719858028E-3</v>
      </c>
      <c r="R3435" s="5">
        <v>1.56162738852396E-2</v>
      </c>
      <c r="S3435" s="15">
        <f>-1/2^M3435</f>
        <v>-1.4552795021195561</v>
      </c>
      <c r="T3435" s="3">
        <v>0.21493347206298899</v>
      </c>
      <c r="U3435" s="15">
        <f t="shared" si="191"/>
        <v>-2.0427507180184059</v>
      </c>
      <c r="V3435" s="5">
        <v>1.56162738852396E-2</v>
      </c>
      <c r="W3435" s="92">
        <v>21.132048045659733</v>
      </c>
    </row>
    <row r="3436" spans="1:23" ht="16" x14ac:dyDescent="0.2">
      <c r="A3436" s="6" t="s">
        <v>4812</v>
      </c>
      <c r="B3436" t="s">
        <v>4279</v>
      </c>
      <c r="C3436" t="s">
        <v>4149</v>
      </c>
      <c r="D3436" s="31"/>
      <c r="E3436" s="32"/>
      <c r="F3436" s="1" t="s">
        <v>1078</v>
      </c>
      <c r="G3436" t="s">
        <v>8489</v>
      </c>
      <c r="H3436">
        <v>3096782</v>
      </c>
      <c r="I3436">
        <v>3097816</v>
      </c>
      <c r="J3436">
        <f t="shared" si="190"/>
        <v>1035</v>
      </c>
      <c r="K3436" t="s">
        <v>4105</v>
      </c>
      <c r="L3436" s="11">
        <v>2.85476137472781</v>
      </c>
      <c r="M3436" s="13">
        <v>-2.8468316676213501</v>
      </c>
      <c r="N3436" s="21">
        <v>6.2025936538347404E-9</v>
      </c>
      <c r="O3436" s="4">
        <v>7.2092106054134202E-8</v>
      </c>
      <c r="P3436" s="82">
        <v>-1.0313631819656901</v>
      </c>
      <c r="Q3436">
        <v>2.17600489776811E-2</v>
      </c>
      <c r="R3436" s="3">
        <v>5.2023879471974802E-2</v>
      </c>
      <c r="S3436" s="15">
        <f>-1/2^M3436</f>
        <v>-7.1941870368422745</v>
      </c>
      <c r="T3436" s="4">
        <v>7.2092106054134202E-8</v>
      </c>
      <c r="U3436" s="15">
        <f t="shared" si="191"/>
        <v>-2.0439546428583828</v>
      </c>
      <c r="V3436" s="3">
        <v>5.2023879471974802E-2</v>
      </c>
      <c r="W3436" s="92">
        <v>13.9405658763989</v>
      </c>
    </row>
    <row r="3437" spans="1:23" ht="16" x14ac:dyDescent="0.2">
      <c r="A3437" s="6" t="s">
        <v>7765</v>
      </c>
      <c r="B3437" t="s">
        <v>4225</v>
      </c>
      <c r="C3437" t="s">
        <v>4194</v>
      </c>
      <c r="D3437" s="31" t="s">
        <v>11296</v>
      </c>
      <c r="E3437" s="32" t="s">
        <v>8488</v>
      </c>
      <c r="F3437" s="1" t="s">
        <v>3580</v>
      </c>
      <c r="G3437" t="s">
        <v>8488</v>
      </c>
      <c r="H3437">
        <v>2999717</v>
      </c>
      <c r="I3437">
        <v>3000967</v>
      </c>
      <c r="J3437">
        <f t="shared" si="190"/>
        <v>1251</v>
      </c>
      <c r="K3437" t="s">
        <v>4105</v>
      </c>
      <c r="L3437" s="11">
        <v>0.85825648157247503</v>
      </c>
      <c r="M3437" s="2">
        <v>0.24058342739823099</v>
      </c>
      <c r="N3437">
        <v>0.63497431475136801</v>
      </c>
      <c r="O3437" s="3">
        <v>0.72788873556391098</v>
      </c>
      <c r="P3437" s="82">
        <v>-1.0328267410199301</v>
      </c>
      <c r="Q3437">
        <v>8.5757202315100395E-2</v>
      </c>
      <c r="R3437" s="3">
        <v>0.156799883837793</v>
      </c>
      <c r="S3437" s="17">
        <f>2^M3437</f>
        <v>1.1814703526920276</v>
      </c>
      <c r="T3437" s="3">
        <v>0.72788873556391098</v>
      </c>
      <c r="U3437" s="15">
        <f t="shared" si="191"/>
        <v>-2.0460292089360967</v>
      </c>
      <c r="V3437" s="3">
        <v>0.156799883837793</v>
      </c>
      <c r="W3437" s="92">
        <v>1.6633396664643634</v>
      </c>
    </row>
    <row r="3438" spans="1:23" ht="16" x14ac:dyDescent="0.2">
      <c r="A3438" s="6" t="s">
        <v>5951</v>
      </c>
      <c r="B3438" t="s">
        <v>5952</v>
      </c>
      <c r="C3438" t="s">
        <v>4139</v>
      </c>
      <c r="D3438" s="31" t="s">
        <v>9893</v>
      </c>
      <c r="E3438" s="32" t="s">
        <v>8516</v>
      </c>
      <c r="F3438" s="1" t="s">
        <v>1155</v>
      </c>
      <c r="G3438" t="s">
        <v>8489</v>
      </c>
      <c r="H3438">
        <v>1299074</v>
      </c>
      <c r="I3438">
        <v>1300252</v>
      </c>
      <c r="J3438">
        <f t="shared" si="190"/>
        <v>1179</v>
      </c>
      <c r="K3438" t="s">
        <v>4105</v>
      </c>
      <c r="L3438" s="11">
        <v>10.991700245352501</v>
      </c>
      <c r="M3438" s="2">
        <v>-0.21317942362838099</v>
      </c>
      <c r="N3438">
        <v>0.45754290789167001</v>
      </c>
      <c r="O3438" s="3">
        <v>0.570192360927536</v>
      </c>
      <c r="P3438" s="83">
        <v>-1.03443258528423</v>
      </c>
      <c r="Q3438">
        <v>3.6040147247299199E-4</v>
      </c>
      <c r="R3438" s="5">
        <v>1.64018630210824E-3</v>
      </c>
      <c r="S3438" s="15">
        <f>-1/2^M3438</f>
        <v>-1.1592401141343276</v>
      </c>
      <c r="T3438" s="3">
        <v>0.570192360927536</v>
      </c>
      <c r="U3438" s="15">
        <f t="shared" si="191"/>
        <v>-2.0483078842181115</v>
      </c>
      <c r="V3438" s="5">
        <v>1.64018630210824E-3</v>
      </c>
      <c r="W3438" s="92">
        <v>2630.7730309743306</v>
      </c>
    </row>
    <row r="3439" spans="1:23" ht="16" x14ac:dyDescent="0.2">
      <c r="A3439" s="6" t="s">
        <v>4493</v>
      </c>
      <c r="B3439" t="s">
        <v>7594</v>
      </c>
      <c r="C3439" t="s">
        <v>4259</v>
      </c>
      <c r="D3439" s="31" t="s">
        <v>9463</v>
      </c>
      <c r="E3439" s="32" t="s">
        <v>8488</v>
      </c>
      <c r="F3439" s="1" t="s">
        <v>2549</v>
      </c>
      <c r="G3439" t="s">
        <v>8489</v>
      </c>
      <c r="H3439">
        <v>820867</v>
      </c>
      <c r="I3439">
        <v>822330</v>
      </c>
      <c r="J3439">
        <f t="shared" si="190"/>
        <v>1464</v>
      </c>
      <c r="K3439" t="s">
        <v>4105</v>
      </c>
      <c r="L3439" s="11">
        <v>2.4119352769636802</v>
      </c>
      <c r="M3439" s="2">
        <v>-0.85676667701473896</v>
      </c>
      <c r="N3439">
        <v>1.2466826147537901E-2</v>
      </c>
      <c r="O3439" s="5">
        <v>2.99451850998496E-2</v>
      </c>
      <c r="P3439" s="83">
        <v>-1.0353222264934001</v>
      </c>
      <c r="Q3439">
        <v>3.9422859155572899E-3</v>
      </c>
      <c r="R3439" s="5">
        <v>1.2662819783538899E-2</v>
      </c>
      <c r="S3439" s="15">
        <f>-1/2^M3439</f>
        <v>-1.810975058480679</v>
      </c>
      <c r="T3439" s="5">
        <v>2.99451850998496E-2</v>
      </c>
      <c r="U3439" s="15">
        <f t="shared" si="191"/>
        <v>-2.049571367502411</v>
      </c>
      <c r="V3439" s="5">
        <v>1.2662819783538899E-2</v>
      </c>
      <c r="W3439" s="92">
        <v>8.1505528678824604</v>
      </c>
    </row>
    <row r="3440" spans="1:23" ht="16" x14ac:dyDescent="0.2">
      <c r="A3440" s="6" t="s">
        <v>6346</v>
      </c>
      <c r="B3440" t="s">
        <v>6347</v>
      </c>
      <c r="C3440" t="s">
        <v>4117</v>
      </c>
      <c r="D3440" s="31" t="s">
        <v>11285</v>
      </c>
      <c r="E3440" s="32" t="s">
        <v>8488</v>
      </c>
      <c r="F3440" s="1" t="s">
        <v>1421</v>
      </c>
      <c r="G3440" t="s">
        <v>8488</v>
      </c>
      <c r="H3440">
        <v>2984788</v>
      </c>
      <c r="I3440">
        <v>2986545</v>
      </c>
      <c r="J3440">
        <f t="shared" si="190"/>
        <v>1758</v>
      </c>
      <c r="K3440" t="s">
        <v>4105</v>
      </c>
      <c r="L3440" s="11">
        <v>11.316135049660501</v>
      </c>
      <c r="M3440" s="2">
        <v>-0.29207148654750997</v>
      </c>
      <c r="N3440">
        <v>0.308202599347281</v>
      </c>
      <c r="O3440" s="3">
        <v>0.41906978149075402</v>
      </c>
      <c r="P3440" s="83">
        <v>-1.0367410204455501</v>
      </c>
      <c r="Q3440">
        <v>3.4208232409825101E-4</v>
      </c>
      <c r="R3440" s="5">
        <v>1.5637504904491299E-3</v>
      </c>
      <c r="S3440" s="15">
        <f>-1/2^M3440</f>
        <v>-1.224397060627145</v>
      </c>
      <c r="T3440" s="3">
        <v>0.41906978149075402</v>
      </c>
      <c r="U3440" s="15">
        <f t="shared" si="191"/>
        <v>-2.0515879751146353</v>
      </c>
      <c r="V3440" s="5">
        <v>1.5637504904491299E-3</v>
      </c>
      <c r="W3440" s="92">
        <v>3127.89563399602</v>
      </c>
    </row>
    <row r="3441" spans="1:43" ht="16" x14ac:dyDescent="0.2">
      <c r="A3441" s="6" t="s">
        <v>5536</v>
      </c>
      <c r="B3441" t="s">
        <v>5537</v>
      </c>
      <c r="C3441" t="s">
        <v>4191</v>
      </c>
      <c r="D3441" s="31" t="s">
        <v>8805</v>
      </c>
      <c r="E3441" s="32" t="s">
        <v>8488</v>
      </c>
      <c r="F3441" s="1" t="s">
        <v>880</v>
      </c>
      <c r="G3441" t="s">
        <v>8489</v>
      </c>
      <c r="H3441">
        <v>50640</v>
      </c>
      <c r="I3441">
        <v>51518</v>
      </c>
      <c r="J3441">
        <f t="shared" si="190"/>
        <v>879</v>
      </c>
      <c r="K3441" t="s">
        <v>4105</v>
      </c>
      <c r="L3441" s="11">
        <v>6.9854104274576798</v>
      </c>
      <c r="M3441" s="2">
        <v>0.358551508327281</v>
      </c>
      <c r="N3441">
        <v>0.30483122782048999</v>
      </c>
      <c r="O3441" s="3">
        <v>0.41613973734722698</v>
      </c>
      <c r="P3441" s="83">
        <v>-1.03729191759526</v>
      </c>
      <c r="Q3441">
        <v>3.4617492796302201E-3</v>
      </c>
      <c r="R3441" s="5">
        <v>1.1460065155550101E-2</v>
      </c>
      <c r="S3441" s="17">
        <f>2^M3441</f>
        <v>1.282137961627601</v>
      </c>
      <c r="T3441" s="3">
        <v>0.41613973734722698</v>
      </c>
      <c r="U3441" s="15">
        <f t="shared" si="191"/>
        <v>-2.0523715293315612</v>
      </c>
      <c r="V3441" s="5">
        <v>1.1460065155550101E-2</v>
      </c>
      <c r="W3441" s="92">
        <v>128.88344452603667</v>
      </c>
    </row>
    <row r="3442" spans="1:43" ht="16" x14ac:dyDescent="0.2">
      <c r="A3442" s="6" t="s">
        <v>7292</v>
      </c>
      <c r="B3442" t="s">
        <v>4107</v>
      </c>
      <c r="C3442" t="s">
        <v>4107</v>
      </c>
      <c r="D3442" s="31" t="s">
        <v>10659</v>
      </c>
      <c r="E3442" s="32" t="s">
        <v>8488</v>
      </c>
      <c r="F3442" s="1" t="s">
        <v>3280</v>
      </c>
      <c r="G3442" t="s">
        <v>8488</v>
      </c>
      <c r="H3442">
        <v>2295982</v>
      </c>
      <c r="I3442">
        <v>2296602</v>
      </c>
      <c r="J3442">
        <f t="shared" si="190"/>
        <v>621</v>
      </c>
      <c r="K3442" t="s">
        <v>4105</v>
      </c>
      <c r="L3442" s="11">
        <v>7.00476516145108</v>
      </c>
      <c r="M3442" s="12">
        <v>1.07721783632775</v>
      </c>
      <c r="N3442">
        <v>6.4219517215198497E-4</v>
      </c>
      <c r="O3442" s="5">
        <v>2.3749650285440501E-3</v>
      </c>
      <c r="P3442" s="83">
        <v>-1.0397860761273301</v>
      </c>
      <c r="Q3442">
        <v>1.13861204904844E-3</v>
      </c>
      <c r="R3442" s="5">
        <v>4.4052803594192497E-3</v>
      </c>
      <c r="S3442" s="16">
        <f>2^M3442</f>
        <v>2.1099631989911738</v>
      </c>
      <c r="T3442" s="5">
        <v>2.3749650285440501E-3</v>
      </c>
      <c r="U3442" s="15">
        <f t="shared" si="191"/>
        <v>-2.0559227769805086</v>
      </c>
      <c r="V3442" s="5">
        <v>4.4052803594192497E-3</v>
      </c>
      <c r="W3442" s="92">
        <v>93.363918370993929</v>
      </c>
    </row>
    <row r="3443" spans="1:43" ht="16" x14ac:dyDescent="0.2">
      <c r="A3443" s="6" t="s">
        <v>4493</v>
      </c>
      <c r="B3443" t="s">
        <v>7518</v>
      </c>
      <c r="C3443" t="s">
        <v>4454</v>
      </c>
      <c r="D3443" s="31" t="s">
        <v>9378</v>
      </c>
      <c r="E3443" s="32" t="s">
        <v>8488</v>
      </c>
      <c r="F3443" s="1" t="s">
        <v>2443</v>
      </c>
      <c r="G3443" t="s">
        <v>8489</v>
      </c>
      <c r="H3443">
        <v>716431</v>
      </c>
      <c r="I3443">
        <v>716745</v>
      </c>
      <c r="J3443">
        <f t="shared" si="190"/>
        <v>315</v>
      </c>
      <c r="K3443" t="s">
        <v>4105</v>
      </c>
      <c r="L3443" s="11">
        <v>6.6976777331928803</v>
      </c>
      <c r="M3443" s="2">
        <v>8.7982015153167704E-3</v>
      </c>
      <c r="N3443">
        <v>0.97815564438756897</v>
      </c>
      <c r="O3443" s="3">
        <v>0.98656043332334198</v>
      </c>
      <c r="P3443" s="83">
        <v>-1.0399875408545001</v>
      </c>
      <c r="Q3443">
        <v>1.4979242891065901E-3</v>
      </c>
      <c r="R3443" s="5">
        <v>5.58490391170079E-3</v>
      </c>
      <c r="S3443" s="17">
        <f>2^M3443</f>
        <v>1.0061170819708594</v>
      </c>
      <c r="T3443" s="3">
        <v>0.98656043332334198</v>
      </c>
      <c r="U3443" s="15">
        <f t="shared" si="191"/>
        <v>-2.0562098957624322</v>
      </c>
      <c r="V3443" s="5">
        <v>5.58490391170079E-3</v>
      </c>
      <c r="W3443" s="92">
        <v>112.94070628583118</v>
      </c>
    </row>
    <row r="3444" spans="1:43" ht="16" x14ac:dyDescent="0.2">
      <c r="A3444" s="6" t="s">
        <v>4761</v>
      </c>
      <c r="B3444" t="s">
        <v>4762</v>
      </c>
      <c r="C3444" t="s">
        <v>4113</v>
      </c>
      <c r="D3444" s="31" t="s">
        <v>8853</v>
      </c>
      <c r="E3444" s="32" t="s">
        <v>8488</v>
      </c>
      <c r="F3444" s="1" t="s">
        <v>394</v>
      </c>
      <c r="G3444" t="s">
        <v>8489</v>
      </c>
      <c r="H3444">
        <v>112800</v>
      </c>
      <c r="I3444">
        <v>113453</v>
      </c>
      <c r="J3444">
        <f t="shared" si="190"/>
        <v>654</v>
      </c>
      <c r="K3444" t="s">
        <v>4105</v>
      </c>
      <c r="L3444" s="11">
        <v>5.8886866645203897</v>
      </c>
      <c r="M3444" s="2">
        <v>-4.9327281811162901E-2</v>
      </c>
      <c r="N3444">
        <v>0.884485142813209</v>
      </c>
      <c r="O3444" s="3">
        <v>0.92199378142413002</v>
      </c>
      <c r="P3444" s="83">
        <v>-1.04637874160821</v>
      </c>
      <c r="Q3444">
        <v>2.5408480567429802E-3</v>
      </c>
      <c r="R3444" s="5">
        <v>8.8092747237583906E-3</v>
      </c>
      <c r="S3444" s="15">
        <f>-1/2^M3444</f>
        <v>-1.0347822998791234</v>
      </c>
      <c r="T3444" s="3">
        <v>0.92199378142413002</v>
      </c>
      <c r="U3444" s="15">
        <f t="shared" si="191"/>
        <v>-2.0653392002454258</v>
      </c>
      <c r="V3444" s="5">
        <v>8.8092747237583906E-3</v>
      </c>
      <c r="W3444" s="92">
        <v>65.2526765597691</v>
      </c>
    </row>
    <row r="3445" spans="1:43" ht="16" x14ac:dyDescent="0.2">
      <c r="A3445" s="6" t="s">
        <v>5038</v>
      </c>
      <c r="B3445" t="s">
        <v>5040</v>
      </c>
      <c r="C3445" t="s">
        <v>4949</v>
      </c>
      <c r="D3445" s="31" t="s">
        <v>11538</v>
      </c>
      <c r="E3445" s="32" t="s">
        <v>8488</v>
      </c>
      <c r="F3445" s="1" t="s">
        <v>566</v>
      </c>
      <c r="G3445" t="s">
        <v>8488</v>
      </c>
      <c r="H3445">
        <v>3637338</v>
      </c>
      <c r="I3445">
        <v>3638234</v>
      </c>
      <c r="J3445">
        <f t="shared" si="190"/>
        <v>897</v>
      </c>
      <c r="K3445" t="s">
        <v>4105</v>
      </c>
      <c r="L3445" s="11">
        <v>4.8797141038018399</v>
      </c>
      <c r="M3445" s="2">
        <v>-4.1042439060447099E-2</v>
      </c>
      <c r="N3445">
        <v>0.90286362886148996</v>
      </c>
      <c r="O3445" s="3">
        <v>0.93380075497012305</v>
      </c>
      <c r="P3445" s="83">
        <v>-1.04681695623507</v>
      </c>
      <c r="Q3445">
        <v>2.50141944283189E-3</v>
      </c>
      <c r="R3445" s="5">
        <v>8.6872477265862204E-3</v>
      </c>
      <c r="S3445" s="15">
        <f>-1/2^M3445</f>
        <v>-1.0288569728351005</v>
      </c>
      <c r="T3445" s="3">
        <v>0.93380075497012305</v>
      </c>
      <c r="U3445" s="15">
        <f t="shared" si="191"/>
        <v>-2.065966636599093</v>
      </c>
      <c r="V3445" s="5">
        <v>8.6872477265862204E-3</v>
      </c>
      <c r="W3445" s="92">
        <v>38.694387341605129</v>
      </c>
    </row>
    <row r="3446" spans="1:43" ht="16" x14ac:dyDescent="0.2">
      <c r="A3446" s="6" t="s">
        <v>7309</v>
      </c>
      <c r="B3446" t="s">
        <v>4107</v>
      </c>
      <c r="C3446" t="s">
        <v>4107</v>
      </c>
      <c r="D3446" s="31"/>
      <c r="E3446" s="32" t="s">
        <v>8488</v>
      </c>
      <c r="F3446" s="1" t="s">
        <v>3246</v>
      </c>
      <c r="G3446" t="s">
        <v>8488</v>
      </c>
      <c r="H3446">
        <v>2050373</v>
      </c>
      <c r="I3446">
        <v>2050585</v>
      </c>
      <c r="J3446">
        <f t="shared" si="190"/>
        <v>213</v>
      </c>
      <c r="K3446" t="s">
        <v>4105</v>
      </c>
      <c r="L3446" s="11">
        <v>9.7750069890247093E-2</v>
      </c>
      <c r="M3446" s="2">
        <v>-0.55622650280355201</v>
      </c>
      <c r="N3446">
        <v>0.49363056206337202</v>
      </c>
      <c r="O3446" s="3">
        <v>0.60279679145730902</v>
      </c>
      <c r="P3446" s="82">
        <v>-1.04972305083322</v>
      </c>
      <c r="Q3446">
        <v>0.22399622196022401</v>
      </c>
      <c r="R3446" s="3">
        <v>0.33485758076821998</v>
      </c>
      <c r="S3446" s="15">
        <f>-1/2^M3446</f>
        <v>-1.4704181735971504</v>
      </c>
      <c r="T3446" s="3">
        <v>0.60279679145730902</v>
      </c>
      <c r="U3446" s="15">
        <f t="shared" si="191"/>
        <v>-2.0701324133923822</v>
      </c>
      <c r="V3446" s="3">
        <v>0.33485758076821998</v>
      </c>
      <c r="W3446" s="92">
        <v>1.226814225919757</v>
      </c>
    </row>
    <row r="3447" spans="1:43" ht="16" x14ac:dyDescent="0.2">
      <c r="A3447" s="6" t="s">
        <v>6800</v>
      </c>
      <c r="B3447" t="s">
        <v>6801</v>
      </c>
      <c r="C3447" t="s">
        <v>4414</v>
      </c>
      <c r="D3447" s="31" t="s">
        <v>10170</v>
      </c>
      <c r="E3447" s="32" t="s">
        <v>8488</v>
      </c>
      <c r="F3447" s="1" t="s">
        <v>1732</v>
      </c>
      <c r="G3447" t="s">
        <v>8489</v>
      </c>
      <c r="H3447">
        <v>1635603</v>
      </c>
      <c r="I3447">
        <v>1636091</v>
      </c>
      <c r="J3447">
        <f t="shared" si="190"/>
        <v>489</v>
      </c>
      <c r="K3447" t="s">
        <v>4105</v>
      </c>
      <c r="L3447" s="11">
        <v>5.0673262226552103</v>
      </c>
      <c r="M3447" s="2">
        <v>0.180480991006994</v>
      </c>
      <c r="N3447">
        <v>0.52566590734791596</v>
      </c>
      <c r="O3447" s="3">
        <v>0.63236743773943205</v>
      </c>
      <c r="P3447" s="83">
        <v>-1.05048778797567</v>
      </c>
      <c r="Q3447">
        <v>3.93351516913519E-4</v>
      </c>
      <c r="R3447" s="5">
        <v>1.78027340345093E-3</v>
      </c>
      <c r="S3447" s="17">
        <f>2^M3447</f>
        <v>1.1332616489885892</v>
      </c>
      <c r="T3447" s="3">
        <v>0.63236743773943205</v>
      </c>
      <c r="U3447" s="15">
        <f t="shared" si="191"/>
        <v>-2.0712300305315896</v>
      </c>
      <c r="V3447" s="5">
        <v>1.78027340345093E-3</v>
      </c>
      <c r="W3447" s="92">
        <v>39.258081554258929</v>
      </c>
    </row>
    <row r="3448" spans="1:43" ht="16" x14ac:dyDescent="0.2">
      <c r="A3448" s="6" t="s">
        <v>4921</v>
      </c>
      <c r="B3448" t="s">
        <v>4107</v>
      </c>
      <c r="C3448" t="s">
        <v>4107</v>
      </c>
      <c r="D3448" s="31"/>
      <c r="E3448" s="32"/>
      <c r="F3448" s="1" t="s">
        <v>3572</v>
      </c>
      <c r="G3448" t="s">
        <v>8488</v>
      </c>
      <c r="H3448">
        <v>3064811</v>
      </c>
      <c r="I3448">
        <v>3065725</v>
      </c>
      <c r="J3448">
        <f t="shared" si="190"/>
        <v>915</v>
      </c>
      <c r="K3448" t="s">
        <v>4105</v>
      </c>
      <c r="L3448" s="11">
        <v>5.1399697907489603</v>
      </c>
      <c r="M3448" s="2">
        <v>-0.15829141336594599</v>
      </c>
      <c r="N3448">
        <v>0.56870615438780603</v>
      </c>
      <c r="O3448" s="3">
        <v>0.67142328552256103</v>
      </c>
      <c r="P3448" s="83">
        <v>-1.0505668795542</v>
      </c>
      <c r="Q3448">
        <v>2.6149991007224299E-4</v>
      </c>
      <c r="R3448" s="5">
        <v>1.2496590580285899E-3</v>
      </c>
      <c r="S3448" s="15">
        <f>-1/2^M3448</f>
        <v>-1.1159647158991191</v>
      </c>
      <c r="T3448" s="3">
        <v>0.67142328552256103</v>
      </c>
      <c r="U3448" s="15">
        <f t="shared" si="191"/>
        <v>-2.0713435828336668</v>
      </c>
      <c r="V3448" s="5">
        <v>1.2496590580285899E-3</v>
      </c>
      <c r="W3448" s="92">
        <v>41.637309910673501</v>
      </c>
    </row>
    <row r="3449" spans="1:43" ht="16" x14ac:dyDescent="0.2">
      <c r="A3449" s="6" t="s">
        <v>6586</v>
      </c>
      <c r="B3449" t="s">
        <v>6587</v>
      </c>
      <c r="C3449" t="s">
        <v>4191</v>
      </c>
      <c r="D3449" s="31" t="s">
        <v>11698</v>
      </c>
      <c r="E3449" s="32" t="s">
        <v>8488</v>
      </c>
      <c r="F3449" s="1" t="s">
        <v>1576</v>
      </c>
      <c r="G3449" t="s">
        <v>8488</v>
      </c>
      <c r="H3449">
        <v>3803081</v>
      </c>
      <c r="I3449">
        <v>3803281</v>
      </c>
      <c r="J3449">
        <f t="shared" si="190"/>
        <v>201</v>
      </c>
      <c r="K3449" t="s">
        <v>4105</v>
      </c>
      <c r="L3449" s="11">
        <v>11.864285454517001</v>
      </c>
      <c r="M3449" s="2">
        <v>0.95978645573180599</v>
      </c>
      <c r="N3449">
        <v>1.55248978795039E-3</v>
      </c>
      <c r="O3449" s="5">
        <v>5.1229667038073697E-3</v>
      </c>
      <c r="P3449" s="83">
        <v>-1.0513215152006501</v>
      </c>
      <c r="Q3449">
        <v>5.42625693972945E-4</v>
      </c>
      <c r="R3449" s="5">
        <v>2.3397883127719899E-3</v>
      </c>
      <c r="S3449" s="17">
        <f>2^M3449</f>
        <v>1.9450219760172942</v>
      </c>
      <c r="T3449" s="5">
        <v>5.1229667038073697E-3</v>
      </c>
      <c r="U3449" s="15">
        <f t="shared" si="191"/>
        <v>-2.0724273313330475</v>
      </c>
      <c r="V3449" s="5">
        <v>2.3397883127719899E-3</v>
      </c>
      <c r="W3449" s="92">
        <v>3141.2669152678432</v>
      </c>
    </row>
    <row r="3450" spans="1:43" ht="16" x14ac:dyDescent="0.2">
      <c r="A3450" s="6" t="s">
        <v>4248</v>
      </c>
      <c r="B3450" t="s">
        <v>4107</v>
      </c>
      <c r="C3450" t="s">
        <v>4107</v>
      </c>
      <c r="D3450" s="31" t="s">
        <v>10333</v>
      </c>
      <c r="E3450" s="32">
        <v>1</v>
      </c>
      <c r="F3450" s="1" t="s">
        <v>2948</v>
      </c>
      <c r="G3450" t="s">
        <v>8489</v>
      </c>
      <c r="H3450">
        <v>1867790</v>
      </c>
      <c r="I3450">
        <v>1868062</v>
      </c>
      <c r="J3450">
        <f t="shared" si="190"/>
        <v>273</v>
      </c>
      <c r="K3450" t="s">
        <v>4105</v>
      </c>
      <c r="L3450" s="11">
        <v>1.59774048460564</v>
      </c>
      <c r="M3450" s="2">
        <v>-0.208090554196948</v>
      </c>
      <c r="N3450">
        <v>0.61302447406100202</v>
      </c>
      <c r="O3450" s="3">
        <v>0.70966313198545194</v>
      </c>
      <c r="P3450" s="82">
        <v>-1.0520899463237501</v>
      </c>
      <c r="Q3450">
        <v>2.3473437432344899E-2</v>
      </c>
      <c r="R3450" s="3">
        <v>5.5188121798268E-2</v>
      </c>
      <c r="S3450" s="15">
        <f>-1/2^M3450</f>
        <v>-1.1551582885446547</v>
      </c>
      <c r="T3450" s="3">
        <v>0.70966313198545194</v>
      </c>
      <c r="U3450" s="15">
        <f t="shared" si="191"/>
        <v>-2.0735314744873068</v>
      </c>
      <c r="V3450" s="3">
        <v>5.5188121798268E-2</v>
      </c>
      <c r="W3450" s="92">
        <v>3.2380198611376763</v>
      </c>
    </row>
    <row r="3451" spans="1:43" ht="16" x14ac:dyDescent="0.2">
      <c r="A3451" s="6" t="s">
        <v>8152</v>
      </c>
      <c r="B3451" t="s">
        <v>5246</v>
      </c>
      <c r="C3451" t="s">
        <v>4194</v>
      </c>
      <c r="D3451" s="31" t="s">
        <v>11132</v>
      </c>
      <c r="E3451" s="32" t="s">
        <v>8488</v>
      </c>
      <c r="F3451" s="1" t="s">
        <v>3482</v>
      </c>
      <c r="G3451" t="s">
        <v>8488</v>
      </c>
      <c r="H3451">
        <v>2808707</v>
      </c>
      <c r="I3451">
        <v>2809327</v>
      </c>
      <c r="J3451">
        <f t="shared" si="190"/>
        <v>621</v>
      </c>
      <c r="K3451" t="s">
        <v>4105</v>
      </c>
      <c r="L3451" s="11">
        <v>6.1555417893539897</v>
      </c>
      <c r="M3451" s="2">
        <v>0.59200409016574596</v>
      </c>
      <c r="N3451">
        <v>5.45460693885811E-2</v>
      </c>
      <c r="O3451" s="3">
        <v>0.10404814815990999</v>
      </c>
      <c r="P3451" s="83">
        <v>-1.0561913635279201</v>
      </c>
      <c r="Q3451">
        <v>8.0020066644020504E-4</v>
      </c>
      <c r="R3451" s="5">
        <v>3.24266903823992E-3</v>
      </c>
      <c r="S3451" s="17">
        <f>2^M3451</f>
        <v>1.5073391829898266</v>
      </c>
      <c r="T3451" s="3">
        <v>0.10404814815990999</v>
      </c>
      <c r="U3451" s="15">
        <f t="shared" si="191"/>
        <v>-2.0794346746987546</v>
      </c>
      <c r="V3451" s="5">
        <v>3.24266903823992E-3</v>
      </c>
      <c r="W3451" s="92">
        <v>70.133332414526663</v>
      </c>
    </row>
    <row r="3452" spans="1:43" ht="16" x14ac:dyDescent="0.2">
      <c r="A3452" s="6" t="s">
        <v>6278</v>
      </c>
      <c r="B3452" t="s">
        <v>4409</v>
      </c>
      <c r="C3452" t="s">
        <v>4117</v>
      </c>
      <c r="D3452" s="31" t="s">
        <v>10006</v>
      </c>
      <c r="E3452" s="32" t="s">
        <v>8516</v>
      </c>
      <c r="F3452" s="1" t="s">
        <v>1382</v>
      </c>
      <c r="G3452" t="s">
        <v>8489</v>
      </c>
      <c r="H3452">
        <v>1457187</v>
      </c>
      <c r="I3452">
        <v>1459286</v>
      </c>
      <c r="J3452">
        <f t="shared" si="190"/>
        <v>2100</v>
      </c>
      <c r="K3452" t="s">
        <v>4105</v>
      </c>
      <c r="L3452" s="11">
        <v>12.5623791776112</v>
      </c>
      <c r="M3452" s="2">
        <v>-0.49506068855527402</v>
      </c>
      <c r="N3452">
        <v>0.12778491314746801</v>
      </c>
      <c r="O3452" s="3">
        <v>0.21100445232114101</v>
      </c>
      <c r="P3452" s="83">
        <v>-1.0562554247156</v>
      </c>
      <c r="Q3452">
        <v>1.27483140920776E-3</v>
      </c>
      <c r="R3452" s="5">
        <v>4.8455397544424402E-3</v>
      </c>
      <c r="S3452" s="15">
        <f>-1/2^M3452</f>
        <v>-1.4093800410181732</v>
      </c>
      <c r="T3452" s="3">
        <v>0.21100445232114101</v>
      </c>
      <c r="U3452" s="15">
        <f t="shared" si="191"/>
        <v>-2.0795270116159634</v>
      </c>
      <c r="V3452" s="5">
        <v>4.8455397544424402E-3</v>
      </c>
      <c r="W3452" s="92">
        <v>9203.0409506838896</v>
      </c>
    </row>
    <row r="3453" spans="1:43" ht="16" x14ac:dyDescent="0.2">
      <c r="A3453" s="6" t="s">
        <v>8328</v>
      </c>
      <c r="B3453" t="s">
        <v>8417</v>
      </c>
      <c r="C3453" t="s">
        <v>4200</v>
      </c>
      <c r="D3453" s="31" t="s">
        <v>11607</v>
      </c>
      <c r="E3453" s="32" t="s">
        <v>8516</v>
      </c>
      <c r="F3453" s="1" t="s">
        <v>3928</v>
      </c>
      <c r="G3453" t="s">
        <v>8489</v>
      </c>
      <c r="H3453">
        <v>3721415</v>
      </c>
      <c r="I3453">
        <v>3722008</v>
      </c>
      <c r="J3453">
        <f t="shared" si="190"/>
        <v>594</v>
      </c>
      <c r="K3453" t="s">
        <v>4105</v>
      </c>
      <c r="L3453" s="11">
        <v>5.3797377272450699</v>
      </c>
      <c r="M3453" s="13">
        <v>-1.9308421718679101</v>
      </c>
      <c r="N3453" s="21">
        <v>3.45561707320807E-9</v>
      </c>
      <c r="O3453" s="4">
        <v>4.19683671169206E-8</v>
      </c>
      <c r="P3453" s="83">
        <v>-1.0565943635101001</v>
      </c>
      <c r="Q3453">
        <v>9.1251865393096197E-4</v>
      </c>
      <c r="R3453" s="5">
        <v>3.64740903056144E-3</v>
      </c>
      <c r="S3453" s="15">
        <f>-1/2^M3453</f>
        <v>-3.8127770476770557</v>
      </c>
      <c r="T3453" s="4">
        <v>4.19683671169206E-8</v>
      </c>
      <c r="U3453" s="15">
        <f t="shared" si="191"/>
        <v>-2.0800156215852663</v>
      </c>
      <c r="V3453" s="5">
        <v>3.64740903056144E-3</v>
      </c>
      <c r="W3453" s="92">
        <v>84.929313452797899</v>
      </c>
    </row>
    <row r="3454" spans="1:43" ht="16" x14ac:dyDescent="0.2">
      <c r="A3454" s="6" t="s">
        <v>5452</v>
      </c>
      <c r="B3454" t="s">
        <v>5453</v>
      </c>
      <c r="C3454" t="s">
        <v>4221</v>
      </c>
      <c r="D3454" s="31" t="s">
        <v>11205</v>
      </c>
      <c r="E3454" s="32" t="s">
        <v>8488</v>
      </c>
      <c r="F3454" s="1" t="s">
        <v>823</v>
      </c>
      <c r="G3454" t="s">
        <v>8488</v>
      </c>
      <c r="H3454">
        <v>2893681</v>
      </c>
      <c r="I3454">
        <v>2894709</v>
      </c>
      <c r="J3454">
        <f t="shared" si="190"/>
        <v>1029</v>
      </c>
      <c r="K3454" t="s">
        <v>4105</v>
      </c>
      <c r="L3454" s="11">
        <v>4.3474633226140096</v>
      </c>
      <c r="M3454" s="2">
        <v>-0.58143461054031398</v>
      </c>
      <c r="N3454">
        <v>0.16220579500485499</v>
      </c>
      <c r="O3454" s="3">
        <v>0.25288825996769099</v>
      </c>
      <c r="P3454" s="83">
        <v>-1.05683597386275</v>
      </c>
      <c r="Q3454">
        <v>1.2583585830578701E-2</v>
      </c>
      <c r="R3454" s="5">
        <v>3.2922638517862098E-2</v>
      </c>
      <c r="S3454" s="15">
        <f>-1/2^M3454</f>
        <v>-1.4963364604402931</v>
      </c>
      <c r="T3454" s="3">
        <v>0.25288825996769099</v>
      </c>
      <c r="U3454" s="15">
        <f t="shared" si="191"/>
        <v>-2.0803639941641134</v>
      </c>
      <c r="V3454" s="5">
        <v>3.2922638517862098E-2</v>
      </c>
      <c r="W3454" s="92">
        <v>35.483409650563935</v>
      </c>
    </row>
    <row r="3455" spans="1:43" s="91" customFormat="1" ht="16" x14ac:dyDescent="0.2">
      <c r="A3455" s="6" t="s">
        <v>6671</v>
      </c>
      <c r="B3455" t="s">
        <v>6672</v>
      </c>
      <c r="C3455" t="s">
        <v>4191</v>
      </c>
      <c r="D3455" s="31" t="s">
        <v>10995</v>
      </c>
      <c r="E3455" s="32" t="s">
        <v>8488</v>
      </c>
      <c r="F3455" s="1" t="s">
        <v>1640</v>
      </c>
      <c r="G3455" t="s">
        <v>8488</v>
      </c>
      <c r="H3455">
        <v>2642841</v>
      </c>
      <c r="I3455">
        <v>2643197</v>
      </c>
      <c r="J3455">
        <f t="shared" si="190"/>
        <v>357</v>
      </c>
      <c r="K3455" t="s">
        <v>4105</v>
      </c>
      <c r="L3455" s="11">
        <v>6.7943249466280404</v>
      </c>
      <c r="M3455" s="2">
        <v>-0.21151143319426899</v>
      </c>
      <c r="N3455">
        <v>0.49376070972167901</v>
      </c>
      <c r="O3455" s="3">
        <v>0.60279679145730902</v>
      </c>
      <c r="P3455" s="83">
        <v>-1.0598116931682899</v>
      </c>
      <c r="Q3455">
        <v>7.3800766892608395E-4</v>
      </c>
      <c r="R3455" s="5">
        <v>3.0259781308690499E-3</v>
      </c>
      <c r="S3455" s="15">
        <f>-1/2^M3455</f>
        <v>-1.157900618247798</v>
      </c>
      <c r="T3455" s="3">
        <v>0.60279679145730902</v>
      </c>
      <c r="U3455" s="15">
        <f t="shared" si="191"/>
        <v>-2.0846594051109704</v>
      </c>
      <c r="V3455" s="5">
        <v>3.0259781308690499E-3</v>
      </c>
      <c r="W3455" s="92">
        <v>151.37468176075632</v>
      </c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</row>
    <row r="3456" spans="1:43" ht="16" x14ac:dyDescent="0.2">
      <c r="A3456" s="6" t="s">
        <v>6562</v>
      </c>
      <c r="B3456" t="s">
        <v>6563</v>
      </c>
      <c r="C3456" t="s">
        <v>4191</v>
      </c>
      <c r="D3456" s="31" t="s">
        <v>8905</v>
      </c>
      <c r="E3456" s="32" t="s">
        <v>8488</v>
      </c>
      <c r="F3456" s="1" t="s">
        <v>1564</v>
      </c>
      <c r="G3456" t="s">
        <v>8489</v>
      </c>
      <c r="H3456">
        <v>149953</v>
      </c>
      <c r="I3456">
        <v>150315</v>
      </c>
      <c r="J3456">
        <f t="shared" si="190"/>
        <v>363</v>
      </c>
      <c r="K3456" t="s">
        <v>4105</v>
      </c>
      <c r="L3456" s="11">
        <v>11.025452181031699</v>
      </c>
      <c r="M3456" s="13">
        <v>-1.2839510207132601</v>
      </c>
      <c r="N3456">
        <v>1.12954608353263E-4</v>
      </c>
      <c r="O3456" s="5">
        <v>5.1178660848802003E-4</v>
      </c>
      <c r="P3456" s="83">
        <v>-1.0606451164320601</v>
      </c>
      <c r="Q3456">
        <v>1.3508293537660601E-3</v>
      </c>
      <c r="R3456" s="5">
        <v>5.1013380839095498E-3</v>
      </c>
      <c r="S3456" s="15">
        <f>-1/2^M3456</f>
        <v>-2.4350493663509347</v>
      </c>
      <c r="T3456" s="5">
        <v>5.1178660848802003E-4</v>
      </c>
      <c r="U3456" s="15">
        <f t="shared" si="191"/>
        <v>-2.0858640294623743</v>
      </c>
      <c r="V3456" s="5">
        <v>5.1013380839095498E-3</v>
      </c>
      <c r="W3456" s="92">
        <v>3592.0903840666633</v>
      </c>
    </row>
    <row r="3457" spans="1:23" ht="16" x14ac:dyDescent="0.2">
      <c r="A3457" s="6" t="s">
        <v>4493</v>
      </c>
      <c r="B3457" t="s">
        <v>4107</v>
      </c>
      <c r="C3457" t="s">
        <v>4107</v>
      </c>
      <c r="D3457" s="31" t="s">
        <v>9560</v>
      </c>
      <c r="E3457" s="32" t="s">
        <v>8488</v>
      </c>
      <c r="F3457" s="1" t="s">
        <v>2480</v>
      </c>
      <c r="G3457" t="s">
        <v>8489</v>
      </c>
      <c r="H3457">
        <v>926429</v>
      </c>
      <c r="I3457">
        <v>926743</v>
      </c>
      <c r="J3457">
        <f t="shared" si="190"/>
        <v>315</v>
      </c>
      <c r="K3457" t="s">
        <v>4105</v>
      </c>
      <c r="L3457" s="11">
        <v>6.2436046125882401</v>
      </c>
      <c r="M3457" s="12">
        <v>1.53131855694707</v>
      </c>
      <c r="N3457" s="21">
        <v>1.65250652112673E-6</v>
      </c>
      <c r="O3457" s="4">
        <v>1.15170445997032E-5</v>
      </c>
      <c r="P3457" s="83">
        <v>-1.06191259350416</v>
      </c>
      <c r="Q3457">
        <v>1.1431628711093601E-3</v>
      </c>
      <c r="R3457" s="5">
        <v>4.4145659321767998E-3</v>
      </c>
      <c r="S3457" s="16">
        <f>2^M3457</f>
        <v>2.8904989673592083</v>
      </c>
      <c r="T3457" s="4">
        <v>1.15170445997032E-5</v>
      </c>
      <c r="U3457" s="15">
        <f t="shared" si="191"/>
        <v>-2.0876973666848793</v>
      </c>
      <c r="V3457" s="5">
        <v>4.4145659321767998E-3</v>
      </c>
      <c r="W3457" s="92">
        <v>40.345813634883136</v>
      </c>
    </row>
    <row r="3458" spans="1:23" ht="16" x14ac:dyDescent="0.2">
      <c r="A3458" s="6" t="s">
        <v>4961</v>
      </c>
      <c r="B3458" t="s">
        <v>4962</v>
      </c>
      <c r="C3458" t="s">
        <v>4194</v>
      </c>
      <c r="D3458" s="31" t="s">
        <v>11425</v>
      </c>
      <c r="E3458" s="32" t="s">
        <v>8488</v>
      </c>
      <c r="F3458" s="1" t="s">
        <v>515</v>
      </c>
      <c r="G3458" t="s">
        <v>8488</v>
      </c>
      <c r="H3458">
        <v>3516233</v>
      </c>
      <c r="I3458">
        <v>3516883</v>
      </c>
      <c r="J3458">
        <f t="shared" si="190"/>
        <v>651</v>
      </c>
      <c r="K3458" t="s">
        <v>4105</v>
      </c>
      <c r="L3458" s="11">
        <v>1.37202119157231</v>
      </c>
      <c r="M3458" s="13">
        <v>-2.6069273109561699</v>
      </c>
      <c r="N3458" s="21">
        <v>9.97092357036909E-8</v>
      </c>
      <c r="O3458" s="4">
        <v>9.4310233309597001E-7</v>
      </c>
      <c r="P3458" s="83">
        <v>-1.0625366847244</v>
      </c>
      <c r="Q3458">
        <v>1.4080892657007699E-2</v>
      </c>
      <c r="R3458" s="5">
        <v>3.6194154262377203E-2</v>
      </c>
      <c r="S3458" s="15">
        <f>-1/2^M3458</f>
        <v>-6.0920480080798631</v>
      </c>
      <c r="T3458" s="4">
        <v>9.4310233309597001E-7</v>
      </c>
      <c r="U3458" s="15">
        <f t="shared" si="191"/>
        <v>-2.0886006729364146</v>
      </c>
      <c r="V3458" s="5">
        <v>3.6194154262377203E-2</v>
      </c>
      <c r="W3458" s="92">
        <v>4.7631583355431895</v>
      </c>
    </row>
    <row r="3459" spans="1:23" ht="16" x14ac:dyDescent="0.2">
      <c r="A3459" s="6" t="s">
        <v>4186</v>
      </c>
      <c r="B3459" t="s">
        <v>4187</v>
      </c>
      <c r="C3459" t="s">
        <v>4185</v>
      </c>
      <c r="D3459" s="31" t="s">
        <v>11987</v>
      </c>
      <c r="E3459" s="32" t="s">
        <v>8488</v>
      </c>
      <c r="F3459" s="1" t="s">
        <v>41</v>
      </c>
      <c r="G3459" t="s">
        <v>8489</v>
      </c>
      <c r="H3459">
        <v>4119527</v>
      </c>
      <c r="I3459">
        <v>4121056</v>
      </c>
      <c r="J3459">
        <f t="shared" si="190"/>
        <v>1530</v>
      </c>
      <c r="K3459" t="s">
        <v>4105</v>
      </c>
      <c r="L3459" s="11">
        <v>11.4524092680919</v>
      </c>
      <c r="M3459" s="2">
        <v>-0.22995247699006699</v>
      </c>
      <c r="N3459">
        <v>0.497784799827441</v>
      </c>
      <c r="O3459" s="3">
        <v>0.60635210780167503</v>
      </c>
      <c r="P3459" s="83">
        <v>-1.06331367808731</v>
      </c>
      <c r="Q3459">
        <v>1.92472618829788E-3</v>
      </c>
      <c r="R3459" s="5">
        <v>6.9317080221526096E-3</v>
      </c>
      <c r="S3459" s="15">
        <f>-1/2^M3459</f>
        <v>-1.1727963161684956</v>
      </c>
      <c r="T3459" s="3">
        <v>0.60635210780167503</v>
      </c>
      <c r="U3459" s="15">
        <f t="shared" si="191"/>
        <v>-2.0897258351482355</v>
      </c>
      <c r="V3459" s="5">
        <v>6.9317080221526096E-3</v>
      </c>
      <c r="W3459" s="92">
        <v>3997.2557403517999</v>
      </c>
    </row>
    <row r="3460" spans="1:23" ht="16" x14ac:dyDescent="0.2">
      <c r="A3460" s="6" t="s">
        <v>5168</v>
      </c>
      <c r="B3460" t="s">
        <v>5169</v>
      </c>
      <c r="C3460" t="s">
        <v>4117</v>
      </c>
      <c r="D3460" s="31" t="s">
        <v>11395</v>
      </c>
      <c r="E3460" s="32" t="s">
        <v>8488</v>
      </c>
      <c r="F3460" s="1" t="s">
        <v>643</v>
      </c>
      <c r="G3460" t="s">
        <v>8488</v>
      </c>
      <c r="H3460">
        <v>3481698</v>
      </c>
      <c r="I3460">
        <v>3482705</v>
      </c>
      <c r="J3460">
        <f t="shared" si="190"/>
        <v>1008</v>
      </c>
      <c r="K3460" t="s">
        <v>4105</v>
      </c>
      <c r="L3460" s="11">
        <v>12.4483749362075</v>
      </c>
      <c r="M3460" s="2">
        <v>-0.37307878336321498</v>
      </c>
      <c r="N3460">
        <v>0.26969283907067398</v>
      </c>
      <c r="O3460" s="3">
        <v>0.37784611071164398</v>
      </c>
      <c r="P3460" s="83">
        <v>-1.06368046347264</v>
      </c>
      <c r="Q3460">
        <v>1.8308038312163501E-3</v>
      </c>
      <c r="R3460" s="5">
        <v>6.6508404664983398E-3</v>
      </c>
      <c r="S3460" s="15">
        <f>-1/2^M3460</f>
        <v>-1.2951137210971089</v>
      </c>
      <c r="T3460" s="3">
        <v>0.37784611071164398</v>
      </c>
      <c r="U3460" s="15">
        <f t="shared" si="191"/>
        <v>-2.0902571867615887</v>
      </c>
      <c r="V3460" s="5">
        <v>6.6508404664983398E-3</v>
      </c>
      <c r="W3460" s="92">
        <v>7633.8975387427236</v>
      </c>
    </row>
    <row r="3461" spans="1:23" ht="16" x14ac:dyDescent="0.2">
      <c r="A3461" s="6" t="s">
        <v>6731</v>
      </c>
      <c r="B3461" t="s">
        <v>7371</v>
      </c>
      <c r="C3461" t="s">
        <v>4454</v>
      </c>
      <c r="D3461" s="31" t="s">
        <v>11972</v>
      </c>
      <c r="E3461" s="32" t="s">
        <v>8516</v>
      </c>
      <c r="F3461" s="1" t="s">
        <v>3952</v>
      </c>
      <c r="G3461" t="s">
        <v>8489</v>
      </c>
      <c r="H3461">
        <v>4104444</v>
      </c>
      <c r="I3461">
        <v>4104899</v>
      </c>
      <c r="J3461">
        <f t="shared" si="190"/>
        <v>456</v>
      </c>
      <c r="K3461" t="s">
        <v>4105</v>
      </c>
      <c r="L3461" s="11">
        <v>7.5136660992391802</v>
      </c>
      <c r="M3461" s="13">
        <v>-2.0265729967430999</v>
      </c>
      <c r="N3461">
        <v>2.41547979161179E-4</v>
      </c>
      <c r="O3461" s="5">
        <v>9.9453806866262994E-4</v>
      </c>
      <c r="P3461" s="82">
        <v>-1.0648878688922501</v>
      </c>
      <c r="Q3461">
        <v>4.7510787458100903E-2</v>
      </c>
      <c r="R3461" s="3">
        <v>9.7467157678912605E-2</v>
      </c>
      <c r="S3461" s="15">
        <f>-1/2^M3461</f>
        <v>-4.0743586951772865</v>
      </c>
      <c r="T3461" s="5">
        <v>9.9453806866262994E-4</v>
      </c>
      <c r="U3461" s="15">
        <f t="shared" si="191"/>
        <v>-2.0920072754289891</v>
      </c>
      <c r="V3461" s="3">
        <v>9.7467157678912605E-2</v>
      </c>
      <c r="W3461" s="92">
        <v>353.57151972199995</v>
      </c>
    </row>
    <row r="3462" spans="1:23" ht="16" x14ac:dyDescent="0.2">
      <c r="A3462" s="6" t="s">
        <v>5836</v>
      </c>
      <c r="B3462" t="s">
        <v>5837</v>
      </c>
      <c r="C3462" t="s">
        <v>4200</v>
      </c>
      <c r="D3462" s="31"/>
      <c r="E3462" s="32"/>
      <c r="F3462" s="1" t="s">
        <v>1074</v>
      </c>
      <c r="G3462" t="s">
        <v>8489</v>
      </c>
      <c r="H3462">
        <v>3251724</v>
      </c>
      <c r="I3462">
        <v>3252008</v>
      </c>
      <c r="J3462">
        <f t="shared" si="190"/>
        <v>285</v>
      </c>
      <c r="K3462" t="s">
        <v>4105</v>
      </c>
      <c r="L3462" s="11">
        <v>5.2172327380880503</v>
      </c>
      <c r="M3462" s="13">
        <v>-1.2704484451802001</v>
      </c>
      <c r="N3462">
        <v>1.5337657925628501E-3</v>
      </c>
      <c r="O3462" s="5">
        <v>5.0767480567064302E-3</v>
      </c>
      <c r="P3462" s="83">
        <v>-1.06607841495084</v>
      </c>
      <c r="Q3462">
        <v>7.8314622820851304E-3</v>
      </c>
      <c r="R3462" s="5">
        <v>2.2371713756408802E-2</v>
      </c>
      <c r="S3462" s="15">
        <f>-1/2^M3462</f>
        <v>-2.4123653949219834</v>
      </c>
      <c r="T3462" s="5">
        <v>5.0767480567064302E-3</v>
      </c>
      <c r="U3462" s="15">
        <f t="shared" si="191"/>
        <v>-2.0937343618140041</v>
      </c>
      <c r="V3462" s="5">
        <v>2.2371713756408802E-2</v>
      </c>
      <c r="W3462" s="92">
        <v>61.118687584356529</v>
      </c>
    </row>
    <row r="3463" spans="1:23" ht="16" x14ac:dyDescent="0.2">
      <c r="A3463" s="6" t="s">
        <v>5196</v>
      </c>
      <c r="B3463" t="s">
        <v>4107</v>
      </c>
      <c r="C3463" t="s">
        <v>4107</v>
      </c>
      <c r="D3463" s="31" t="s">
        <v>11579</v>
      </c>
      <c r="E3463" s="32" t="s">
        <v>8488</v>
      </c>
      <c r="F3463" s="1" t="s">
        <v>662</v>
      </c>
      <c r="G3463" t="s">
        <v>8489</v>
      </c>
      <c r="H3463">
        <v>3691372</v>
      </c>
      <c r="I3463">
        <v>3692496</v>
      </c>
      <c r="J3463">
        <f t="shared" ref="J3463:J3526" si="192">I3463-H3463+1</f>
        <v>1125</v>
      </c>
      <c r="K3463" t="s">
        <v>4105</v>
      </c>
      <c r="L3463" s="11">
        <v>3.5637988922343502</v>
      </c>
      <c r="M3463" s="2">
        <v>0.53938241147361898</v>
      </c>
      <c r="N3463">
        <v>8.1560455227467105E-2</v>
      </c>
      <c r="O3463" s="3">
        <v>0.14512599423873099</v>
      </c>
      <c r="P3463" s="83">
        <v>-1.06622789817546</v>
      </c>
      <c r="Q3463">
        <v>1.80160544186211E-3</v>
      </c>
      <c r="R3463" s="5">
        <v>6.56219195993252E-3</v>
      </c>
      <c r="S3463" s="17">
        <f>2^M3463</f>
        <v>1.4533502343375588</v>
      </c>
      <c r="T3463" s="3">
        <v>0.14512599423873099</v>
      </c>
      <c r="U3463" s="15">
        <f t="shared" si="191"/>
        <v>-2.0939513129852707</v>
      </c>
      <c r="V3463" s="5">
        <v>6.56219195993252E-3</v>
      </c>
      <c r="W3463" s="92">
        <v>11.492966243474891</v>
      </c>
    </row>
    <row r="3464" spans="1:23" ht="16" x14ac:dyDescent="0.2">
      <c r="A3464" s="6" t="s">
        <v>5229</v>
      </c>
      <c r="B3464" t="s">
        <v>5230</v>
      </c>
      <c r="C3464" t="s">
        <v>4212</v>
      </c>
      <c r="D3464" s="31" t="s">
        <v>8937</v>
      </c>
      <c r="E3464" s="32" t="s">
        <v>8488</v>
      </c>
      <c r="F3464" s="1" t="s">
        <v>690</v>
      </c>
      <c r="G3464" t="s">
        <v>8489</v>
      </c>
      <c r="H3464">
        <v>200277</v>
      </c>
      <c r="I3464">
        <v>202079</v>
      </c>
      <c r="J3464">
        <f t="shared" si="192"/>
        <v>1803</v>
      </c>
      <c r="K3464" t="s">
        <v>4105</v>
      </c>
      <c r="L3464" s="11">
        <v>10.2188863932691</v>
      </c>
      <c r="M3464" s="2">
        <v>0.236481004555881</v>
      </c>
      <c r="N3464">
        <v>0.62837837328399604</v>
      </c>
      <c r="O3464" s="3">
        <v>0.72214255944311501</v>
      </c>
      <c r="P3464" s="82">
        <v>-1.06807137209875</v>
      </c>
      <c r="Q3464">
        <v>3.0585473068843499E-2</v>
      </c>
      <c r="R3464" s="3">
        <v>6.8608397239127095E-2</v>
      </c>
      <c r="S3464" s="17">
        <f>2^M3464</f>
        <v>1.1781155160254846</v>
      </c>
      <c r="T3464" s="3">
        <v>0.72214255944311501</v>
      </c>
      <c r="U3464" s="15">
        <f t="shared" si="191"/>
        <v>-2.0966286715589448</v>
      </c>
      <c r="V3464" s="3">
        <v>6.8608397239127095E-2</v>
      </c>
      <c r="W3464" s="92">
        <v>1472.2870970988599</v>
      </c>
    </row>
    <row r="3465" spans="1:23" ht="16" x14ac:dyDescent="0.2">
      <c r="A3465" s="6" t="s">
        <v>7914</v>
      </c>
      <c r="B3465" t="s">
        <v>5345</v>
      </c>
      <c r="C3465" t="s">
        <v>4549</v>
      </c>
      <c r="D3465" s="31" t="s">
        <v>10439</v>
      </c>
      <c r="E3465" s="32" t="s">
        <v>8516</v>
      </c>
      <c r="F3465" s="1" t="s">
        <v>3006</v>
      </c>
      <c r="G3465" t="s">
        <v>8488</v>
      </c>
      <c r="H3465">
        <v>2029429</v>
      </c>
      <c r="I3465">
        <v>2031114</v>
      </c>
      <c r="J3465">
        <f t="shared" si="192"/>
        <v>1686</v>
      </c>
      <c r="K3465" t="s">
        <v>4105</v>
      </c>
      <c r="L3465" s="11">
        <v>1.86181776319995</v>
      </c>
      <c r="M3465" s="2">
        <v>-3.5262179801880698E-2</v>
      </c>
      <c r="N3465">
        <v>0.93968156370834599</v>
      </c>
      <c r="O3465" s="3">
        <v>0.95978920602706197</v>
      </c>
      <c r="P3465" s="82">
        <v>-1.06852913795685</v>
      </c>
      <c r="Q3465">
        <v>3.5391555639907597E-2</v>
      </c>
      <c r="R3465" s="3">
        <v>7.7039682772217802E-2</v>
      </c>
      <c r="S3465" s="15">
        <f>-1/2^M3465</f>
        <v>-1.0247430318341202</v>
      </c>
      <c r="T3465" s="3">
        <v>0.95978920602706197</v>
      </c>
      <c r="U3465" s="15">
        <f t="shared" si="191"/>
        <v>-2.0972940355327223</v>
      </c>
      <c r="V3465" s="3">
        <v>7.7039682772217802E-2</v>
      </c>
      <c r="W3465" s="92">
        <v>4.1922395506109602</v>
      </c>
    </row>
    <row r="3466" spans="1:23" ht="16" x14ac:dyDescent="0.2">
      <c r="A3466" s="6" t="s">
        <v>4493</v>
      </c>
      <c r="B3466" t="s">
        <v>4107</v>
      </c>
      <c r="C3466" t="s">
        <v>4107</v>
      </c>
      <c r="D3466" s="31" t="s">
        <v>9481</v>
      </c>
      <c r="E3466" s="32" t="s">
        <v>8488</v>
      </c>
      <c r="F3466" s="1" t="s">
        <v>2535</v>
      </c>
      <c r="G3466" t="s">
        <v>8488</v>
      </c>
      <c r="H3466">
        <v>839339</v>
      </c>
      <c r="I3466">
        <v>839653</v>
      </c>
      <c r="J3466">
        <f t="shared" si="192"/>
        <v>315</v>
      </c>
      <c r="K3466" t="s">
        <v>4105</v>
      </c>
      <c r="L3466" s="11">
        <v>6.0343721598297497</v>
      </c>
      <c r="M3466" s="2">
        <v>0.347878979843045</v>
      </c>
      <c r="N3466">
        <v>0.24398777500438401</v>
      </c>
      <c r="O3466" s="3">
        <v>0.34873600849338299</v>
      </c>
      <c r="P3466" s="83">
        <v>-1.0687553445734801</v>
      </c>
      <c r="Q3466">
        <v>4.9246726558028098E-4</v>
      </c>
      <c r="R3466" s="5">
        <v>2.15750066724339E-3</v>
      </c>
      <c r="S3466" s="17">
        <f>2^M3466</f>
        <v>1.2726881716300535</v>
      </c>
      <c r="T3466" s="3">
        <v>0.34873600849338299</v>
      </c>
      <c r="U3466" s="15">
        <f t="shared" si="191"/>
        <v>-2.0976229054391902</v>
      </c>
      <c r="V3466" s="5">
        <v>2.15750066724339E-3</v>
      </c>
      <c r="W3466" s="92">
        <v>64.35918809696399</v>
      </c>
    </row>
    <row r="3467" spans="1:23" ht="16" x14ac:dyDescent="0.2">
      <c r="A3467" s="6" t="s">
        <v>7357</v>
      </c>
      <c r="B3467" t="s">
        <v>7358</v>
      </c>
      <c r="C3467" t="s">
        <v>4113</v>
      </c>
      <c r="D3467" s="31" t="s">
        <v>9065</v>
      </c>
      <c r="E3467" s="32" t="s">
        <v>8516</v>
      </c>
      <c r="F3467" s="1" t="s">
        <v>2243</v>
      </c>
      <c r="G3467" t="s">
        <v>8489</v>
      </c>
      <c r="H3467">
        <v>334630</v>
      </c>
      <c r="I3467">
        <v>335259</v>
      </c>
      <c r="J3467">
        <f t="shared" si="192"/>
        <v>630</v>
      </c>
      <c r="K3467" t="s">
        <v>4105</v>
      </c>
      <c r="L3467" s="11">
        <v>5.3356899868701397</v>
      </c>
      <c r="M3467" s="2">
        <v>-0.73249779476645305</v>
      </c>
      <c r="N3467">
        <v>9.5112206857638996E-3</v>
      </c>
      <c r="O3467" s="5">
        <v>2.36341167766712E-2</v>
      </c>
      <c r="P3467" s="83">
        <v>-1.0705739444406199</v>
      </c>
      <c r="Q3467">
        <v>2.0251405532032999E-4</v>
      </c>
      <c r="R3467" s="5">
        <v>1.0015905989035599E-3</v>
      </c>
      <c r="S3467" s="15">
        <f>-1/2^M3467</f>
        <v>-1.6615132461891422</v>
      </c>
      <c r="T3467" s="5">
        <v>2.36341167766712E-2</v>
      </c>
      <c r="U3467" s="15">
        <f t="shared" si="191"/>
        <v>-2.1002687467201273</v>
      </c>
      <c r="V3467" s="5">
        <v>1.0015905989035599E-3</v>
      </c>
      <c r="W3467" s="92">
        <v>54.715714350401633</v>
      </c>
    </row>
    <row r="3468" spans="1:23" ht="16" x14ac:dyDescent="0.2">
      <c r="A3468" s="6" t="s">
        <v>7741</v>
      </c>
      <c r="B3468" t="s">
        <v>4376</v>
      </c>
      <c r="C3468" t="s">
        <v>4377</v>
      </c>
      <c r="D3468" s="31" t="s">
        <v>9866</v>
      </c>
      <c r="E3468" s="32" t="s">
        <v>8488</v>
      </c>
      <c r="F3468" s="1" t="s">
        <v>2751</v>
      </c>
      <c r="G3468" t="s">
        <v>8489</v>
      </c>
      <c r="H3468">
        <v>1268829</v>
      </c>
      <c r="I3468">
        <v>1269584</v>
      </c>
      <c r="J3468">
        <f t="shared" si="192"/>
        <v>756</v>
      </c>
      <c r="K3468" t="s">
        <v>4105</v>
      </c>
      <c r="L3468" s="11">
        <v>5.4724185932992304</v>
      </c>
      <c r="M3468" s="2">
        <v>-0.42518971859932603</v>
      </c>
      <c r="N3468">
        <v>0.17979883013008099</v>
      </c>
      <c r="O3468" s="3">
        <v>0.273664886052645</v>
      </c>
      <c r="P3468" s="83">
        <v>-1.07175754593358</v>
      </c>
      <c r="Q3468">
        <v>9.1985417200485795E-4</v>
      </c>
      <c r="R3468" s="5">
        <v>3.6695834558600001E-3</v>
      </c>
      <c r="S3468" s="15">
        <f>-1/2^M3468</f>
        <v>-1.3427490665833217</v>
      </c>
      <c r="T3468" s="3">
        <v>0.273664886052645</v>
      </c>
      <c r="U3468" s="15">
        <f t="shared" si="191"/>
        <v>-2.1019925352919504</v>
      </c>
      <c r="V3468" s="5">
        <v>3.6695834558600001E-3</v>
      </c>
      <c r="W3468" s="92">
        <v>62.561155024130038</v>
      </c>
    </row>
    <row r="3469" spans="1:23" ht="16" x14ac:dyDescent="0.2">
      <c r="A3469" s="6" t="s">
        <v>6216</v>
      </c>
      <c r="B3469" t="s">
        <v>6217</v>
      </c>
      <c r="C3469" t="s">
        <v>4139</v>
      </c>
      <c r="D3469" s="31" t="s">
        <v>11496</v>
      </c>
      <c r="E3469" s="32" t="s">
        <v>8488</v>
      </c>
      <c r="F3469" s="1" t="s">
        <v>1340</v>
      </c>
      <c r="G3469" t="s">
        <v>8488</v>
      </c>
      <c r="H3469">
        <v>3591810</v>
      </c>
      <c r="I3469">
        <v>3592460</v>
      </c>
      <c r="J3469">
        <f t="shared" si="192"/>
        <v>651</v>
      </c>
      <c r="K3469" t="s">
        <v>4105</v>
      </c>
      <c r="L3469" s="11">
        <v>8.1843223749365794</v>
      </c>
      <c r="M3469" s="2">
        <v>0.11856360283850501</v>
      </c>
      <c r="N3469">
        <v>0.68096930183990201</v>
      </c>
      <c r="O3469" s="3">
        <v>0.76648724542166102</v>
      </c>
      <c r="P3469" s="83">
        <v>-1.07482987958059</v>
      </c>
      <c r="Q3469">
        <v>2.4191611429646E-4</v>
      </c>
      <c r="R3469" s="5">
        <v>1.16420357466233E-3</v>
      </c>
      <c r="S3469" s="17">
        <f>2^M3469</f>
        <v>1.0856534101046302</v>
      </c>
      <c r="T3469" s="3">
        <v>0.76648724542166102</v>
      </c>
      <c r="U3469" s="15">
        <f t="shared" si="191"/>
        <v>-2.1064736650722296</v>
      </c>
      <c r="V3469" s="5">
        <v>1.16420357466233E-3</v>
      </c>
      <c r="W3469" s="92">
        <v>296.70030110248507</v>
      </c>
    </row>
    <row r="3470" spans="1:23" ht="16" x14ac:dyDescent="0.2">
      <c r="A3470" s="6" t="s">
        <v>6833</v>
      </c>
      <c r="B3470" t="s">
        <v>6834</v>
      </c>
      <c r="C3470" t="s">
        <v>4113</v>
      </c>
      <c r="D3470" s="31" t="s">
        <v>11738</v>
      </c>
      <c r="E3470" s="32" t="s">
        <v>8488</v>
      </c>
      <c r="F3470" s="1" t="s">
        <v>1755</v>
      </c>
      <c r="G3470" t="s">
        <v>8488</v>
      </c>
      <c r="H3470">
        <v>3848786</v>
      </c>
      <c r="I3470">
        <v>3849616</v>
      </c>
      <c r="J3470">
        <f t="shared" si="192"/>
        <v>831</v>
      </c>
      <c r="K3470" t="s">
        <v>4105</v>
      </c>
      <c r="L3470" s="11">
        <v>8.9289436647058995</v>
      </c>
      <c r="M3470" s="12">
        <v>1.32926936572621</v>
      </c>
      <c r="N3470">
        <v>1.43235268276063E-3</v>
      </c>
      <c r="O3470" s="5">
        <v>4.7813053790900298E-3</v>
      </c>
      <c r="P3470" s="83">
        <v>-1.07551336302416</v>
      </c>
      <c r="Q3470">
        <v>9.6379308806449192E-3</v>
      </c>
      <c r="R3470" s="5">
        <v>2.6570655651475799E-2</v>
      </c>
      <c r="S3470" s="16">
        <f>2^M3470</f>
        <v>2.5127538750030034</v>
      </c>
      <c r="T3470" s="5">
        <v>4.7813053790900298E-3</v>
      </c>
      <c r="U3470" s="15">
        <f t="shared" si="191"/>
        <v>-2.1074718531363397</v>
      </c>
      <c r="V3470" s="5">
        <v>2.6570655651475799E-2</v>
      </c>
      <c r="W3470" s="92">
        <v>344.56641661822431</v>
      </c>
    </row>
    <row r="3471" spans="1:23" ht="16" x14ac:dyDescent="0.2">
      <c r="A3471" s="6" t="s">
        <v>6582</v>
      </c>
      <c r="B3471" t="s">
        <v>6583</v>
      </c>
      <c r="C3471" t="s">
        <v>4191</v>
      </c>
      <c r="D3471" s="31" t="s">
        <v>8884</v>
      </c>
      <c r="E3471" s="32" t="s">
        <v>8488</v>
      </c>
      <c r="F3471" s="1" t="s">
        <v>1574</v>
      </c>
      <c r="G3471" t="s">
        <v>8489</v>
      </c>
      <c r="H3471">
        <v>139924</v>
      </c>
      <c r="I3471">
        <v>140124</v>
      </c>
      <c r="J3471">
        <f t="shared" si="192"/>
        <v>201</v>
      </c>
      <c r="K3471" t="s">
        <v>4105</v>
      </c>
      <c r="L3471" s="11">
        <v>9.4611446452507906</v>
      </c>
      <c r="M3471" s="2">
        <v>-0.65131774871738102</v>
      </c>
      <c r="N3471">
        <v>6.1267789923914101E-2</v>
      </c>
      <c r="O3471" s="3">
        <v>0.114577726725167</v>
      </c>
      <c r="P3471" s="83">
        <v>-1.0770197526562499</v>
      </c>
      <c r="Q3471">
        <v>2.1305114414861001E-3</v>
      </c>
      <c r="R3471" s="5">
        <v>7.5524606798794804E-3</v>
      </c>
      <c r="S3471" s="15">
        <f>-1/2^M3471</f>
        <v>-1.5706021190760999</v>
      </c>
      <c r="T3471" s="3">
        <v>0.114577726725167</v>
      </c>
      <c r="U3471" s="15">
        <f t="shared" si="191"/>
        <v>-2.1096735185291218</v>
      </c>
      <c r="V3471" s="5">
        <v>7.5524606798794804E-3</v>
      </c>
      <c r="W3471" s="92">
        <v>1125.3915927759717</v>
      </c>
    </row>
    <row r="3472" spans="1:23" ht="16" x14ac:dyDescent="0.2">
      <c r="A3472" s="6" t="s">
        <v>8067</v>
      </c>
      <c r="B3472" t="s">
        <v>5104</v>
      </c>
      <c r="C3472" t="s">
        <v>4216</v>
      </c>
      <c r="D3472" s="31" t="s">
        <v>11011</v>
      </c>
      <c r="E3472" s="32" t="s">
        <v>8488</v>
      </c>
      <c r="F3472" s="1" t="s">
        <v>3329</v>
      </c>
      <c r="G3472" t="s">
        <v>8488</v>
      </c>
      <c r="H3472">
        <v>2656816</v>
      </c>
      <c r="I3472">
        <v>2657256</v>
      </c>
      <c r="J3472">
        <f t="shared" si="192"/>
        <v>441</v>
      </c>
      <c r="K3472" t="s">
        <v>4105</v>
      </c>
      <c r="L3472" s="11">
        <v>1.7534948106827299</v>
      </c>
      <c r="M3472" s="2">
        <v>0.36095375838324101</v>
      </c>
      <c r="N3472">
        <v>0.52716406250482395</v>
      </c>
      <c r="O3472" s="3">
        <v>0.63367744555850702</v>
      </c>
      <c r="P3472" s="82">
        <v>-1.0785607854167101</v>
      </c>
      <c r="Q3472">
        <v>8.5579010008570697E-2</v>
      </c>
      <c r="R3472" s="3">
        <v>0.15662141599874399</v>
      </c>
      <c r="S3472" s="17">
        <f>2^M3472</f>
        <v>1.2842746444425248</v>
      </c>
      <c r="T3472" s="3">
        <v>0.63367744555850702</v>
      </c>
      <c r="U3472" s="15">
        <f t="shared" si="191"/>
        <v>-2.1119281966633716</v>
      </c>
      <c r="V3472" s="3">
        <v>0.15662141599874399</v>
      </c>
      <c r="W3472" s="92">
        <v>3.6842505254304903</v>
      </c>
    </row>
    <row r="3473" spans="1:43" ht="16" x14ac:dyDescent="0.2">
      <c r="A3473" s="6" t="s">
        <v>5541</v>
      </c>
      <c r="B3473" t="s">
        <v>5542</v>
      </c>
      <c r="C3473" t="s">
        <v>4200</v>
      </c>
      <c r="D3473" s="31"/>
      <c r="E3473" s="32"/>
      <c r="F3473" s="1" t="s">
        <v>884</v>
      </c>
      <c r="G3473" t="s">
        <v>8489</v>
      </c>
      <c r="H3473">
        <v>3189089</v>
      </c>
      <c r="I3473">
        <v>3190426</v>
      </c>
      <c r="J3473">
        <f t="shared" si="192"/>
        <v>1338</v>
      </c>
      <c r="K3473" t="s">
        <v>4105</v>
      </c>
      <c r="L3473" s="11">
        <v>5.5945824842272502</v>
      </c>
      <c r="M3473" s="13">
        <v>-1.05833064996782</v>
      </c>
      <c r="N3473">
        <v>7.3153515558856703E-3</v>
      </c>
      <c r="O3473" s="5">
        <v>1.88996309035851E-2</v>
      </c>
      <c r="P3473" s="83">
        <v>-1.0789581207462999</v>
      </c>
      <c r="Q3473">
        <v>6.5189967936260303E-3</v>
      </c>
      <c r="R3473" s="5">
        <v>1.9210683300671098E-2</v>
      </c>
      <c r="S3473" s="15">
        <f>-1/2^M3473</f>
        <v>-2.0825204316462309</v>
      </c>
      <c r="T3473" s="5">
        <v>1.88996309035851E-2</v>
      </c>
      <c r="U3473" s="15">
        <f t="shared" si="191"/>
        <v>-2.1125099268474901</v>
      </c>
      <c r="V3473" s="5">
        <v>1.9210683300671098E-2</v>
      </c>
      <c r="W3473" s="92">
        <v>68.130180390374733</v>
      </c>
    </row>
    <row r="3474" spans="1:43" ht="16" x14ac:dyDescent="0.2">
      <c r="A3474" s="6" t="s">
        <v>4493</v>
      </c>
      <c r="B3474" t="s">
        <v>8277</v>
      </c>
      <c r="C3474" t="s">
        <v>4454</v>
      </c>
      <c r="D3474" s="31"/>
      <c r="E3474" s="32"/>
      <c r="F3474" s="1" t="s">
        <v>3674</v>
      </c>
      <c r="G3474" t="s">
        <v>8489</v>
      </c>
      <c r="H3474">
        <v>3279573</v>
      </c>
      <c r="I3474">
        <v>3280250</v>
      </c>
      <c r="J3474">
        <f t="shared" si="192"/>
        <v>678</v>
      </c>
      <c r="K3474" t="s">
        <v>4105</v>
      </c>
      <c r="L3474" s="11">
        <v>5.1708595483358399</v>
      </c>
      <c r="M3474" s="12">
        <v>1.4698548286106199</v>
      </c>
      <c r="N3474" s="21">
        <v>6.4509578679496699E-6</v>
      </c>
      <c r="O3474" s="4">
        <v>3.9642488095708698E-5</v>
      </c>
      <c r="P3474" s="83">
        <v>-1.0791288629279101</v>
      </c>
      <c r="Q3474">
        <v>1.91313632973737E-3</v>
      </c>
      <c r="R3474" s="5">
        <v>6.9010761279190902E-3</v>
      </c>
      <c r="S3474" s="16">
        <f>2^M3474</f>
        <v>2.769940196579991</v>
      </c>
      <c r="T3474" s="4">
        <v>3.9642488095708698E-5</v>
      </c>
      <c r="U3474" s="15">
        <f t="shared" si="191"/>
        <v>-2.1127599560554691</v>
      </c>
      <c r="V3474" s="5">
        <v>6.9010761279190902E-3</v>
      </c>
      <c r="W3474" s="92">
        <v>17.305029353746367</v>
      </c>
    </row>
    <row r="3475" spans="1:43" ht="16" x14ac:dyDescent="0.2">
      <c r="A3475" s="6" t="s">
        <v>6102</v>
      </c>
      <c r="B3475" t="s">
        <v>4107</v>
      </c>
      <c r="C3475" t="s">
        <v>4107</v>
      </c>
      <c r="D3475" s="31" t="s">
        <v>10386</v>
      </c>
      <c r="E3475" s="32" t="s">
        <v>8488</v>
      </c>
      <c r="F3475" s="1" t="s">
        <v>1260</v>
      </c>
      <c r="G3475" t="s">
        <v>8489</v>
      </c>
      <c r="H3475">
        <v>1922017</v>
      </c>
      <c r="I3475">
        <v>1922463</v>
      </c>
      <c r="J3475">
        <f t="shared" si="192"/>
        <v>447</v>
      </c>
      <c r="K3475" t="s">
        <v>4105</v>
      </c>
      <c r="L3475" s="11">
        <v>2.8669274585995801</v>
      </c>
      <c r="M3475" s="2">
        <v>0.62712478595215804</v>
      </c>
      <c r="N3475">
        <v>0.42422372944755599</v>
      </c>
      <c r="O3475" s="3">
        <v>0.539972052559342</v>
      </c>
      <c r="P3475" s="82">
        <v>-1.0791638440164399</v>
      </c>
      <c r="Q3475">
        <v>0.18468664847156599</v>
      </c>
      <c r="R3475" s="3">
        <v>0.28771866868150903</v>
      </c>
      <c r="S3475" s="17">
        <f>2^M3475</f>
        <v>1.5444838505846923</v>
      </c>
      <c r="T3475" s="3">
        <v>0.539972052559342</v>
      </c>
      <c r="U3475" s="15">
        <f t="shared" si="191"/>
        <v>-2.1128111848578053</v>
      </c>
      <c r="V3475" s="3">
        <v>0.28771866868150903</v>
      </c>
      <c r="W3475" s="92">
        <v>5.6825271859352702</v>
      </c>
    </row>
    <row r="3476" spans="1:43" ht="16" x14ac:dyDescent="0.2">
      <c r="A3476" s="6" t="s">
        <v>4493</v>
      </c>
      <c r="B3476" t="s">
        <v>7359</v>
      </c>
      <c r="C3476" t="s">
        <v>4454</v>
      </c>
      <c r="D3476" s="31" t="s">
        <v>9066</v>
      </c>
      <c r="E3476" s="32" t="s">
        <v>8488</v>
      </c>
      <c r="F3476" s="1" t="s">
        <v>2244</v>
      </c>
      <c r="G3476" t="s">
        <v>8489</v>
      </c>
      <c r="H3476">
        <v>335329</v>
      </c>
      <c r="I3476">
        <v>336090</v>
      </c>
      <c r="J3476">
        <f t="shared" si="192"/>
        <v>762</v>
      </c>
      <c r="K3476" t="s">
        <v>4105</v>
      </c>
      <c r="L3476" s="11">
        <v>5.5711147795611096</v>
      </c>
      <c r="M3476" s="2">
        <v>-0.56432513154263797</v>
      </c>
      <c r="N3476">
        <v>5.0482523648742998E-2</v>
      </c>
      <c r="O3476" s="3">
        <v>9.7474487101641694E-2</v>
      </c>
      <c r="P3476" s="83">
        <v>-1.08172390699492</v>
      </c>
      <c r="Q3476">
        <v>2.4045053819241499E-4</v>
      </c>
      <c r="R3476" s="5">
        <v>1.1598701049117101E-3</v>
      </c>
      <c r="S3476" s="15">
        <f t="shared" ref="S3476:S3482" si="193">-1/2^M3476</f>
        <v>-1.4786956385077272</v>
      </c>
      <c r="T3476" s="3">
        <v>9.7474487101641694E-2</v>
      </c>
      <c r="U3476" s="15">
        <f t="shared" si="191"/>
        <v>-2.1165636976587781</v>
      </c>
      <c r="V3476" s="5">
        <v>1.1598701049117101E-3</v>
      </c>
      <c r="W3476" s="92">
        <v>61.424937206521271</v>
      </c>
    </row>
    <row r="3477" spans="1:43" ht="16" x14ac:dyDescent="0.2">
      <c r="A3477" s="6" t="s">
        <v>4685</v>
      </c>
      <c r="B3477" t="s">
        <v>4389</v>
      </c>
      <c r="C3477" t="s">
        <v>4185</v>
      </c>
      <c r="D3477" s="31" t="s">
        <v>10053</v>
      </c>
      <c r="E3477" s="32" t="s">
        <v>8516</v>
      </c>
      <c r="F3477" s="1" t="s">
        <v>2809</v>
      </c>
      <c r="G3477" t="s">
        <v>8489</v>
      </c>
      <c r="H3477">
        <v>1506105</v>
      </c>
      <c r="I3477">
        <v>1507298</v>
      </c>
      <c r="J3477">
        <f t="shared" si="192"/>
        <v>1194</v>
      </c>
      <c r="K3477" t="s">
        <v>4105</v>
      </c>
      <c r="L3477" s="11">
        <v>5.9040481083747203</v>
      </c>
      <c r="M3477" s="13">
        <v>-3.16543293599053</v>
      </c>
      <c r="N3477" s="21">
        <v>1.0465185902010601E-15</v>
      </c>
      <c r="O3477" s="4">
        <v>3.8017334626330402E-14</v>
      </c>
      <c r="P3477" s="83">
        <v>-1.0851316359685399</v>
      </c>
      <c r="Q3477">
        <v>2.9332278121932602E-3</v>
      </c>
      <c r="R3477" s="5">
        <v>9.9676325902759502E-3</v>
      </c>
      <c r="S3477" s="15">
        <f t="shared" si="193"/>
        <v>-8.9720206192539553</v>
      </c>
      <c r="T3477" s="4">
        <v>3.8017334626330402E-14</v>
      </c>
      <c r="U3477" s="15">
        <f t="shared" si="191"/>
        <v>-2.1215690524435207</v>
      </c>
      <c r="V3477" s="5">
        <v>9.9676325902759502E-3</v>
      </c>
      <c r="W3477" s="92">
        <v>136.44138560545267</v>
      </c>
    </row>
    <row r="3478" spans="1:43" ht="16" x14ac:dyDescent="0.2">
      <c r="A3478" s="6" t="s">
        <v>4248</v>
      </c>
      <c r="B3478" t="s">
        <v>4107</v>
      </c>
      <c r="C3478" t="s">
        <v>4107</v>
      </c>
      <c r="D3478" s="31" t="s">
        <v>9458</v>
      </c>
      <c r="E3478" s="32" t="s">
        <v>8488</v>
      </c>
      <c r="F3478" s="1" t="s">
        <v>2555</v>
      </c>
      <c r="G3478" t="s">
        <v>8489</v>
      </c>
      <c r="H3478">
        <v>814109</v>
      </c>
      <c r="I3478">
        <v>814264</v>
      </c>
      <c r="J3478">
        <f t="shared" si="192"/>
        <v>156</v>
      </c>
      <c r="K3478" t="s">
        <v>4105</v>
      </c>
      <c r="L3478" s="11">
        <v>0.16912536449454799</v>
      </c>
      <c r="M3478" s="2">
        <v>-1.4705970991196899</v>
      </c>
      <c r="N3478">
        <v>7.0586502529634498E-2</v>
      </c>
      <c r="O3478" s="3">
        <v>0.12855261441177901</v>
      </c>
      <c r="P3478" s="82">
        <v>-1.0851373888906299</v>
      </c>
      <c r="Q3478">
        <v>0.18095804977339</v>
      </c>
      <c r="R3478" s="3">
        <v>0.28330770187634002</v>
      </c>
      <c r="S3478" s="15">
        <f t="shared" si="193"/>
        <v>-2.7713657050017884</v>
      </c>
      <c r="T3478" s="3">
        <v>0.12855261441177901</v>
      </c>
      <c r="U3478" s="15">
        <f t="shared" si="191"/>
        <v>-2.1215775124752367</v>
      </c>
      <c r="V3478" s="3">
        <v>0.28330770187634002</v>
      </c>
      <c r="W3478" s="92">
        <v>1.2800355564717838</v>
      </c>
    </row>
    <row r="3479" spans="1:43" ht="16" x14ac:dyDescent="0.2">
      <c r="A3479" s="6" t="s">
        <v>7320</v>
      </c>
      <c r="B3479" t="s">
        <v>7426</v>
      </c>
      <c r="C3479" t="s">
        <v>4117</v>
      </c>
      <c r="D3479" s="31" t="s">
        <v>10477</v>
      </c>
      <c r="E3479" s="32" t="s">
        <v>8488</v>
      </c>
      <c r="F3479" s="1" t="s">
        <v>3027</v>
      </c>
      <c r="G3479" t="s">
        <v>8488</v>
      </c>
      <c r="H3479">
        <v>2079611</v>
      </c>
      <c r="I3479">
        <v>2080336</v>
      </c>
      <c r="J3479">
        <f t="shared" si="192"/>
        <v>726</v>
      </c>
      <c r="K3479" t="s">
        <v>4105</v>
      </c>
      <c r="L3479" s="11">
        <v>3.3119403408319199</v>
      </c>
      <c r="M3479" s="13">
        <v>-1.2904014918134401</v>
      </c>
      <c r="N3479" s="21">
        <v>6.3019406365520593E-5</v>
      </c>
      <c r="O3479" s="5">
        <v>3.0578565381851299E-4</v>
      </c>
      <c r="P3479" s="83">
        <v>-1.0859859335262001</v>
      </c>
      <c r="Q3479">
        <v>8.2894516831700398E-4</v>
      </c>
      <c r="R3479" s="5">
        <v>3.3492322007296301E-3</v>
      </c>
      <c r="S3479" s="15">
        <f t="shared" si="193"/>
        <v>-2.4459611543449986</v>
      </c>
      <c r="T3479" s="5">
        <v>3.0578565381851299E-4</v>
      </c>
      <c r="U3479" s="15">
        <f t="shared" si="191"/>
        <v>-2.1228257199578215</v>
      </c>
      <c r="V3479" s="5">
        <v>3.3492322007296301E-3</v>
      </c>
      <c r="W3479" s="92">
        <v>17.315912387261765</v>
      </c>
    </row>
    <row r="3480" spans="1:43" s="91" customFormat="1" ht="16" x14ac:dyDescent="0.2">
      <c r="A3480" s="6" t="s">
        <v>4770</v>
      </c>
      <c r="B3480" t="s">
        <v>4218</v>
      </c>
      <c r="C3480" t="s">
        <v>4149</v>
      </c>
      <c r="D3480" s="31" t="s">
        <v>11751</v>
      </c>
      <c r="E3480" s="32" t="s">
        <v>8488</v>
      </c>
      <c r="F3480" s="1" t="s">
        <v>399</v>
      </c>
      <c r="G3480" t="s">
        <v>8488</v>
      </c>
      <c r="H3480">
        <v>3864309</v>
      </c>
      <c r="I3480">
        <v>3865208</v>
      </c>
      <c r="J3480">
        <f t="shared" si="192"/>
        <v>900</v>
      </c>
      <c r="K3480" t="s">
        <v>4105</v>
      </c>
      <c r="L3480" s="11">
        <v>4.4488308384860904</v>
      </c>
      <c r="M3480" s="2">
        <v>-0.47155812941546699</v>
      </c>
      <c r="N3480">
        <v>0.151360997187961</v>
      </c>
      <c r="O3480" s="3">
        <v>0.239701789718754</v>
      </c>
      <c r="P3480" s="83">
        <v>-1.08738786745078</v>
      </c>
      <c r="Q3480">
        <v>1.34193886948989E-3</v>
      </c>
      <c r="R3480" s="5">
        <v>5.0771051237382698E-3</v>
      </c>
      <c r="S3480" s="15">
        <f t="shared" si="193"/>
        <v>-1.3866062124647307</v>
      </c>
      <c r="T3480" s="3">
        <v>0.239701789718754</v>
      </c>
      <c r="U3480" s="15">
        <f t="shared" si="191"/>
        <v>-2.1248895711291182</v>
      </c>
      <c r="V3480" s="5">
        <v>5.0771051237382698E-3</v>
      </c>
      <c r="W3480" s="92">
        <v>30.353427552638568</v>
      </c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</row>
    <row r="3481" spans="1:43" ht="16" x14ac:dyDescent="0.2">
      <c r="A3481" s="6" t="s">
        <v>6552</v>
      </c>
      <c r="B3481" t="s">
        <v>6553</v>
      </c>
      <c r="C3481" t="s">
        <v>4191</v>
      </c>
      <c r="D3481" s="31" t="s">
        <v>8865</v>
      </c>
      <c r="E3481" s="32" t="s">
        <v>8488</v>
      </c>
      <c r="F3481" s="1" t="s">
        <v>1559</v>
      </c>
      <c r="G3481" t="s">
        <v>8489</v>
      </c>
      <c r="H3481">
        <v>120607</v>
      </c>
      <c r="I3481">
        <v>120978</v>
      </c>
      <c r="J3481">
        <f t="shared" si="192"/>
        <v>372</v>
      </c>
      <c r="K3481" t="s">
        <v>4105</v>
      </c>
      <c r="L3481" s="11">
        <v>11.869063545148199</v>
      </c>
      <c r="M3481" s="13">
        <v>-1.0483074967018799</v>
      </c>
      <c r="N3481">
        <v>3.9598875898352003E-4</v>
      </c>
      <c r="O3481" s="5">
        <v>1.5463005989863E-3</v>
      </c>
      <c r="P3481" s="83">
        <v>-1.0878170222321999</v>
      </c>
      <c r="Q3481">
        <v>2.3971716206075701E-4</v>
      </c>
      <c r="R3481" s="5">
        <v>1.1576928826581301E-3</v>
      </c>
      <c r="S3481" s="15">
        <f t="shared" si="193"/>
        <v>-2.0681022218070773</v>
      </c>
      <c r="T3481" s="5">
        <v>1.5463005989863E-3</v>
      </c>
      <c r="U3481" s="15">
        <f t="shared" si="191"/>
        <v>-2.1255217505837383</v>
      </c>
      <c r="V3481" s="5">
        <v>1.1576928826581301E-3</v>
      </c>
      <c r="W3481" s="92">
        <v>6274.9021782262598</v>
      </c>
    </row>
    <row r="3482" spans="1:43" ht="16" x14ac:dyDescent="0.2">
      <c r="A3482" s="6" t="s">
        <v>6173</v>
      </c>
      <c r="B3482" t="s">
        <v>4107</v>
      </c>
      <c r="C3482" t="s">
        <v>4107</v>
      </c>
      <c r="D3482" s="31" t="s">
        <v>9403</v>
      </c>
      <c r="E3482" s="32">
        <v>1</v>
      </c>
      <c r="F3482" s="1" t="s">
        <v>1307</v>
      </c>
      <c r="G3482" t="s">
        <v>8489</v>
      </c>
      <c r="H3482">
        <v>752079</v>
      </c>
      <c r="I3482">
        <v>752252</v>
      </c>
      <c r="J3482">
        <f t="shared" si="192"/>
        <v>174</v>
      </c>
      <c r="K3482" t="s">
        <v>4105</v>
      </c>
      <c r="L3482" s="11">
        <v>1.5178817317568101</v>
      </c>
      <c r="M3482" s="2">
        <v>-0.10659678809459799</v>
      </c>
      <c r="N3482">
        <v>0.79945920712169305</v>
      </c>
      <c r="O3482" s="3">
        <v>0.86000525294406405</v>
      </c>
      <c r="P3482" s="82">
        <v>-1.09120619150609</v>
      </c>
      <c r="Q3482">
        <v>2.3549952602930298E-2</v>
      </c>
      <c r="R3482" s="3">
        <v>5.5249086452264402E-2</v>
      </c>
      <c r="S3482" s="15">
        <f t="shared" si="193"/>
        <v>-1.0766854165041053</v>
      </c>
      <c r="T3482" s="3">
        <v>0.86000525294406405</v>
      </c>
      <c r="U3482" s="15">
        <f t="shared" si="191"/>
        <v>-2.1305208813334642</v>
      </c>
      <c r="V3482" s="3">
        <v>5.5249086452264402E-2</v>
      </c>
      <c r="W3482" s="92">
        <v>2.9485230886149196</v>
      </c>
    </row>
    <row r="3483" spans="1:43" s="91" customFormat="1" ht="16" x14ac:dyDescent="0.2">
      <c r="A3483" s="6" t="s">
        <v>7242</v>
      </c>
      <c r="B3483" t="s">
        <v>5293</v>
      </c>
      <c r="C3483" t="s">
        <v>4117</v>
      </c>
      <c r="D3483" s="31" t="s">
        <v>10359</v>
      </c>
      <c r="E3483" s="32" t="s">
        <v>8488</v>
      </c>
      <c r="F3483" s="1" t="s">
        <v>2123</v>
      </c>
      <c r="G3483" t="s">
        <v>8489</v>
      </c>
      <c r="H3483">
        <v>1893396</v>
      </c>
      <c r="I3483">
        <v>1894895</v>
      </c>
      <c r="J3483">
        <f t="shared" si="192"/>
        <v>1500</v>
      </c>
      <c r="K3483" t="s">
        <v>4105</v>
      </c>
      <c r="L3483" s="11">
        <v>9.4431168463114101</v>
      </c>
      <c r="M3483" s="2">
        <v>1.02512676767555E-2</v>
      </c>
      <c r="N3483">
        <v>0.97459000117153305</v>
      </c>
      <c r="O3483" s="3">
        <v>0.98444931303761796</v>
      </c>
      <c r="P3483" s="83">
        <v>-1.0917444025196299</v>
      </c>
      <c r="Q3483">
        <v>8.1180727890463496E-4</v>
      </c>
      <c r="R3483" s="5">
        <v>3.2864584614433201E-3</v>
      </c>
      <c r="S3483" s="17">
        <f>2^M3483</f>
        <v>1.0071309422283417</v>
      </c>
      <c r="T3483" s="3">
        <v>0.98444931303761796</v>
      </c>
      <c r="U3483" s="15">
        <f t="shared" si="191"/>
        <v>-2.1313158405486874</v>
      </c>
      <c r="V3483" s="5">
        <v>3.2864584614433201E-3</v>
      </c>
      <c r="W3483" s="92">
        <v>732.41375493374699</v>
      </c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</row>
    <row r="3484" spans="1:43" ht="16" x14ac:dyDescent="0.2">
      <c r="A3484" s="6" t="s">
        <v>5423</v>
      </c>
      <c r="B3484" t="s">
        <v>4107</v>
      </c>
      <c r="C3484" t="s">
        <v>4107</v>
      </c>
      <c r="D3484" s="31" t="s">
        <v>9968</v>
      </c>
      <c r="E3484" s="32">
        <v>1</v>
      </c>
      <c r="F3484" s="1" t="s">
        <v>805</v>
      </c>
      <c r="G3484" t="s">
        <v>8488</v>
      </c>
      <c r="H3484">
        <v>1414125</v>
      </c>
      <c r="I3484">
        <v>1414826</v>
      </c>
      <c r="J3484">
        <f t="shared" si="192"/>
        <v>702</v>
      </c>
      <c r="K3484" t="s">
        <v>4105</v>
      </c>
      <c r="L3484" s="11">
        <v>6.3298867342958003</v>
      </c>
      <c r="M3484" s="2">
        <v>-0.323611580407758</v>
      </c>
      <c r="N3484">
        <v>0.26001317489785802</v>
      </c>
      <c r="O3484" s="3">
        <v>0.366788344658318</v>
      </c>
      <c r="P3484" s="83">
        <v>-1.0933326737546301</v>
      </c>
      <c r="Q3484">
        <v>1.9225119531624899E-4</v>
      </c>
      <c r="R3484" s="5">
        <v>9.5659534154327801E-4</v>
      </c>
      <c r="S3484" s="15">
        <f>-1/2^M3484</f>
        <v>-1.2514594804230783</v>
      </c>
      <c r="T3484" s="3">
        <v>0.366788344658318</v>
      </c>
      <c r="U3484" s="15">
        <f t="shared" si="191"/>
        <v>-2.1336635104112869</v>
      </c>
      <c r="V3484" s="5">
        <v>9.5659534154327801E-4</v>
      </c>
      <c r="W3484" s="92">
        <v>101.59619017311331</v>
      </c>
    </row>
    <row r="3485" spans="1:43" ht="16" x14ac:dyDescent="0.2">
      <c r="A3485" s="6" t="s">
        <v>4307</v>
      </c>
      <c r="B3485" t="s">
        <v>4308</v>
      </c>
      <c r="C3485" t="s">
        <v>4113</v>
      </c>
      <c r="D3485" s="31" t="s">
        <v>10741</v>
      </c>
      <c r="E3485" s="32" t="s">
        <v>8488</v>
      </c>
      <c r="F3485" s="1" t="s">
        <v>106</v>
      </c>
      <c r="G3485" t="s">
        <v>8488</v>
      </c>
      <c r="H3485">
        <v>2379100</v>
      </c>
      <c r="I3485">
        <v>2380272</v>
      </c>
      <c r="J3485">
        <f t="shared" si="192"/>
        <v>1173</v>
      </c>
      <c r="K3485" t="s">
        <v>4105</v>
      </c>
      <c r="L3485" s="11">
        <v>7.0798934160955502</v>
      </c>
      <c r="M3485" s="13">
        <v>-1.42065877782409</v>
      </c>
      <c r="N3485" s="21">
        <v>6.6728314763270599E-7</v>
      </c>
      <c r="O3485" s="4">
        <v>5.2175187067281098E-6</v>
      </c>
      <c r="P3485" s="83">
        <v>-1.09378137019456</v>
      </c>
      <c r="Q3485">
        <v>1.1758893243013E-4</v>
      </c>
      <c r="R3485" s="5">
        <v>6.1884944567395204E-4</v>
      </c>
      <c r="S3485" s="15">
        <f>-1/2^M3485</f>
        <v>-2.6770772642828629</v>
      </c>
      <c r="T3485" s="4">
        <v>5.2175187067281098E-6</v>
      </c>
      <c r="U3485" s="15">
        <f t="shared" si="191"/>
        <v>-2.134327210005516</v>
      </c>
      <c r="V3485" s="5">
        <v>6.1884944567395204E-4</v>
      </c>
      <c r="W3485" s="92">
        <v>253.92666888341535</v>
      </c>
    </row>
    <row r="3486" spans="1:43" ht="16" x14ac:dyDescent="0.2">
      <c r="A3486" s="6" t="s">
        <v>5405</v>
      </c>
      <c r="B3486" t="s">
        <v>5406</v>
      </c>
      <c r="C3486" t="s">
        <v>4110</v>
      </c>
      <c r="D3486" s="31" t="s">
        <v>8794</v>
      </c>
      <c r="E3486" s="32" t="s">
        <v>8488</v>
      </c>
      <c r="F3486" s="1" t="s">
        <v>796</v>
      </c>
      <c r="G3486" t="s">
        <v>8489</v>
      </c>
      <c r="H3486">
        <v>40665</v>
      </c>
      <c r="I3486">
        <v>41654</v>
      </c>
      <c r="J3486">
        <f t="shared" si="192"/>
        <v>990</v>
      </c>
      <c r="K3486" t="s">
        <v>4105</v>
      </c>
      <c r="L3486" s="11">
        <v>8.3000263207712006</v>
      </c>
      <c r="M3486" s="12">
        <v>2.5477615377677698</v>
      </c>
      <c r="N3486" s="21">
        <v>1.8985151029807599E-15</v>
      </c>
      <c r="O3486" s="4">
        <v>6.6045800828271404E-14</v>
      </c>
      <c r="P3486" s="83">
        <v>-1.0940728751694899</v>
      </c>
      <c r="Q3486">
        <v>4.19874240912106E-4</v>
      </c>
      <c r="R3486" s="5">
        <v>1.8898944725265301E-3</v>
      </c>
      <c r="S3486" s="16">
        <f>2^M3486</f>
        <v>5.8472632229506312</v>
      </c>
      <c r="T3486" s="4">
        <v>6.6045800828271404E-14</v>
      </c>
      <c r="U3486" s="15">
        <f t="shared" si="191"/>
        <v>-2.1347585068788573</v>
      </c>
      <c r="V3486" s="5">
        <v>1.8898944725265301E-3</v>
      </c>
      <c r="W3486" s="92">
        <v>139.95667406580034</v>
      </c>
    </row>
    <row r="3487" spans="1:43" ht="16" x14ac:dyDescent="0.2">
      <c r="A3487" s="6" t="s">
        <v>4921</v>
      </c>
      <c r="B3487" t="s">
        <v>8075</v>
      </c>
      <c r="C3487" t="s">
        <v>4194</v>
      </c>
      <c r="D3487" s="31" t="s">
        <v>10996</v>
      </c>
      <c r="E3487" s="32" t="s">
        <v>8488</v>
      </c>
      <c r="F3487" s="1" t="s">
        <v>3337</v>
      </c>
      <c r="G3487" t="s">
        <v>8488</v>
      </c>
      <c r="H3487">
        <v>2643215</v>
      </c>
      <c r="I3487">
        <v>2643775</v>
      </c>
      <c r="J3487">
        <f t="shared" si="192"/>
        <v>561</v>
      </c>
      <c r="K3487" t="s">
        <v>4105</v>
      </c>
      <c r="L3487" s="11">
        <v>6.9308559651602204</v>
      </c>
      <c r="M3487" s="2">
        <v>-6.7690266179495404E-2</v>
      </c>
      <c r="N3487">
        <v>0.82939087878097195</v>
      </c>
      <c r="O3487" s="3">
        <v>0.88158984276585595</v>
      </c>
      <c r="P3487" s="83">
        <v>-1.0950857488302499</v>
      </c>
      <c r="Q3487">
        <v>6.10307651503162E-4</v>
      </c>
      <c r="R3487" s="5">
        <v>2.5827968138355502E-3</v>
      </c>
      <c r="S3487" s="15">
        <f>-1/2^M3487</f>
        <v>-1.048037447024061</v>
      </c>
      <c r="T3487" s="3">
        <v>0.88158984276585595</v>
      </c>
      <c r="U3487" s="15">
        <f t="shared" si="191"/>
        <v>-2.1362577841361938</v>
      </c>
      <c r="V3487" s="5">
        <v>2.5827968138355502E-3</v>
      </c>
      <c r="W3487" s="92">
        <v>157.83950762213263</v>
      </c>
    </row>
    <row r="3488" spans="1:43" ht="16" x14ac:dyDescent="0.2">
      <c r="A3488" s="6" t="s">
        <v>8406</v>
      </c>
      <c r="B3488" t="s">
        <v>4107</v>
      </c>
      <c r="C3488" t="s">
        <v>4107</v>
      </c>
      <c r="D3488" s="31" t="s">
        <v>11640</v>
      </c>
      <c r="E3488" s="32">
        <v>1</v>
      </c>
      <c r="F3488" s="1" t="s">
        <v>3908</v>
      </c>
      <c r="G3488" t="s">
        <v>8488</v>
      </c>
      <c r="H3488">
        <v>3750768</v>
      </c>
      <c r="I3488">
        <v>3752174</v>
      </c>
      <c r="J3488">
        <f t="shared" si="192"/>
        <v>1407</v>
      </c>
      <c r="K3488" t="s">
        <v>4105</v>
      </c>
      <c r="L3488" s="11">
        <v>5.4053233818655801</v>
      </c>
      <c r="M3488" s="13">
        <v>-1.67039858772871</v>
      </c>
      <c r="N3488" s="21">
        <v>1.94473934090563E-5</v>
      </c>
      <c r="O3488" s="5">
        <v>1.0744488552379001E-4</v>
      </c>
      <c r="P3488" s="83">
        <v>-1.09516379717737</v>
      </c>
      <c r="Q3488">
        <v>4.5177660478494799E-3</v>
      </c>
      <c r="R3488" s="5">
        <v>1.4287696168275899E-2</v>
      </c>
      <c r="S3488" s="15">
        <f>-1/2^M3488</f>
        <v>-3.1830252196312308</v>
      </c>
      <c r="T3488" s="5">
        <v>1.0744488552379001E-4</v>
      </c>
      <c r="U3488" s="15">
        <f t="shared" si="191"/>
        <v>-2.1363733566545919</v>
      </c>
      <c r="V3488" s="5">
        <v>1.4287696168275899E-2</v>
      </c>
      <c r="W3488" s="92">
        <v>80.843778159854523</v>
      </c>
    </row>
    <row r="3489" spans="1:43" ht="16" x14ac:dyDescent="0.2">
      <c r="A3489" s="6" t="s">
        <v>7154</v>
      </c>
      <c r="B3489" t="s">
        <v>7155</v>
      </c>
      <c r="C3489" t="s">
        <v>4191</v>
      </c>
      <c r="D3489" s="31" t="s">
        <v>11830</v>
      </c>
      <c r="E3489" s="32" t="s">
        <v>8488</v>
      </c>
      <c r="F3489" s="1" t="s">
        <v>2052</v>
      </c>
      <c r="G3489" t="s">
        <v>8489</v>
      </c>
      <c r="H3489">
        <v>3947158</v>
      </c>
      <c r="I3489">
        <v>3948399</v>
      </c>
      <c r="J3489">
        <f t="shared" si="192"/>
        <v>1242</v>
      </c>
      <c r="K3489" t="s">
        <v>4105</v>
      </c>
      <c r="L3489" s="11">
        <v>3.09295684202587</v>
      </c>
      <c r="M3489" s="2">
        <v>0.60607597525408996</v>
      </c>
      <c r="N3489">
        <v>9.3626728605028395E-2</v>
      </c>
      <c r="O3489" s="3">
        <v>0.162065175279202</v>
      </c>
      <c r="P3489" s="83">
        <v>-1.0959543670213401</v>
      </c>
      <c r="Q3489">
        <v>5.7735093944580604E-3</v>
      </c>
      <c r="R3489" s="5">
        <v>1.74010690633262E-2</v>
      </c>
      <c r="S3489" s="17">
        <f>2^M3489</f>
        <v>1.5221135363222946</v>
      </c>
      <c r="T3489" s="3">
        <v>0.162065175279202</v>
      </c>
      <c r="U3489" s="15">
        <f t="shared" si="191"/>
        <v>-2.1375443700323378</v>
      </c>
      <c r="V3489" s="5">
        <v>1.74010690633262E-2</v>
      </c>
      <c r="W3489" s="92">
        <v>8.71720153492112</v>
      </c>
    </row>
    <row r="3490" spans="1:43" ht="16" x14ac:dyDescent="0.2">
      <c r="A3490" s="6" t="s">
        <v>4917</v>
      </c>
      <c r="B3490" t="s">
        <v>4197</v>
      </c>
      <c r="C3490" t="s">
        <v>4185</v>
      </c>
      <c r="D3490" s="31"/>
      <c r="E3490" s="32"/>
      <c r="F3490" s="1" t="s">
        <v>3596</v>
      </c>
      <c r="G3490" t="s">
        <v>8488</v>
      </c>
      <c r="H3490">
        <v>3117976</v>
      </c>
      <c r="I3490">
        <v>3118854</v>
      </c>
      <c r="J3490">
        <f t="shared" si="192"/>
        <v>879</v>
      </c>
      <c r="K3490" t="s">
        <v>4105</v>
      </c>
      <c r="L3490" s="11">
        <v>4.2249605953444496</v>
      </c>
      <c r="M3490" s="2">
        <v>-0.95967236236902798</v>
      </c>
      <c r="N3490">
        <v>1.97830505570385E-3</v>
      </c>
      <c r="O3490" s="5">
        <v>6.2661591463459097E-3</v>
      </c>
      <c r="P3490" s="83">
        <v>-1.0964330525694299</v>
      </c>
      <c r="Q3490">
        <v>5.1229464472794198E-4</v>
      </c>
      <c r="R3490" s="5">
        <v>2.2277219455595402E-3</v>
      </c>
      <c r="S3490" s="15">
        <f>-1/2^M3490</f>
        <v>-1.9448681629681104</v>
      </c>
      <c r="T3490" s="5">
        <v>6.2661591463459097E-3</v>
      </c>
      <c r="U3490" s="15">
        <f t="shared" si="191"/>
        <v>-2.1382537239419821</v>
      </c>
      <c r="V3490" s="5">
        <v>2.2277219455595402E-3</v>
      </c>
      <c r="W3490" s="92">
        <v>30.333129741002367</v>
      </c>
    </row>
    <row r="3491" spans="1:43" ht="16" x14ac:dyDescent="0.2">
      <c r="A3491" s="6" t="s">
        <v>4248</v>
      </c>
      <c r="B3491" t="s">
        <v>4107</v>
      </c>
      <c r="C3491" t="s">
        <v>4107</v>
      </c>
      <c r="D3491" s="31" t="s">
        <v>10463</v>
      </c>
      <c r="E3491" s="32" t="s">
        <v>8488</v>
      </c>
      <c r="F3491" s="1" t="s">
        <v>3238</v>
      </c>
      <c r="G3491" t="s">
        <v>8488</v>
      </c>
      <c r="H3491">
        <v>2056650</v>
      </c>
      <c r="I3491">
        <v>2057006</v>
      </c>
      <c r="J3491">
        <f t="shared" si="192"/>
        <v>357</v>
      </c>
      <c r="K3491" t="s">
        <v>4105</v>
      </c>
      <c r="L3491" s="11">
        <v>0.53301026858182898</v>
      </c>
      <c r="M3491" s="2">
        <v>-0.22885939915938899</v>
      </c>
      <c r="N3491">
        <v>0.688214292448312</v>
      </c>
      <c r="O3491" s="3">
        <v>0.77252383661479895</v>
      </c>
      <c r="P3491" s="82">
        <v>-1.0966909793730699</v>
      </c>
      <c r="Q3491">
        <v>8.9494672904139899E-2</v>
      </c>
      <c r="R3491" s="3">
        <v>0.16269957142227401</v>
      </c>
      <c r="S3491" s="15">
        <f>-1/2^M3491</f>
        <v>-1.1719080673751261</v>
      </c>
      <c r="T3491" s="3">
        <v>0.77252383661479895</v>
      </c>
      <c r="U3491" s="15">
        <f t="shared" si="191"/>
        <v>-2.1386360377614495</v>
      </c>
      <c r="V3491" s="3">
        <v>0.16269957142227401</v>
      </c>
      <c r="W3491" s="92">
        <v>1.5643876687672911</v>
      </c>
    </row>
    <row r="3492" spans="1:43" ht="16" x14ac:dyDescent="0.2">
      <c r="A3492" s="6" t="s">
        <v>5316</v>
      </c>
      <c r="B3492" t="s">
        <v>4107</v>
      </c>
      <c r="C3492" t="s">
        <v>4107</v>
      </c>
      <c r="D3492" s="31"/>
      <c r="E3492" s="32"/>
      <c r="F3492" s="1" t="s">
        <v>744</v>
      </c>
      <c r="G3492" t="s">
        <v>8489</v>
      </c>
      <c r="H3492">
        <v>694425</v>
      </c>
      <c r="I3492">
        <v>694527</v>
      </c>
      <c r="J3492">
        <f t="shared" si="192"/>
        <v>103</v>
      </c>
      <c r="K3492" t="s">
        <v>4344</v>
      </c>
      <c r="L3492" s="11">
        <v>5.2824530234069398</v>
      </c>
      <c r="M3492" s="13">
        <v>-1.39992060909589</v>
      </c>
      <c r="N3492" s="21">
        <v>1.24044869425043E-5</v>
      </c>
      <c r="O3492" s="4">
        <v>7.0138318042672193E-5</v>
      </c>
      <c r="P3492" s="83">
        <v>-1.09832074148119</v>
      </c>
      <c r="Q3492">
        <v>5.9324671068295397E-4</v>
      </c>
      <c r="R3492" s="5">
        <v>2.5280666779858301E-3</v>
      </c>
      <c r="S3492" s="15">
        <f>-1/2^M3492</f>
        <v>-2.6388706016056966</v>
      </c>
      <c r="T3492" s="4">
        <v>7.0138318042672193E-5</v>
      </c>
      <c r="U3492" s="15">
        <f t="shared" si="191"/>
        <v>-2.1410533451796545</v>
      </c>
      <c r="V3492" s="5">
        <v>2.5280666779858301E-3</v>
      </c>
      <c r="W3492" s="92">
        <v>67.183653954305314</v>
      </c>
    </row>
    <row r="3493" spans="1:43" ht="16" x14ac:dyDescent="0.2">
      <c r="A3493" s="6" t="s">
        <v>6342</v>
      </c>
      <c r="B3493" t="s">
        <v>6053</v>
      </c>
      <c r="C3493" t="s">
        <v>4113</v>
      </c>
      <c r="D3493" s="31" t="s">
        <v>9078</v>
      </c>
      <c r="E3493" s="32" t="s">
        <v>8516</v>
      </c>
      <c r="F3493" s="1" t="s">
        <v>1418</v>
      </c>
      <c r="G3493" t="s">
        <v>8489</v>
      </c>
      <c r="H3493">
        <v>347150</v>
      </c>
      <c r="I3493">
        <v>348571</v>
      </c>
      <c r="J3493">
        <f t="shared" si="192"/>
        <v>1422</v>
      </c>
      <c r="K3493" t="s">
        <v>4105</v>
      </c>
      <c r="L3493" s="11">
        <v>7.3235185678579304</v>
      </c>
      <c r="M3493" s="13">
        <v>-2.67395366482525</v>
      </c>
      <c r="N3493" s="21">
        <v>1.4279819666848401E-19</v>
      </c>
      <c r="O3493" s="4">
        <v>8.8816151109716298E-18</v>
      </c>
      <c r="P3493" s="83">
        <v>-1.09837133817087</v>
      </c>
      <c r="Q3493" s="21">
        <v>8.8424128870227294E-5</v>
      </c>
      <c r="R3493" s="5">
        <v>4.8985296762791295E-4</v>
      </c>
      <c r="S3493" s="15">
        <f>-1/2^M3493</f>
        <v>-6.3817569516818136</v>
      </c>
      <c r="T3493" s="4">
        <v>8.8816151109716298E-18</v>
      </c>
      <c r="U3493" s="15">
        <f t="shared" si="191"/>
        <v>-2.1411284352771927</v>
      </c>
      <c r="V3493" s="5">
        <v>4.8985296762791295E-4</v>
      </c>
      <c r="W3493" s="92">
        <v>344.38403057247632</v>
      </c>
    </row>
    <row r="3494" spans="1:43" ht="16" x14ac:dyDescent="0.2">
      <c r="A3494" s="6" t="s">
        <v>6537</v>
      </c>
      <c r="B3494" t="s">
        <v>6538</v>
      </c>
      <c r="C3494" t="s">
        <v>4191</v>
      </c>
      <c r="D3494" s="31" t="s">
        <v>8877</v>
      </c>
      <c r="E3494" s="32" t="s">
        <v>8488</v>
      </c>
      <c r="F3494" s="1" t="s">
        <v>1551</v>
      </c>
      <c r="G3494" t="s">
        <v>8489</v>
      </c>
      <c r="H3494">
        <v>136369</v>
      </c>
      <c r="I3494">
        <v>136992</v>
      </c>
      <c r="J3494">
        <f t="shared" si="192"/>
        <v>624</v>
      </c>
      <c r="K3494" t="s">
        <v>4105</v>
      </c>
      <c r="L3494" s="11">
        <v>11.494108772720001</v>
      </c>
      <c r="M3494" s="2">
        <v>-1.2151985432682999E-3</v>
      </c>
      <c r="N3494">
        <v>0.99690241494371301</v>
      </c>
      <c r="O3494" s="3">
        <v>0.99846978513655205</v>
      </c>
      <c r="P3494" s="83">
        <v>-1.09859509582523</v>
      </c>
      <c r="Q3494">
        <v>5.2478921432060305E-4</v>
      </c>
      <c r="R3494" s="5">
        <v>2.27003132221926E-3</v>
      </c>
      <c r="S3494" s="17">
        <f>2^M3494</f>
        <v>0.99915804320061663</v>
      </c>
      <c r="T3494" s="3">
        <v>0.99846978513655205</v>
      </c>
      <c r="U3494" s="15">
        <f t="shared" ref="U3494:U3557" si="194">-1/2^P3494</f>
        <v>-2.1414605436006506</v>
      </c>
      <c r="V3494" s="5">
        <v>2.27003132221926E-3</v>
      </c>
      <c r="W3494" s="92">
        <v>3651.0788420084832</v>
      </c>
    </row>
    <row r="3495" spans="1:43" ht="16" x14ac:dyDescent="0.2">
      <c r="A3495" s="6" t="s">
        <v>6599</v>
      </c>
      <c r="B3495" t="s">
        <v>6600</v>
      </c>
      <c r="C3495" t="s">
        <v>4149</v>
      </c>
      <c r="D3495" s="31" t="s">
        <v>8904</v>
      </c>
      <c r="E3495" s="32" t="s">
        <v>8488</v>
      </c>
      <c r="F3495" s="1" t="s">
        <v>1585</v>
      </c>
      <c r="G3495" t="s">
        <v>8489</v>
      </c>
      <c r="H3495">
        <v>148931</v>
      </c>
      <c r="I3495">
        <v>149875</v>
      </c>
      <c r="J3495">
        <f t="shared" si="192"/>
        <v>945</v>
      </c>
      <c r="K3495" t="s">
        <v>4105</v>
      </c>
      <c r="L3495" s="11">
        <v>13.3359040983164</v>
      </c>
      <c r="M3495" s="13">
        <v>-1.0790717769554099</v>
      </c>
      <c r="N3495">
        <v>8.4512259135236E-4</v>
      </c>
      <c r="O3495" s="5">
        <v>3.01934572454433E-3</v>
      </c>
      <c r="P3495" s="83">
        <v>-1.0989382694002601</v>
      </c>
      <c r="Q3495">
        <v>6.7994648563852696E-4</v>
      </c>
      <c r="R3495" s="5">
        <v>2.8222247963055102E-3</v>
      </c>
      <c r="S3495" s="15">
        <f>-1/2^M3495</f>
        <v>-2.1126763579511034</v>
      </c>
      <c r="T3495" s="5">
        <v>3.01934572454433E-3</v>
      </c>
      <c r="U3495" s="15">
        <f t="shared" si="194"/>
        <v>-2.1419699929721516</v>
      </c>
      <c r="V3495" s="5">
        <v>2.8222247963055102E-3</v>
      </c>
      <c r="W3495" s="92">
        <v>17330.392317442998</v>
      </c>
    </row>
    <row r="3496" spans="1:43" ht="16" x14ac:dyDescent="0.2">
      <c r="A3496" s="6" t="s">
        <v>8216</v>
      </c>
      <c r="B3496" t="s">
        <v>4447</v>
      </c>
      <c r="C3496" t="s">
        <v>4448</v>
      </c>
      <c r="D3496" s="31"/>
      <c r="E3496" s="32"/>
      <c r="F3496" s="1" t="s">
        <v>3573</v>
      </c>
      <c r="G3496" t="s">
        <v>8488</v>
      </c>
      <c r="H3496">
        <v>3063833</v>
      </c>
      <c r="I3496">
        <v>3064762</v>
      </c>
      <c r="J3496">
        <f t="shared" si="192"/>
        <v>930</v>
      </c>
      <c r="K3496" t="s">
        <v>4105</v>
      </c>
      <c r="L3496" s="11">
        <v>5.5135659569224904</v>
      </c>
      <c r="M3496" s="2">
        <v>-0.372042548139283</v>
      </c>
      <c r="N3496">
        <v>0.17529172561706299</v>
      </c>
      <c r="O3496" s="3">
        <v>0.26799721923949399</v>
      </c>
      <c r="P3496" s="83">
        <v>-1.09967456398258</v>
      </c>
      <c r="Q3496" s="21">
        <v>9.7806902866170002E-5</v>
      </c>
      <c r="R3496" s="5">
        <v>5.3248983589605802E-4</v>
      </c>
      <c r="S3496" s="15">
        <f>-1/2^M3496</f>
        <v>-1.2941838221482134</v>
      </c>
      <c r="T3496" s="3">
        <v>0.26799721923949399</v>
      </c>
      <c r="U3496" s="15">
        <f t="shared" si="194"/>
        <v>-2.1430634488829279</v>
      </c>
      <c r="V3496" s="5">
        <v>5.3248983589605802E-4</v>
      </c>
      <c r="W3496" s="92">
        <v>60.314558105629636</v>
      </c>
    </row>
    <row r="3497" spans="1:43" s="91" customFormat="1" ht="16" x14ac:dyDescent="0.2">
      <c r="A3497" s="6" t="s">
        <v>4469</v>
      </c>
      <c r="B3497" t="s">
        <v>4470</v>
      </c>
      <c r="C3497" t="s">
        <v>4212</v>
      </c>
      <c r="D3497" s="31" t="s">
        <v>10720</v>
      </c>
      <c r="E3497" s="32" t="s">
        <v>8488</v>
      </c>
      <c r="F3497" s="1" t="s">
        <v>199</v>
      </c>
      <c r="G3497" t="s">
        <v>8488</v>
      </c>
      <c r="H3497">
        <v>2357078</v>
      </c>
      <c r="I3497">
        <v>2358211</v>
      </c>
      <c r="J3497">
        <f t="shared" si="192"/>
        <v>1134</v>
      </c>
      <c r="K3497" t="s">
        <v>4105</v>
      </c>
      <c r="L3497" s="11">
        <v>6.6312895002393599</v>
      </c>
      <c r="M3497" s="2">
        <v>-0.71309457593388303</v>
      </c>
      <c r="N3497">
        <v>2.5118234070882501E-2</v>
      </c>
      <c r="O3497" s="3">
        <v>5.4992187125852E-2</v>
      </c>
      <c r="P3497" s="83">
        <v>-1.0996810052131401</v>
      </c>
      <c r="Q3497">
        <v>6.3293217342747605E-4</v>
      </c>
      <c r="R3497" s="5">
        <v>2.6539188681509599E-3</v>
      </c>
      <c r="S3497" s="15">
        <f>-1/2^M3497</f>
        <v>-1.6393166772261549</v>
      </c>
      <c r="T3497" s="3">
        <v>5.4992187125852E-2</v>
      </c>
      <c r="U3497" s="15">
        <f t="shared" si="194"/>
        <v>-2.1430730170842476</v>
      </c>
      <c r="V3497" s="5">
        <v>2.6539188681509599E-3</v>
      </c>
      <c r="W3497" s="92">
        <v>139.07463029505632</v>
      </c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</row>
    <row r="3498" spans="1:43" ht="16" x14ac:dyDescent="0.2">
      <c r="A3498" s="6" t="s">
        <v>4902</v>
      </c>
      <c r="B3498" t="s">
        <v>4903</v>
      </c>
      <c r="C3498" t="s">
        <v>4127</v>
      </c>
      <c r="D3498" s="31" t="s">
        <v>10263</v>
      </c>
      <c r="E3498" s="32" t="s">
        <v>8488</v>
      </c>
      <c r="F3498" s="1" t="s">
        <v>482</v>
      </c>
      <c r="G3498" t="s">
        <v>8489</v>
      </c>
      <c r="H3498">
        <v>1722871</v>
      </c>
      <c r="I3498">
        <v>1724022</v>
      </c>
      <c r="J3498">
        <f t="shared" si="192"/>
        <v>1152</v>
      </c>
      <c r="K3498" t="s">
        <v>4105</v>
      </c>
      <c r="L3498" s="11">
        <v>8.4389415637790108</v>
      </c>
      <c r="M3498" s="2">
        <v>-0.74596265701340303</v>
      </c>
      <c r="N3498">
        <v>1.6429938182114801E-2</v>
      </c>
      <c r="O3498" s="5">
        <v>3.8104461151176001E-2</v>
      </c>
      <c r="P3498" s="83">
        <v>-1.09988473081803</v>
      </c>
      <c r="Q3498">
        <v>4.4637489796909901E-4</v>
      </c>
      <c r="R3498" s="5">
        <v>1.99170538713386E-3</v>
      </c>
      <c r="S3498" s="15">
        <f>-1/2^M3498</f>
        <v>-1.6770929581341838</v>
      </c>
      <c r="T3498" s="5">
        <v>3.8104461151176001E-2</v>
      </c>
      <c r="U3498" s="15">
        <f t="shared" si="194"/>
        <v>-2.1433756657121736</v>
      </c>
      <c r="V3498" s="5">
        <v>1.99170538713386E-3</v>
      </c>
      <c r="W3498" s="92">
        <v>517.96788964737539</v>
      </c>
    </row>
    <row r="3499" spans="1:43" ht="16" x14ac:dyDescent="0.2">
      <c r="A3499" s="6" t="s">
        <v>4493</v>
      </c>
      <c r="B3499" t="s">
        <v>7858</v>
      </c>
      <c r="C3499" t="s">
        <v>4454</v>
      </c>
      <c r="D3499" s="31" t="s">
        <v>10134</v>
      </c>
      <c r="E3499" s="32">
        <v>1</v>
      </c>
      <c r="F3499" s="1" t="s">
        <v>2923</v>
      </c>
      <c r="G3499" t="s">
        <v>8489</v>
      </c>
      <c r="H3499">
        <v>1595210</v>
      </c>
      <c r="I3499">
        <v>1595917</v>
      </c>
      <c r="J3499">
        <f t="shared" si="192"/>
        <v>708</v>
      </c>
      <c r="K3499" t="s">
        <v>4105</v>
      </c>
      <c r="L3499" s="11">
        <v>6.0829808132612104</v>
      </c>
      <c r="M3499" s="12">
        <v>1.5524207356363899</v>
      </c>
      <c r="N3499" s="21">
        <v>7.5598481424458404E-6</v>
      </c>
      <c r="O3499" s="4">
        <v>4.5704236560736598E-5</v>
      </c>
      <c r="P3499" s="83">
        <v>-1.10195788599686</v>
      </c>
      <c r="Q3499">
        <v>1.71596326257628E-3</v>
      </c>
      <c r="R3499" s="5">
        <v>6.2907415876699603E-3</v>
      </c>
      <c r="S3499" s="16">
        <f>2^M3499</f>
        <v>2.9330887713859988</v>
      </c>
      <c r="T3499" s="4">
        <v>4.5704236560736598E-5</v>
      </c>
      <c r="U3499" s="15">
        <f t="shared" si="194"/>
        <v>-2.1464579141846576</v>
      </c>
      <c r="V3499" s="5">
        <v>6.2907415876699603E-3</v>
      </c>
      <c r="W3499" s="92">
        <v>46.702465694083664</v>
      </c>
    </row>
    <row r="3500" spans="1:43" ht="16" x14ac:dyDescent="0.2">
      <c r="A3500" s="6" t="s">
        <v>6692</v>
      </c>
      <c r="B3500" t="s">
        <v>6693</v>
      </c>
      <c r="C3500" t="s">
        <v>4185</v>
      </c>
      <c r="D3500" s="31" t="s">
        <v>11912</v>
      </c>
      <c r="E3500" s="32" t="s">
        <v>8488</v>
      </c>
      <c r="F3500" s="1" t="s">
        <v>1653</v>
      </c>
      <c r="G3500" t="s">
        <v>8488</v>
      </c>
      <c r="H3500">
        <v>4036784</v>
      </c>
      <c r="I3500">
        <v>4038493</v>
      </c>
      <c r="J3500">
        <f t="shared" si="192"/>
        <v>1710</v>
      </c>
      <c r="K3500" t="s">
        <v>4105</v>
      </c>
      <c r="L3500" s="11">
        <v>4.9966189850866298</v>
      </c>
      <c r="M3500" s="2">
        <v>-0.17674293559319201</v>
      </c>
      <c r="N3500">
        <v>0.73668779548129304</v>
      </c>
      <c r="O3500" s="3">
        <v>0.81199136058911203</v>
      </c>
      <c r="P3500" s="82">
        <v>-1.10264646146669</v>
      </c>
      <c r="Q3500">
        <v>3.9218004121304099E-2</v>
      </c>
      <c r="R3500" s="3">
        <v>8.3718100321348701E-2</v>
      </c>
      <c r="S3500" s="15">
        <f>-1/2^M3500</f>
        <v>-1.1303291432122944</v>
      </c>
      <c r="T3500" s="3">
        <v>0.81199136058911203</v>
      </c>
      <c r="U3500" s="15">
        <f t="shared" si="194"/>
        <v>-2.1474826290367379</v>
      </c>
      <c r="V3500" s="3">
        <v>8.3718100321348701E-2</v>
      </c>
      <c r="W3500" s="92">
        <v>43.219626949736572</v>
      </c>
    </row>
    <row r="3501" spans="1:43" ht="16" x14ac:dyDescent="0.2">
      <c r="A3501" s="6" t="s">
        <v>6632</v>
      </c>
      <c r="B3501" t="s">
        <v>6633</v>
      </c>
      <c r="C3501" t="s">
        <v>4191</v>
      </c>
      <c r="D3501" s="31" t="s">
        <v>8902</v>
      </c>
      <c r="E3501" s="32" t="s">
        <v>8488</v>
      </c>
      <c r="F3501" s="1" t="s">
        <v>1602</v>
      </c>
      <c r="G3501" t="s">
        <v>8489</v>
      </c>
      <c r="H3501">
        <v>147973</v>
      </c>
      <c r="I3501">
        <v>148338</v>
      </c>
      <c r="J3501">
        <f t="shared" si="192"/>
        <v>366</v>
      </c>
      <c r="K3501" t="s">
        <v>4105</v>
      </c>
      <c r="L3501" s="11">
        <v>11.427402191265999</v>
      </c>
      <c r="M3501" s="2">
        <v>-0.97544782172723199</v>
      </c>
      <c r="N3501">
        <v>2.64785603196456E-3</v>
      </c>
      <c r="O3501" s="5">
        <v>8.0335912869286905E-3</v>
      </c>
      <c r="P3501" s="83">
        <v>-1.1030541769069799</v>
      </c>
      <c r="Q3501">
        <v>6.9845858989990995E-4</v>
      </c>
      <c r="R3501" s="5">
        <v>2.8883355812191402E-3</v>
      </c>
      <c r="S3501" s="15">
        <f>-1/2^M3501</f>
        <v>-1.9662514393411841</v>
      </c>
      <c r="T3501" s="5">
        <v>8.0335912869286905E-3</v>
      </c>
      <c r="U3501" s="15">
        <f t="shared" si="194"/>
        <v>-2.1480896080117229</v>
      </c>
      <c r="V3501" s="5">
        <v>2.8883355812191402E-3</v>
      </c>
      <c r="W3501" s="92">
        <v>4633.06012992243</v>
      </c>
    </row>
    <row r="3502" spans="1:43" ht="16" x14ac:dyDescent="0.2">
      <c r="A3502" s="6" t="s">
        <v>6543</v>
      </c>
      <c r="B3502" t="s">
        <v>6544</v>
      </c>
      <c r="C3502" t="s">
        <v>4191</v>
      </c>
      <c r="D3502" s="31" t="s">
        <v>10270</v>
      </c>
      <c r="E3502" s="32" t="s">
        <v>8488</v>
      </c>
      <c r="F3502" s="1" t="s">
        <v>1554</v>
      </c>
      <c r="G3502" t="s">
        <v>8489</v>
      </c>
      <c r="H3502">
        <v>1733687</v>
      </c>
      <c r="I3502">
        <v>1733989</v>
      </c>
      <c r="J3502">
        <f t="shared" si="192"/>
        <v>303</v>
      </c>
      <c r="K3502" t="s">
        <v>4105</v>
      </c>
      <c r="L3502" s="11">
        <v>5.67133874929314</v>
      </c>
      <c r="M3502" s="2">
        <v>0.168162263973441</v>
      </c>
      <c r="N3502">
        <v>0.64973196711482994</v>
      </c>
      <c r="O3502" s="3">
        <v>0.73984735783810696</v>
      </c>
      <c r="P3502" s="83">
        <v>-1.1032532393730501</v>
      </c>
      <c r="Q3502">
        <v>3.5453272026268199E-3</v>
      </c>
      <c r="R3502" s="5">
        <v>1.16428545334265E-2</v>
      </c>
      <c r="S3502" s="17">
        <f>2^M3502</f>
        <v>1.123626273335653</v>
      </c>
      <c r="T3502" s="3">
        <v>0.73984735783810696</v>
      </c>
      <c r="U3502" s="15">
        <f t="shared" si="194"/>
        <v>-2.1483860209779149</v>
      </c>
      <c r="V3502" s="5">
        <v>1.16428545334265E-2</v>
      </c>
      <c r="W3502" s="92">
        <v>66.017969116245368</v>
      </c>
    </row>
    <row r="3503" spans="1:43" ht="16" x14ac:dyDescent="0.2">
      <c r="A3503" s="6" t="s">
        <v>5299</v>
      </c>
      <c r="B3503" t="s">
        <v>5300</v>
      </c>
      <c r="C3503" t="s">
        <v>4139</v>
      </c>
      <c r="D3503" s="31" t="s">
        <v>10753</v>
      </c>
      <c r="E3503" s="32" t="s">
        <v>8488</v>
      </c>
      <c r="F3503" s="1" t="s">
        <v>733</v>
      </c>
      <c r="G3503" t="s">
        <v>8488</v>
      </c>
      <c r="H3503">
        <v>2389151</v>
      </c>
      <c r="I3503">
        <v>2390188</v>
      </c>
      <c r="J3503">
        <f t="shared" si="192"/>
        <v>1038</v>
      </c>
      <c r="K3503" t="s">
        <v>4105</v>
      </c>
      <c r="L3503" s="11">
        <v>9.0528523686474909</v>
      </c>
      <c r="M3503" s="2">
        <v>0.91793533556926898</v>
      </c>
      <c r="N3503">
        <v>3.5535734119289701E-3</v>
      </c>
      <c r="O3503" s="5">
        <v>1.0301849474554E-2</v>
      </c>
      <c r="P3503" s="83">
        <v>-1.1049167007699301</v>
      </c>
      <c r="Q3503">
        <v>4.8874072099879603E-4</v>
      </c>
      <c r="R3503" s="5">
        <v>2.1455087302365001E-3</v>
      </c>
      <c r="S3503" s="17">
        <f>2^M3503</f>
        <v>1.8894093930494051</v>
      </c>
      <c r="T3503" s="5">
        <v>1.0301849474554E-2</v>
      </c>
      <c r="U3503" s="15">
        <f t="shared" si="194"/>
        <v>-2.1508645893623624</v>
      </c>
      <c r="V3503" s="5">
        <v>2.1455087302365001E-3</v>
      </c>
      <c r="W3503" s="92">
        <v>473.85185695675364</v>
      </c>
    </row>
    <row r="3504" spans="1:43" ht="16" x14ac:dyDescent="0.2">
      <c r="A3504" s="6" t="s">
        <v>6476</v>
      </c>
      <c r="B3504" t="s">
        <v>6477</v>
      </c>
      <c r="C3504" t="s">
        <v>4414</v>
      </c>
      <c r="D3504" s="31" t="s">
        <v>10794</v>
      </c>
      <c r="E3504" s="32" t="s">
        <v>8488</v>
      </c>
      <c r="F3504" s="1" t="s">
        <v>1514</v>
      </c>
      <c r="G3504" t="s">
        <v>8488</v>
      </c>
      <c r="H3504">
        <v>2427892</v>
      </c>
      <c r="I3504">
        <v>2428356</v>
      </c>
      <c r="J3504">
        <f t="shared" si="192"/>
        <v>465</v>
      </c>
      <c r="K3504" t="s">
        <v>4105</v>
      </c>
      <c r="L3504" s="11">
        <v>5.3253677912974897</v>
      </c>
      <c r="M3504" s="13">
        <v>-1.1196760310240099</v>
      </c>
      <c r="N3504">
        <v>3.6278406926972402E-4</v>
      </c>
      <c r="O3504" s="5">
        <v>1.4305750281961801E-3</v>
      </c>
      <c r="P3504" s="83">
        <v>-1.1052396198116901</v>
      </c>
      <c r="Q3504">
        <v>4.67381121555721E-4</v>
      </c>
      <c r="R3504" s="5">
        <v>2.0674563620541298E-3</v>
      </c>
      <c r="S3504" s="15">
        <f>-1/2^M3504</f>
        <v>-2.1729817094373827</v>
      </c>
      <c r="T3504" s="5">
        <v>1.4305750281961801E-3</v>
      </c>
      <c r="U3504" s="15">
        <f t="shared" si="194"/>
        <v>-2.1513460721771982</v>
      </c>
      <c r="V3504" s="5">
        <v>2.0674563620541298E-3</v>
      </c>
      <c r="W3504" s="92">
        <v>69.733963434486569</v>
      </c>
    </row>
    <row r="3505" spans="1:43" ht="16" x14ac:dyDescent="0.2">
      <c r="A3505" s="6" t="s">
        <v>4487</v>
      </c>
      <c r="B3505" t="s">
        <v>4107</v>
      </c>
      <c r="C3505" t="s">
        <v>4107</v>
      </c>
      <c r="D3505" s="31"/>
      <c r="E3505" s="32"/>
      <c r="F3505" s="1" t="s">
        <v>214</v>
      </c>
      <c r="G3505" t="s">
        <v>8489</v>
      </c>
      <c r="H3505">
        <v>119855</v>
      </c>
      <c r="I3505">
        <v>119995</v>
      </c>
      <c r="J3505">
        <f t="shared" si="192"/>
        <v>141</v>
      </c>
      <c r="K3505" t="s">
        <v>4344</v>
      </c>
      <c r="L3505" s="11">
        <v>10.3911626518722</v>
      </c>
      <c r="M3505" s="2">
        <v>-0.408752783426308</v>
      </c>
      <c r="N3505">
        <v>0.164172995288451</v>
      </c>
      <c r="O3505" s="3">
        <v>0.25556698735650002</v>
      </c>
      <c r="P3505" s="83">
        <v>-1.10697716055226</v>
      </c>
      <c r="Q3505">
        <v>1.9353016517824001E-4</v>
      </c>
      <c r="R3505" s="5">
        <v>9.6179337537127699E-4</v>
      </c>
      <c r="S3505" s="15">
        <f>-1/2^M3505</f>
        <v>-1.3275376553954843</v>
      </c>
      <c r="T3505" s="3">
        <v>0.25556698735650002</v>
      </c>
      <c r="U3505" s="15">
        <f t="shared" si="194"/>
        <v>-2.153938652900544</v>
      </c>
      <c r="V3505" s="5">
        <v>9.6179337537127699E-4</v>
      </c>
      <c r="W3505" s="92">
        <v>1992.2065846531734</v>
      </c>
    </row>
    <row r="3506" spans="1:43" s="91" customFormat="1" ht="16" x14ac:dyDescent="0.2">
      <c r="A3506" s="6" t="s">
        <v>7158</v>
      </c>
      <c r="B3506" t="s">
        <v>5888</v>
      </c>
      <c r="C3506" t="s">
        <v>4212</v>
      </c>
      <c r="D3506" s="31" t="s">
        <v>10668</v>
      </c>
      <c r="E3506" s="32" t="s">
        <v>8488</v>
      </c>
      <c r="F3506" s="1" t="s">
        <v>2054</v>
      </c>
      <c r="G3506" t="s">
        <v>8489</v>
      </c>
      <c r="H3506">
        <v>2306514</v>
      </c>
      <c r="I3506">
        <v>2307662</v>
      </c>
      <c r="J3506">
        <f t="shared" si="192"/>
        <v>1149</v>
      </c>
      <c r="K3506" t="s">
        <v>4105</v>
      </c>
      <c r="L3506" s="11">
        <v>7.53878402513614</v>
      </c>
      <c r="M3506" s="12">
        <v>1.84764696101769</v>
      </c>
      <c r="N3506" s="21">
        <v>1.3088483954975101E-6</v>
      </c>
      <c r="O3506" s="4">
        <v>9.4094967837430107E-6</v>
      </c>
      <c r="P3506" s="83">
        <v>-1.10795738893062</v>
      </c>
      <c r="Q3506">
        <v>3.34339363091961E-3</v>
      </c>
      <c r="R3506" s="5">
        <v>1.11130614209919E-2</v>
      </c>
      <c r="S3506" s="16">
        <f>2^M3506</f>
        <v>3.5991268763533548</v>
      </c>
      <c r="T3506" s="4">
        <v>9.4094967837430107E-6</v>
      </c>
      <c r="U3506" s="15">
        <f t="shared" si="194"/>
        <v>-2.1554026277299738</v>
      </c>
      <c r="V3506" s="5">
        <v>1.11130614209919E-2</v>
      </c>
      <c r="W3506" s="92">
        <v>118.16284602488265</v>
      </c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</row>
    <row r="3507" spans="1:43" ht="16" x14ac:dyDescent="0.2">
      <c r="A3507" s="6" t="s">
        <v>4214</v>
      </c>
      <c r="B3507" t="s">
        <v>4215</v>
      </c>
      <c r="C3507" t="s">
        <v>4216</v>
      </c>
      <c r="D3507" s="31" t="s">
        <v>11596</v>
      </c>
      <c r="E3507" s="32" t="s">
        <v>8488</v>
      </c>
      <c r="F3507" s="1" t="s">
        <v>57</v>
      </c>
      <c r="G3507" t="s">
        <v>8488</v>
      </c>
      <c r="H3507">
        <v>3708799</v>
      </c>
      <c r="I3507">
        <v>3709566</v>
      </c>
      <c r="J3507">
        <f t="shared" si="192"/>
        <v>768</v>
      </c>
      <c r="K3507" t="s">
        <v>4105</v>
      </c>
      <c r="L3507" s="11">
        <v>5.1803513832946999</v>
      </c>
      <c r="M3507" s="2">
        <v>-0.18119820501717801</v>
      </c>
      <c r="N3507">
        <v>0.557439471948591</v>
      </c>
      <c r="O3507" s="3">
        <v>0.66135521166154998</v>
      </c>
      <c r="P3507" s="83">
        <v>-1.1080246573338901</v>
      </c>
      <c r="Q3507">
        <v>5.0279947515523803E-4</v>
      </c>
      <c r="R3507" s="5">
        <v>2.19340259884405E-3</v>
      </c>
      <c r="S3507" s="15">
        <f>-1/2^M3507</f>
        <v>-1.1338251729321163</v>
      </c>
      <c r="T3507" s="3">
        <v>0.66135521166154998</v>
      </c>
      <c r="U3507" s="15">
        <f t="shared" si="194"/>
        <v>-2.1555031298245559</v>
      </c>
      <c r="V3507" s="5">
        <v>2.19340259884405E-3</v>
      </c>
      <c r="W3507" s="92">
        <v>46.319137229592265</v>
      </c>
    </row>
    <row r="3508" spans="1:43" ht="16" x14ac:dyDescent="0.2">
      <c r="A3508" s="6" t="s">
        <v>4338</v>
      </c>
      <c r="B3508" t="s">
        <v>4339</v>
      </c>
      <c r="C3508" t="s">
        <v>4191</v>
      </c>
      <c r="D3508" s="31" t="s">
        <v>10710</v>
      </c>
      <c r="E3508" s="32" t="s">
        <v>8488</v>
      </c>
      <c r="F3508" s="1" t="s">
        <v>122</v>
      </c>
      <c r="G3508" t="s">
        <v>8488</v>
      </c>
      <c r="H3508">
        <v>2346224</v>
      </c>
      <c r="I3508">
        <v>2347516</v>
      </c>
      <c r="J3508">
        <f t="shared" si="192"/>
        <v>1293</v>
      </c>
      <c r="K3508" t="s">
        <v>4105</v>
      </c>
      <c r="L3508" s="11">
        <v>10.280547918209299</v>
      </c>
      <c r="M3508" s="2">
        <v>0.52184066986854305</v>
      </c>
      <c r="N3508">
        <v>7.6905422851275093E-2</v>
      </c>
      <c r="O3508" s="3">
        <v>0.13828154218330399</v>
      </c>
      <c r="P3508" s="83">
        <v>-1.10865014453568</v>
      </c>
      <c r="Q3508">
        <v>1.99882340620722E-4</v>
      </c>
      <c r="R3508" s="5">
        <v>9.9096257034790493E-4</v>
      </c>
      <c r="S3508" s="17">
        <f>2^M3508</f>
        <v>1.4357859347720112</v>
      </c>
      <c r="T3508" s="3">
        <v>0.13828154218330399</v>
      </c>
      <c r="U3508" s="15">
        <f t="shared" si="194"/>
        <v>-2.1564378609305428</v>
      </c>
      <c r="V3508" s="5">
        <v>9.9096257034790493E-4</v>
      </c>
      <c r="W3508" s="92">
        <v>1164.3506256570633</v>
      </c>
    </row>
    <row r="3509" spans="1:43" ht="16" x14ac:dyDescent="0.2">
      <c r="A3509" s="6" t="s">
        <v>7693</v>
      </c>
      <c r="B3509" t="s">
        <v>7694</v>
      </c>
      <c r="C3509" t="s">
        <v>4185</v>
      </c>
      <c r="D3509" s="31" t="s">
        <v>9751</v>
      </c>
      <c r="E3509" s="32" t="s">
        <v>8488</v>
      </c>
      <c r="F3509" s="1" t="s">
        <v>2688</v>
      </c>
      <c r="G3509" t="s">
        <v>8489</v>
      </c>
      <c r="H3509">
        <v>1148155</v>
      </c>
      <c r="I3509">
        <v>1148457</v>
      </c>
      <c r="J3509">
        <f t="shared" si="192"/>
        <v>303</v>
      </c>
      <c r="K3509" t="s">
        <v>4105</v>
      </c>
      <c r="L3509" s="11">
        <v>4.4354499245156296</v>
      </c>
      <c r="M3509" s="2">
        <v>0.42477871005177298</v>
      </c>
      <c r="N3509">
        <v>0.18283424643348301</v>
      </c>
      <c r="O3509" s="3">
        <v>0.27739914057286102</v>
      </c>
      <c r="P3509" s="83">
        <v>-1.1088799816105801</v>
      </c>
      <c r="Q3509">
        <v>1.01774095190832E-3</v>
      </c>
      <c r="R3509" s="5">
        <v>4.0055863926976402E-3</v>
      </c>
      <c r="S3509" s="17">
        <f>2^M3509</f>
        <v>1.3423665860709242</v>
      </c>
      <c r="T3509" s="3">
        <v>0.27739914057286102</v>
      </c>
      <c r="U3509" s="15">
        <f t="shared" si="194"/>
        <v>-2.1567814323976888</v>
      </c>
      <c r="V3509" s="5">
        <v>4.0055863926976402E-3</v>
      </c>
      <c r="W3509" s="92">
        <v>22.280488914791402</v>
      </c>
    </row>
    <row r="3510" spans="1:43" ht="16" x14ac:dyDescent="0.2">
      <c r="A3510" s="6" t="s">
        <v>6896</v>
      </c>
      <c r="B3510" t="s">
        <v>6897</v>
      </c>
      <c r="C3510" t="s">
        <v>4259</v>
      </c>
      <c r="D3510" s="31" t="s">
        <v>11308</v>
      </c>
      <c r="E3510" s="32">
        <v>1</v>
      </c>
      <c r="F3510" s="1" t="s">
        <v>1805</v>
      </c>
      <c r="G3510" t="s">
        <v>8488</v>
      </c>
      <c r="H3510">
        <v>3020040</v>
      </c>
      <c r="I3510">
        <v>3021047</v>
      </c>
      <c r="J3510">
        <f t="shared" si="192"/>
        <v>1008</v>
      </c>
      <c r="K3510" t="s">
        <v>4105</v>
      </c>
      <c r="L3510" s="11">
        <v>8.3756292797336993</v>
      </c>
      <c r="M3510" s="13">
        <v>-3.6801372828572698</v>
      </c>
      <c r="N3510" s="21">
        <v>7.0058754966267298E-17</v>
      </c>
      <c r="O3510" s="4">
        <v>2.9346039707808899E-15</v>
      </c>
      <c r="P3510" s="83">
        <v>-1.1134817345187999</v>
      </c>
      <c r="Q3510">
        <v>5.4359158832877098E-3</v>
      </c>
      <c r="R3510" s="5">
        <v>1.6615364632089399E-2</v>
      </c>
      <c r="S3510" s="15">
        <f>-1/2^M3510</f>
        <v>-12.818337740855798</v>
      </c>
      <c r="T3510" s="4">
        <v>2.9346039707808899E-15</v>
      </c>
      <c r="U3510" s="15">
        <f t="shared" si="194"/>
        <v>-2.1636718843626581</v>
      </c>
      <c r="V3510" s="5">
        <v>1.6615364632089399E-2</v>
      </c>
      <c r="W3510" s="92">
        <v>774.84944828450705</v>
      </c>
    </row>
    <row r="3511" spans="1:43" ht="16" x14ac:dyDescent="0.2">
      <c r="A3511" s="6" t="s">
        <v>6817</v>
      </c>
      <c r="B3511" t="s">
        <v>6818</v>
      </c>
      <c r="C3511" t="s">
        <v>4543</v>
      </c>
      <c r="D3511" s="31" t="s">
        <v>10201</v>
      </c>
      <c r="E3511" s="32" t="s">
        <v>8488</v>
      </c>
      <c r="F3511" s="1" t="s">
        <v>1745</v>
      </c>
      <c r="G3511" t="s">
        <v>8489</v>
      </c>
      <c r="H3511">
        <v>1666560</v>
      </c>
      <c r="I3511">
        <v>1670120</v>
      </c>
      <c r="J3511">
        <f t="shared" si="192"/>
        <v>3561</v>
      </c>
      <c r="K3511" t="s">
        <v>4105</v>
      </c>
      <c r="L3511" s="11">
        <v>8.1895972151954997</v>
      </c>
      <c r="M3511" s="2">
        <v>-0.56855820589478101</v>
      </c>
      <c r="N3511">
        <v>0.18288337217384901</v>
      </c>
      <c r="O3511" s="3">
        <v>0.27739914057286102</v>
      </c>
      <c r="P3511" s="83">
        <v>-1.11348742015451</v>
      </c>
      <c r="Q3511">
        <v>9.7870029055834896E-3</v>
      </c>
      <c r="R3511" s="5">
        <v>2.6927377297198601E-2</v>
      </c>
      <c r="S3511" s="15">
        <f>-1/2^M3511</f>
        <v>-1.4830407152033351</v>
      </c>
      <c r="T3511" s="3">
        <v>0.27739914057286102</v>
      </c>
      <c r="U3511" s="15">
        <f t="shared" si="194"/>
        <v>-2.1636804113721944</v>
      </c>
      <c r="V3511" s="5">
        <v>2.6927377297198601E-2</v>
      </c>
      <c r="W3511" s="92">
        <v>399.45109237182004</v>
      </c>
    </row>
    <row r="3512" spans="1:43" ht="16" x14ac:dyDescent="0.2">
      <c r="A3512" s="6" t="s">
        <v>6122</v>
      </c>
      <c r="B3512" t="s">
        <v>6123</v>
      </c>
      <c r="C3512" t="s">
        <v>4414</v>
      </c>
      <c r="D3512" s="31" t="s">
        <v>11787</v>
      </c>
      <c r="E3512" s="32" t="s">
        <v>8488</v>
      </c>
      <c r="F3512" s="1" t="s">
        <v>1273</v>
      </c>
      <c r="G3512" t="s">
        <v>8489</v>
      </c>
      <c r="H3512">
        <v>3900963</v>
      </c>
      <c r="I3512">
        <v>3901778</v>
      </c>
      <c r="J3512">
        <f t="shared" si="192"/>
        <v>816</v>
      </c>
      <c r="K3512" t="s">
        <v>4105</v>
      </c>
      <c r="L3512" s="11">
        <v>7.3706522731465398</v>
      </c>
      <c r="M3512" s="2">
        <v>-0.21286040902723299</v>
      </c>
      <c r="N3512">
        <v>0.448681398103355</v>
      </c>
      <c r="O3512" s="3">
        <v>0.562221348966505</v>
      </c>
      <c r="P3512" s="83">
        <v>-1.11432933574875</v>
      </c>
      <c r="Q3512" s="21">
        <v>9.6209070484862494E-5</v>
      </c>
      <c r="R3512" s="5">
        <v>5.2518382226111795E-4</v>
      </c>
      <c r="S3512" s="15">
        <f>-1/2^M3512</f>
        <v>-1.1589838065795555</v>
      </c>
      <c r="T3512" s="3">
        <v>0.562221348966505</v>
      </c>
      <c r="U3512" s="15">
        <f t="shared" si="194"/>
        <v>-2.1649434419216087</v>
      </c>
      <c r="V3512" s="5">
        <v>5.2518382226111795E-4</v>
      </c>
      <c r="W3512" s="92">
        <v>220.83619812889265</v>
      </c>
    </row>
    <row r="3513" spans="1:43" ht="16" x14ac:dyDescent="0.2">
      <c r="A3513" s="6" t="s">
        <v>4493</v>
      </c>
      <c r="B3513" t="s">
        <v>4107</v>
      </c>
      <c r="C3513" t="s">
        <v>4107</v>
      </c>
      <c r="D3513" s="31" t="s">
        <v>10349</v>
      </c>
      <c r="E3513" s="32" t="s">
        <v>8488</v>
      </c>
      <c r="F3513" s="1" t="s">
        <v>2952</v>
      </c>
      <c r="G3513" t="s">
        <v>8489</v>
      </c>
      <c r="H3513">
        <v>1882040</v>
      </c>
      <c r="I3513">
        <v>1882831</v>
      </c>
      <c r="J3513">
        <f t="shared" si="192"/>
        <v>792</v>
      </c>
      <c r="K3513" t="s">
        <v>4105</v>
      </c>
      <c r="L3513" s="11">
        <v>4.1588435045989796</v>
      </c>
      <c r="M3513" s="12">
        <v>1.8816977619741</v>
      </c>
      <c r="N3513" s="21">
        <v>8.5315586720258205E-7</v>
      </c>
      <c r="O3513" s="4">
        <v>6.4616325366542503E-6</v>
      </c>
      <c r="P3513" s="83">
        <v>-1.11785215528557</v>
      </c>
      <c r="Q3513">
        <v>6.3355591337438703E-3</v>
      </c>
      <c r="R3513" s="5">
        <v>1.8777956854887101E-2</v>
      </c>
      <c r="S3513" s="16">
        <f>2^M3513</f>
        <v>3.6850846555082493</v>
      </c>
      <c r="T3513" s="4">
        <v>6.4616325366542503E-6</v>
      </c>
      <c r="U3513" s="15">
        <f t="shared" si="194"/>
        <v>-2.1702363305699239</v>
      </c>
      <c r="V3513" s="5">
        <v>1.8777956854887101E-2</v>
      </c>
      <c r="W3513" s="92">
        <v>10.232341134499507</v>
      </c>
    </row>
    <row r="3514" spans="1:43" ht="16" x14ac:dyDescent="0.2">
      <c r="A3514" s="6" t="s">
        <v>7481</v>
      </c>
      <c r="B3514" t="s">
        <v>6717</v>
      </c>
      <c r="C3514" t="s">
        <v>4212</v>
      </c>
      <c r="D3514" s="31" t="s">
        <v>9293</v>
      </c>
      <c r="E3514" s="32">
        <v>1</v>
      </c>
      <c r="F3514" s="1" t="s">
        <v>2386</v>
      </c>
      <c r="G3514" t="s">
        <v>8489</v>
      </c>
      <c r="H3514">
        <v>616672</v>
      </c>
      <c r="I3514">
        <v>617934</v>
      </c>
      <c r="J3514">
        <f t="shared" si="192"/>
        <v>1263</v>
      </c>
      <c r="K3514" t="s">
        <v>4105</v>
      </c>
      <c r="L3514" s="11">
        <v>3.5174278574431299</v>
      </c>
      <c r="M3514" s="2">
        <v>-0.44836267344570602</v>
      </c>
      <c r="N3514">
        <v>0.17630258444385499</v>
      </c>
      <c r="O3514" s="3">
        <v>0.26924185607962298</v>
      </c>
      <c r="P3514" s="83">
        <v>-1.1181874172839401</v>
      </c>
      <c r="Q3514">
        <v>1.38375397655432E-3</v>
      </c>
      <c r="R3514" s="5">
        <v>5.20651702452381E-3</v>
      </c>
      <c r="S3514" s="15">
        <f>-1/2^M3514</f>
        <v>-1.3644908057583787</v>
      </c>
      <c r="T3514" s="3">
        <v>0.26924185607962298</v>
      </c>
      <c r="U3514" s="15">
        <f t="shared" si="194"/>
        <v>-2.170740721516577</v>
      </c>
      <c r="V3514" s="5">
        <v>5.20651702452381E-3</v>
      </c>
      <c r="W3514" s="92">
        <v>14.378265921259134</v>
      </c>
    </row>
    <row r="3515" spans="1:43" ht="16" x14ac:dyDescent="0.2">
      <c r="A3515" s="6" t="s">
        <v>7476</v>
      </c>
      <c r="B3515" t="s">
        <v>7293</v>
      </c>
      <c r="C3515" t="s">
        <v>7294</v>
      </c>
      <c r="D3515" s="31" t="s">
        <v>9939</v>
      </c>
      <c r="E3515" s="32" t="s">
        <v>8488</v>
      </c>
      <c r="F3515" s="1" t="s">
        <v>2800</v>
      </c>
      <c r="G3515" t="s">
        <v>8489</v>
      </c>
      <c r="H3515">
        <v>1375777</v>
      </c>
      <c r="I3515">
        <v>1376295</v>
      </c>
      <c r="J3515">
        <f t="shared" si="192"/>
        <v>519</v>
      </c>
      <c r="K3515" t="s">
        <v>4105</v>
      </c>
      <c r="L3515" s="11">
        <v>1.1037518682824199</v>
      </c>
      <c r="M3515" s="2">
        <v>0.23220810266483</v>
      </c>
      <c r="N3515">
        <v>0.66841343020234101</v>
      </c>
      <c r="O3515" s="3">
        <v>0.75641197210677302</v>
      </c>
      <c r="P3515" s="82">
        <v>-1.11901542914344</v>
      </c>
      <c r="Q3515">
        <v>8.5044724227844704E-2</v>
      </c>
      <c r="R3515" s="3">
        <v>0.15585205042647399</v>
      </c>
      <c r="S3515" s="17">
        <f>2^M3515</f>
        <v>1.1746313946103728</v>
      </c>
      <c r="T3515" s="3">
        <v>0.75641197210677302</v>
      </c>
      <c r="U3515" s="15">
        <f t="shared" si="194"/>
        <v>-2.1719869411980368</v>
      </c>
      <c r="V3515" s="3">
        <v>0.15585205042647399</v>
      </c>
      <c r="W3515" s="92">
        <v>1.5583620553033211</v>
      </c>
    </row>
    <row r="3516" spans="1:43" ht="16" x14ac:dyDescent="0.2">
      <c r="A3516" s="6" t="s">
        <v>4181</v>
      </c>
      <c r="B3516" t="s">
        <v>4182</v>
      </c>
      <c r="C3516" t="s">
        <v>4175</v>
      </c>
      <c r="D3516" s="31" t="s">
        <v>8897</v>
      </c>
      <c r="E3516" s="32" t="s">
        <v>8488</v>
      </c>
      <c r="F3516" s="1" t="s">
        <v>39</v>
      </c>
      <c r="G3516" t="s">
        <v>8489</v>
      </c>
      <c r="H3516">
        <v>145877</v>
      </c>
      <c r="I3516">
        <v>146530</v>
      </c>
      <c r="J3516">
        <f t="shared" si="192"/>
        <v>654</v>
      </c>
      <c r="K3516" t="s">
        <v>4105</v>
      </c>
      <c r="L3516" s="11">
        <v>11.8458522919705</v>
      </c>
      <c r="M3516" s="13">
        <v>-1.40321005111316</v>
      </c>
      <c r="N3516" s="21">
        <v>7.0178021457661499E-5</v>
      </c>
      <c r="O3516" s="5">
        <v>3.3381318433800799E-4</v>
      </c>
      <c r="P3516" s="83">
        <v>-1.1194914082015499</v>
      </c>
      <c r="Q3516">
        <v>1.40796811013549E-3</v>
      </c>
      <c r="R3516" s="5">
        <v>5.2686500383830196E-3</v>
      </c>
      <c r="S3516" s="15">
        <f>-1/2^M3516</f>
        <v>-2.6448942691698618</v>
      </c>
      <c r="T3516" s="5">
        <v>3.3381318433800799E-4</v>
      </c>
      <c r="U3516" s="15">
        <f t="shared" si="194"/>
        <v>-2.1727036490460412</v>
      </c>
      <c r="V3516" s="5">
        <v>5.2686500383830196E-3</v>
      </c>
      <c r="W3516" s="92">
        <v>6648.1463779497362</v>
      </c>
    </row>
    <row r="3517" spans="1:43" ht="16" x14ac:dyDescent="0.2">
      <c r="A3517" s="6" t="s">
        <v>5834</v>
      </c>
      <c r="B3517" t="s">
        <v>5838</v>
      </c>
      <c r="C3517" t="s">
        <v>4200</v>
      </c>
      <c r="D3517" s="31"/>
      <c r="E3517" s="32"/>
      <c r="F3517" s="1" t="s">
        <v>1075</v>
      </c>
      <c r="G3517" t="s">
        <v>8489</v>
      </c>
      <c r="H3517">
        <v>3251992</v>
      </c>
      <c r="I3517">
        <v>3252366</v>
      </c>
      <c r="J3517">
        <f t="shared" si="192"/>
        <v>375</v>
      </c>
      <c r="K3517" t="s">
        <v>4105</v>
      </c>
      <c r="L3517" s="11">
        <v>6.2048172114793498</v>
      </c>
      <c r="M3517" s="2">
        <v>-0.76559389087101304</v>
      </c>
      <c r="N3517">
        <v>3.2232876087934001E-2</v>
      </c>
      <c r="O3517" s="3">
        <v>6.7370649868110505E-2</v>
      </c>
      <c r="P3517" s="83">
        <v>-1.12108796806658</v>
      </c>
      <c r="Q3517">
        <v>1.92500539470255E-3</v>
      </c>
      <c r="R3517" s="5">
        <v>6.9317080221526096E-3</v>
      </c>
      <c r="S3517" s="15">
        <f>-1/2^M3517</f>
        <v>-1.7000696943718647</v>
      </c>
      <c r="T3517" s="3">
        <v>6.7370649868110505E-2</v>
      </c>
      <c r="U3517" s="15">
        <f t="shared" si="194"/>
        <v>-2.1751094045650121</v>
      </c>
      <c r="V3517" s="5">
        <v>6.9317080221526096E-3</v>
      </c>
      <c r="W3517" s="92">
        <v>108.39958516493989</v>
      </c>
    </row>
    <row r="3518" spans="1:43" ht="16" x14ac:dyDescent="0.2">
      <c r="A3518" s="6" t="s">
        <v>4694</v>
      </c>
      <c r="B3518" t="s">
        <v>4695</v>
      </c>
      <c r="C3518" t="s">
        <v>4149</v>
      </c>
      <c r="D3518" s="31" t="s">
        <v>9611</v>
      </c>
      <c r="E3518" s="32" t="s">
        <v>8488</v>
      </c>
      <c r="F3518" s="1" t="s">
        <v>352</v>
      </c>
      <c r="G3518" t="s">
        <v>8488</v>
      </c>
      <c r="H3518">
        <v>984262</v>
      </c>
      <c r="I3518">
        <v>984465</v>
      </c>
      <c r="J3518">
        <f t="shared" si="192"/>
        <v>204</v>
      </c>
      <c r="K3518" t="s">
        <v>4105</v>
      </c>
      <c r="L3518" s="11">
        <v>12.136613536933501</v>
      </c>
      <c r="M3518" s="13">
        <v>-2.5096888811453599</v>
      </c>
      <c r="N3518" s="21">
        <v>3.2955346816907901E-15</v>
      </c>
      <c r="O3518" s="4">
        <v>1.1273474890283901E-13</v>
      </c>
      <c r="P3518" s="83">
        <v>-1.1212051448832301</v>
      </c>
      <c r="Q3518">
        <v>2.3652333222035801E-4</v>
      </c>
      <c r="R3518" s="5">
        <v>1.1476693602418099E-3</v>
      </c>
      <c r="S3518" s="15">
        <f>-1/2^M3518</f>
        <v>-5.6949725225421455</v>
      </c>
      <c r="T3518" s="4">
        <v>1.1273474890283901E-13</v>
      </c>
      <c r="U3518" s="15">
        <f t="shared" si="194"/>
        <v>-2.175286075822219</v>
      </c>
      <c r="V3518" s="5">
        <v>1.1476693602418099E-3</v>
      </c>
      <c r="W3518" s="92">
        <v>9890.7908240579982</v>
      </c>
    </row>
    <row r="3519" spans="1:43" ht="16" x14ac:dyDescent="0.2">
      <c r="A3519" s="6" t="s">
        <v>7266</v>
      </c>
      <c r="B3519" t="s">
        <v>4107</v>
      </c>
      <c r="C3519" t="s">
        <v>4107</v>
      </c>
      <c r="D3519" s="31" t="s">
        <v>8806</v>
      </c>
      <c r="E3519" s="32" t="s">
        <v>8488</v>
      </c>
      <c r="F3519" s="1" t="s">
        <v>2145</v>
      </c>
      <c r="G3519" t="s">
        <v>8489</v>
      </c>
      <c r="H3519">
        <v>51680</v>
      </c>
      <c r="I3519">
        <v>52552</v>
      </c>
      <c r="J3519">
        <f t="shared" si="192"/>
        <v>873</v>
      </c>
      <c r="K3519" t="s">
        <v>4105</v>
      </c>
      <c r="L3519" s="11">
        <v>3.2698245334681699</v>
      </c>
      <c r="M3519" s="2">
        <v>0.69074802035230398</v>
      </c>
      <c r="N3519">
        <v>0.371312745000277</v>
      </c>
      <c r="O3519" s="3">
        <v>0.48667523507797</v>
      </c>
      <c r="P3519" s="82">
        <v>-1.12131089648226</v>
      </c>
      <c r="Q3519">
        <v>0.16070731595403101</v>
      </c>
      <c r="R3519" s="3">
        <v>0.25891033437649102</v>
      </c>
      <c r="S3519" s="17">
        <f>2^M3519</f>
        <v>1.6141202037959144</v>
      </c>
      <c r="T3519" s="3">
        <v>0.48667523507797</v>
      </c>
      <c r="U3519" s="15">
        <f t="shared" si="194"/>
        <v>-2.1754455332305285</v>
      </c>
      <c r="V3519" s="3">
        <v>0.25891033437649102</v>
      </c>
      <c r="W3519" s="92">
        <v>6.0470049451377266</v>
      </c>
    </row>
    <row r="3520" spans="1:43" ht="16" x14ac:dyDescent="0.2">
      <c r="A3520" s="6" t="s">
        <v>6731</v>
      </c>
      <c r="B3520" t="s">
        <v>7480</v>
      </c>
      <c r="C3520" t="s">
        <v>4454</v>
      </c>
      <c r="D3520" s="31" t="s">
        <v>9291</v>
      </c>
      <c r="E3520" s="32" t="s">
        <v>8516</v>
      </c>
      <c r="F3520" s="1" t="s">
        <v>2384</v>
      </c>
      <c r="G3520" t="s">
        <v>8488</v>
      </c>
      <c r="H3520">
        <v>614885</v>
      </c>
      <c r="I3520">
        <v>615622</v>
      </c>
      <c r="J3520">
        <f t="shared" si="192"/>
        <v>738</v>
      </c>
      <c r="K3520" t="s">
        <v>4105</v>
      </c>
      <c r="L3520" s="11">
        <v>2.5233007677199</v>
      </c>
      <c r="M3520" s="13">
        <v>-2.1568710620255702</v>
      </c>
      <c r="N3520" s="21">
        <v>2.9885473982818901E-8</v>
      </c>
      <c r="O3520" s="4">
        <v>3.0517380771012798E-7</v>
      </c>
      <c r="P3520" s="83">
        <v>-1.1220312109594901</v>
      </c>
      <c r="Q3520">
        <v>2.4027483229977398E-3</v>
      </c>
      <c r="R3520" s="5">
        <v>8.3942824390686992E-3</v>
      </c>
      <c r="S3520" s="15">
        <f>-1/2^M3520</f>
        <v>-4.4594663012476925</v>
      </c>
      <c r="T3520" s="4">
        <v>3.0517380771012798E-7</v>
      </c>
      <c r="U3520" s="15">
        <f t="shared" si="194"/>
        <v>-2.17653196946473</v>
      </c>
      <c r="V3520" s="5">
        <v>8.3942824390686992E-3</v>
      </c>
      <c r="W3520" s="92">
        <v>12.359113763314932</v>
      </c>
    </row>
    <row r="3521" spans="1:43" s="91" customFormat="1" ht="16" x14ac:dyDescent="0.2">
      <c r="A3521" s="6" t="s">
        <v>8086</v>
      </c>
      <c r="B3521" t="s">
        <v>8087</v>
      </c>
      <c r="C3521" t="s">
        <v>4161</v>
      </c>
      <c r="D3521" s="31" t="s">
        <v>10957</v>
      </c>
      <c r="E3521" s="32" t="s">
        <v>8488</v>
      </c>
      <c r="F3521" s="1" t="s">
        <v>3348</v>
      </c>
      <c r="G3521" t="s">
        <v>8488</v>
      </c>
      <c r="H3521">
        <v>2604121</v>
      </c>
      <c r="I3521">
        <v>2604933</v>
      </c>
      <c r="J3521">
        <f t="shared" si="192"/>
        <v>813</v>
      </c>
      <c r="K3521" t="s">
        <v>4105</v>
      </c>
      <c r="L3521" s="11">
        <v>6.5692822082145597</v>
      </c>
      <c r="M3521" s="2">
        <v>-0.59071735062803699</v>
      </c>
      <c r="N3521">
        <v>7.8515890845998901E-2</v>
      </c>
      <c r="O3521" s="3">
        <v>0.140622919687097</v>
      </c>
      <c r="P3521" s="83">
        <v>-1.1233134110799201</v>
      </c>
      <c r="Q3521">
        <v>9.5473165692471298E-4</v>
      </c>
      <c r="R3521" s="5">
        <v>3.78664101611202E-3</v>
      </c>
      <c r="S3521" s="15">
        <f>-1/2^M3521</f>
        <v>-1.5059953867043177</v>
      </c>
      <c r="T3521" s="3">
        <v>0.140622919687097</v>
      </c>
      <c r="U3521" s="15">
        <f t="shared" si="194"/>
        <v>-2.1784672295063792</v>
      </c>
      <c r="V3521" s="5">
        <v>3.78664101611202E-3</v>
      </c>
      <c r="W3521" s="92">
        <v>136.99843934253434</v>
      </c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</row>
    <row r="3522" spans="1:43" ht="16" x14ac:dyDescent="0.2">
      <c r="A3522" s="6" t="s">
        <v>5502</v>
      </c>
      <c r="B3522" t="s">
        <v>5503</v>
      </c>
      <c r="C3522" t="s">
        <v>4194</v>
      </c>
      <c r="D3522" s="31" t="s">
        <v>12082</v>
      </c>
      <c r="E3522" s="32" t="s">
        <v>8488</v>
      </c>
      <c r="F3522" s="1" t="s">
        <v>855</v>
      </c>
      <c r="G3522" t="s">
        <v>8488</v>
      </c>
      <c r="H3522">
        <v>4213200</v>
      </c>
      <c r="I3522">
        <v>4213826</v>
      </c>
      <c r="J3522">
        <f t="shared" si="192"/>
        <v>627</v>
      </c>
      <c r="K3522" t="s">
        <v>4105</v>
      </c>
      <c r="L3522" s="11">
        <v>8.6222680234511397</v>
      </c>
      <c r="M3522" s="2">
        <v>-0.41346302712532002</v>
      </c>
      <c r="N3522">
        <v>0.17861117671516</v>
      </c>
      <c r="O3522" s="3">
        <v>0.27226100275370702</v>
      </c>
      <c r="P3522" s="83">
        <v>-1.12483742266271</v>
      </c>
      <c r="Q3522">
        <v>2.9986505567953099E-4</v>
      </c>
      <c r="R3522" s="5">
        <v>1.4148805213384801E-3</v>
      </c>
      <c r="S3522" s="15">
        <f>-1/2^M3522</f>
        <v>-1.3318790058158072</v>
      </c>
      <c r="T3522" s="3">
        <v>0.27226100275370702</v>
      </c>
      <c r="U3522" s="15">
        <f t="shared" si="194"/>
        <v>-2.1807697004955213</v>
      </c>
      <c r="V3522" s="5">
        <v>1.4148805213384801E-3</v>
      </c>
      <c r="W3522" s="92">
        <v>545.20373649066971</v>
      </c>
    </row>
    <row r="3523" spans="1:43" ht="16" x14ac:dyDescent="0.2">
      <c r="A3523" s="6" t="s">
        <v>8367</v>
      </c>
      <c r="B3523" t="s">
        <v>4107</v>
      </c>
      <c r="C3523" t="s">
        <v>4107</v>
      </c>
      <c r="D3523" s="31"/>
      <c r="E3523" s="32"/>
      <c r="F3523" s="1" t="s">
        <v>3830</v>
      </c>
      <c r="G3523" t="s">
        <v>8488</v>
      </c>
      <c r="H3523">
        <v>3671416</v>
      </c>
      <c r="I3523">
        <v>3671622</v>
      </c>
      <c r="J3523">
        <f t="shared" si="192"/>
        <v>207</v>
      </c>
      <c r="K3523" t="s">
        <v>4105</v>
      </c>
      <c r="L3523" s="11">
        <v>0.32510209405804602</v>
      </c>
      <c r="M3523" s="13">
        <v>-1.8076903781805</v>
      </c>
      <c r="N3523">
        <v>2.81212377843524E-3</v>
      </c>
      <c r="O3523" s="5">
        <v>8.4507819256783596E-3</v>
      </c>
      <c r="P3523" s="82">
        <v>-1.1256329586648199</v>
      </c>
      <c r="Q3523">
        <v>5.48404925151331E-2</v>
      </c>
      <c r="R3523" s="3">
        <v>0.110021053892568</v>
      </c>
      <c r="S3523" s="15">
        <f>-1/2^M3523</f>
        <v>-3.5008139162526795</v>
      </c>
      <c r="T3523" s="5">
        <v>8.4507819256783596E-3</v>
      </c>
      <c r="U3523" s="15">
        <f t="shared" si="194"/>
        <v>-2.1819725598489255</v>
      </c>
      <c r="V3523" s="3">
        <v>0.110021053892568</v>
      </c>
      <c r="W3523" s="92">
        <v>1.9519586912019233</v>
      </c>
    </row>
    <row r="3524" spans="1:43" ht="16" x14ac:dyDescent="0.2">
      <c r="A3524" s="6" t="s">
        <v>4508</v>
      </c>
      <c r="B3524" t="s">
        <v>4509</v>
      </c>
      <c r="C3524" t="s">
        <v>4212</v>
      </c>
      <c r="D3524" s="31" t="s">
        <v>11586</v>
      </c>
      <c r="E3524" s="32">
        <v>1</v>
      </c>
      <c r="F3524" s="1" t="s">
        <v>235</v>
      </c>
      <c r="G3524" t="s">
        <v>8488</v>
      </c>
      <c r="H3524">
        <v>3699446</v>
      </c>
      <c r="I3524">
        <v>3700627</v>
      </c>
      <c r="J3524">
        <f t="shared" si="192"/>
        <v>1182</v>
      </c>
      <c r="K3524" t="s">
        <v>4105</v>
      </c>
      <c r="L3524" s="11">
        <v>1.3922598409336899</v>
      </c>
      <c r="M3524" s="2">
        <v>0.436640023282451</v>
      </c>
      <c r="N3524">
        <v>0.31272106627861501</v>
      </c>
      <c r="O3524" s="3">
        <v>0.42353018049281299</v>
      </c>
      <c r="P3524" s="82">
        <v>-1.1292635072661501</v>
      </c>
      <c r="Q3524">
        <v>3.0982288442457401E-2</v>
      </c>
      <c r="R3524" s="3">
        <v>6.9271401991442105E-2</v>
      </c>
      <c r="S3524" s="17">
        <f>2^M3524</f>
        <v>1.3534485287077724</v>
      </c>
      <c r="T3524" s="3">
        <v>0.42353018049281299</v>
      </c>
      <c r="U3524" s="15">
        <f t="shared" si="194"/>
        <v>-2.1874704184649993</v>
      </c>
      <c r="V3524" s="3">
        <v>6.9271401991442105E-2</v>
      </c>
      <c r="W3524" s="92">
        <v>2.39275104418858</v>
      </c>
    </row>
    <row r="3525" spans="1:43" ht="16" x14ac:dyDescent="0.2">
      <c r="A3525" s="6" t="s">
        <v>4721</v>
      </c>
      <c r="B3525" t="s">
        <v>4720</v>
      </c>
      <c r="C3525" t="s">
        <v>4259</v>
      </c>
      <c r="D3525" s="31" t="s">
        <v>11521</v>
      </c>
      <c r="E3525" s="32">
        <v>1</v>
      </c>
      <c r="F3525" s="1" t="s">
        <v>369</v>
      </c>
      <c r="G3525" t="s">
        <v>8488</v>
      </c>
      <c r="H3525">
        <v>3622356</v>
      </c>
      <c r="I3525">
        <v>3623798</v>
      </c>
      <c r="J3525">
        <f t="shared" si="192"/>
        <v>1443</v>
      </c>
      <c r="K3525" t="s">
        <v>4105</v>
      </c>
      <c r="L3525" s="11">
        <v>3.2547310523342299</v>
      </c>
      <c r="M3525" s="2">
        <v>1.1778795071174299</v>
      </c>
      <c r="N3525">
        <v>0.11192291824365699</v>
      </c>
      <c r="O3525" s="3">
        <v>0.188993656680465</v>
      </c>
      <c r="P3525" s="82">
        <v>-1.1331127014765401</v>
      </c>
      <c r="Q3525">
        <v>0.14153727369819499</v>
      </c>
      <c r="R3525" s="3">
        <v>0.23486696985238001</v>
      </c>
      <c r="S3525" s="17">
        <f>2^M3525</f>
        <v>2.2624399603948588</v>
      </c>
      <c r="T3525" s="3">
        <v>0.188993656680465</v>
      </c>
      <c r="U3525" s="15">
        <f t="shared" si="194"/>
        <v>-2.1933145093852273</v>
      </c>
      <c r="V3525" s="3">
        <v>0.23486696985238001</v>
      </c>
      <c r="W3525" s="92">
        <v>5.1642456348487764</v>
      </c>
    </row>
    <row r="3526" spans="1:43" ht="16" x14ac:dyDescent="0.2">
      <c r="A3526" s="6" t="s">
        <v>8185</v>
      </c>
      <c r="B3526" t="s">
        <v>8186</v>
      </c>
      <c r="C3526" t="s">
        <v>4194</v>
      </c>
      <c r="D3526" s="31" t="s">
        <v>11167</v>
      </c>
      <c r="E3526" s="32" t="s">
        <v>8488</v>
      </c>
      <c r="F3526" s="1" t="s">
        <v>3532</v>
      </c>
      <c r="G3526" t="s">
        <v>8488</v>
      </c>
      <c r="H3526">
        <v>2852157</v>
      </c>
      <c r="I3526">
        <v>2852600</v>
      </c>
      <c r="J3526">
        <f t="shared" si="192"/>
        <v>444</v>
      </c>
      <c r="K3526" t="s">
        <v>4105</v>
      </c>
      <c r="L3526" s="11">
        <v>6.7506271720327904</v>
      </c>
      <c r="M3526" s="13">
        <v>-1.4267884601391101</v>
      </c>
      <c r="N3526" s="21">
        <v>1.51231063201719E-6</v>
      </c>
      <c r="O3526" s="4">
        <v>1.0658259648161501E-5</v>
      </c>
      <c r="P3526" s="83">
        <v>-1.13333134676872</v>
      </c>
      <c r="Q3526">
        <v>1.2266757559787901E-4</v>
      </c>
      <c r="R3526" s="5">
        <v>6.4350476594328702E-4</v>
      </c>
      <c r="S3526" s="15">
        <f>-1/2^M3526</f>
        <v>-2.6884757528862027</v>
      </c>
      <c r="T3526" s="4">
        <v>1.0658259648161501E-5</v>
      </c>
      <c r="U3526" s="15">
        <f t="shared" si="194"/>
        <v>-2.1936469387755677</v>
      </c>
      <c r="V3526" s="5">
        <v>6.4350476594328702E-4</v>
      </c>
      <c r="W3526" s="92">
        <v>191.94480105540967</v>
      </c>
    </row>
    <row r="3527" spans="1:43" s="91" customFormat="1" ht="16" x14ac:dyDescent="0.2">
      <c r="A3527" s="6" t="s">
        <v>7985</v>
      </c>
      <c r="B3527" t="s">
        <v>4107</v>
      </c>
      <c r="C3527" t="s">
        <v>4107</v>
      </c>
      <c r="D3527" s="31" t="s">
        <v>10570</v>
      </c>
      <c r="E3527" s="32" t="s">
        <v>8516</v>
      </c>
      <c r="F3527" s="1" t="s">
        <v>3160</v>
      </c>
      <c r="G3527" t="s">
        <v>8489</v>
      </c>
      <c r="H3527">
        <v>2195173</v>
      </c>
      <c r="I3527">
        <v>2195547</v>
      </c>
      <c r="J3527">
        <f t="shared" ref="J3527:J3590" si="195">I3527-H3527+1</f>
        <v>375</v>
      </c>
      <c r="K3527" t="s">
        <v>4105</v>
      </c>
      <c r="L3527" s="11">
        <v>2.31027172934298</v>
      </c>
      <c r="M3527" s="12">
        <v>1.63248782055473</v>
      </c>
      <c r="N3527">
        <v>1.15060660512827E-4</v>
      </c>
      <c r="O3527" s="5">
        <v>5.1960837338300796E-4</v>
      </c>
      <c r="P3527" s="82">
        <v>-1.13408712458827</v>
      </c>
      <c r="Q3527">
        <v>3.1147386105895701E-2</v>
      </c>
      <c r="R3527" s="3">
        <v>6.9526927658891804E-2</v>
      </c>
      <c r="S3527" s="16">
        <f>2^M3527</f>
        <v>3.1004719136531795</v>
      </c>
      <c r="T3527" s="5">
        <v>5.1960837338300796E-4</v>
      </c>
      <c r="U3527" s="15">
        <f t="shared" si="194"/>
        <v>-2.1947964152690345</v>
      </c>
      <c r="V3527" s="3">
        <v>6.9526927658891804E-2</v>
      </c>
      <c r="W3527" s="92">
        <v>2.6768095054051764</v>
      </c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</row>
    <row r="3528" spans="1:43" s="91" customFormat="1" ht="16" x14ac:dyDescent="0.2">
      <c r="A3528" s="6" t="s">
        <v>6928</v>
      </c>
      <c r="B3528" t="s">
        <v>4107</v>
      </c>
      <c r="C3528" t="s">
        <v>4107</v>
      </c>
      <c r="D3528" s="31" t="s">
        <v>11311</v>
      </c>
      <c r="E3528" s="32" t="s">
        <v>8488</v>
      </c>
      <c r="F3528" s="1" t="s">
        <v>1828</v>
      </c>
      <c r="G3528" t="s">
        <v>8488</v>
      </c>
      <c r="H3528">
        <v>3025445</v>
      </c>
      <c r="I3528">
        <v>3025654</v>
      </c>
      <c r="J3528">
        <f t="shared" si="195"/>
        <v>210</v>
      </c>
      <c r="K3528" t="s">
        <v>4105</v>
      </c>
      <c r="L3528" s="11">
        <v>6.08726696942351</v>
      </c>
      <c r="M3528" s="12">
        <v>1.44009017464908</v>
      </c>
      <c r="N3528" s="21">
        <v>2.8922786731383199E-6</v>
      </c>
      <c r="O3528" s="4">
        <v>1.90881092495704E-5</v>
      </c>
      <c r="P3528" s="83">
        <v>-1.13789353572936</v>
      </c>
      <c r="Q3528">
        <v>3.16365461175198E-4</v>
      </c>
      <c r="R3528" s="5">
        <v>1.4774518977522101E-3</v>
      </c>
      <c r="S3528" s="16">
        <f>2^M3528</f>
        <v>2.7133782474133703</v>
      </c>
      <c r="T3528" s="4">
        <v>1.90881092495704E-5</v>
      </c>
      <c r="U3528" s="15">
        <f t="shared" si="194"/>
        <v>-2.2005948189454076</v>
      </c>
      <c r="V3528" s="5">
        <v>1.4774518977522101E-3</v>
      </c>
      <c r="W3528" s="92">
        <v>44.975294165583499</v>
      </c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</row>
    <row r="3529" spans="1:43" ht="16" x14ac:dyDescent="0.2">
      <c r="A3529" s="6" t="s">
        <v>6884</v>
      </c>
      <c r="B3529" t="s">
        <v>4601</v>
      </c>
      <c r="C3529" t="s">
        <v>4414</v>
      </c>
      <c r="D3529" s="31" t="s">
        <v>10282</v>
      </c>
      <c r="E3529" s="32" t="s">
        <v>8488</v>
      </c>
      <c r="F3529" s="1" t="s">
        <v>1797</v>
      </c>
      <c r="G3529" t="s">
        <v>8489</v>
      </c>
      <c r="H3529">
        <v>1745263</v>
      </c>
      <c r="I3529">
        <v>1745865</v>
      </c>
      <c r="J3529">
        <f t="shared" si="195"/>
        <v>603</v>
      </c>
      <c r="K3529" t="s">
        <v>4105</v>
      </c>
      <c r="L3529" s="11">
        <v>1.1870292490573999</v>
      </c>
      <c r="M3529" s="2">
        <v>9.3146997738422707E-3</v>
      </c>
      <c r="N3529">
        <v>0.982941265942327</v>
      </c>
      <c r="O3529" s="3">
        <v>0.98969190500202397</v>
      </c>
      <c r="P3529" s="82">
        <v>-1.1384500796082799</v>
      </c>
      <c r="Q3529">
        <v>3.01041595455704E-2</v>
      </c>
      <c r="R3529" s="3">
        <v>6.7639614085695896E-2</v>
      </c>
      <c r="S3529" s="17">
        <f>2^M3529</f>
        <v>1.0064773457398704</v>
      </c>
      <c r="T3529" s="3">
        <v>0.98969190500202397</v>
      </c>
      <c r="U3529" s="15">
        <f t="shared" si="194"/>
        <v>-2.2014438991749503</v>
      </c>
      <c r="V3529" s="3">
        <v>6.7639614085695896E-2</v>
      </c>
      <c r="W3529" s="92">
        <v>2.3870190818035133</v>
      </c>
    </row>
    <row r="3530" spans="1:43" ht="16" x14ac:dyDescent="0.2">
      <c r="A3530" s="6" t="s">
        <v>6626</v>
      </c>
      <c r="B3530" t="s">
        <v>6627</v>
      </c>
      <c r="C3530" t="s">
        <v>4191</v>
      </c>
      <c r="D3530" s="31" t="s">
        <v>8875</v>
      </c>
      <c r="E3530" s="32" t="s">
        <v>8488</v>
      </c>
      <c r="F3530" s="1" t="s">
        <v>1599</v>
      </c>
      <c r="G3530" t="s">
        <v>8489</v>
      </c>
      <c r="H3530">
        <v>135364</v>
      </c>
      <c r="I3530">
        <v>135672</v>
      </c>
      <c r="J3530">
        <f t="shared" si="195"/>
        <v>309</v>
      </c>
      <c r="K3530" t="s">
        <v>4105</v>
      </c>
      <c r="L3530" s="11">
        <v>10.9548158543826</v>
      </c>
      <c r="M3530" s="2">
        <v>0.16556309767486499</v>
      </c>
      <c r="N3530">
        <v>0.58840566323083998</v>
      </c>
      <c r="O3530" s="3">
        <v>0.68806085744259704</v>
      </c>
      <c r="P3530" s="83">
        <v>-1.14122641647093</v>
      </c>
      <c r="Q3530">
        <v>2.3100327314308299E-4</v>
      </c>
      <c r="R3530" s="5">
        <v>1.1262095442426999E-3</v>
      </c>
      <c r="S3530" s="17">
        <f>2^M3530</f>
        <v>1.1216037652847206</v>
      </c>
      <c r="T3530" s="3">
        <v>0.68806085744259704</v>
      </c>
      <c r="U3530" s="15">
        <f t="shared" si="194"/>
        <v>-2.2056844589593294</v>
      </c>
      <c r="V3530" s="5">
        <v>1.1262095442426999E-3</v>
      </c>
      <c r="W3530" s="92">
        <v>2462.03185884404</v>
      </c>
    </row>
    <row r="3531" spans="1:43" ht="16" x14ac:dyDescent="0.2">
      <c r="A3531" s="6" t="s">
        <v>7957</v>
      </c>
      <c r="B3531" t="s">
        <v>7883</v>
      </c>
      <c r="C3531" t="s">
        <v>4110</v>
      </c>
      <c r="D3531" s="31" t="s">
        <v>10643</v>
      </c>
      <c r="E3531" s="32" t="s">
        <v>8488</v>
      </c>
      <c r="F3531" s="1" t="s">
        <v>3072</v>
      </c>
      <c r="G3531" t="s">
        <v>8489</v>
      </c>
      <c r="H3531">
        <v>2279977</v>
      </c>
      <c r="I3531">
        <v>2280867</v>
      </c>
      <c r="J3531">
        <f t="shared" si="195"/>
        <v>891</v>
      </c>
      <c r="K3531" t="s">
        <v>4105</v>
      </c>
      <c r="L3531" s="11">
        <v>3.7467439289353699</v>
      </c>
      <c r="M3531" s="13">
        <v>-2.2388822889217601</v>
      </c>
      <c r="N3531" s="21">
        <v>3.2155553972511397E-5</v>
      </c>
      <c r="O3531" s="5">
        <v>1.6815101790720901E-4</v>
      </c>
      <c r="P3531" s="82">
        <v>-1.1427252729089701</v>
      </c>
      <c r="Q3531">
        <v>2.7252315605499299E-2</v>
      </c>
      <c r="R3531" s="3">
        <v>6.2358280691513099E-2</v>
      </c>
      <c r="S3531" s="15">
        <f>-1/2^M3531</f>
        <v>-4.7203122221565632</v>
      </c>
      <c r="T3531" s="5">
        <v>1.6815101790720901E-4</v>
      </c>
      <c r="U3531" s="15">
        <f t="shared" si="194"/>
        <v>-2.2079771973435136</v>
      </c>
      <c r="V3531" s="3">
        <v>6.2358280691513099E-2</v>
      </c>
      <c r="W3531" s="92">
        <v>25.723475135361269</v>
      </c>
    </row>
    <row r="3532" spans="1:43" ht="16" x14ac:dyDescent="0.2">
      <c r="A3532" s="6" t="s">
        <v>5115</v>
      </c>
      <c r="B3532" t="s">
        <v>5116</v>
      </c>
      <c r="C3532" t="s">
        <v>4191</v>
      </c>
      <c r="D3532" s="31" t="s">
        <v>10260</v>
      </c>
      <c r="E3532" s="32" t="s">
        <v>8488</v>
      </c>
      <c r="F3532" s="1" t="s">
        <v>610</v>
      </c>
      <c r="G3532" t="s">
        <v>8489</v>
      </c>
      <c r="H3532">
        <v>1720526</v>
      </c>
      <c r="I3532">
        <v>1721083</v>
      </c>
      <c r="J3532">
        <f t="shared" si="195"/>
        <v>558</v>
      </c>
      <c r="K3532" t="s">
        <v>4105</v>
      </c>
      <c r="L3532" s="11">
        <v>8.1528279921324902</v>
      </c>
      <c r="M3532" s="2">
        <v>-5.4172634555725199E-2</v>
      </c>
      <c r="N3532">
        <v>0.88073407120092095</v>
      </c>
      <c r="O3532" s="3">
        <v>0.91976178921681495</v>
      </c>
      <c r="P3532" s="83">
        <v>-1.1430332675655701</v>
      </c>
      <c r="Q3532">
        <v>1.8116866833200399E-3</v>
      </c>
      <c r="R3532" s="5">
        <v>6.5930619104864899E-3</v>
      </c>
      <c r="S3532" s="15">
        <f>-1/2^M3532</f>
        <v>-1.0382635029205578</v>
      </c>
      <c r="T3532" s="3">
        <v>0.91976178921681495</v>
      </c>
      <c r="U3532" s="15">
        <f t="shared" si="194"/>
        <v>-2.2084486190608565</v>
      </c>
      <c r="V3532" s="5">
        <v>6.5930619104864899E-3</v>
      </c>
      <c r="W3532" s="92">
        <v>343.77066899972033</v>
      </c>
    </row>
    <row r="3533" spans="1:43" ht="16" x14ac:dyDescent="0.2">
      <c r="A3533" s="6" t="s">
        <v>5429</v>
      </c>
      <c r="B3533" t="s">
        <v>5427</v>
      </c>
      <c r="C3533" t="s">
        <v>4259</v>
      </c>
      <c r="D3533" s="31" t="s">
        <v>12016</v>
      </c>
      <c r="E3533" s="32">
        <v>1</v>
      </c>
      <c r="F3533" s="1" t="s">
        <v>809</v>
      </c>
      <c r="G3533" t="s">
        <v>8488</v>
      </c>
      <c r="H3533">
        <v>4147567</v>
      </c>
      <c r="I3533">
        <v>4148769</v>
      </c>
      <c r="J3533">
        <f t="shared" si="195"/>
        <v>1203</v>
      </c>
      <c r="K3533" t="s">
        <v>4105</v>
      </c>
      <c r="L3533" s="11">
        <v>7.9253120785503501</v>
      </c>
      <c r="M3533" s="2">
        <v>0.95509865436399399</v>
      </c>
      <c r="N3533">
        <v>4.2361200851471102E-3</v>
      </c>
      <c r="O3533" s="5">
        <v>1.19507656441499E-2</v>
      </c>
      <c r="P3533" s="83">
        <v>-1.14321978683836</v>
      </c>
      <c r="Q3533">
        <v>6.9677630832689903E-4</v>
      </c>
      <c r="R3533" s="5">
        <v>2.8862429320705599E-3</v>
      </c>
      <c r="S3533" s="17">
        <f>2^M3533</f>
        <v>1.9387122023441077</v>
      </c>
      <c r="T3533" s="5">
        <v>1.19507656441499E-2</v>
      </c>
      <c r="U3533" s="15">
        <f t="shared" si="194"/>
        <v>-2.2087341574784576</v>
      </c>
      <c r="V3533" s="5">
        <v>2.8862429320705599E-3</v>
      </c>
      <c r="W3533" s="92">
        <v>202.76958530524269</v>
      </c>
    </row>
    <row r="3534" spans="1:43" ht="16" x14ac:dyDescent="0.2">
      <c r="A3534" s="6" t="s">
        <v>6826</v>
      </c>
      <c r="B3534" t="s">
        <v>6827</v>
      </c>
      <c r="C3534" t="s">
        <v>4149</v>
      </c>
      <c r="D3534" s="31" t="s">
        <v>10790</v>
      </c>
      <c r="E3534" s="32" t="s">
        <v>8488</v>
      </c>
      <c r="F3534" s="1" t="s">
        <v>1751</v>
      </c>
      <c r="G3534" t="s">
        <v>8488</v>
      </c>
      <c r="H3534">
        <v>2425248</v>
      </c>
      <c r="I3534">
        <v>2425841</v>
      </c>
      <c r="J3534">
        <f t="shared" si="195"/>
        <v>594</v>
      </c>
      <c r="K3534" t="s">
        <v>4105</v>
      </c>
      <c r="L3534" s="11">
        <v>7.5184045285665704</v>
      </c>
      <c r="M3534" s="12">
        <v>1.7780760730959</v>
      </c>
      <c r="N3534" s="21">
        <v>7.6522369766567301E-7</v>
      </c>
      <c r="O3534" s="4">
        <v>5.8714827643319397E-6</v>
      </c>
      <c r="P3534" s="83">
        <v>-1.1454154784853201</v>
      </c>
      <c r="Q3534">
        <v>1.3668568924542399E-3</v>
      </c>
      <c r="R3534" s="5">
        <v>5.1494267571398902E-3</v>
      </c>
      <c r="S3534" s="16">
        <f>2^M3534</f>
        <v>3.4296849885504037</v>
      </c>
      <c r="T3534" s="4">
        <v>5.8714827643319397E-6</v>
      </c>
      <c r="U3534" s="15">
        <f t="shared" si="194"/>
        <v>-2.2120982721005644</v>
      </c>
      <c r="V3534" s="5">
        <v>5.1494267571398902E-3</v>
      </c>
      <c r="W3534" s="92">
        <v>100.08427111904815</v>
      </c>
    </row>
    <row r="3535" spans="1:43" ht="16" x14ac:dyDescent="0.2">
      <c r="A3535" s="6" t="s">
        <v>6847</v>
      </c>
      <c r="B3535" t="s">
        <v>6658</v>
      </c>
      <c r="C3535" t="s">
        <v>4161</v>
      </c>
      <c r="D3535" s="31" t="s">
        <v>10807</v>
      </c>
      <c r="E3535" s="32" t="s">
        <v>8488</v>
      </c>
      <c r="F3535" s="1" t="s">
        <v>1765</v>
      </c>
      <c r="G3535" t="s">
        <v>8488</v>
      </c>
      <c r="H3535">
        <v>2444645</v>
      </c>
      <c r="I3535">
        <v>2444998</v>
      </c>
      <c r="J3535">
        <f t="shared" si="195"/>
        <v>354</v>
      </c>
      <c r="K3535" t="s">
        <v>4105</v>
      </c>
      <c r="L3535" s="11">
        <v>1.0051008790283</v>
      </c>
      <c r="M3535" s="2">
        <v>1.335235453409E-2</v>
      </c>
      <c r="N3535">
        <v>0.98109283433833105</v>
      </c>
      <c r="O3535" s="3">
        <v>0.98837573416114199</v>
      </c>
      <c r="P3535" s="82">
        <v>-1.1455261018748699</v>
      </c>
      <c r="Q3535">
        <v>9.8300696935555307E-2</v>
      </c>
      <c r="R3535" s="3">
        <v>0.17575102827545899</v>
      </c>
      <c r="S3535" s="17">
        <f>2^M3535</f>
        <v>1.0092981082066566</v>
      </c>
      <c r="T3535" s="3">
        <v>0.98837573416114199</v>
      </c>
      <c r="U3535" s="15">
        <f t="shared" si="194"/>
        <v>-2.2122678985178914</v>
      </c>
      <c r="V3535" s="3">
        <v>0.17575102827545899</v>
      </c>
      <c r="W3535" s="92">
        <v>1.2951822969776741</v>
      </c>
    </row>
    <row r="3536" spans="1:43" ht="16" x14ac:dyDescent="0.2">
      <c r="A3536" s="6" t="s">
        <v>4493</v>
      </c>
      <c r="B3536" t="s">
        <v>8141</v>
      </c>
      <c r="C3536" t="s">
        <v>4139</v>
      </c>
      <c r="D3536" s="31" t="s">
        <v>11046</v>
      </c>
      <c r="E3536" s="32" t="s">
        <v>8488</v>
      </c>
      <c r="F3536" s="1" t="s">
        <v>3465</v>
      </c>
      <c r="G3536" t="s">
        <v>8488</v>
      </c>
      <c r="H3536">
        <v>2713320</v>
      </c>
      <c r="I3536">
        <v>2713802</v>
      </c>
      <c r="J3536">
        <f t="shared" si="195"/>
        <v>483</v>
      </c>
      <c r="K3536" t="s">
        <v>4105</v>
      </c>
      <c r="L3536" s="11">
        <v>0.51506980846387695</v>
      </c>
      <c r="M3536" s="12">
        <v>2.5266883624526302</v>
      </c>
      <c r="N3536" s="21">
        <v>2.00359463839182E-5</v>
      </c>
      <c r="O3536" s="5">
        <v>1.1027221187591899E-4</v>
      </c>
      <c r="P3536" s="82">
        <v>-1.14810977932131</v>
      </c>
      <c r="Q3536">
        <v>0.23206481483345101</v>
      </c>
      <c r="R3536" s="3">
        <v>0.344627635861115</v>
      </c>
      <c r="S3536" s="16">
        <f>2^M3536</f>
        <v>5.7624741049096624</v>
      </c>
      <c r="T3536" s="5">
        <v>1.1027221187591899E-4</v>
      </c>
      <c r="U3536" s="15">
        <f t="shared" si="194"/>
        <v>-2.2162333296597696</v>
      </c>
      <c r="V3536" s="3">
        <v>0.344627635861115</v>
      </c>
      <c r="W3536" s="92">
        <v>0.4722572328625394</v>
      </c>
    </row>
    <row r="3537" spans="1:43" ht="16" x14ac:dyDescent="0.2">
      <c r="A3537" s="6" t="s">
        <v>6769</v>
      </c>
      <c r="B3537" t="s">
        <v>6770</v>
      </c>
      <c r="C3537" t="s">
        <v>4191</v>
      </c>
      <c r="D3537" s="31" t="s">
        <v>8777</v>
      </c>
      <c r="E3537" s="32" t="s">
        <v>8488</v>
      </c>
      <c r="F3537" s="1" t="s">
        <v>1706</v>
      </c>
      <c r="G3537" t="s">
        <v>8489</v>
      </c>
      <c r="H3537">
        <v>20880</v>
      </c>
      <c r="I3537">
        <v>22157</v>
      </c>
      <c r="J3537">
        <f t="shared" si="195"/>
        <v>1278</v>
      </c>
      <c r="K3537" t="s">
        <v>4105</v>
      </c>
      <c r="L3537" s="11">
        <v>8.6969909304200197</v>
      </c>
      <c r="M3537" s="13">
        <v>-1.2689492154345801</v>
      </c>
      <c r="N3537" s="21">
        <v>7.4784361052836806E-5</v>
      </c>
      <c r="O3537" s="5">
        <v>3.5490150534323099E-4</v>
      </c>
      <c r="P3537" s="83">
        <v>-1.1485341816255199</v>
      </c>
      <c r="Q3537">
        <v>3.2831934715082901E-4</v>
      </c>
      <c r="R3537" s="5">
        <v>1.5143268764653401E-3</v>
      </c>
      <c r="S3537" s="15">
        <f>-1/2^M3537</f>
        <v>-2.4098597985919614</v>
      </c>
      <c r="T3537" s="5">
        <v>3.5490150534323099E-4</v>
      </c>
      <c r="U3537" s="15">
        <f t="shared" si="194"/>
        <v>-2.2168853821480767</v>
      </c>
      <c r="V3537" s="5">
        <v>1.5143268764653401E-3</v>
      </c>
      <c r="W3537" s="92">
        <v>674.379264220599</v>
      </c>
    </row>
    <row r="3538" spans="1:43" ht="16" x14ac:dyDescent="0.2">
      <c r="A3538" s="6" t="s">
        <v>5018</v>
      </c>
      <c r="B3538" t="s">
        <v>5019</v>
      </c>
      <c r="C3538" t="s">
        <v>4139</v>
      </c>
      <c r="D3538" s="31" t="s">
        <v>10774</v>
      </c>
      <c r="E3538" s="32" t="s">
        <v>8488</v>
      </c>
      <c r="F3538" s="1" t="s">
        <v>551</v>
      </c>
      <c r="G3538" t="s">
        <v>8489</v>
      </c>
      <c r="H3538">
        <v>2409729</v>
      </c>
      <c r="I3538">
        <v>2409977</v>
      </c>
      <c r="J3538">
        <f t="shared" si="195"/>
        <v>249</v>
      </c>
      <c r="K3538" t="s">
        <v>4105</v>
      </c>
      <c r="L3538" s="11">
        <v>8.0852663699073108</v>
      </c>
      <c r="M3538" s="2">
        <v>-0.596390778295531</v>
      </c>
      <c r="N3538">
        <v>6.2065052974432502E-2</v>
      </c>
      <c r="O3538" s="3">
        <v>0.115650041970062</v>
      </c>
      <c r="P3538" s="83">
        <v>-1.1485873118954599</v>
      </c>
      <c r="Q3538">
        <v>3.8067935888081399E-4</v>
      </c>
      <c r="R3538" s="5">
        <v>1.72863801792671E-3</v>
      </c>
      <c r="S3538" s="15">
        <f>-1/2^M3538</f>
        <v>-1.5119294044481089</v>
      </c>
      <c r="T3538" s="3">
        <v>0.115650041970062</v>
      </c>
      <c r="U3538" s="15">
        <f t="shared" si="194"/>
        <v>-2.2169670251039917</v>
      </c>
      <c r="V3538" s="5">
        <v>1.72863801792671E-3</v>
      </c>
      <c r="W3538" s="92">
        <v>400.89282247645065</v>
      </c>
    </row>
    <row r="3539" spans="1:43" s="91" customFormat="1" ht="16" x14ac:dyDescent="0.2">
      <c r="A3539" s="6" t="s">
        <v>4758</v>
      </c>
      <c r="B3539" t="s">
        <v>4420</v>
      </c>
      <c r="C3539" t="s">
        <v>4421</v>
      </c>
      <c r="D3539" s="31" t="s">
        <v>11505</v>
      </c>
      <c r="E3539" s="32" t="s">
        <v>8488</v>
      </c>
      <c r="F3539" s="1" t="s">
        <v>392</v>
      </c>
      <c r="G3539" t="s">
        <v>8488</v>
      </c>
      <c r="H3539">
        <v>3602588</v>
      </c>
      <c r="I3539">
        <v>3603805</v>
      </c>
      <c r="J3539">
        <f t="shared" si="195"/>
        <v>1218</v>
      </c>
      <c r="K3539" t="s">
        <v>4105</v>
      </c>
      <c r="L3539" s="11">
        <v>3.83256692832797</v>
      </c>
      <c r="M3539" s="2">
        <v>0.256606913555602</v>
      </c>
      <c r="N3539">
        <v>0.43196621639042998</v>
      </c>
      <c r="O3539" s="3">
        <v>0.54712166562256004</v>
      </c>
      <c r="P3539" s="83">
        <v>-1.1492604551665899</v>
      </c>
      <c r="Q3539">
        <v>9.4766810876308397E-4</v>
      </c>
      <c r="R3539" s="5">
        <v>3.7659027942618202E-3</v>
      </c>
      <c r="S3539" s="17">
        <f>2^M3539</f>
        <v>1.1946656538271199</v>
      </c>
      <c r="T3539" s="3">
        <v>0.54712166562256004</v>
      </c>
      <c r="U3539" s="15">
        <f t="shared" si="194"/>
        <v>-2.2180016752551142</v>
      </c>
      <c r="V3539" s="5">
        <v>3.7659027942618202E-3</v>
      </c>
      <c r="W3539" s="92">
        <v>16.6657489086593</v>
      </c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</row>
    <row r="3540" spans="1:43" s="91" customFormat="1" ht="16" x14ac:dyDescent="0.2">
      <c r="A3540" s="6" t="s">
        <v>4921</v>
      </c>
      <c r="B3540" t="s">
        <v>7195</v>
      </c>
      <c r="C3540" t="s">
        <v>4200</v>
      </c>
      <c r="D3540" s="31" t="s">
        <v>12017</v>
      </c>
      <c r="E3540" s="32" t="s">
        <v>8488</v>
      </c>
      <c r="F3540" s="1" t="s">
        <v>2077</v>
      </c>
      <c r="G3540" t="s">
        <v>8488</v>
      </c>
      <c r="H3540">
        <v>4148851</v>
      </c>
      <c r="I3540">
        <v>4149645</v>
      </c>
      <c r="J3540">
        <f t="shared" si="195"/>
        <v>795</v>
      </c>
      <c r="K3540" t="s">
        <v>4105</v>
      </c>
      <c r="L3540" s="11">
        <v>7.0127332387497496</v>
      </c>
      <c r="M3540" s="2">
        <v>0.96735388538173195</v>
      </c>
      <c r="N3540">
        <v>4.7445582576478903E-3</v>
      </c>
      <c r="O3540" s="5">
        <v>1.31419781698007E-2</v>
      </c>
      <c r="P3540" s="83">
        <v>-1.15183134405509</v>
      </c>
      <c r="Q3540">
        <v>9.1147267112270003E-4</v>
      </c>
      <c r="R3540" s="5">
        <v>3.6467790594139201E-3</v>
      </c>
      <c r="S3540" s="17">
        <f>2^M3540</f>
        <v>1.9552510866431443</v>
      </c>
      <c r="T3540" s="5">
        <v>1.31419781698007E-2</v>
      </c>
      <c r="U3540" s="15">
        <f t="shared" si="194"/>
        <v>-2.2219576877343807</v>
      </c>
      <c r="V3540" s="5">
        <v>3.6467790594139201E-3</v>
      </c>
      <c r="W3540" s="92">
        <v>110.96989239477564</v>
      </c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</row>
    <row r="3541" spans="1:43" ht="16" x14ac:dyDescent="0.2">
      <c r="A3541" s="6" t="s">
        <v>4520</v>
      </c>
      <c r="B3541" t="s">
        <v>4521</v>
      </c>
      <c r="C3541" t="s">
        <v>4191</v>
      </c>
      <c r="D3541" s="31" t="s">
        <v>10719</v>
      </c>
      <c r="E3541" s="32" t="s">
        <v>8488</v>
      </c>
      <c r="F3541" s="1" t="s">
        <v>241</v>
      </c>
      <c r="G3541" t="s">
        <v>8488</v>
      </c>
      <c r="H3541">
        <v>2355880</v>
      </c>
      <c r="I3541">
        <v>2357073</v>
      </c>
      <c r="J3541">
        <f t="shared" si="195"/>
        <v>1194</v>
      </c>
      <c r="K3541" t="s">
        <v>4105</v>
      </c>
      <c r="L3541" s="11">
        <v>6.3646555050234204</v>
      </c>
      <c r="M3541" s="2">
        <v>-0.46218591414287102</v>
      </c>
      <c r="N3541">
        <v>0.13764972965061001</v>
      </c>
      <c r="O3541" s="3">
        <v>0.22376530533477301</v>
      </c>
      <c r="P3541" s="83">
        <v>-1.15222247155255</v>
      </c>
      <c r="Q3541">
        <v>2.7421688691055398E-4</v>
      </c>
      <c r="R3541" s="5">
        <v>1.30284759348128E-3</v>
      </c>
      <c r="S3541" s="15">
        <f>-1/2^M3541</f>
        <v>-1.3776275641111648</v>
      </c>
      <c r="T3541" s="3">
        <v>0.22376530533477301</v>
      </c>
      <c r="U3541" s="15">
        <f t="shared" si="194"/>
        <v>-2.2225601619524404</v>
      </c>
      <c r="V3541" s="5">
        <v>1.30284759348128E-3</v>
      </c>
      <c r="W3541" s="92">
        <v>109.56973248663674</v>
      </c>
    </row>
    <row r="3542" spans="1:43" ht="16" x14ac:dyDescent="0.2">
      <c r="A3542" s="6" t="s">
        <v>4857</v>
      </c>
      <c r="B3542" t="s">
        <v>4858</v>
      </c>
      <c r="C3542" t="s">
        <v>4110</v>
      </c>
      <c r="D3542" s="31" t="s">
        <v>8766</v>
      </c>
      <c r="E3542" s="32" t="s">
        <v>8488</v>
      </c>
      <c r="F3542" s="1" t="s">
        <v>457</v>
      </c>
      <c r="G3542" t="s">
        <v>8489</v>
      </c>
      <c r="H3542">
        <v>410</v>
      </c>
      <c r="I3542">
        <v>1750</v>
      </c>
      <c r="J3542">
        <f t="shared" si="195"/>
        <v>1341</v>
      </c>
      <c r="K3542" t="s">
        <v>4105</v>
      </c>
      <c r="L3542" s="11">
        <v>8.9688404954236098</v>
      </c>
      <c r="M3542" s="12">
        <v>0.99586189377916301</v>
      </c>
      <c r="N3542">
        <v>2.2406741749102098E-3</v>
      </c>
      <c r="O3542" s="5">
        <v>6.9787310227666299E-3</v>
      </c>
      <c r="P3542" s="83">
        <v>-1.15635317777502</v>
      </c>
      <c r="Q3542">
        <v>4.1785792024645098E-4</v>
      </c>
      <c r="R3542" s="5">
        <v>1.88495248638646E-3</v>
      </c>
      <c r="S3542" s="16">
        <f>2^M3542</f>
        <v>1.9942715860603266</v>
      </c>
      <c r="T3542" s="5">
        <v>6.9787310227666299E-3</v>
      </c>
      <c r="U3542" s="15">
        <f t="shared" si="194"/>
        <v>-2.2289328869405738</v>
      </c>
      <c r="V3542" s="5">
        <v>1.88495248638646E-3</v>
      </c>
      <c r="W3542" s="92">
        <v>478.49777868843171</v>
      </c>
    </row>
    <row r="3543" spans="1:43" ht="16" x14ac:dyDescent="0.2">
      <c r="A3543" s="6" t="s">
        <v>8340</v>
      </c>
      <c r="B3543" t="s">
        <v>8341</v>
      </c>
      <c r="C3543" t="s">
        <v>4200</v>
      </c>
      <c r="D3543" s="31" t="s">
        <v>11343</v>
      </c>
      <c r="E3543" s="32" t="s">
        <v>8516</v>
      </c>
      <c r="F3543" s="1" t="s">
        <v>3782</v>
      </c>
      <c r="G3543" t="s">
        <v>8489</v>
      </c>
      <c r="H3543">
        <v>3426035</v>
      </c>
      <c r="I3543">
        <v>3426718</v>
      </c>
      <c r="J3543">
        <f t="shared" si="195"/>
        <v>684</v>
      </c>
      <c r="K3543" t="s">
        <v>4105</v>
      </c>
      <c r="L3543" s="11">
        <v>3.7973359448723998</v>
      </c>
      <c r="M3543" s="13">
        <v>-1.85328292839761</v>
      </c>
      <c r="N3543" s="21">
        <v>1.04223616966488E-5</v>
      </c>
      <c r="O3543" s="4">
        <v>6.0174113593169203E-5</v>
      </c>
      <c r="P3543" s="83">
        <v>-1.1575223097108001</v>
      </c>
      <c r="Q3543">
        <v>5.1629883614526199E-3</v>
      </c>
      <c r="R3543" s="5">
        <v>1.5899525299147E-2</v>
      </c>
      <c r="S3543" s="15">
        <f>-1/2^M3543</f>
        <v>-3.6132145623278444</v>
      </c>
      <c r="T3543" s="4">
        <v>6.0174113593169203E-5</v>
      </c>
      <c r="U3543" s="15">
        <f t="shared" si="194"/>
        <v>-2.2307399027853934</v>
      </c>
      <c r="V3543" s="5">
        <v>1.5899525299147E-2</v>
      </c>
      <c r="W3543" s="92">
        <v>26.739884690542667</v>
      </c>
    </row>
    <row r="3544" spans="1:43" ht="16" x14ac:dyDescent="0.2">
      <c r="A3544" s="6" t="s">
        <v>4452</v>
      </c>
      <c r="B3544" t="s">
        <v>4453</v>
      </c>
      <c r="C3544" t="s">
        <v>4216</v>
      </c>
      <c r="D3544" s="31" t="s">
        <v>10680</v>
      </c>
      <c r="E3544" s="32" t="s">
        <v>8488</v>
      </c>
      <c r="F3544" s="1" t="s">
        <v>190</v>
      </c>
      <c r="G3544" t="s">
        <v>8488</v>
      </c>
      <c r="H3544">
        <v>2316956</v>
      </c>
      <c r="I3544">
        <v>2318053</v>
      </c>
      <c r="J3544">
        <f t="shared" si="195"/>
        <v>1098</v>
      </c>
      <c r="K3544" t="s">
        <v>4105</v>
      </c>
      <c r="L3544" s="11">
        <v>1.18453004835011</v>
      </c>
      <c r="M3544" s="2">
        <v>-0.936796152337523</v>
      </c>
      <c r="N3544">
        <v>8.4123545115880799E-2</v>
      </c>
      <c r="O3544" s="3">
        <v>0.14923386028551899</v>
      </c>
      <c r="P3544" s="82">
        <v>-1.15793583680931</v>
      </c>
      <c r="Q3544">
        <v>4.3278162052754601E-2</v>
      </c>
      <c r="R3544" s="3">
        <v>9.0641252666610994E-2</v>
      </c>
      <c r="S3544" s="15">
        <f>-1/2^M3544</f>
        <v>-1.9142724174173422</v>
      </c>
      <c r="T3544" s="3">
        <v>0.14923386028551899</v>
      </c>
      <c r="U3544" s="15">
        <f t="shared" si="194"/>
        <v>-2.2313794028823462</v>
      </c>
      <c r="V3544" s="3">
        <v>9.0641252666610994E-2</v>
      </c>
      <c r="W3544" s="92">
        <v>2.7494444889051395</v>
      </c>
    </row>
    <row r="3545" spans="1:43" s="91" customFormat="1" ht="16" x14ac:dyDescent="0.2">
      <c r="A3545" s="6" t="s">
        <v>4248</v>
      </c>
      <c r="B3545" t="s">
        <v>4107</v>
      </c>
      <c r="C3545" t="s">
        <v>4107</v>
      </c>
      <c r="D3545" s="31" t="s">
        <v>11967</v>
      </c>
      <c r="E3545" s="32" t="s">
        <v>8488</v>
      </c>
      <c r="F3545" s="1" t="s">
        <v>4021</v>
      </c>
      <c r="G3545" t="s">
        <v>8489</v>
      </c>
      <c r="H3545">
        <v>4098423</v>
      </c>
      <c r="I3545">
        <v>4098905</v>
      </c>
      <c r="J3545">
        <f t="shared" si="195"/>
        <v>483</v>
      </c>
      <c r="K3545" t="s">
        <v>4105</v>
      </c>
      <c r="L3545" s="11">
        <v>0.15675691107953599</v>
      </c>
      <c r="M3545" s="2">
        <v>-0.73805253209565203</v>
      </c>
      <c r="N3545">
        <v>0.29413973951835398</v>
      </c>
      <c r="O3545" s="3">
        <v>0.404641376871263</v>
      </c>
      <c r="P3545" s="82">
        <v>-1.1580057941980799</v>
      </c>
      <c r="Q3545">
        <v>0.13277336377360799</v>
      </c>
      <c r="R3545" s="3">
        <v>0.22282692489397399</v>
      </c>
      <c r="S3545" s="15">
        <f>-1/2^M3545</f>
        <v>-1.6679228197405098</v>
      </c>
      <c r="T3545" s="3">
        <v>0.404641376871263</v>
      </c>
      <c r="U3545" s="15">
        <f t="shared" si="194"/>
        <v>-2.2314876068040053</v>
      </c>
      <c r="V3545" s="3">
        <v>0.22282692489397399</v>
      </c>
      <c r="W3545" s="92">
        <v>1.0503730301228491</v>
      </c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</row>
    <row r="3546" spans="1:43" ht="16" x14ac:dyDescent="0.2">
      <c r="A3546" s="6" t="s">
        <v>8066</v>
      </c>
      <c r="B3546" t="s">
        <v>7217</v>
      </c>
      <c r="C3546" t="s">
        <v>4634</v>
      </c>
      <c r="D3546" s="31" t="s">
        <v>11023</v>
      </c>
      <c r="E3546" s="32" t="s">
        <v>8488</v>
      </c>
      <c r="F3546" s="1" t="s">
        <v>3327</v>
      </c>
      <c r="G3546" t="s">
        <v>8488</v>
      </c>
      <c r="H3546">
        <v>2672706</v>
      </c>
      <c r="I3546">
        <v>2677463</v>
      </c>
      <c r="J3546">
        <f t="shared" si="195"/>
        <v>4758</v>
      </c>
      <c r="K3546" t="s">
        <v>4105</v>
      </c>
      <c r="L3546" s="11">
        <v>3.0370212059707402</v>
      </c>
      <c r="M3546" s="2">
        <v>1.3298528996951</v>
      </c>
      <c r="N3546">
        <v>3.1085905687459801E-2</v>
      </c>
      <c r="O3546" s="3">
        <v>6.5473392943572295E-2</v>
      </c>
      <c r="P3546" s="82">
        <v>-1.16173932295574</v>
      </c>
      <c r="Q3546">
        <v>7.6795000717653203E-2</v>
      </c>
      <c r="R3546" s="3">
        <v>0.144208241403007</v>
      </c>
      <c r="S3546" s="17">
        <f>2^M3546</f>
        <v>2.5137704265098235</v>
      </c>
      <c r="T3546" s="3">
        <v>6.5473392943572295E-2</v>
      </c>
      <c r="U3546" s="15">
        <f t="shared" si="194"/>
        <v>-2.2372699187092433</v>
      </c>
      <c r="V3546" s="3">
        <v>0.144208241403007</v>
      </c>
      <c r="W3546" s="92">
        <v>6.4897214128382243</v>
      </c>
    </row>
    <row r="3547" spans="1:43" s="91" customFormat="1" ht="16" x14ac:dyDescent="0.2">
      <c r="A3547" s="6" t="s">
        <v>7243</v>
      </c>
      <c r="B3547" t="s">
        <v>4107</v>
      </c>
      <c r="C3547" t="s">
        <v>4107</v>
      </c>
      <c r="D3547" s="31" t="s">
        <v>10460</v>
      </c>
      <c r="E3547" s="32">
        <v>1</v>
      </c>
      <c r="F3547" s="1" t="s">
        <v>2125</v>
      </c>
      <c r="G3547" t="s">
        <v>8488</v>
      </c>
      <c r="H3547">
        <v>2054599</v>
      </c>
      <c r="I3547">
        <v>2055240</v>
      </c>
      <c r="J3547">
        <f t="shared" si="195"/>
        <v>642</v>
      </c>
      <c r="K3547" t="s">
        <v>4105</v>
      </c>
      <c r="L3547" s="11">
        <v>6.2709589514340403</v>
      </c>
      <c r="M3547" s="13">
        <v>-2.82118713877083</v>
      </c>
      <c r="N3547" s="21">
        <v>1.9354107698931699E-18</v>
      </c>
      <c r="O3547" s="4">
        <v>9.68885513464811E-17</v>
      </c>
      <c r="P3547" s="83">
        <v>-1.1622063312328501</v>
      </c>
      <c r="Q3547">
        <v>1.27740330532465E-4</v>
      </c>
      <c r="R3547" s="5">
        <v>6.6460590219996E-4</v>
      </c>
      <c r="S3547" s="15">
        <f>-1/2^M3547</f>
        <v>-7.0674371029602412</v>
      </c>
      <c r="T3547" s="4">
        <v>9.68885513464811E-17</v>
      </c>
      <c r="U3547" s="15">
        <f t="shared" si="194"/>
        <v>-2.237994252450159</v>
      </c>
      <c r="V3547" s="5">
        <v>6.6460590219996E-4</v>
      </c>
      <c r="W3547" s="92">
        <v>172.49909808381634</v>
      </c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</row>
    <row r="3548" spans="1:43" ht="16" x14ac:dyDescent="0.2">
      <c r="A3548" s="6" t="s">
        <v>7389</v>
      </c>
      <c r="B3548" t="s">
        <v>4462</v>
      </c>
      <c r="C3548" t="s">
        <v>4149</v>
      </c>
      <c r="D3548" s="31" t="s">
        <v>9390</v>
      </c>
      <c r="E3548" s="32" t="s">
        <v>8488</v>
      </c>
      <c r="F3548" s="1" t="s">
        <v>2447</v>
      </c>
      <c r="G3548" t="s">
        <v>8488</v>
      </c>
      <c r="H3548">
        <v>731954</v>
      </c>
      <c r="I3548">
        <v>732823</v>
      </c>
      <c r="J3548">
        <f t="shared" si="195"/>
        <v>870</v>
      </c>
      <c r="K3548" t="s">
        <v>4105</v>
      </c>
      <c r="L3548" s="11">
        <v>4.5526645936438399</v>
      </c>
      <c r="M3548" s="2">
        <v>0.26675441588291399</v>
      </c>
      <c r="N3548">
        <v>0.37624676397036699</v>
      </c>
      <c r="O3548" s="3">
        <v>0.49187674079565502</v>
      </c>
      <c r="P3548" s="83">
        <v>-1.1640075617513701</v>
      </c>
      <c r="Q3548">
        <v>2.52380766818775E-4</v>
      </c>
      <c r="R3548" s="5">
        <v>1.20982545693325E-3</v>
      </c>
      <c r="S3548" s="17">
        <f>2^M3548</f>
        <v>1.2030982100457726</v>
      </c>
      <c r="T3548" s="3">
        <v>0.49187674079565502</v>
      </c>
      <c r="U3548" s="15">
        <f t="shared" si="194"/>
        <v>-2.2407901732500703</v>
      </c>
      <c r="V3548" s="5">
        <v>1.20982545693325E-3</v>
      </c>
      <c r="W3548" s="92">
        <v>25.971652417825634</v>
      </c>
    </row>
    <row r="3549" spans="1:43" s="91" customFormat="1" ht="16" x14ac:dyDescent="0.2">
      <c r="A3549" s="6" t="s">
        <v>4493</v>
      </c>
      <c r="B3549" t="s">
        <v>7440</v>
      </c>
      <c r="C3549" t="s">
        <v>4194</v>
      </c>
      <c r="D3549" s="31" t="s">
        <v>9225</v>
      </c>
      <c r="E3549" s="32" t="s">
        <v>8488</v>
      </c>
      <c r="F3549" s="1" t="s">
        <v>2329</v>
      </c>
      <c r="G3549" t="s">
        <v>8489</v>
      </c>
      <c r="H3549">
        <v>524782</v>
      </c>
      <c r="I3549">
        <v>525222</v>
      </c>
      <c r="J3549">
        <f t="shared" si="195"/>
        <v>441</v>
      </c>
      <c r="K3549" t="s">
        <v>4105</v>
      </c>
      <c r="L3549" s="11">
        <v>8.5070161297397409</v>
      </c>
      <c r="M3549" s="2">
        <v>-0.35206592063474301</v>
      </c>
      <c r="N3549">
        <v>0.220927994052564</v>
      </c>
      <c r="O3549" s="3">
        <v>0.32125732043421001</v>
      </c>
      <c r="P3549" s="83">
        <v>-1.1656661148630001</v>
      </c>
      <c r="Q3549" s="21">
        <v>6.4515404860587494E-5</v>
      </c>
      <c r="R3549" s="5">
        <v>3.74418461383768E-4</v>
      </c>
      <c r="S3549" s="15">
        <f>-1/2^M3549</f>
        <v>-1.2763870890715796</v>
      </c>
      <c r="T3549" s="3">
        <v>0.32125732043421001</v>
      </c>
      <c r="U3549" s="15">
        <f t="shared" si="194"/>
        <v>-2.2433677149302564</v>
      </c>
      <c r="V3549" s="5">
        <v>3.74418461383768E-4</v>
      </c>
      <c r="W3549" s="92">
        <v>474.55350421393331</v>
      </c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</row>
    <row r="3550" spans="1:43" ht="16" x14ac:dyDescent="0.2">
      <c r="A3550" s="6" t="s">
        <v>5689</v>
      </c>
      <c r="B3550" t="s">
        <v>4739</v>
      </c>
      <c r="C3550" t="s">
        <v>4117</v>
      </c>
      <c r="D3550" s="31" t="s">
        <v>11460</v>
      </c>
      <c r="E3550" s="32">
        <v>1</v>
      </c>
      <c r="F3550" s="1" t="s">
        <v>988</v>
      </c>
      <c r="G3550" t="s">
        <v>8488</v>
      </c>
      <c r="H3550">
        <v>3554553</v>
      </c>
      <c r="I3550">
        <v>3555806</v>
      </c>
      <c r="J3550">
        <f t="shared" si="195"/>
        <v>1254</v>
      </c>
      <c r="K3550" t="s">
        <v>4105</v>
      </c>
      <c r="L3550" s="11">
        <v>1.5939355393749499</v>
      </c>
      <c r="M3550" s="2">
        <v>-0.34435018929655398</v>
      </c>
      <c r="N3550">
        <v>0.444132322748301</v>
      </c>
      <c r="O3550" s="3">
        <v>0.55737180827935595</v>
      </c>
      <c r="P3550" s="83">
        <v>-1.1659552615493001</v>
      </c>
      <c r="Q3550">
        <v>1.8984896218596399E-2</v>
      </c>
      <c r="R3550" s="5">
        <v>4.6554957573081299E-2</v>
      </c>
      <c r="S3550" s="15">
        <f>-1/2^M3550</f>
        <v>-1.2695790169941372</v>
      </c>
      <c r="T3550" s="3">
        <v>0.55737180827935595</v>
      </c>
      <c r="U3550" s="15">
        <f t="shared" si="194"/>
        <v>-2.2438173784625532</v>
      </c>
      <c r="V3550" s="5">
        <v>4.6554957573081299E-2</v>
      </c>
      <c r="W3550" s="92">
        <v>3.8301077945882369</v>
      </c>
    </row>
    <row r="3551" spans="1:43" ht="16" x14ac:dyDescent="0.2">
      <c r="A3551" s="6" t="s">
        <v>6401</v>
      </c>
      <c r="B3551" t="s">
        <v>5246</v>
      </c>
      <c r="C3551" t="s">
        <v>4194</v>
      </c>
      <c r="D3551" s="31" t="s">
        <v>9128</v>
      </c>
      <c r="E3551" s="32" t="s">
        <v>8488</v>
      </c>
      <c r="F3551" s="1" t="s">
        <v>1457</v>
      </c>
      <c r="G3551" t="s">
        <v>8489</v>
      </c>
      <c r="H3551">
        <v>428831</v>
      </c>
      <c r="I3551">
        <v>429979</v>
      </c>
      <c r="J3551">
        <f t="shared" si="195"/>
        <v>1149</v>
      </c>
      <c r="K3551" t="s">
        <v>4105</v>
      </c>
      <c r="L3551" s="11">
        <v>6.6097914752684996</v>
      </c>
      <c r="M3551" s="2">
        <v>-0.241157855940523</v>
      </c>
      <c r="N3551">
        <v>0.45010504146898</v>
      </c>
      <c r="O3551" s="3">
        <v>0.563235959307538</v>
      </c>
      <c r="P3551" s="83">
        <v>-1.1703051702218901</v>
      </c>
      <c r="Q3551">
        <v>3.22474862638284E-4</v>
      </c>
      <c r="R3551" s="5">
        <v>1.4983875098307699E-3</v>
      </c>
      <c r="S3551" s="15">
        <f>-1/2^M3551</f>
        <v>-1.1819408647559295</v>
      </c>
      <c r="T3551" s="3">
        <v>0.563235959307538</v>
      </c>
      <c r="U3551" s="15">
        <f t="shared" si="194"/>
        <v>-2.2505929821906299</v>
      </c>
      <c r="V3551" s="5">
        <v>1.4983875098307699E-3</v>
      </c>
      <c r="W3551" s="92">
        <v>124.13566628639832</v>
      </c>
    </row>
    <row r="3552" spans="1:43" ht="16" x14ac:dyDescent="0.2">
      <c r="A3552" s="6" t="s">
        <v>4407</v>
      </c>
      <c r="B3552" t="s">
        <v>4406</v>
      </c>
      <c r="C3552" t="s">
        <v>4117</v>
      </c>
      <c r="D3552" s="31" t="s">
        <v>9093</v>
      </c>
      <c r="E3552" s="32" t="s">
        <v>8488</v>
      </c>
      <c r="F3552" s="1" t="s">
        <v>161</v>
      </c>
      <c r="G3552" t="s">
        <v>8489</v>
      </c>
      <c r="H3552">
        <v>370259</v>
      </c>
      <c r="I3552">
        <v>371692</v>
      </c>
      <c r="J3552">
        <f t="shared" si="195"/>
        <v>1434</v>
      </c>
      <c r="K3552" t="s">
        <v>4105</v>
      </c>
      <c r="L3552" s="11">
        <v>3.9061719153197698</v>
      </c>
      <c r="M3552" s="2">
        <v>-0.408162717416514</v>
      </c>
      <c r="N3552">
        <v>0.195939180405863</v>
      </c>
      <c r="O3552" s="3">
        <v>0.29344412096536598</v>
      </c>
      <c r="P3552" s="83">
        <v>-1.17076028961274</v>
      </c>
      <c r="Q3552">
        <v>4.4182880977788999E-4</v>
      </c>
      <c r="R3552" s="5">
        <v>1.97571597400679E-3</v>
      </c>
      <c r="S3552" s="15">
        <f>-1/2^M3552</f>
        <v>-1.3269948000769172</v>
      </c>
      <c r="T3552" s="3">
        <v>0.29344412096536598</v>
      </c>
      <c r="U3552" s="15">
        <f t="shared" si="194"/>
        <v>-2.2513030768804336</v>
      </c>
      <c r="V3552" s="5">
        <v>1.97571597400679E-3</v>
      </c>
      <c r="W3552" s="92">
        <v>17.049343464279264</v>
      </c>
    </row>
    <row r="3553" spans="1:43" ht="16" x14ac:dyDescent="0.2">
      <c r="A3553" s="6" t="s">
        <v>4652</v>
      </c>
      <c r="B3553" t="s">
        <v>4663</v>
      </c>
      <c r="C3553" t="s">
        <v>4259</v>
      </c>
      <c r="D3553" s="31" t="s">
        <v>10393</v>
      </c>
      <c r="E3553" s="32" t="s">
        <v>8488</v>
      </c>
      <c r="F3553" s="1" t="s">
        <v>325</v>
      </c>
      <c r="G3553" t="s">
        <v>8488</v>
      </c>
      <c r="H3553">
        <v>1925655</v>
      </c>
      <c r="I3553">
        <v>1926047</v>
      </c>
      <c r="J3553">
        <f t="shared" si="195"/>
        <v>393</v>
      </c>
      <c r="K3553" t="s">
        <v>4105</v>
      </c>
      <c r="L3553" s="11">
        <v>0.99425995751658403</v>
      </c>
      <c r="M3553" s="12">
        <v>1.6431484480701699</v>
      </c>
      <c r="N3553">
        <v>2.7852783875397E-3</v>
      </c>
      <c r="O3553" s="5">
        <v>8.4008580314845396E-3</v>
      </c>
      <c r="P3553" s="82">
        <v>-1.1717415486490399</v>
      </c>
      <c r="Q3553">
        <v>0.13933687817165599</v>
      </c>
      <c r="R3553" s="3">
        <v>0.23185159501201799</v>
      </c>
      <c r="S3553" s="16">
        <f>2^M3553</f>
        <v>3.1234673473196963</v>
      </c>
      <c r="T3553" s="5">
        <v>8.4008580314845396E-3</v>
      </c>
      <c r="U3553" s="15">
        <f t="shared" si="194"/>
        <v>-2.2528348371392624</v>
      </c>
      <c r="V3553" s="3">
        <v>0.23185159501201799</v>
      </c>
      <c r="W3553" s="92">
        <v>0.83924320348512671</v>
      </c>
    </row>
    <row r="3554" spans="1:43" s="91" customFormat="1" ht="16" x14ac:dyDescent="0.2">
      <c r="A3554" s="6" t="s">
        <v>4431</v>
      </c>
      <c r="B3554" t="s">
        <v>4432</v>
      </c>
      <c r="C3554" t="s">
        <v>4414</v>
      </c>
      <c r="D3554" s="31" t="s">
        <v>10718</v>
      </c>
      <c r="E3554" s="32" t="s">
        <v>8488</v>
      </c>
      <c r="F3554" s="1" t="s">
        <v>174</v>
      </c>
      <c r="G3554" t="s">
        <v>8488</v>
      </c>
      <c r="H3554">
        <v>2354918</v>
      </c>
      <c r="I3554">
        <v>2355895</v>
      </c>
      <c r="J3554">
        <f t="shared" si="195"/>
        <v>978</v>
      </c>
      <c r="K3554" t="s">
        <v>4105</v>
      </c>
      <c r="L3554" s="11">
        <v>6.2820689770638998</v>
      </c>
      <c r="M3554" s="2">
        <v>-0.58719605663014696</v>
      </c>
      <c r="N3554">
        <v>6.0318861088617302E-2</v>
      </c>
      <c r="O3554" s="3">
        <v>0.113270322401086</v>
      </c>
      <c r="P3554" s="83">
        <v>-1.1728576873281</v>
      </c>
      <c r="Q3554">
        <v>2.2147432636456901E-4</v>
      </c>
      <c r="R3554" s="5">
        <v>1.08440238751801E-3</v>
      </c>
      <c r="S3554" s="15">
        <f>-1/2^M3554</f>
        <v>-1.5023240730523746</v>
      </c>
      <c r="T3554" s="3">
        <v>0.113270322401086</v>
      </c>
      <c r="U3554" s="15">
        <f t="shared" si="194"/>
        <v>-2.2545784135286113</v>
      </c>
      <c r="V3554" s="5">
        <v>1.08440238751801E-3</v>
      </c>
      <c r="W3554" s="92">
        <v>115.68467720346364</v>
      </c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</row>
    <row r="3555" spans="1:43" s="91" customFormat="1" ht="16" x14ac:dyDescent="0.2">
      <c r="A3555" s="6" t="s">
        <v>7264</v>
      </c>
      <c r="B3555" t="s">
        <v>7265</v>
      </c>
      <c r="C3555" t="s">
        <v>4454</v>
      </c>
      <c r="D3555" s="31" t="s">
        <v>8803</v>
      </c>
      <c r="E3555" s="32">
        <v>1</v>
      </c>
      <c r="F3555" s="1" t="s">
        <v>2144</v>
      </c>
      <c r="G3555" t="s">
        <v>8489</v>
      </c>
      <c r="H3555">
        <v>48629</v>
      </c>
      <c r="I3555">
        <v>49942</v>
      </c>
      <c r="J3555">
        <f t="shared" si="195"/>
        <v>1314</v>
      </c>
      <c r="K3555" t="s">
        <v>4105</v>
      </c>
      <c r="L3555" s="11">
        <v>7.21863681530058</v>
      </c>
      <c r="M3555" s="13">
        <v>-1.46441849681034</v>
      </c>
      <c r="N3555">
        <v>5.5376547387839302E-4</v>
      </c>
      <c r="O3555" s="5">
        <v>2.0797870725258998E-3</v>
      </c>
      <c r="P3555" s="83">
        <v>-1.1728751634319099</v>
      </c>
      <c r="Q3555">
        <v>5.3555200959507204E-3</v>
      </c>
      <c r="R3555" s="5">
        <v>1.64185287482283E-2</v>
      </c>
      <c r="S3555" s="15">
        <f>-1/2^M3555</f>
        <v>-2.7595222094463554</v>
      </c>
      <c r="T3555" s="5">
        <v>2.0797870725258998E-3</v>
      </c>
      <c r="U3555" s="15">
        <f t="shared" si="194"/>
        <v>-2.2546057245568818</v>
      </c>
      <c r="V3555" s="5">
        <v>1.64185287482283E-2</v>
      </c>
      <c r="W3555" s="92">
        <v>251.38265302416502</v>
      </c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</row>
    <row r="3556" spans="1:43" ht="16" x14ac:dyDescent="0.2">
      <c r="A3556" s="6" t="s">
        <v>7304</v>
      </c>
      <c r="B3556" t="s">
        <v>5717</v>
      </c>
      <c r="C3556" t="s">
        <v>5718</v>
      </c>
      <c r="D3556" s="31" t="s">
        <v>8956</v>
      </c>
      <c r="E3556" s="32">
        <v>1</v>
      </c>
      <c r="F3556" s="1" t="s">
        <v>2178</v>
      </c>
      <c r="G3556" t="s">
        <v>8489</v>
      </c>
      <c r="H3556">
        <v>220279</v>
      </c>
      <c r="I3556">
        <v>221256</v>
      </c>
      <c r="J3556">
        <f t="shared" si="195"/>
        <v>978</v>
      </c>
      <c r="K3556" t="s">
        <v>4105</v>
      </c>
      <c r="L3556" s="11">
        <v>3.2664497295833899</v>
      </c>
      <c r="M3556" s="2">
        <v>-0.62909906706721697</v>
      </c>
      <c r="N3556">
        <v>0.123754937364445</v>
      </c>
      <c r="O3556" s="3">
        <v>0.20534115516614601</v>
      </c>
      <c r="P3556" s="83">
        <v>-1.1735462904171201</v>
      </c>
      <c r="Q3556">
        <v>5.7276193177593099E-3</v>
      </c>
      <c r="R3556" s="5">
        <v>1.7359885960329099E-2</v>
      </c>
      <c r="S3556" s="15">
        <f>-1/2^M3556</f>
        <v>-1.5465988732060123</v>
      </c>
      <c r="T3556" s="3">
        <v>0.20534115516614601</v>
      </c>
      <c r="U3556" s="15">
        <f t="shared" si="194"/>
        <v>-2.2556547880803506</v>
      </c>
      <c r="V3556" s="5">
        <v>1.7359885960329099E-2</v>
      </c>
      <c r="W3556" s="92">
        <v>13.700317173065033</v>
      </c>
    </row>
    <row r="3557" spans="1:43" ht="16" x14ac:dyDescent="0.2">
      <c r="A3557" s="6" t="s">
        <v>7079</v>
      </c>
      <c r="B3557" t="s">
        <v>7080</v>
      </c>
      <c r="C3557" t="s">
        <v>4191</v>
      </c>
      <c r="D3557" s="31" t="s">
        <v>10210</v>
      </c>
      <c r="E3557" s="32" t="s">
        <v>8488</v>
      </c>
      <c r="F3557" s="1" t="s">
        <v>1951</v>
      </c>
      <c r="G3557" t="s">
        <v>8489</v>
      </c>
      <c r="H3557">
        <v>1675171</v>
      </c>
      <c r="I3557">
        <v>1675902</v>
      </c>
      <c r="J3557">
        <f t="shared" si="195"/>
        <v>732</v>
      </c>
      <c r="K3557" t="s">
        <v>4105</v>
      </c>
      <c r="L3557" s="11">
        <v>6.7149428167428402</v>
      </c>
      <c r="M3557" s="2">
        <v>-0.92474486383898402</v>
      </c>
      <c r="N3557">
        <v>2.1841548095175201E-3</v>
      </c>
      <c r="O3557" s="5">
        <v>6.8431918264863804E-3</v>
      </c>
      <c r="P3557" s="83">
        <v>-1.1801796857359399</v>
      </c>
      <c r="Q3557">
        <v>1.05710314327992E-4</v>
      </c>
      <c r="R3557" s="5">
        <v>5.6429238012536498E-4</v>
      </c>
      <c r="S3557" s="15">
        <f>-1/2^M3557</f>
        <v>-1.8983484951472887</v>
      </c>
      <c r="T3557" s="5">
        <v>6.8431918264863804E-3</v>
      </c>
      <c r="U3557" s="15">
        <f t="shared" si="194"/>
        <v>-2.2660499865085786</v>
      </c>
      <c r="V3557" s="5">
        <v>5.6429238012536498E-4</v>
      </c>
      <c r="W3557" s="92">
        <v>165.25036811907765</v>
      </c>
    </row>
    <row r="3558" spans="1:43" ht="16" x14ac:dyDescent="0.2">
      <c r="A3558" s="6" t="s">
        <v>4368</v>
      </c>
      <c r="B3558" t="s">
        <v>4383</v>
      </c>
      <c r="C3558" t="s">
        <v>4113</v>
      </c>
      <c r="D3558" s="31" t="s">
        <v>9644</v>
      </c>
      <c r="E3558" s="32" t="s">
        <v>8516</v>
      </c>
      <c r="F3558" s="1" t="s">
        <v>147</v>
      </c>
      <c r="G3558" t="s">
        <v>8489</v>
      </c>
      <c r="H3558">
        <v>1023350</v>
      </c>
      <c r="I3558">
        <v>1024747</v>
      </c>
      <c r="J3558">
        <f t="shared" si="195"/>
        <v>1398</v>
      </c>
      <c r="K3558" t="s">
        <v>4105</v>
      </c>
      <c r="L3558" s="11">
        <v>3.72450129777395</v>
      </c>
      <c r="M3558" s="13">
        <v>-1.79499248256241</v>
      </c>
      <c r="N3558" s="21">
        <v>1.4540211643120801E-6</v>
      </c>
      <c r="O3558" s="4">
        <v>1.03624251380228E-5</v>
      </c>
      <c r="P3558" s="83">
        <v>-1.1827450546429199</v>
      </c>
      <c r="Q3558">
        <v>1.25646275517787E-3</v>
      </c>
      <c r="R3558" s="5">
        <v>4.7890247075256702E-3</v>
      </c>
      <c r="S3558" s="15">
        <f>-1/2^M3558</f>
        <v>-3.4701366667524067</v>
      </c>
      <c r="T3558" s="4">
        <v>1.03624251380228E-5</v>
      </c>
      <c r="U3558" s="15">
        <f t="shared" ref="U3558:U3621" si="196">-1/2^P3558</f>
        <v>-2.2700830119075781</v>
      </c>
      <c r="V3558" s="5">
        <v>4.7890247075256702E-3</v>
      </c>
      <c r="W3558" s="92">
        <v>27.882896864722767</v>
      </c>
    </row>
    <row r="3559" spans="1:43" s="91" customFormat="1" ht="16" x14ac:dyDescent="0.2">
      <c r="A3559" s="6" t="s">
        <v>5049</v>
      </c>
      <c r="B3559" t="s">
        <v>5037</v>
      </c>
      <c r="C3559" t="s">
        <v>4949</v>
      </c>
      <c r="D3559" s="31" t="s">
        <v>11636</v>
      </c>
      <c r="E3559" s="32" t="s">
        <v>8488</v>
      </c>
      <c r="F3559" s="1" t="s">
        <v>571</v>
      </c>
      <c r="G3559" t="s">
        <v>8488</v>
      </c>
      <c r="H3559">
        <v>3746279</v>
      </c>
      <c r="I3559">
        <v>3747091</v>
      </c>
      <c r="J3559">
        <f t="shared" si="195"/>
        <v>813</v>
      </c>
      <c r="K3559" t="s">
        <v>4105</v>
      </c>
      <c r="L3559" s="11">
        <v>5.3307688431450497</v>
      </c>
      <c r="M3559" s="2">
        <v>1.09433410197764</v>
      </c>
      <c r="N3559">
        <v>0.20769983562639499</v>
      </c>
      <c r="O3559" s="3">
        <v>0.30625281079251099</v>
      </c>
      <c r="P3559" s="82">
        <v>-1.1848409085564799</v>
      </c>
      <c r="Q3559">
        <v>0.17651970414030899</v>
      </c>
      <c r="R3559" s="3">
        <v>0.27826934926880498</v>
      </c>
      <c r="S3559" s="17">
        <f>2^M3559</f>
        <v>2.1351450796646367</v>
      </c>
      <c r="T3559" s="3">
        <v>0.30625281079251099</v>
      </c>
      <c r="U3559" s="15">
        <f t="shared" si="196"/>
        <v>-2.2733832380733836</v>
      </c>
      <c r="V3559" s="3">
        <v>0.27826934926880498</v>
      </c>
      <c r="W3559" s="92">
        <v>23.866339383155932</v>
      </c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</row>
    <row r="3560" spans="1:43" ht="16" x14ac:dyDescent="0.2">
      <c r="A3560" s="6" t="s">
        <v>4248</v>
      </c>
      <c r="B3560" t="s">
        <v>4107</v>
      </c>
      <c r="C3560" t="s">
        <v>4107</v>
      </c>
      <c r="D3560" s="31" t="s">
        <v>12005</v>
      </c>
      <c r="E3560" s="32" t="s">
        <v>8516</v>
      </c>
      <c r="F3560" s="1" t="s">
        <v>4090</v>
      </c>
      <c r="G3560" t="s">
        <v>8488</v>
      </c>
      <c r="H3560">
        <v>4137087</v>
      </c>
      <c r="I3560">
        <v>4137257</v>
      </c>
      <c r="J3560">
        <f t="shared" si="195"/>
        <v>171</v>
      </c>
      <c r="K3560" t="s">
        <v>4105</v>
      </c>
      <c r="L3560" s="11">
        <v>0.717842516111038</v>
      </c>
      <c r="M3560" s="2">
        <v>-0.94999532043835</v>
      </c>
      <c r="N3560">
        <v>0.132552176226228</v>
      </c>
      <c r="O3560" s="3">
        <v>0.217650673363466</v>
      </c>
      <c r="P3560" s="82">
        <v>-1.18722367977603</v>
      </c>
      <c r="Q3560">
        <v>7.6965016605371805E-2</v>
      </c>
      <c r="R3560" s="3">
        <v>0.14428693373378201</v>
      </c>
      <c r="S3560" s="15">
        <f>-1/2^M3560</f>
        <v>-1.9318663915894736</v>
      </c>
      <c r="T3560" s="3">
        <v>0.217650673363466</v>
      </c>
      <c r="U3560" s="15">
        <f t="shared" si="196"/>
        <v>-2.2771410855810612</v>
      </c>
      <c r="V3560" s="3">
        <v>0.14428693373378201</v>
      </c>
      <c r="W3560" s="92">
        <v>2.0992810103026844</v>
      </c>
    </row>
    <row r="3561" spans="1:43" ht="16" x14ac:dyDescent="0.2">
      <c r="A3561" s="6" t="s">
        <v>4863</v>
      </c>
      <c r="B3561" t="s">
        <v>4864</v>
      </c>
      <c r="C3561" t="s">
        <v>4110</v>
      </c>
      <c r="D3561" s="31" t="s">
        <v>10709</v>
      </c>
      <c r="E3561" s="32" t="s">
        <v>8488</v>
      </c>
      <c r="F3561" s="1" t="s">
        <v>460</v>
      </c>
      <c r="G3561" t="s">
        <v>8488</v>
      </c>
      <c r="H3561">
        <v>2345433</v>
      </c>
      <c r="I3561">
        <v>2346131</v>
      </c>
      <c r="J3561">
        <f t="shared" si="195"/>
        <v>699</v>
      </c>
      <c r="K3561" t="s">
        <v>4105</v>
      </c>
      <c r="L3561" s="11">
        <v>7.3590376908502302</v>
      </c>
      <c r="M3561" s="2">
        <v>0.649045923331107</v>
      </c>
      <c r="N3561">
        <v>3.6113394269975903E-2</v>
      </c>
      <c r="O3561" s="3">
        <v>7.3827432011081301E-2</v>
      </c>
      <c r="P3561" s="83">
        <v>-1.1877405676958399</v>
      </c>
      <c r="Q3561">
        <v>1.6515217613526599E-4</v>
      </c>
      <c r="R3561" s="5">
        <v>8.3286201847084505E-4</v>
      </c>
      <c r="S3561" s="17">
        <f>2^M3561</f>
        <v>1.5681308235132414</v>
      </c>
      <c r="T3561" s="3">
        <v>7.3827432011081301E-2</v>
      </c>
      <c r="U3561" s="15">
        <f t="shared" si="196"/>
        <v>-2.2779570845017436</v>
      </c>
      <c r="V3561" s="5">
        <v>8.3286201847084505E-4</v>
      </c>
      <c r="W3561" s="92">
        <v>157.881542651736</v>
      </c>
    </row>
    <row r="3562" spans="1:43" ht="16" x14ac:dyDescent="0.2">
      <c r="A3562" s="6" t="s">
        <v>5137</v>
      </c>
      <c r="B3562" t="s">
        <v>5138</v>
      </c>
      <c r="C3562" t="s">
        <v>4920</v>
      </c>
      <c r="D3562" s="31" t="s">
        <v>10202</v>
      </c>
      <c r="E3562" s="32" t="s">
        <v>8488</v>
      </c>
      <c r="F3562" s="1" t="s">
        <v>624</v>
      </c>
      <c r="G3562" t="s">
        <v>8489</v>
      </c>
      <c r="H3562">
        <v>1670140</v>
      </c>
      <c r="I3562">
        <v>1671129</v>
      </c>
      <c r="J3562">
        <f t="shared" si="195"/>
        <v>990</v>
      </c>
      <c r="K3562" t="s">
        <v>4105</v>
      </c>
      <c r="L3562" s="11">
        <v>7.0460826659423699</v>
      </c>
      <c r="M3562" s="2">
        <v>-0.69219757594387699</v>
      </c>
      <c r="N3562">
        <v>3.8004246697510499E-2</v>
      </c>
      <c r="O3562" s="3">
        <v>7.70787710935181E-2</v>
      </c>
      <c r="P3562" s="83">
        <v>-1.1887998504620401</v>
      </c>
      <c r="Q3562">
        <v>4.3128511620846798E-4</v>
      </c>
      <c r="R3562" s="5">
        <v>1.9370080985074E-3</v>
      </c>
      <c r="S3562" s="15">
        <f>-1/2^M3562</f>
        <v>-1.6157428147677435</v>
      </c>
      <c r="T3562" s="3">
        <v>7.70787710935181E-2</v>
      </c>
      <c r="U3562" s="15">
        <f t="shared" si="196"/>
        <v>-2.2796302633022734</v>
      </c>
      <c r="V3562" s="5">
        <v>1.9370080985074E-3</v>
      </c>
      <c r="W3562" s="92">
        <v>185.476722594005</v>
      </c>
    </row>
    <row r="3563" spans="1:43" ht="16" x14ac:dyDescent="0.2">
      <c r="A3563" s="6" t="s">
        <v>5660</v>
      </c>
      <c r="B3563" t="s">
        <v>5661</v>
      </c>
      <c r="C3563" t="s">
        <v>4580</v>
      </c>
      <c r="D3563" s="31" t="s">
        <v>11261</v>
      </c>
      <c r="E3563" s="32" t="s">
        <v>8488</v>
      </c>
      <c r="F3563" s="1" t="s">
        <v>962</v>
      </c>
      <c r="G3563" t="s">
        <v>8488</v>
      </c>
      <c r="H3563">
        <v>2955783</v>
      </c>
      <c r="I3563">
        <v>2956508</v>
      </c>
      <c r="J3563">
        <f t="shared" si="195"/>
        <v>726</v>
      </c>
      <c r="K3563" t="s">
        <v>4105</v>
      </c>
      <c r="L3563" s="11">
        <v>4.6388354995920702</v>
      </c>
      <c r="M3563" s="2">
        <v>2.28206680125282E-2</v>
      </c>
      <c r="N3563">
        <v>0.93992891353870001</v>
      </c>
      <c r="O3563" s="3">
        <v>0.95980303235730502</v>
      </c>
      <c r="P3563" s="83">
        <v>-1.1892425426867499</v>
      </c>
      <c r="Q3563">
        <v>1.7846973898609899E-4</v>
      </c>
      <c r="R3563" s="5">
        <v>8.9452781262263303E-4</v>
      </c>
      <c r="S3563" s="17">
        <f>2^M3563</f>
        <v>1.0159438498073035</v>
      </c>
      <c r="T3563" s="3">
        <v>0.95980303235730502</v>
      </c>
      <c r="U3563" s="15">
        <f t="shared" si="196"/>
        <v>-2.2803298771590197</v>
      </c>
      <c r="V3563" s="5">
        <v>8.9452781262263303E-4</v>
      </c>
      <c r="W3563" s="92">
        <v>31.49171054415427</v>
      </c>
    </row>
    <row r="3564" spans="1:43" ht="16" x14ac:dyDescent="0.2">
      <c r="A3564" s="6" t="s">
        <v>8479</v>
      </c>
      <c r="B3564" t="s">
        <v>4107</v>
      </c>
      <c r="C3564" t="s">
        <v>4107</v>
      </c>
      <c r="D3564" s="31"/>
      <c r="E3564" s="32"/>
      <c r="F3564" s="1" t="s">
        <v>4098</v>
      </c>
      <c r="G3564" t="s">
        <v>8488</v>
      </c>
      <c r="H3564">
        <v>4147114</v>
      </c>
      <c r="I3564">
        <v>4147302</v>
      </c>
      <c r="J3564">
        <f t="shared" si="195"/>
        <v>189</v>
      </c>
      <c r="K3564" t="s">
        <v>4105</v>
      </c>
      <c r="L3564" s="11">
        <v>2.3451812999020998</v>
      </c>
      <c r="M3564" s="2">
        <v>-0.20604397305396199</v>
      </c>
      <c r="N3564">
        <v>0.63329388912620699</v>
      </c>
      <c r="O3564" s="3">
        <v>0.72616519968242399</v>
      </c>
      <c r="P3564" s="83">
        <v>-1.18925061131784</v>
      </c>
      <c r="Q3564">
        <v>1.1558577058464E-2</v>
      </c>
      <c r="R3564" s="5">
        <v>3.0750459381072501E-2</v>
      </c>
      <c r="S3564" s="15">
        <f>-1/2^M3564</f>
        <v>-1.1535207636045024</v>
      </c>
      <c r="T3564" s="3">
        <v>0.72616519968242399</v>
      </c>
      <c r="U3564" s="15">
        <f t="shared" si="196"/>
        <v>-2.2803426305070746</v>
      </c>
      <c r="V3564" s="5">
        <v>3.0750459381072501E-2</v>
      </c>
      <c r="W3564" s="92">
        <v>6.1953704257156099</v>
      </c>
    </row>
    <row r="3565" spans="1:43" s="91" customFormat="1" ht="16" x14ac:dyDescent="0.2">
      <c r="A3565" s="6" t="s">
        <v>8408</v>
      </c>
      <c r="B3565" t="s">
        <v>6923</v>
      </c>
      <c r="C3565" t="s">
        <v>4212</v>
      </c>
      <c r="D3565" s="31" t="s">
        <v>11630</v>
      </c>
      <c r="E3565" s="32" t="s">
        <v>8488</v>
      </c>
      <c r="F3565" s="1" t="s">
        <v>3912</v>
      </c>
      <c r="G3565" t="s">
        <v>8488</v>
      </c>
      <c r="H3565">
        <v>3741732</v>
      </c>
      <c r="I3565">
        <v>3742040</v>
      </c>
      <c r="J3565">
        <f t="shared" si="195"/>
        <v>309</v>
      </c>
      <c r="K3565" t="s">
        <v>4105</v>
      </c>
      <c r="L3565" s="11">
        <v>3.3918594387240599</v>
      </c>
      <c r="M3565" s="13">
        <v>-1.3168064835018101</v>
      </c>
      <c r="N3565" s="21">
        <v>6.05160097182049E-5</v>
      </c>
      <c r="O3565" s="5">
        <v>2.9468353486741502E-4</v>
      </c>
      <c r="P3565" s="83">
        <v>-1.1907195673826001</v>
      </c>
      <c r="Q3565">
        <v>3.4200118374679402E-4</v>
      </c>
      <c r="R3565" s="5">
        <v>1.5637504904491299E-3</v>
      </c>
      <c r="S3565" s="15">
        <f>-1/2^M3565</f>
        <v>-2.4911406585409224</v>
      </c>
      <c r="T3565" s="5">
        <v>2.9468353486741502E-4</v>
      </c>
      <c r="U3565" s="15">
        <f t="shared" si="196"/>
        <v>-2.2826656641139249</v>
      </c>
      <c r="V3565" s="5">
        <v>1.5637504904491299E-3</v>
      </c>
      <c r="W3565" s="92">
        <v>18.065159306399803</v>
      </c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</row>
    <row r="3566" spans="1:43" ht="16" x14ac:dyDescent="0.2">
      <c r="A3566" s="6" t="s">
        <v>5063</v>
      </c>
      <c r="B3566" t="s">
        <v>5064</v>
      </c>
      <c r="C3566" t="s">
        <v>4949</v>
      </c>
      <c r="D3566" s="31" t="s">
        <v>10232</v>
      </c>
      <c r="E3566" s="32" t="s">
        <v>8488</v>
      </c>
      <c r="F3566" s="1" t="s">
        <v>579</v>
      </c>
      <c r="G3566" t="s">
        <v>8489</v>
      </c>
      <c r="H3566">
        <v>1697196</v>
      </c>
      <c r="I3566">
        <v>1697639</v>
      </c>
      <c r="J3566">
        <f t="shared" si="195"/>
        <v>444</v>
      </c>
      <c r="K3566" t="s">
        <v>4105</v>
      </c>
      <c r="L3566" s="11">
        <v>3.3726476792852198</v>
      </c>
      <c r="M3566" s="13">
        <v>-1.4675172079392</v>
      </c>
      <c r="N3566">
        <v>3.4312851189220298E-3</v>
      </c>
      <c r="O3566" s="5">
        <v>1.0003853276402601E-2</v>
      </c>
      <c r="P3566" s="83">
        <v>-1.1909583132282699</v>
      </c>
      <c r="Q3566">
        <v>1.7249256831686901E-2</v>
      </c>
      <c r="R3566" s="5">
        <v>4.2888067410099699E-2</v>
      </c>
      <c r="S3566" s="15">
        <f>-1/2^M3566</f>
        <v>-2.7654556546052551</v>
      </c>
      <c r="T3566" s="5">
        <v>1.0003853276402601E-2</v>
      </c>
      <c r="U3566" s="15">
        <f t="shared" si="196"/>
        <v>-2.2830434446042092</v>
      </c>
      <c r="V3566" s="5">
        <v>4.2888067410099699E-2</v>
      </c>
      <c r="W3566" s="92">
        <v>19.895974838956501</v>
      </c>
    </row>
    <row r="3567" spans="1:43" ht="16" x14ac:dyDescent="0.2">
      <c r="A3567" s="6" t="s">
        <v>6241</v>
      </c>
      <c r="B3567" t="s">
        <v>6242</v>
      </c>
      <c r="C3567" t="s">
        <v>4113</v>
      </c>
      <c r="D3567" s="31" t="s">
        <v>9943</v>
      </c>
      <c r="E3567" s="32" t="s">
        <v>8488</v>
      </c>
      <c r="F3567" s="1" t="s">
        <v>1357</v>
      </c>
      <c r="G3567" t="s">
        <v>8489</v>
      </c>
      <c r="H3567">
        <v>1378496</v>
      </c>
      <c r="I3567">
        <v>1379593</v>
      </c>
      <c r="J3567">
        <f t="shared" si="195"/>
        <v>1098</v>
      </c>
      <c r="K3567" t="s">
        <v>4105</v>
      </c>
      <c r="L3567" s="11">
        <v>6.9595508454447801</v>
      </c>
      <c r="M3567" s="2">
        <v>-0.50691315425417105</v>
      </c>
      <c r="N3567">
        <v>0.19850659660982001</v>
      </c>
      <c r="O3567" s="3">
        <v>0.29608927831273102</v>
      </c>
      <c r="P3567" s="83">
        <v>-1.1914731160095999</v>
      </c>
      <c r="Q3567">
        <v>2.8837119788619301E-3</v>
      </c>
      <c r="R3567" s="5">
        <v>9.8156199612174401E-3</v>
      </c>
      <c r="S3567" s="15">
        <f>-1/2^M3567</f>
        <v>-1.4210065004434038</v>
      </c>
      <c r="T3567" s="3">
        <v>0.29608927831273102</v>
      </c>
      <c r="U3567" s="15">
        <f t="shared" si="196"/>
        <v>-2.2838582577167643</v>
      </c>
      <c r="V3567" s="5">
        <v>9.8156199612174401E-3</v>
      </c>
      <c r="W3567" s="92">
        <v>173.92303602932967</v>
      </c>
    </row>
    <row r="3568" spans="1:43" s="91" customFormat="1" ht="16" x14ac:dyDescent="0.2">
      <c r="A3568" s="6" t="s">
        <v>8344</v>
      </c>
      <c r="B3568" t="s">
        <v>5657</v>
      </c>
      <c r="C3568" t="s">
        <v>4212</v>
      </c>
      <c r="D3568" s="31" t="s">
        <v>11550</v>
      </c>
      <c r="E3568" s="32">
        <v>1</v>
      </c>
      <c r="F3568" s="1" t="s">
        <v>3786</v>
      </c>
      <c r="G3568" t="s">
        <v>8489</v>
      </c>
      <c r="H3568">
        <v>3647406</v>
      </c>
      <c r="I3568">
        <v>3648581</v>
      </c>
      <c r="J3568">
        <f t="shared" si="195"/>
        <v>1176</v>
      </c>
      <c r="K3568" t="s">
        <v>4105</v>
      </c>
      <c r="L3568" s="11">
        <v>7.8207698698654102</v>
      </c>
      <c r="M3568" s="2">
        <v>0.92037848814603895</v>
      </c>
      <c r="N3568">
        <v>7.1176494985164098E-3</v>
      </c>
      <c r="O3568" s="5">
        <v>1.8477237611668602E-2</v>
      </c>
      <c r="P3568" s="83">
        <v>-1.1917035963767899</v>
      </c>
      <c r="Q3568">
        <v>5.6596285047668196E-4</v>
      </c>
      <c r="R3568" s="5">
        <v>2.4251330910300402E-3</v>
      </c>
      <c r="S3568" s="17">
        <f>2^M3568</f>
        <v>1.8926117512172425</v>
      </c>
      <c r="T3568" s="5">
        <v>1.8477237611668602E-2</v>
      </c>
      <c r="U3568" s="15">
        <f t="shared" si="196"/>
        <v>-2.2842231487879352</v>
      </c>
      <c r="V3568" s="5">
        <v>2.4251330910300402E-3</v>
      </c>
      <c r="W3568" s="92">
        <v>207.78438512173133</v>
      </c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</row>
    <row r="3569" spans="1:43" s="91" customFormat="1" ht="16" x14ac:dyDescent="0.2">
      <c r="A3569" s="6" t="s">
        <v>4493</v>
      </c>
      <c r="B3569" t="s">
        <v>4107</v>
      </c>
      <c r="C3569" t="s">
        <v>4107</v>
      </c>
      <c r="D3569" s="31" t="s">
        <v>9175</v>
      </c>
      <c r="E3569" s="32" t="s">
        <v>8516</v>
      </c>
      <c r="F3569" s="1" t="s">
        <v>2408</v>
      </c>
      <c r="G3569" t="s">
        <v>8488</v>
      </c>
      <c r="H3569">
        <v>475584</v>
      </c>
      <c r="I3569">
        <v>475874</v>
      </c>
      <c r="J3569">
        <f t="shared" si="195"/>
        <v>291</v>
      </c>
      <c r="K3569" t="s">
        <v>4105</v>
      </c>
      <c r="L3569" s="11">
        <v>5.6449467180105097</v>
      </c>
      <c r="M3569" s="2">
        <v>-0.45220004105119699</v>
      </c>
      <c r="N3569">
        <v>0.18559971736380099</v>
      </c>
      <c r="O3569" s="3">
        <v>0.28031156724738898</v>
      </c>
      <c r="P3569" s="83">
        <v>-1.1918289211972899</v>
      </c>
      <c r="Q3569">
        <v>6.5989863974222698E-4</v>
      </c>
      <c r="R3569" s="5">
        <v>2.7501359554739499E-3</v>
      </c>
      <c r="S3569" s="15">
        <f>-1/2^M3569</f>
        <v>-1.3681249920768301</v>
      </c>
      <c r="T3569" s="3">
        <v>0.28031156724738898</v>
      </c>
      <c r="U3569" s="15">
        <f t="shared" si="196"/>
        <v>-2.284421584550361</v>
      </c>
      <c r="V3569" s="5">
        <v>2.7501359554739499E-3</v>
      </c>
      <c r="W3569" s="92">
        <v>57.71616554422053</v>
      </c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</row>
    <row r="3570" spans="1:43" ht="16" x14ac:dyDescent="0.2">
      <c r="A3570" s="6" t="s">
        <v>4178</v>
      </c>
      <c r="B3570" t="s">
        <v>7642</v>
      </c>
      <c r="C3570" t="s">
        <v>4139</v>
      </c>
      <c r="D3570" s="31" t="s">
        <v>11610</v>
      </c>
      <c r="E3570" s="32">
        <v>1</v>
      </c>
      <c r="F3570" s="1" t="s">
        <v>3925</v>
      </c>
      <c r="G3570" t="s">
        <v>8488</v>
      </c>
      <c r="H3570">
        <v>3722786</v>
      </c>
      <c r="I3570">
        <v>3723331</v>
      </c>
      <c r="J3570">
        <f t="shared" si="195"/>
        <v>546</v>
      </c>
      <c r="K3570" t="s">
        <v>4105</v>
      </c>
      <c r="L3570" s="11">
        <v>4.0535570714058</v>
      </c>
      <c r="M3570" s="2">
        <v>-3.4866804203339603E-2</v>
      </c>
      <c r="N3570">
        <v>0.90149781427425302</v>
      </c>
      <c r="O3570" s="3">
        <v>0.93315930398844205</v>
      </c>
      <c r="P3570" s="83">
        <v>-1.19259749102793</v>
      </c>
      <c r="Q3570" s="21">
        <v>7.9565099379596906E-5</v>
      </c>
      <c r="R3570" s="5">
        <v>4.46194990373286E-4</v>
      </c>
      <c r="S3570" s="15">
        <f>-1/2^M3570</f>
        <v>-1.0244622359170217</v>
      </c>
      <c r="T3570" s="3">
        <v>0.93315930398844205</v>
      </c>
      <c r="U3570" s="15">
        <f t="shared" si="196"/>
        <v>-2.2856388932763356</v>
      </c>
      <c r="V3570" s="5">
        <v>4.46194990373286E-4</v>
      </c>
      <c r="W3570" s="92">
        <v>20.181214315391799</v>
      </c>
    </row>
    <row r="3571" spans="1:43" s="91" customFormat="1" ht="16" x14ac:dyDescent="0.2">
      <c r="A3571" s="6" t="s">
        <v>4593</v>
      </c>
      <c r="B3571" t="s">
        <v>4594</v>
      </c>
      <c r="C3571" t="s">
        <v>4127</v>
      </c>
      <c r="D3571" s="31" t="s">
        <v>11651</v>
      </c>
      <c r="E3571" s="32" t="s">
        <v>8516</v>
      </c>
      <c r="F3571" s="1" t="s">
        <v>282</v>
      </c>
      <c r="G3571" t="s">
        <v>8489</v>
      </c>
      <c r="H3571">
        <v>3762664</v>
      </c>
      <c r="I3571">
        <v>3764112</v>
      </c>
      <c r="J3571">
        <f t="shared" si="195"/>
        <v>1449</v>
      </c>
      <c r="K3571" t="s">
        <v>4105</v>
      </c>
      <c r="L3571" s="11">
        <v>7.71186361825134</v>
      </c>
      <c r="M3571" s="2">
        <v>0.31935733477498002</v>
      </c>
      <c r="N3571">
        <v>0.26401484544613002</v>
      </c>
      <c r="O3571" s="3">
        <v>0.37090381264762601</v>
      </c>
      <c r="P3571" s="83">
        <v>-1.1926258465149999</v>
      </c>
      <c r="Q3571" s="21">
        <v>4.25762192526744E-5</v>
      </c>
      <c r="R3571" s="5">
        <v>2.6047001495116E-4</v>
      </c>
      <c r="S3571" s="17">
        <f>2^M3571</f>
        <v>1.2477745894304806</v>
      </c>
      <c r="T3571" s="3">
        <v>0.37090381264762601</v>
      </c>
      <c r="U3571" s="15">
        <f t="shared" si="196"/>
        <v>-2.2856838168666722</v>
      </c>
      <c r="V3571" s="5">
        <v>2.6047001495116E-4</v>
      </c>
      <c r="W3571" s="92">
        <v>215.22973226741934</v>
      </c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</row>
    <row r="3572" spans="1:43" ht="16" x14ac:dyDescent="0.2">
      <c r="A3572" s="6" t="s">
        <v>5663</v>
      </c>
      <c r="B3572" t="s">
        <v>5664</v>
      </c>
      <c r="C3572" t="s">
        <v>4139</v>
      </c>
      <c r="D3572" s="31" t="s">
        <v>10815</v>
      </c>
      <c r="E3572" s="32" t="s">
        <v>8488</v>
      </c>
      <c r="F3572" s="1" t="s">
        <v>1029</v>
      </c>
      <c r="G3572" t="s">
        <v>8488</v>
      </c>
      <c r="H3572">
        <v>2451463</v>
      </c>
      <c r="I3572">
        <v>2452782</v>
      </c>
      <c r="J3572">
        <f t="shared" si="195"/>
        <v>1320</v>
      </c>
      <c r="K3572" t="s">
        <v>4105</v>
      </c>
      <c r="L3572" s="11">
        <v>10.048699928377101</v>
      </c>
      <c r="M3572" s="2">
        <v>-0.628242708666917</v>
      </c>
      <c r="N3572">
        <v>0.130334759448127</v>
      </c>
      <c r="O3572" s="3">
        <v>0.21486915162030701</v>
      </c>
      <c r="P3572" s="83">
        <v>-1.1998667401254099</v>
      </c>
      <c r="Q3572">
        <v>4.2493860165302502E-3</v>
      </c>
      <c r="R3572" s="5">
        <v>1.35327615188958E-2</v>
      </c>
      <c r="S3572" s="15">
        <f>-1/2^M3572</f>
        <v>-1.5456811117289246</v>
      </c>
      <c r="T3572" s="3">
        <v>0.21486915162030701</v>
      </c>
      <c r="U3572" s="15">
        <f t="shared" si="196"/>
        <v>-2.2971845122323535</v>
      </c>
      <c r="V3572" s="5">
        <v>1.35327615188958E-2</v>
      </c>
      <c r="W3572" s="92">
        <v>1260.3943989216202</v>
      </c>
    </row>
    <row r="3573" spans="1:43" s="91" customFormat="1" ht="16" x14ac:dyDescent="0.2">
      <c r="A3573" s="6" t="s">
        <v>8382</v>
      </c>
      <c r="B3573" t="s">
        <v>8138</v>
      </c>
      <c r="C3573" t="s">
        <v>4200</v>
      </c>
      <c r="D3573" s="31" t="s">
        <v>11791</v>
      </c>
      <c r="E3573" s="32" t="s">
        <v>8516</v>
      </c>
      <c r="F3573" s="1" t="s">
        <v>3851</v>
      </c>
      <c r="G3573" t="s">
        <v>8489</v>
      </c>
      <c r="H3573">
        <v>3905333</v>
      </c>
      <c r="I3573">
        <v>3906103</v>
      </c>
      <c r="J3573">
        <f t="shared" si="195"/>
        <v>771</v>
      </c>
      <c r="K3573" t="s">
        <v>4105</v>
      </c>
      <c r="L3573" s="11">
        <v>5.5059114526439901</v>
      </c>
      <c r="M3573" s="13">
        <v>-2.7298216907570301</v>
      </c>
      <c r="N3573" s="21">
        <v>2.07101902370984E-10</v>
      </c>
      <c r="O3573" s="4">
        <v>3.1640615648959202E-9</v>
      </c>
      <c r="P3573" s="83">
        <v>-1.2008788316418499</v>
      </c>
      <c r="Q3573">
        <v>3.1698104669946902E-3</v>
      </c>
      <c r="R3573" s="5">
        <v>1.06307777508278E-2</v>
      </c>
      <c r="S3573" s="15">
        <f>-1/2^M3573</f>
        <v>-6.6337364221847519</v>
      </c>
      <c r="T3573" s="4">
        <v>3.1640615648959202E-9</v>
      </c>
      <c r="U3573" s="15">
        <f t="shared" si="196"/>
        <v>-2.29879661776706</v>
      </c>
      <c r="V3573" s="5">
        <v>1.06307777508278E-2</v>
      </c>
      <c r="W3573" s="92">
        <v>105.74364795152253</v>
      </c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</row>
    <row r="3574" spans="1:43" ht="16" x14ac:dyDescent="0.2">
      <c r="A3574" s="6" t="s">
        <v>7097</v>
      </c>
      <c r="B3574" t="s">
        <v>4107</v>
      </c>
      <c r="C3574" t="s">
        <v>4107</v>
      </c>
      <c r="D3574" s="31"/>
      <c r="E3574" s="32"/>
      <c r="F3574" s="1" t="s">
        <v>1998</v>
      </c>
      <c r="G3574" t="s">
        <v>8489</v>
      </c>
      <c r="H3574">
        <v>95861</v>
      </c>
      <c r="I3574">
        <v>95946</v>
      </c>
      <c r="J3574">
        <f t="shared" si="195"/>
        <v>86</v>
      </c>
      <c r="K3574" t="s">
        <v>8498</v>
      </c>
      <c r="L3574" s="11">
        <v>0.122209650878537</v>
      </c>
      <c r="M3574" s="13">
        <v>-3.7591325771494799</v>
      </c>
      <c r="N3574" s="21">
        <v>2.0505461117687199E-6</v>
      </c>
      <c r="O3574" s="4">
        <v>1.40760732254358E-5</v>
      </c>
      <c r="P3574" s="82">
        <v>-1.2037367965041199</v>
      </c>
      <c r="Q3574">
        <v>4.4189433151288399E-2</v>
      </c>
      <c r="R3574" s="3">
        <v>9.22673566053097E-2</v>
      </c>
      <c r="S3574" s="15">
        <f>-1/2^M3574</f>
        <v>-13.539781733141988</v>
      </c>
      <c r="T3574" s="4">
        <v>1.40760732254358E-5</v>
      </c>
      <c r="U3574" s="15">
        <f t="shared" si="196"/>
        <v>-2.3033550251269448</v>
      </c>
      <c r="V3574" s="3">
        <v>9.22673566053097E-2</v>
      </c>
      <c r="W3574" s="92">
        <v>1.7628789663192534</v>
      </c>
    </row>
    <row r="3575" spans="1:43" ht="16" x14ac:dyDescent="0.2">
      <c r="A3575" s="6" t="s">
        <v>6986</v>
      </c>
      <c r="B3575" t="s">
        <v>6987</v>
      </c>
      <c r="C3575" t="s">
        <v>4920</v>
      </c>
      <c r="D3575" s="31" t="s">
        <v>9019</v>
      </c>
      <c r="E3575" s="32">
        <v>1</v>
      </c>
      <c r="F3575" s="1" t="s">
        <v>1878</v>
      </c>
      <c r="G3575" t="s">
        <v>8489</v>
      </c>
      <c r="H3575">
        <v>285775</v>
      </c>
      <c r="I3575">
        <v>285987</v>
      </c>
      <c r="J3575">
        <f t="shared" si="195"/>
        <v>213</v>
      </c>
      <c r="K3575" t="s">
        <v>4105</v>
      </c>
      <c r="L3575" s="11">
        <v>0.33815519513935999</v>
      </c>
      <c r="M3575" s="2">
        <v>-0.85097576369598504</v>
      </c>
      <c r="N3575">
        <v>0.15961059890280799</v>
      </c>
      <c r="O3575" s="3">
        <v>0.24998149885388299</v>
      </c>
      <c r="P3575" s="82">
        <v>-1.2041415403312901</v>
      </c>
      <c r="Q3575">
        <v>7.0273096399236207E-2</v>
      </c>
      <c r="R3575" s="3">
        <v>0.13442267507868799</v>
      </c>
      <c r="S3575" s="15">
        <f>-1/2^M3575</f>
        <v>-1.8037204552224064</v>
      </c>
      <c r="T3575" s="3">
        <v>0.24998149885388299</v>
      </c>
      <c r="U3575" s="15">
        <f t="shared" si="196"/>
        <v>-2.3040013152205705</v>
      </c>
      <c r="V3575" s="3">
        <v>0.13442267507868799</v>
      </c>
      <c r="W3575" s="92">
        <v>1.3115004363476668</v>
      </c>
    </row>
    <row r="3576" spans="1:43" ht="16" x14ac:dyDescent="0.2">
      <c r="A3576" s="6" t="s">
        <v>7870</v>
      </c>
      <c r="B3576" t="s">
        <v>7871</v>
      </c>
      <c r="C3576" t="s">
        <v>4194</v>
      </c>
      <c r="D3576" s="31" t="s">
        <v>10302</v>
      </c>
      <c r="E3576" s="32" t="s">
        <v>8488</v>
      </c>
      <c r="F3576" s="1" t="s">
        <v>2936</v>
      </c>
      <c r="G3576" t="s">
        <v>8489</v>
      </c>
      <c r="H3576">
        <v>1768941</v>
      </c>
      <c r="I3576">
        <v>1769735</v>
      </c>
      <c r="J3576">
        <f t="shared" si="195"/>
        <v>795</v>
      </c>
      <c r="K3576" t="s">
        <v>4105</v>
      </c>
      <c r="L3576" s="11">
        <v>7.53179185554594</v>
      </c>
      <c r="M3576" s="12">
        <v>1.49200444616911</v>
      </c>
      <c r="N3576">
        <v>2.3373192189954698E-3</v>
      </c>
      <c r="O3576" s="5">
        <v>7.21405668720032E-3</v>
      </c>
      <c r="P3576" s="83">
        <v>-1.20548989705377</v>
      </c>
      <c r="Q3576">
        <v>1.37749557010303E-2</v>
      </c>
      <c r="R3576" s="5">
        <v>3.55412904794025E-2</v>
      </c>
      <c r="S3576" s="16">
        <f>2^M3576</f>
        <v>2.8127950684241889</v>
      </c>
      <c r="T3576" s="5">
        <v>7.21405668720032E-3</v>
      </c>
      <c r="U3576" s="15">
        <f t="shared" si="196"/>
        <v>-2.3061556636883829</v>
      </c>
      <c r="V3576" s="5">
        <v>3.55412904794025E-2</v>
      </c>
      <c r="W3576" s="92">
        <v>109.94948842918375</v>
      </c>
    </row>
    <row r="3577" spans="1:43" s="91" customFormat="1" ht="16" x14ac:dyDescent="0.2">
      <c r="A3577" s="6" t="s">
        <v>6869</v>
      </c>
      <c r="B3577" t="s">
        <v>6870</v>
      </c>
      <c r="C3577" t="s">
        <v>4110</v>
      </c>
      <c r="D3577" s="31" t="s">
        <v>11008</v>
      </c>
      <c r="E3577" s="32" t="s">
        <v>8488</v>
      </c>
      <c r="F3577" s="1" t="s">
        <v>1786</v>
      </c>
      <c r="G3577" t="s">
        <v>8488</v>
      </c>
      <c r="H3577">
        <v>2653371</v>
      </c>
      <c r="I3577">
        <v>2654873</v>
      </c>
      <c r="J3577">
        <f t="shared" si="195"/>
        <v>1503</v>
      </c>
      <c r="K3577" t="s">
        <v>4105</v>
      </c>
      <c r="L3577" s="11">
        <v>2.2753534985897401</v>
      </c>
      <c r="M3577" s="2">
        <v>0.91144614934684498</v>
      </c>
      <c r="N3577">
        <v>6.1707627362080297E-2</v>
      </c>
      <c r="O3577" s="3">
        <v>0.115140822873336</v>
      </c>
      <c r="P3577" s="82">
        <v>-1.21158398054046</v>
      </c>
      <c r="Q3577">
        <v>2.7377898241996702E-2</v>
      </c>
      <c r="R3577" s="3">
        <v>6.2610736648131701E-2</v>
      </c>
      <c r="S3577" s="17">
        <f>2^M3577</f>
        <v>1.8809299873475462</v>
      </c>
      <c r="T3577" s="3">
        <v>0.115140822873336</v>
      </c>
      <c r="U3577" s="15">
        <f t="shared" si="196"/>
        <v>-2.3159176917778814</v>
      </c>
      <c r="V3577" s="3">
        <v>6.2610736648131701E-2</v>
      </c>
      <c r="W3577" s="92">
        <v>4.8109413547890627</v>
      </c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</row>
    <row r="3578" spans="1:43" ht="16" x14ac:dyDescent="0.2">
      <c r="A3578" s="6" t="s">
        <v>7315</v>
      </c>
      <c r="B3578" t="s">
        <v>4107</v>
      </c>
      <c r="C3578" t="s">
        <v>4107</v>
      </c>
      <c r="D3578" s="31" t="s">
        <v>9377</v>
      </c>
      <c r="E3578" s="32" t="s">
        <v>8488</v>
      </c>
      <c r="F3578" s="1" t="s">
        <v>2442</v>
      </c>
      <c r="G3578" t="s">
        <v>8489</v>
      </c>
      <c r="H3578">
        <v>715433</v>
      </c>
      <c r="I3578">
        <v>716428</v>
      </c>
      <c r="J3578">
        <f t="shared" si="195"/>
        <v>996</v>
      </c>
      <c r="K3578" t="s">
        <v>4105</v>
      </c>
      <c r="L3578" s="11">
        <v>8.8669011765273904</v>
      </c>
      <c r="M3578" s="2">
        <v>-5.5832118831751903E-3</v>
      </c>
      <c r="N3578">
        <v>0.98614710236890402</v>
      </c>
      <c r="O3578" s="3">
        <v>0.99121788815483602</v>
      </c>
      <c r="P3578" s="83">
        <v>-1.2140509619224</v>
      </c>
      <c r="Q3578">
        <v>2.0352026839946501E-4</v>
      </c>
      <c r="R3578" s="5">
        <v>1.0029420189433399E-3</v>
      </c>
      <c r="S3578" s="17">
        <f>2^M3578</f>
        <v>0.99613749117595607</v>
      </c>
      <c r="T3578" s="3">
        <v>0.99121788815483602</v>
      </c>
      <c r="U3578" s="15">
        <f t="shared" si="196"/>
        <v>-2.3198812553107291</v>
      </c>
      <c r="V3578" s="5">
        <v>1.0029420189433399E-3</v>
      </c>
      <c r="W3578" s="92">
        <v>514.71156913348568</v>
      </c>
    </row>
    <row r="3579" spans="1:43" ht="16" x14ac:dyDescent="0.2">
      <c r="A3579" s="6" t="s">
        <v>4493</v>
      </c>
      <c r="B3579" t="s">
        <v>7983</v>
      </c>
      <c r="C3579" t="s">
        <v>4634</v>
      </c>
      <c r="D3579" s="31" t="s">
        <v>10695</v>
      </c>
      <c r="E3579" s="32" t="s">
        <v>8488</v>
      </c>
      <c r="F3579" s="1" t="s">
        <v>3299</v>
      </c>
      <c r="G3579" t="s">
        <v>8488</v>
      </c>
      <c r="H3579">
        <v>2332153</v>
      </c>
      <c r="I3579">
        <v>2332695</v>
      </c>
      <c r="J3579">
        <f t="shared" si="195"/>
        <v>543</v>
      </c>
      <c r="K3579" t="s">
        <v>4105</v>
      </c>
      <c r="L3579" s="11">
        <v>6.5232275179296799</v>
      </c>
      <c r="M3579" s="2">
        <v>0.75542576656166605</v>
      </c>
      <c r="N3579">
        <v>6.7504531903000903E-2</v>
      </c>
      <c r="O3579" s="3">
        <v>0.12381308094165799</v>
      </c>
      <c r="P3579" s="83">
        <v>-1.2216147244195901</v>
      </c>
      <c r="Q3579">
        <v>3.64759295916271E-3</v>
      </c>
      <c r="R3579" s="5">
        <v>1.18930652083899E-2</v>
      </c>
      <c r="S3579" s="17">
        <f>2^M3579</f>
        <v>1.6881297177248049</v>
      </c>
      <c r="T3579" s="3">
        <v>0.12381308094165799</v>
      </c>
      <c r="U3579" s="15">
        <f t="shared" si="196"/>
        <v>-2.3320758692948251</v>
      </c>
      <c r="V3579" s="5">
        <v>1.18930652083899E-2</v>
      </c>
      <c r="W3579" s="92">
        <v>82.428182810985334</v>
      </c>
    </row>
    <row r="3580" spans="1:43" ht="16" x14ac:dyDescent="0.2">
      <c r="A3580" s="6" t="s">
        <v>7848</v>
      </c>
      <c r="B3580" t="s">
        <v>7849</v>
      </c>
      <c r="C3580" t="s">
        <v>4949</v>
      </c>
      <c r="D3580" s="31" t="s">
        <v>10233</v>
      </c>
      <c r="E3580" s="32">
        <v>1</v>
      </c>
      <c r="F3580" s="1" t="s">
        <v>2916</v>
      </c>
      <c r="G3580" t="s">
        <v>8489</v>
      </c>
      <c r="H3580">
        <v>1697651</v>
      </c>
      <c r="I3580">
        <v>1698265</v>
      </c>
      <c r="J3580">
        <f t="shared" si="195"/>
        <v>615</v>
      </c>
      <c r="K3580" t="s">
        <v>4105</v>
      </c>
      <c r="L3580" s="11">
        <v>3.7129304284323399</v>
      </c>
      <c r="M3580" s="13">
        <v>-1.4693875059583801</v>
      </c>
      <c r="N3580">
        <v>1.1422531655343299E-3</v>
      </c>
      <c r="O3580" s="5">
        <v>3.9238068991785903E-3</v>
      </c>
      <c r="P3580" s="83">
        <v>-1.2241758355494801</v>
      </c>
      <c r="Q3580">
        <v>6.6682991212994001E-3</v>
      </c>
      <c r="R3580" s="5">
        <v>1.9566381624684801E-2</v>
      </c>
      <c r="S3580" s="15">
        <f>-1/2^M3580</f>
        <v>-2.7690430934965828</v>
      </c>
      <c r="T3580" s="5">
        <v>3.9238068991785903E-3</v>
      </c>
      <c r="U3580" s="15">
        <f t="shared" si="196"/>
        <v>-2.3362195101111691</v>
      </c>
      <c r="V3580" s="5">
        <v>1.9566381624684801E-2</v>
      </c>
      <c r="W3580" s="92">
        <v>26.514185809202299</v>
      </c>
    </row>
    <row r="3581" spans="1:43" ht="16" x14ac:dyDescent="0.2">
      <c r="A3581" s="6" t="s">
        <v>6233</v>
      </c>
      <c r="B3581" t="s">
        <v>6234</v>
      </c>
      <c r="C3581" t="s">
        <v>4161</v>
      </c>
      <c r="D3581" s="31" t="s">
        <v>10184</v>
      </c>
      <c r="E3581" s="32">
        <v>1</v>
      </c>
      <c r="F3581" s="1" t="s">
        <v>1353</v>
      </c>
      <c r="G3581" t="s">
        <v>8489</v>
      </c>
      <c r="H3581">
        <v>1651142</v>
      </c>
      <c r="I3581">
        <v>1653088</v>
      </c>
      <c r="J3581">
        <f t="shared" si="195"/>
        <v>1947</v>
      </c>
      <c r="K3581" t="s">
        <v>4105</v>
      </c>
      <c r="L3581" s="11">
        <v>7.7299439506171801</v>
      </c>
      <c r="M3581" s="13">
        <v>-1.0202950230815999</v>
      </c>
      <c r="N3581">
        <v>1.50449340868376E-3</v>
      </c>
      <c r="O3581" s="5">
        <v>4.9926802284937996E-3</v>
      </c>
      <c r="P3581" s="83">
        <v>-1.2250646836807499</v>
      </c>
      <c r="Q3581">
        <v>1.51535150954306E-4</v>
      </c>
      <c r="R3581" s="5">
        <v>7.75835575849904E-4</v>
      </c>
      <c r="S3581" s="15">
        <f>-1/2^M3581</f>
        <v>-2.0283337000904633</v>
      </c>
      <c r="T3581" s="5">
        <v>4.9926802284937996E-3</v>
      </c>
      <c r="U3581" s="15">
        <f t="shared" si="196"/>
        <v>-2.3376593044547258</v>
      </c>
      <c r="V3581" s="5">
        <v>7.75835575849904E-4</v>
      </c>
      <c r="W3581" s="92">
        <v>330.76119231926799</v>
      </c>
    </row>
    <row r="3582" spans="1:43" s="91" customFormat="1" ht="16" x14ac:dyDescent="0.2">
      <c r="A3582" s="6" t="s">
        <v>6311</v>
      </c>
      <c r="B3582" t="s">
        <v>6312</v>
      </c>
      <c r="C3582" t="s">
        <v>4175</v>
      </c>
      <c r="D3582" s="31" t="s">
        <v>9363</v>
      </c>
      <c r="E3582" s="32" t="s">
        <v>8488</v>
      </c>
      <c r="F3582" s="1" t="s">
        <v>1401</v>
      </c>
      <c r="G3582" t="s">
        <v>8489</v>
      </c>
      <c r="H3582">
        <v>700232</v>
      </c>
      <c r="I3582">
        <v>701527</v>
      </c>
      <c r="J3582">
        <f t="shared" si="195"/>
        <v>1296</v>
      </c>
      <c r="K3582" t="s">
        <v>4105</v>
      </c>
      <c r="L3582" s="11">
        <v>7.6864767731683896</v>
      </c>
      <c r="M3582" s="2">
        <v>0.32240925495460598</v>
      </c>
      <c r="N3582">
        <v>0.35097242417524199</v>
      </c>
      <c r="O3582" s="3">
        <v>0.46565669076902699</v>
      </c>
      <c r="P3582" s="83">
        <v>-1.2253058770658301</v>
      </c>
      <c r="Q3582">
        <v>5.0379012980091096E-4</v>
      </c>
      <c r="R3582" s="5">
        <v>2.1953911707353899E-3</v>
      </c>
      <c r="S3582" s="17">
        <f>2^M3582</f>
        <v>1.2504169629577921</v>
      </c>
      <c r="T3582" s="3">
        <v>0.46565669076902699</v>
      </c>
      <c r="U3582" s="15">
        <f t="shared" si="196"/>
        <v>-2.3380501528866806</v>
      </c>
      <c r="V3582" s="5">
        <v>2.1953911707353899E-3</v>
      </c>
      <c r="W3582" s="92">
        <v>196.60481359830032</v>
      </c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</row>
    <row r="3583" spans="1:43" s="91" customFormat="1" ht="16" x14ac:dyDescent="0.2">
      <c r="A3583" s="6" t="s">
        <v>4493</v>
      </c>
      <c r="B3583" t="s">
        <v>4107</v>
      </c>
      <c r="C3583" t="s">
        <v>4107</v>
      </c>
      <c r="D3583" s="31" t="s">
        <v>9333</v>
      </c>
      <c r="E3583" s="32" t="s">
        <v>8488</v>
      </c>
      <c r="F3583" s="1" t="s">
        <v>2398</v>
      </c>
      <c r="G3583" t="s">
        <v>8489</v>
      </c>
      <c r="H3583">
        <v>664319</v>
      </c>
      <c r="I3583">
        <v>664669</v>
      </c>
      <c r="J3583">
        <f t="shared" si="195"/>
        <v>351</v>
      </c>
      <c r="K3583" t="s">
        <v>4105</v>
      </c>
      <c r="L3583" s="11">
        <v>2.9546654928874099</v>
      </c>
      <c r="M3583" s="13">
        <v>-1.28415606903331</v>
      </c>
      <c r="N3583">
        <v>2.00672458143349E-3</v>
      </c>
      <c r="O3583" s="5">
        <v>6.3414968489487701E-3</v>
      </c>
      <c r="P3583" s="83">
        <v>-1.2253164440851201</v>
      </c>
      <c r="Q3583">
        <v>3.6589716132492999E-3</v>
      </c>
      <c r="R3583" s="5">
        <v>1.19206972003082E-2</v>
      </c>
      <c r="S3583" s="15">
        <f>-1/2^M3583</f>
        <v>-2.4353954812622343</v>
      </c>
      <c r="T3583" s="5">
        <v>6.3414968489487701E-3</v>
      </c>
      <c r="U3583" s="15">
        <f t="shared" si="196"/>
        <v>-2.3380672779968719</v>
      </c>
      <c r="V3583" s="5">
        <v>1.19206972003082E-2</v>
      </c>
      <c r="W3583" s="92">
        <v>10.711798585141635</v>
      </c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</row>
    <row r="3584" spans="1:43" ht="16" x14ac:dyDescent="0.2">
      <c r="A3584" s="6" t="s">
        <v>5097</v>
      </c>
      <c r="B3584" t="s">
        <v>5098</v>
      </c>
      <c r="C3584" t="s">
        <v>4414</v>
      </c>
      <c r="D3584" s="31" t="s">
        <v>8842</v>
      </c>
      <c r="E3584" s="32" t="s">
        <v>8488</v>
      </c>
      <c r="F3584" s="1" t="s">
        <v>599</v>
      </c>
      <c r="G3584" t="s">
        <v>8489</v>
      </c>
      <c r="H3584">
        <v>86946</v>
      </c>
      <c r="I3584">
        <v>87449</v>
      </c>
      <c r="J3584">
        <f t="shared" si="195"/>
        <v>504</v>
      </c>
      <c r="K3584" t="s">
        <v>4105</v>
      </c>
      <c r="L3584" s="11">
        <v>7.0685533411853303</v>
      </c>
      <c r="M3584" s="12">
        <v>1.92093371022182</v>
      </c>
      <c r="N3584" s="21">
        <v>9.41316762853001E-10</v>
      </c>
      <c r="O3584" s="4">
        <v>1.2710872735235401E-8</v>
      </c>
      <c r="P3584" s="83">
        <v>-1.22722261288428</v>
      </c>
      <c r="Q3584" s="21">
        <v>9.8727951994492899E-5</v>
      </c>
      <c r="R3584" s="5">
        <v>5.3608233192776902E-4</v>
      </c>
      <c r="S3584" s="16">
        <f>2^M3584</f>
        <v>3.7866805283833394</v>
      </c>
      <c r="T3584" s="4">
        <v>1.2710872735235401E-8</v>
      </c>
      <c r="U3584" s="15">
        <f t="shared" si="196"/>
        <v>-2.3411585040146856</v>
      </c>
      <c r="V3584" s="5">
        <v>5.3608233192776902E-4</v>
      </c>
      <c r="W3584" s="92">
        <v>72.99550485822536</v>
      </c>
    </row>
    <row r="3585" spans="1:43" s="91" customFormat="1" ht="16" x14ac:dyDescent="0.2">
      <c r="A3585" s="6" t="s">
        <v>4685</v>
      </c>
      <c r="B3585" t="s">
        <v>7286</v>
      </c>
      <c r="C3585" t="s">
        <v>4200</v>
      </c>
      <c r="D3585" s="31" t="s">
        <v>8918</v>
      </c>
      <c r="E3585" s="32" t="s">
        <v>8516</v>
      </c>
      <c r="F3585" s="1" t="s">
        <v>2162</v>
      </c>
      <c r="G3585" t="s">
        <v>8489</v>
      </c>
      <c r="H3585">
        <v>177083</v>
      </c>
      <c r="I3585">
        <v>178519</v>
      </c>
      <c r="J3585">
        <f t="shared" si="195"/>
        <v>1437</v>
      </c>
      <c r="K3585" t="s">
        <v>4105</v>
      </c>
      <c r="L3585" s="11">
        <v>7.3899718616120396</v>
      </c>
      <c r="M3585" s="2">
        <v>-0.68301726204577495</v>
      </c>
      <c r="N3585">
        <v>2.8420855023128001E-2</v>
      </c>
      <c r="O3585" s="3">
        <v>6.0638050867952403E-2</v>
      </c>
      <c r="P3585" s="83">
        <v>-1.2289953887462399</v>
      </c>
      <c r="Q3585" s="21">
        <v>9.8438012889409695E-5</v>
      </c>
      <c r="R3585" s="5">
        <v>5.3521595087553198E-4</v>
      </c>
      <c r="S3585" s="15">
        <f>-1/2^M3585</f>
        <v>-1.6054939872746756</v>
      </c>
      <c r="T3585" s="3">
        <v>6.0638050867952403E-2</v>
      </c>
      <c r="U3585" s="15">
        <f t="shared" si="196"/>
        <v>-2.3440370751439916</v>
      </c>
      <c r="V3585" s="5">
        <v>5.3521595087553198E-4</v>
      </c>
      <c r="W3585" s="92">
        <v>281.06656626517037</v>
      </c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</row>
    <row r="3586" spans="1:43" s="91" customFormat="1" ht="16" x14ac:dyDescent="0.2">
      <c r="A3586" s="6" t="s">
        <v>4335</v>
      </c>
      <c r="B3586" t="s">
        <v>4336</v>
      </c>
      <c r="C3586" t="s">
        <v>4113</v>
      </c>
      <c r="D3586" s="31"/>
      <c r="E3586" s="32"/>
      <c r="F3586" s="1" t="s">
        <v>120</v>
      </c>
      <c r="G3586" t="s">
        <v>8488</v>
      </c>
      <c r="H3586">
        <v>3125777</v>
      </c>
      <c r="I3586">
        <v>3127675</v>
      </c>
      <c r="J3586">
        <f t="shared" si="195"/>
        <v>1899</v>
      </c>
      <c r="K3586" t="s">
        <v>4105</v>
      </c>
      <c r="L3586" s="11">
        <v>10.608516940512899</v>
      </c>
      <c r="M3586" s="2">
        <v>0.89935448315212496</v>
      </c>
      <c r="N3586">
        <v>2.9018820325554199E-3</v>
      </c>
      <c r="O3586" s="5">
        <v>8.68871316093363E-3</v>
      </c>
      <c r="P3586" s="83">
        <v>-1.22947869043487</v>
      </c>
      <c r="Q3586" s="21">
        <v>5.3584528752985102E-5</v>
      </c>
      <c r="R3586" s="5">
        <v>3.1832777211433197E-4</v>
      </c>
      <c r="S3586" s="17">
        <f>2^M3586</f>
        <v>1.8652312206668016</v>
      </c>
      <c r="T3586" s="5">
        <v>8.68871316093363E-3</v>
      </c>
      <c r="U3586" s="15">
        <f t="shared" si="196"/>
        <v>-2.3448224572394207</v>
      </c>
      <c r="V3586" s="5">
        <v>3.1832777211433197E-4</v>
      </c>
      <c r="W3586" s="92">
        <v>1366.67932821012</v>
      </c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</row>
    <row r="3587" spans="1:43" ht="16" x14ac:dyDescent="0.2">
      <c r="A3587" s="6" t="s">
        <v>5973</v>
      </c>
      <c r="B3587" t="s">
        <v>4107</v>
      </c>
      <c r="C3587" t="s">
        <v>4107</v>
      </c>
      <c r="D3587" s="31" t="s">
        <v>9094</v>
      </c>
      <c r="E3587" s="32" t="s">
        <v>8488</v>
      </c>
      <c r="F3587" s="1" t="s">
        <v>1169</v>
      </c>
      <c r="G3587" t="s">
        <v>8488</v>
      </c>
      <c r="H3587">
        <v>371729</v>
      </c>
      <c r="I3587">
        <v>372127</v>
      </c>
      <c r="J3587">
        <f t="shared" si="195"/>
        <v>399</v>
      </c>
      <c r="K3587" t="s">
        <v>4105</v>
      </c>
      <c r="L3587" s="11">
        <v>5.4648704804930102</v>
      </c>
      <c r="M3587" s="13">
        <v>-1.00780450434013</v>
      </c>
      <c r="N3587">
        <v>1.01148642715379E-3</v>
      </c>
      <c r="O3587" s="5">
        <v>3.5367562039746998E-3</v>
      </c>
      <c r="P3587" s="83">
        <v>-1.23020566629899</v>
      </c>
      <c r="Q3587" s="21">
        <v>7.7198597610679694E-5</v>
      </c>
      <c r="R3587" s="5">
        <v>4.3470540904230498E-4</v>
      </c>
      <c r="S3587" s="15">
        <f>-1/2^M3587</f>
        <v>-2.0108486577314366</v>
      </c>
      <c r="T3587" s="5">
        <v>3.5367562039746998E-3</v>
      </c>
      <c r="U3587" s="15">
        <f t="shared" si="196"/>
        <v>-2.3460043139993911</v>
      </c>
      <c r="V3587" s="5">
        <v>4.3470540904230498E-4</v>
      </c>
      <c r="W3587" s="92">
        <v>64.621361870117468</v>
      </c>
    </row>
    <row r="3588" spans="1:43" s="91" customFormat="1" ht="16" x14ac:dyDescent="0.2">
      <c r="A3588" s="6" t="s">
        <v>7853</v>
      </c>
      <c r="B3588" t="s">
        <v>4107</v>
      </c>
      <c r="C3588" t="s">
        <v>4107</v>
      </c>
      <c r="D3588" s="31" t="s">
        <v>10256</v>
      </c>
      <c r="E3588" s="32">
        <v>1</v>
      </c>
      <c r="F3588" s="1" t="s">
        <v>2918</v>
      </c>
      <c r="G3588" t="s">
        <v>8489</v>
      </c>
      <c r="H3588">
        <v>1717286</v>
      </c>
      <c r="I3588">
        <v>1717789</v>
      </c>
      <c r="J3588">
        <f t="shared" si="195"/>
        <v>504</v>
      </c>
      <c r="K3588" t="s">
        <v>4105</v>
      </c>
      <c r="L3588" s="11">
        <v>5.00787296315504</v>
      </c>
      <c r="M3588" s="2">
        <v>-0.41831760900293302</v>
      </c>
      <c r="N3588">
        <v>0.18085440000853201</v>
      </c>
      <c r="O3588" s="3">
        <v>0.27496567112408299</v>
      </c>
      <c r="P3588" s="83">
        <v>-1.23127333007456</v>
      </c>
      <c r="Q3588">
        <v>1.3320553994184201E-4</v>
      </c>
      <c r="R3588" s="5">
        <v>6.90415077602605E-4</v>
      </c>
      <c r="S3588" s="15">
        <f>-1/2^M3588</f>
        <v>-1.336368247190483</v>
      </c>
      <c r="T3588" s="3">
        <v>0.27496567112408299</v>
      </c>
      <c r="U3588" s="15">
        <f t="shared" si="196"/>
        <v>-2.3477411126966503</v>
      </c>
      <c r="V3588" s="5">
        <v>6.90415077602605E-4</v>
      </c>
      <c r="W3588" s="92">
        <v>49.644797755542697</v>
      </c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</row>
    <row r="3589" spans="1:43" s="91" customFormat="1" ht="16" x14ac:dyDescent="0.2">
      <c r="A3589" s="6" t="s">
        <v>6068</v>
      </c>
      <c r="B3589" t="s">
        <v>6069</v>
      </c>
      <c r="C3589" t="s">
        <v>4161</v>
      </c>
      <c r="D3589" s="31"/>
      <c r="E3589" s="32"/>
      <c r="F3589" s="1" t="s">
        <v>1236</v>
      </c>
      <c r="G3589" t="s">
        <v>8488</v>
      </c>
      <c r="H3589">
        <v>3304096</v>
      </c>
      <c r="I3589">
        <v>3304719</v>
      </c>
      <c r="J3589">
        <f t="shared" si="195"/>
        <v>624</v>
      </c>
      <c r="K3589" t="s">
        <v>4105</v>
      </c>
      <c r="L3589" s="11">
        <v>3.4007929882997798</v>
      </c>
      <c r="M3589" s="12">
        <v>1.54133540396535</v>
      </c>
      <c r="N3589" s="21">
        <v>3.2130584643607099E-5</v>
      </c>
      <c r="O3589" s="5">
        <v>1.6815101790720901E-4</v>
      </c>
      <c r="P3589" s="83">
        <v>-1.2329690118161301</v>
      </c>
      <c r="Q3589">
        <v>3.71636207395709E-3</v>
      </c>
      <c r="R3589" s="5">
        <v>1.20693562607546E-2</v>
      </c>
      <c r="S3589" s="16">
        <f>2^M3589</f>
        <v>2.9106379662849204</v>
      </c>
      <c r="T3589" s="5">
        <v>1.6815101790720901E-4</v>
      </c>
      <c r="U3589" s="15">
        <f t="shared" si="196"/>
        <v>-2.3505021689861869</v>
      </c>
      <c r="V3589" s="5">
        <v>1.20693562607546E-2</v>
      </c>
      <c r="W3589" s="92">
        <v>6.5855778969573535</v>
      </c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</row>
    <row r="3590" spans="1:43" s="91" customFormat="1" ht="16" x14ac:dyDescent="0.2">
      <c r="A3590" s="6" t="s">
        <v>6731</v>
      </c>
      <c r="B3590" t="s">
        <v>6732</v>
      </c>
      <c r="C3590" t="s">
        <v>4454</v>
      </c>
      <c r="D3590" s="31" t="s">
        <v>10135</v>
      </c>
      <c r="E3590" s="32" t="s">
        <v>8516</v>
      </c>
      <c r="F3590" s="1" t="s">
        <v>1682</v>
      </c>
      <c r="G3590" t="s">
        <v>8489</v>
      </c>
      <c r="H3590">
        <v>1595935</v>
      </c>
      <c r="I3590">
        <v>1596300</v>
      </c>
      <c r="J3590">
        <f t="shared" si="195"/>
        <v>366</v>
      </c>
      <c r="K3590" t="s">
        <v>4105</v>
      </c>
      <c r="L3590" s="11">
        <v>4.1056050049159598</v>
      </c>
      <c r="M3590" s="2">
        <v>9.4124813823643405E-2</v>
      </c>
      <c r="N3590">
        <v>0.80047181334528095</v>
      </c>
      <c r="O3590" s="3">
        <v>0.86024508372125597</v>
      </c>
      <c r="P3590" s="83">
        <v>-1.23646980067325</v>
      </c>
      <c r="Q3590">
        <v>1.5800482250934199E-3</v>
      </c>
      <c r="R3590" s="5">
        <v>5.8697719131298497E-3</v>
      </c>
      <c r="S3590" s="17">
        <f>2^M3590</f>
        <v>1.0674176809922069</v>
      </c>
      <c r="T3590" s="3">
        <v>0.86024508372125597</v>
      </c>
      <c r="U3590" s="15">
        <f t="shared" si="196"/>
        <v>-2.356212733774008</v>
      </c>
      <c r="V3590" s="5">
        <v>5.8697719131298497E-3</v>
      </c>
      <c r="W3590" s="92">
        <v>20.3457261107447</v>
      </c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</row>
    <row r="3591" spans="1:43" ht="16" x14ac:dyDescent="0.2">
      <c r="A3591" s="6" t="s">
        <v>4234</v>
      </c>
      <c r="B3591" t="s">
        <v>4235</v>
      </c>
      <c r="C3591" t="s">
        <v>4117</v>
      </c>
      <c r="D3591" s="31"/>
      <c r="E3591" s="32"/>
      <c r="F3591" s="1" t="s">
        <v>66</v>
      </c>
      <c r="G3591" t="s">
        <v>8489</v>
      </c>
      <c r="H3591">
        <v>3099123</v>
      </c>
      <c r="I3591">
        <v>3100034</v>
      </c>
      <c r="J3591">
        <f t="shared" ref="J3591:J3654" si="197">I3591-H3591+1</f>
        <v>912</v>
      </c>
      <c r="K3591" t="s">
        <v>4105</v>
      </c>
      <c r="L3591" s="11">
        <v>1.70475782396453</v>
      </c>
      <c r="M3591" s="13">
        <v>-1.33273404633765</v>
      </c>
      <c r="N3591">
        <v>3.9357382451164196E-3</v>
      </c>
      <c r="O3591" s="5">
        <v>1.1235191582894899E-2</v>
      </c>
      <c r="P3591" s="83">
        <v>-1.23698671158498</v>
      </c>
      <c r="Q3591">
        <v>9.3952638119998693E-3</v>
      </c>
      <c r="R3591" s="5">
        <v>2.6059160775850999E-2</v>
      </c>
      <c r="S3591" s="15">
        <f>-1/2^M3591</f>
        <v>-2.5187955896423362</v>
      </c>
      <c r="T3591" s="5">
        <v>1.1235191582894899E-2</v>
      </c>
      <c r="U3591" s="15">
        <f t="shared" si="196"/>
        <v>-2.3570571050771991</v>
      </c>
      <c r="V3591" s="5">
        <v>2.6059160775850999E-2</v>
      </c>
      <c r="W3591" s="92">
        <v>4.319270468978587</v>
      </c>
    </row>
    <row r="3592" spans="1:43" s="91" customFormat="1" ht="16" x14ac:dyDescent="0.2">
      <c r="A3592" s="6" t="s">
        <v>4493</v>
      </c>
      <c r="B3592" t="s">
        <v>4107</v>
      </c>
      <c r="C3592" t="s">
        <v>4107</v>
      </c>
      <c r="D3592" s="31" t="s">
        <v>11529</v>
      </c>
      <c r="E3592" s="32" t="s">
        <v>8488</v>
      </c>
      <c r="F3592" s="1" t="s">
        <v>3828</v>
      </c>
      <c r="G3592" t="s">
        <v>8488</v>
      </c>
      <c r="H3592">
        <v>3631763</v>
      </c>
      <c r="I3592">
        <v>3632140</v>
      </c>
      <c r="J3592">
        <f t="shared" si="197"/>
        <v>378</v>
      </c>
      <c r="K3592" t="s">
        <v>4105</v>
      </c>
      <c r="L3592" s="11">
        <v>2.2025925123767198</v>
      </c>
      <c r="M3592" s="2">
        <v>-0.251070974116199</v>
      </c>
      <c r="N3592">
        <v>0.48767029667084</v>
      </c>
      <c r="O3592" s="3">
        <v>0.59757807995038803</v>
      </c>
      <c r="P3592" s="83">
        <v>-1.2406148999612601</v>
      </c>
      <c r="Q3592">
        <v>2.0651853734721601E-3</v>
      </c>
      <c r="R3592" s="5">
        <v>7.3654091729828198E-3</v>
      </c>
      <c r="S3592" s="15">
        <f>-1/2^M3592</f>
        <v>-1.1900902419612294</v>
      </c>
      <c r="T3592" s="3">
        <v>0.59757807995038803</v>
      </c>
      <c r="U3592" s="15">
        <f t="shared" si="196"/>
        <v>-2.3629922537774117</v>
      </c>
      <c r="V3592" s="5">
        <v>7.3654091729828198E-3</v>
      </c>
      <c r="W3592" s="92">
        <v>6.2860822496074862</v>
      </c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</row>
    <row r="3593" spans="1:43" ht="16" x14ac:dyDescent="0.2">
      <c r="A3593" s="6" t="s">
        <v>6054</v>
      </c>
      <c r="B3593" t="s">
        <v>6055</v>
      </c>
      <c r="C3593" t="s">
        <v>4212</v>
      </c>
      <c r="D3593" s="31" t="s">
        <v>12083</v>
      </c>
      <c r="E3593" s="32" t="s">
        <v>8516</v>
      </c>
      <c r="F3593" s="1" t="s">
        <v>1227</v>
      </c>
      <c r="G3593" t="s">
        <v>8488</v>
      </c>
      <c r="H3593">
        <v>4213823</v>
      </c>
      <c r="I3593">
        <v>4214608</v>
      </c>
      <c r="J3593">
        <f t="shared" si="197"/>
        <v>786</v>
      </c>
      <c r="K3593" t="s">
        <v>4105</v>
      </c>
      <c r="L3593" s="11">
        <v>7.6015696714198997</v>
      </c>
      <c r="M3593" s="13">
        <v>-1.0802085245431901</v>
      </c>
      <c r="N3593">
        <v>6.4862016962215804E-4</v>
      </c>
      <c r="O3593" s="5">
        <v>2.3965668733563999E-3</v>
      </c>
      <c r="P3593" s="83">
        <v>-1.24580662501265</v>
      </c>
      <c r="Q3593" s="21">
        <v>9.0931946900480904E-5</v>
      </c>
      <c r="R3593" s="5">
        <v>5.0104113023687795E-4</v>
      </c>
      <c r="S3593" s="15">
        <f>-1/2^M3593</f>
        <v>-2.1143416621744837</v>
      </c>
      <c r="T3593" s="5">
        <v>2.3965668733563999E-3</v>
      </c>
      <c r="U3593" s="15">
        <f t="shared" si="196"/>
        <v>-2.3715111065073406</v>
      </c>
      <c r="V3593" s="5">
        <v>5.0104113023687795E-4</v>
      </c>
      <c r="W3593" s="92">
        <v>325.476172872566</v>
      </c>
    </row>
    <row r="3594" spans="1:43" ht="16" x14ac:dyDescent="0.2">
      <c r="A3594" s="6" t="s">
        <v>6926</v>
      </c>
      <c r="B3594" t="s">
        <v>6927</v>
      </c>
      <c r="C3594" t="s">
        <v>4110</v>
      </c>
      <c r="D3594" s="31" t="s">
        <v>11627</v>
      </c>
      <c r="E3594" s="32" t="s">
        <v>8488</v>
      </c>
      <c r="F3594" s="1" t="s">
        <v>1827</v>
      </c>
      <c r="G3594" t="s">
        <v>8488</v>
      </c>
      <c r="H3594">
        <v>3740206</v>
      </c>
      <c r="I3594">
        <v>3740547</v>
      </c>
      <c r="J3594">
        <f t="shared" si="197"/>
        <v>342</v>
      </c>
      <c r="K3594" t="s">
        <v>4105</v>
      </c>
      <c r="L3594" s="11">
        <v>3.90650712259484</v>
      </c>
      <c r="M3594" s="2">
        <v>-0.34249229038886803</v>
      </c>
      <c r="N3594">
        <v>0.23767073143546</v>
      </c>
      <c r="O3594" s="3">
        <v>0.34137101208627102</v>
      </c>
      <c r="P3594" s="83">
        <v>-1.2467429700913999</v>
      </c>
      <c r="Q3594" s="21">
        <v>5.2180695909642702E-5</v>
      </c>
      <c r="R3594" s="5">
        <v>3.11339762658551E-4</v>
      </c>
      <c r="S3594" s="15">
        <f>-1/2^M3594</f>
        <v>-1.2679451087473226</v>
      </c>
      <c r="T3594" s="3">
        <v>0.34137101208627102</v>
      </c>
      <c r="U3594" s="15">
        <f t="shared" si="196"/>
        <v>-2.3730507759758108</v>
      </c>
      <c r="V3594" s="5">
        <v>3.11339762658551E-4</v>
      </c>
      <c r="W3594" s="92">
        <v>21.690162887814267</v>
      </c>
    </row>
    <row r="3595" spans="1:43" s="91" customFormat="1" ht="16" x14ac:dyDescent="0.2">
      <c r="A3595" s="6" t="s">
        <v>5026</v>
      </c>
      <c r="B3595" t="s">
        <v>5027</v>
      </c>
      <c r="C3595" t="s">
        <v>5028</v>
      </c>
      <c r="D3595" s="31" t="s">
        <v>11333</v>
      </c>
      <c r="E3595" s="32" t="s">
        <v>8488</v>
      </c>
      <c r="F3595" s="1" t="s">
        <v>557</v>
      </c>
      <c r="G3595" t="s">
        <v>8488</v>
      </c>
      <c r="H3595">
        <v>3415387</v>
      </c>
      <c r="I3595">
        <v>3416196</v>
      </c>
      <c r="J3595">
        <f t="shared" si="197"/>
        <v>810</v>
      </c>
      <c r="K3595" t="s">
        <v>4105</v>
      </c>
      <c r="L3595" s="11">
        <v>9.2202697782414305</v>
      </c>
      <c r="M3595" s="2">
        <v>0.67202630858186996</v>
      </c>
      <c r="N3595">
        <v>2.4375353105613201E-2</v>
      </c>
      <c r="O3595" s="3">
        <v>5.3738359021773402E-2</v>
      </c>
      <c r="P3595" s="83">
        <v>-1.2474362218567201</v>
      </c>
      <c r="Q3595" s="21">
        <v>3.7722169338657201E-5</v>
      </c>
      <c r="R3595" s="5">
        <v>2.3452647120272201E-4</v>
      </c>
      <c r="S3595" s="17">
        <f>2^M3595</f>
        <v>1.5933092474465167</v>
      </c>
      <c r="T3595" s="3">
        <v>5.3738359021773402E-2</v>
      </c>
      <c r="U3595" s="15">
        <f t="shared" si="196"/>
        <v>-2.3741913614202574</v>
      </c>
      <c r="V3595" s="5">
        <v>2.3452647120272201E-4</v>
      </c>
      <c r="W3595" s="92">
        <v>458.03196156964867</v>
      </c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</row>
    <row r="3596" spans="1:43" ht="16" x14ac:dyDescent="0.2">
      <c r="A3596" s="6" t="s">
        <v>4493</v>
      </c>
      <c r="B3596" t="s">
        <v>8078</v>
      </c>
      <c r="C3596" t="s">
        <v>4454</v>
      </c>
      <c r="D3596" s="31" t="s">
        <v>10974</v>
      </c>
      <c r="E3596" s="32" t="s">
        <v>8488</v>
      </c>
      <c r="F3596" s="1" t="s">
        <v>3340</v>
      </c>
      <c r="G3596" t="s">
        <v>8488</v>
      </c>
      <c r="H3596">
        <v>2619910</v>
      </c>
      <c r="I3596">
        <v>2620356</v>
      </c>
      <c r="J3596">
        <f t="shared" si="197"/>
        <v>447</v>
      </c>
      <c r="K3596" t="s">
        <v>4105</v>
      </c>
      <c r="L3596" s="11">
        <v>11.530935871559</v>
      </c>
      <c r="M3596" s="2">
        <v>0.49405287139936599</v>
      </c>
      <c r="N3596">
        <v>8.3057140392422402E-2</v>
      </c>
      <c r="O3596" s="3">
        <v>0.14766113525807401</v>
      </c>
      <c r="P3596" s="83">
        <v>-1.24759943067162</v>
      </c>
      <c r="Q3596" s="21">
        <v>1.5646118717282501E-5</v>
      </c>
      <c r="R3596" s="5">
        <v>1.0923013152116499E-4</v>
      </c>
      <c r="S3596" s="17">
        <f>2^M3596</f>
        <v>1.4083958403801979</v>
      </c>
      <c r="T3596" s="3">
        <v>0.14766113525807401</v>
      </c>
      <c r="U3596" s="15">
        <f t="shared" si="196"/>
        <v>-2.3744599634921855</v>
      </c>
      <c r="V3596" s="5">
        <v>1.0923013152116499E-4</v>
      </c>
      <c r="W3596" s="92">
        <v>2916.2698675463566</v>
      </c>
    </row>
    <row r="3597" spans="1:43" ht="16" x14ac:dyDescent="0.2">
      <c r="A3597" s="6" t="s">
        <v>6603</v>
      </c>
      <c r="B3597" t="s">
        <v>6604</v>
      </c>
      <c r="C3597" t="s">
        <v>4149</v>
      </c>
      <c r="D3597" s="31" t="s">
        <v>8868</v>
      </c>
      <c r="E3597" s="32" t="s">
        <v>8488</v>
      </c>
      <c r="F3597" s="1" t="s">
        <v>1587</v>
      </c>
      <c r="G3597" t="s">
        <v>8489</v>
      </c>
      <c r="H3597">
        <v>125562</v>
      </c>
      <c r="I3597">
        <v>129161</v>
      </c>
      <c r="J3597">
        <f t="shared" si="197"/>
        <v>3600</v>
      </c>
      <c r="K3597" t="s">
        <v>4105</v>
      </c>
      <c r="L3597" s="11">
        <v>12.976934346518201</v>
      </c>
      <c r="M3597" s="2">
        <v>-0.205899654889282</v>
      </c>
      <c r="N3597">
        <v>0.51596157819598698</v>
      </c>
      <c r="O3597" s="3">
        <v>0.62404899189585294</v>
      </c>
      <c r="P3597" s="83">
        <v>-1.2485092104669699</v>
      </c>
      <c r="Q3597">
        <v>1.03967919650838E-4</v>
      </c>
      <c r="R3597" s="5">
        <v>5.5862344262655895E-4</v>
      </c>
      <c r="S3597" s="15">
        <f>-1/2^M3597</f>
        <v>-1.1534053783923988</v>
      </c>
      <c r="T3597" s="3">
        <v>0.62404899189585294</v>
      </c>
      <c r="U3597" s="15">
        <f t="shared" si="196"/>
        <v>-2.3759577970024761</v>
      </c>
      <c r="V3597" s="5">
        <v>5.5862344262655895E-4</v>
      </c>
      <c r="W3597" s="92">
        <v>10300.04971099576</v>
      </c>
    </row>
    <row r="3598" spans="1:43" s="91" customFormat="1" ht="16" x14ac:dyDescent="0.2">
      <c r="A3598" s="6" t="s">
        <v>5632</v>
      </c>
      <c r="B3598" t="s">
        <v>5004</v>
      </c>
      <c r="C3598" t="s">
        <v>4139</v>
      </c>
      <c r="D3598" s="31" t="s">
        <v>11406</v>
      </c>
      <c r="E3598" s="32" t="s">
        <v>8488</v>
      </c>
      <c r="F3598" s="1" t="s">
        <v>944</v>
      </c>
      <c r="G3598" t="s">
        <v>8488</v>
      </c>
      <c r="H3598">
        <v>3494985</v>
      </c>
      <c r="I3598">
        <v>3495701</v>
      </c>
      <c r="J3598">
        <f t="shared" si="197"/>
        <v>717</v>
      </c>
      <c r="K3598" t="s">
        <v>4105</v>
      </c>
      <c r="L3598" s="11">
        <v>7.9507068814831197</v>
      </c>
      <c r="M3598" s="2">
        <v>-0.96144034272664303</v>
      </c>
      <c r="N3598">
        <v>1.4248846065532601E-3</v>
      </c>
      <c r="O3598" s="5">
        <v>4.76315253249279E-3</v>
      </c>
      <c r="P3598" s="83">
        <v>-1.2541616384630101</v>
      </c>
      <c r="Q3598" s="21">
        <v>3.66332017577913E-5</v>
      </c>
      <c r="R3598" s="5">
        <v>2.29236727463008E-4</v>
      </c>
      <c r="S3598" s="15">
        <f>-1/2^M3598</f>
        <v>-1.9472530027000576</v>
      </c>
      <c r="T3598" s="5">
        <v>4.76315253249279E-3</v>
      </c>
      <c r="U3598" s="15">
        <f t="shared" si="196"/>
        <v>-2.3852849752183367</v>
      </c>
      <c r="V3598" s="5">
        <v>2.29236727463008E-4</v>
      </c>
      <c r="W3598" s="92">
        <v>475.93282388459966</v>
      </c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</row>
    <row r="3599" spans="1:43" ht="16" x14ac:dyDescent="0.2">
      <c r="A3599" s="6" t="s">
        <v>6610</v>
      </c>
      <c r="B3599" t="s">
        <v>6611</v>
      </c>
      <c r="C3599" t="s">
        <v>4191</v>
      </c>
      <c r="D3599" s="31" t="s">
        <v>10257</v>
      </c>
      <c r="E3599" s="32" t="s">
        <v>8488</v>
      </c>
      <c r="F3599" s="1" t="s">
        <v>1591</v>
      </c>
      <c r="G3599" t="s">
        <v>8489</v>
      </c>
      <c r="H3599">
        <v>1717933</v>
      </c>
      <c r="I3599">
        <v>1718673</v>
      </c>
      <c r="J3599">
        <f t="shared" si="197"/>
        <v>741</v>
      </c>
      <c r="K3599" t="s">
        <v>4105</v>
      </c>
      <c r="L3599" s="11">
        <v>11.9978514838502</v>
      </c>
      <c r="M3599" s="12">
        <v>1.5858172135428401</v>
      </c>
      <c r="N3599" s="21">
        <v>9.9724798781997794E-7</v>
      </c>
      <c r="O3599" s="4">
        <v>7.4027178842694602E-6</v>
      </c>
      <c r="P3599" s="83">
        <v>-1.25451143303751</v>
      </c>
      <c r="Q3599" s="21">
        <v>9.5571932757645004E-5</v>
      </c>
      <c r="R3599" s="5">
        <v>5.2287890928890801E-4</v>
      </c>
      <c r="S3599" s="16">
        <f>2^M3599</f>
        <v>3.0017778519324994</v>
      </c>
      <c r="T3599" s="4">
        <v>7.4027178842694602E-6</v>
      </c>
      <c r="U3599" s="15">
        <f t="shared" si="196"/>
        <v>-2.3858633794386037</v>
      </c>
      <c r="V3599" s="5">
        <v>5.2287890928890801E-4</v>
      </c>
      <c r="W3599" s="92">
        <v>2672.5779313621429</v>
      </c>
    </row>
    <row r="3600" spans="1:43" s="91" customFormat="1" ht="16" x14ac:dyDescent="0.2">
      <c r="A3600" s="6" t="s">
        <v>7778</v>
      </c>
      <c r="B3600" t="s">
        <v>7779</v>
      </c>
      <c r="C3600" t="s">
        <v>4161</v>
      </c>
      <c r="D3600" s="31" t="s">
        <v>9962</v>
      </c>
      <c r="E3600" s="32" t="s">
        <v>8516</v>
      </c>
      <c r="F3600" s="1" t="s">
        <v>2821</v>
      </c>
      <c r="G3600" t="s">
        <v>8488</v>
      </c>
      <c r="H3600">
        <v>1407329</v>
      </c>
      <c r="I3600">
        <v>1409731</v>
      </c>
      <c r="J3600">
        <f t="shared" si="197"/>
        <v>2403</v>
      </c>
      <c r="K3600" t="s">
        <v>4105</v>
      </c>
      <c r="L3600" s="11">
        <v>2.2996314891624698</v>
      </c>
      <c r="M3600" s="2">
        <v>0.64416334865017899</v>
      </c>
      <c r="N3600">
        <v>6.4736156953890303E-2</v>
      </c>
      <c r="O3600" s="3">
        <v>0.119757514328851</v>
      </c>
      <c r="P3600" s="83">
        <v>-1.25537706725524</v>
      </c>
      <c r="Q3600">
        <v>2.6898753648405501E-3</v>
      </c>
      <c r="R3600" s="5">
        <v>9.2711489275150907E-3</v>
      </c>
      <c r="S3600" s="17">
        <f>2^M3600</f>
        <v>1.5628327015229089</v>
      </c>
      <c r="T3600" s="3">
        <v>0.119757514328851</v>
      </c>
      <c r="U3600" s="15">
        <f t="shared" si="196"/>
        <v>-2.3872953554579706</v>
      </c>
      <c r="V3600" s="5">
        <v>9.2711489275150907E-3</v>
      </c>
      <c r="W3600" s="92">
        <v>4.6908170031221337</v>
      </c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</row>
    <row r="3601" spans="1:43" s="91" customFormat="1" ht="16" x14ac:dyDescent="0.2">
      <c r="A3601" s="6" t="s">
        <v>4240</v>
      </c>
      <c r="B3601" t="s">
        <v>4241</v>
      </c>
      <c r="C3601" t="s">
        <v>4242</v>
      </c>
      <c r="D3601" s="31" t="s">
        <v>10818</v>
      </c>
      <c r="E3601" s="32" t="s">
        <v>8488</v>
      </c>
      <c r="F3601" s="1" t="s">
        <v>69</v>
      </c>
      <c r="G3601" t="s">
        <v>8488</v>
      </c>
      <c r="H3601">
        <v>2455819</v>
      </c>
      <c r="I3601">
        <v>2456808</v>
      </c>
      <c r="J3601">
        <f t="shared" si="197"/>
        <v>990</v>
      </c>
      <c r="K3601" t="s">
        <v>4105</v>
      </c>
      <c r="L3601" s="11">
        <v>7.9232487529462903</v>
      </c>
      <c r="M3601" s="13">
        <v>-1.93784526224883</v>
      </c>
      <c r="N3601">
        <v>5.0379635349723803E-4</v>
      </c>
      <c r="O3601" s="5">
        <v>1.9148926213945899E-3</v>
      </c>
      <c r="P3601" s="82">
        <v>-1.2581508869673901</v>
      </c>
      <c r="Q3601">
        <v>2.1323935033316099E-2</v>
      </c>
      <c r="R3601" s="3">
        <v>5.1134015160248701E-2</v>
      </c>
      <c r="S3601" s="15">
        <f>-1/2^M3601</f>
        <v>-3.8313299175930853</v>
      </c>
      <c r="T3601" s="5">
        <v>1.9148926213945899E-3</v>
      </c>
      <c r="U3601" s="15">
        <f t="shared" si="196"/>
        <v>-2.3918897407467554</v>
      </c>
      <c r="V3601" s="3">
        <v>5.1134015160248701E-2</v>
      </c>
      <c r="W3601" s="92">
        <v>378.94318899019936</v>
      </c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</row>
    <row r="3602" spans="1:43" ht="16" x14ac:dyDescent="0.2">
      <c r="A3602" s="6" t="s">
        <v>6170</v>
      </c>
      <c r="B3602" t="s">
        <v>4107</v>
      </c>
      <c r="C3602" t="s">
        <v>4107</v>
      </c>
      <c r="D3602" s="31" t="s">
        <v>11015</v>
      </c>
      <c r="E3602" s="32">
        <v>1</v>
      </c>
      <c r="F3602" s="1" t="s">
        <v>1304</v>
      </c>
      <c r="G3602" t="s">
        <v>8489</v>
      </c>
      <c r="H3602">
        <v>2660330</v>
      </c>
      <c r="I3602">
        <v>2660464</v>
      </c>
      <c r="J3602">
        <f t="shared" si="197"/>
        <v>135</v>
      </c>
      <c r="K3602" t="s">
        <v>4105</v>
      </c>
      <c r="L3602" s="11">
        <v>2.41455625175151</v>
      </c>
      <c r="M3602" s="2">
        <v>-0.70328795523932297</v>
      </c>
      <c r="N3602">
        <v>0.27128276728352402</v>
      </c>
      <c r="O3602" s="3">
        <v>0.37968488227032599</v>
      </c>
      <c r="P3602" s="82">
        <v>-1.25824327021412</v>
      </c>
      <c r="Q3602">
        <v>5.8574267672855902E-2</v>
      </c>
      <c r="R3602" s="3">
        <v>0.11599004765898401</v>
      </c>
      <c r="S3602" s="15">
        <f>-1/2^M3602</f>
        <v>-1.6282113211389195</v>
      </c>
      <c r="T3602" s="3">
        <v>0.37968488227032599</v>
      </c>
      <c r="U3602" s="15">
        <f t="shared" si="196"/>
        <v>-2.3920429107576746</v>
      </c>
      <c r="V3602" s="3">
        <v>0.11599004765898401</v>
      </c>
      <c r="W3602" s="92">
        <v>8.7200033974201538</v>
      </c>
    </row>
    <row r="3603" spans="1:43" ht="16" x14ac:dyDescent="0.2">
      <c r="A3603" s="6" t="s">
        <v>6349</v>
      </c>
      <c r="B3603" t="s">
        <v>4515</v>
      </c>
      <c r="C3603" t="s">
        <v>4513</v>
      </c>
      <c r="D3603" s="31" t="s">
        <v>10159</v>
      </c>
      <c r="E3603" s="32" t="s">
        <v>8488</v>
      </c>
      <c r="F3603" s="1" t="s">
        <v>1423</v>
      </c>
      <c r="G3603" t="s">
        <v>8489</v>
      </c>
      <c r="H3603">
        <v>1623736</v>
      </c>
      <c r="I3603">
        <v>1626951</v>
      </c>
      <c r="J3603">
        <f t="shared" si="197"/>
        <v>3216</v>
      </c>
      <c r="K3603" t="s">
        <v>4105</v>
      </c>
      <c r="L3603" s="11">
        <v>10.6123883346231</v>
      </c>
      <c r="M3603" s="2">
        <v>2.5273364682974302</v>
      </c>
      <c r="N3603">
        <v>4.3256856057530303E-2</v>
      </c>
      <c r="O3603" s="3">
        <v>8.5740895275790402E-2</v>
      </c>
      <c r="P3603" s="82">
        <v>-1.2621548931228199</v>
      </c>
      <c r="Q3603">
        <v>0.293168107722932</v>
      </c>
      <c r="R3603" s="3">
        <v>0.410575393858233</v>
      </c>
      <c r="S3603" s="17">
        <f>2^M3603</f>
        <v>5.7650633784850713</v>
      </c>
      <c r="T3603" s="3">
        <v>8.5740895275790402E-2</v>
      </c>
      <c r="U3603" s="15">
        <f t="shared" si="196"/>
        <v>-2.3985373296763313</v>
      </c>
      <c r="V3603" s="3">
        <v>0.410575393858233</v>
      </c>
      <c r="W3603" s="92">
        <v>411.62681618252236</v>
      </c>
    </row>
    <row r="3604" spans="1:43" ht="16" x14ac:dyDescent="0.2">
      <c r="A3604" s="6" t="s">
        <v>6377</v>
      </c>
      <c r="B3604" t="s">
        <v>4711</v>
      </c>
      <c r="C3604" t="s">
        <v>4139</v>
      </c>
      <c r="D3604" s="31" t="s">
        <v>11798</v>
      </c>
      <c r="E3604" s="32" t="s">
        <v>8516</v>
      </c>
      <c r="F3604" s="1" t="s">
        <v>1441</v>
      </c>
      <c r="G3604" t="s">
        <v>8488</v>
      </c>
      <c r="H3604">
        <v>3914691</v>
      </c>
      <c r="I3604">
        <v>3915305</v>
      </c>
      <c r="J3604">
        <f t="shared" si="197"/>
        <v>615</v>
      </c>
      <c r="K3604" t="s">
        <v>4105</v>
      </c>
      <c r="L3604" s="11">
        <v>10.4601242497006</v>
      </c>
      <c r="M3604" s="13">
        <v>-1.3161403116842201</v>
      </c>
      <c r="N3604" s="21">
        <v>5.9644031212413601E-5</v>
      </c>
      <c r="O3604" s="5">
        <v>2.90782361195912E-4</v>
      </c>
      <c r="P3604" s="83">
        <v>-1.2645299970060999</v>
      </c>
      <c r="Q3604">
        <v>1.13006026958014E-4</v>
      </c>
      <c r="R3604" s="5">
        <v>5.9779605755495705E-4</v>
      </c>
      <c r="S3604" s="15">
        <f>-1/2^M3604</f>
        <v>-2.4899906271312262</v>
      </c>
      <c r="T3604" s="5">
        <v>2.90782361195912E-4</v>
      </c>
      <c r="U3604" s="15">
        <f t="shared" si="196"/>
        <v>-2.4024892855848963</v>
      </c>
      <c r="V3604" s="5">
        <v>5.9779605755495705E-4</v>
      </c>
      <c r="W3604" s="92">
        <v>2497.2013055891566</v>
      </c>
    </row>
    <row r="3605" spans="1:43" s="91" customFormat="1" ht="16" x14ac:dyDescent="0.2">
      <c r="A3605" s="6" t="s">
        <v>6005</v>
      </c>
      <c r="B3605" t="s">
        <v>4107</v>
      </c>
      <c r="C3605" t="s">
        <v>4107</v>
      </c>
      <c r="D3605" s="31" t="s">
        <v>9095</v>
      </c>
      <c r="E3605" s="32">
        <v>1</v>
      </c>
      <c r="F3605" s="1" t="s">
        <v>1189</v>
      </c>
      <c r="G3605" t="s">
        <v>8488</v>
      </c>
      <c r="H3605">
        <v>372154</v>
      </c>
      <c r="I3605">
        <v>372597</v>
      </c>
      <c r="J3605">
        <f t="shared" si="197"/>
        <v>444</v>
      </c>
      <c r="K3605" t="s">
        <v>4105</v>
      </c>
      <c r="L3605" s="11">
        <v>5.9919370977603501</v>
      </c>
      <c r="M3605" s="13">
        <v>-1.19088899195235</v>
      </c>
      <c r="N3605">
        <v>2.1145697864213299E-4</v>
      </c>
      <c r="O3605" s="5">
        <v>8.8846560627016901E-4</v>
      </c>
      <c r="P3605" s="83">
        <v>-1.2646439668007901</v>
      </c>
      <c r="Q3605" s="21">
        <v>9.5659454537386096E-5</v>
      </c>
      <c r="R3605" s="5">
        <v>5.2287890928890801E-4</v>
      </c>
      <c r="S3605" s="15">
        <f>-1/2^M3605</f>
        <v>-2.2829337473515898</v>
      </c>
      <c r="T3605" s="5">
        <v>8.8846560627016901E-4</v>
      </c>
      <c r="U3605" s="15">
        <f t="shared" si="196"/>
        <v>-2.4026790845503014</v>
      </c>
      <c r="V3605" s="5">
        <v>5.2287890928890801E-4</v>
      </c>
      <c r="W3605" s="92">
        <v>95.358481450361197</v>
      </c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</row>
    <row r="3606" spans="1:43" s="91" customFormat="1" ht="16" x14ac:dyDescent="0.2">
      <c r="A3606" s="6" t="s">
        <v>4514</v>
      </c>
      <c r="B3606" t="s">
        <v>4515</v>
      </c>
      <c r="C3606" t="s">
        <v>4513</v>
      </c>
      <c r="D3606" s="31" t="s">
        <v>9802</v>
      </c>
      <c r="E3606" s="32">
        <v>1</v>
      </c>
      <c r="F3606" s="1" t="s">
        <v>238</v>
      </c>
      <c r="G3606" t="s">
        <v>8489</v>
      </c>
      <c r="H3606">
        <v>1200381</v>
      </c>
      <c r="I3606">
        <v>1203473</v>
      </c>
      <c r="J3606">
        <f t="shared" si="197"/>
        <v>3093</v>
      </c>
      <c r="K3606" t="s">
        <v>4105</v>
      </c>
      <c r="L3606" s="11">
        <v>2.4967397644198601</v>
      </c>
      <c r="M3606" s="13">
        <v>-1.2218923588089401</v>
      </c>
      <c r="N3606">
        <v>1.9548305494402501E-4</v>
      </c>
      <c r="O3606" s="5">
        <v>8.3156263268934904E-4</v>
      </c>
      <c r="P3606" s="83">
        <v>-1.2663648644413401</v>
      </c>
      <c r="Q3606">
        <v>2.03205440758373E-4</v>
      </c>
      <c r="R3606" s="5">
        <v>1.00259415181865E-3</v>
      </c>
      <c r="S3606" s="15">
        <f>-1/2^M3606</f>
        <v>-2.3325247006452128</v>
      </c>
      <c r="T3606" s="5">
        <v>8.3156263268934904E-4</v>
      </c>
      <c r="U3606" s="15">
        <f t="shared" si="196"/>
        <v>-2.4055467951044727</v>
      </c>
      <c r="V3606" s="5">
        <v>1.00259415181865E-3</v>
      </c>
      <c r="W3606" s="92">
        <v>9.4557340396872434</v>
      </c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</row>
    <row r="3607" spans="1:43" ht="16" x14ac:dyDescent="0.2">
      <c r="A3607" s="6" t="s">
        <v>7590</v>
      </c>
      <c r="B3607" t="s">
        <v>7591</v>
      </c>
      <c r="C3607" t="s">
        <v>4200</v>
      </c>
      <c r="D3607" s="31" t="s">
        <v>9467</v>
      </c>
      <c r="E3607" s="32">
        <v>1</v>
      </c>
      <c r="F3607" s="1" t="s">
        <v>2545</v>
      </c>
      <c r="G3607" t="s">
        <v>8488</v>
      </c>
      <c r="H3607">
        <v>825787</v>
      </c>
      <c r="I3607">
        <v>826734</v>
      </c>
      <c r="J3607">
        <f t="shared" si="197"/>
        <v>948</v>
      </c>
      <c r="K3607" t="s">
        <v>4105</v>
      </c>
      <c r="L3607" s="11">
        <v>8.84988849120532</v>
      </c>
      <c r="M3607" s="13">
        <v>-1.35307802942642</v>
      </c>
      <c r="N3607" s="21">
        <v>6.3537856592907999E-5</v>
      </c>
      <c r="O3607" s="5">
        <v>3.0781900147560802E-4</v>
      </c>
      <c r="P3607" s="83">
        <v>-1.2688894591808499</v>
      </c>
      <c r="Q3607">
        <v>1.7236280681036799E-4</v>
      </c>
      <c r="R3607" s="5">
        <v>8.6497472121829105E-4</v>
      </c>
      <c r="S3607" s="15">
        <f>-1/2^M3607</f>
        <v>-2.5545656805794277</v>
      </c>
      <c r="T3607" s="5">
        <v>3.0781900147560802E-4</v>
      </c>
      <c r="U3607" s="15">
        <f t="shared" si="196"/>
        <v>-2.4097599845583506</v>
      </c>
      <c r="V3607" s="5">
        <v>8.6497472121829105E-4</v>
      </c>
      <c r="W3607" s="92">
        <v>798.83133353153937</v>
      </c>
    </row>
    <row r="3608" spans="1:43" ht="16" x14ac:dyDescent="0.2">
      <c r="A3608" s="6" t="s">
        <v>6388</v>
      </c>
      <c r="B3608" t="s">
        <v>6389</v>
      </c>
      <c r="C3608" t="s">
        <v>4191</v>
      </c>
      <c r="D3608" s="31" t="s">
        <v>9991</v>
      </c>
      <c r="E3608" s="32" t="s">
        <v>8488</v>
      </c>
      <c r="F3608" s="1" t="s">
        <v>1448</v>
      </c>
      <c r="G3608" t="s">
        <v>8489</v>
      </c>
      <c r="H3608">
        <v>1441291</v>
      </c>
      <c r="I3608">
        <v>1441788</v>
      </c>
      <c r="J3608">
        <f t="shared" si="197"/>
        <v>498</v>
      </c>
      <c r="K3608" t="s">
        <v>4105</v>
      </c>
      <c r="L3608" s="11">
        <v>6.90228539325404</v>
      </c>
      <c r="M3608" s="2">
        <v>-0.123485280728668</v>
      </c>
      <c r="N3608">
        <v>0.67801448314133805</v>
      </c>
      <c r="O3608" s="3">
        <v>0.76378964140921901</v>
      </c>
      <c r="P3608" s="83">
        <v>-1.27107276564281</v>
      </c>
      <c r="Q3608" s="21">
        <v>2.9140031027719001E-5</v>
      </c>
      <c r="R3608" s="5">
        <v>1.8867480657537301E-4</v>
      </c>
      <c r="S3608" s="15">
        <f>-1/2^M3608</f>
        <v>-1.0893633839316619</v>
      </c>
      <c r="T3608" s="3">
        <v>0.76378964140921901</v>
      </c>
      <c r="U3608" s="15">
        <f t="shared" si="196"/>
        <v>-2.4134095622343033</v>
      </c>
      <c r="V3608" s="5">
        <v>1.8867480657537301E-4</v>
      </c>
      <c r="W3608" s="92">
        <v>162.14102887265167</v>
      </c>
    </row>
    <row r="3609" spans="1:43" s="91" customFormat="1" ht="16" x14ac:dyDescent="0.2">
      <c r="A3609" s="6" t="s">
        <v>7880</v>
      </c>
      <c r="B3609" t="s">
        <v>7881</v>
      </c>
      <c r="C3609" t="s">
        <v>4914</v>
      </c>
      <c r="D3609" s="31" t="s">
        <v>10342</v>
      </c>
      <c r="E3609" s="32" t="s">
        <v>8488</v>
      </c>
      <c r="F3609" s="1" t="s">
        <v>2957</v>
      </c>
      <c r="G3609" t="s">
        <v>8489</v>
      </c>
      <c r="H3609">
        <v>1876584</v>
      </c>
      <c r="I3609">
        <v>1877849</v>
      </c>
      <c r="J3609">
        <f t="shared" si="197"/>
        <v>1266</v>
      </c>
      <c r="K3609" t="s">
        <v>4105</v>
      </c>
      <c r="L3609" s="11">
        <v>6.1281844882377996</v>
      </c>
      <c r="M3609" s="2">
        <v>-4.9128294941395796E-3</v>
      </c>
      <c r="N3609">
        <v>0.98675491379430602</v>
      </c>
      <c r="O3609" s="3">
        <v>0.991343348293105</v>
      </c>
      <c r="P3609" s="83">
        <v>-1.2713777204689201</v>
      </c>
      <c r="Q3609" s="21">
        <v>2.94019384161606E-5</v>
      </c>
      <c r="R3609" s="5">
        <v>1.89934578521887E-4</v>
      </c>
      <c r="S3609" s="17">
        <f>2^M3609</f>
        <v>0.99660047759315651</v>
      </c>
      <c r="T3609" s="3">
        <v>0.991343348293105</v>
      </c>
      <c r="U3609" s="15">
        <f t="shared" si="196"/>
        <v>-2.4139197592359567</v>
      </c>
      <c r="V3609" s="5">
        <v>1.89934578521887E-4</v>
      </c>
      <c r="W3609" s="92">
        <v>92.939124862686128</v>
      </c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</row>
    <row r="3610" spans="1:43" s="91" customFormat="1" ht="16" x14ac:dyDescent="0.2">
      <c r="A3610" s="6" t="s">
        <v>6273</v>
      </c>
      <c r="B3610" t="s">
        <v>6274</v>
      </c>
      <c r="C3610" t="s">
        <v>4139</v>
      </c>
      <c r="D3610" s="31" t="s">
        <v>11752</v>
      </c>
      <c r="E3610" s="32" t="s">
        <v>8488</v>
      </c>
      <c r="F3610" s="1" t="s">
        <v>1378</v>
      </c>
      <c r="G3610" t="s">
        <v>8488</v>
      </c>
      <c r="H3610">
        <v>3865355</v>
      </c>
      <c r="I3610">
        <v>3866326</v>
      </c>
      <c r="J3610">
        <f t="shared" si="197"/>
        <v>972</v>
      </c>
      <c r="K3610" t="s">
        <v>4105</v>
      </c>
      <c r="L3610" s="11">
        <v>9.4518395529235697</v>
      </c>
      <c r="M3610" s="13">
        <v>-1.5561341518869101</v>
      </c>
      <c r="N3610" s="21">
        <v>2.23680935500515E-7</v>
      </c>
      <c r="O3610" s="4">
        <v>1.9330741899570799E-6</v>
      </c>
      <c r="P3610" s="83">
        <v>-1.2717997208156699</v>
      </c>
      <c r="Q3610" s="21">
        <v>2.0249053308532598E-5</v>
      </c>
      <c r="R3610" s="5">
        <v>1.3604314866043601E-4</v>
      </c>
      <c r="S3610" s="15">
        <f>-1/2^M3610</f>
        <v>-2.9406481021166755</v>
      </c>
      <c r="T3610" s="4">
        <v>1.9330741899570799E-6</v>
      </c>
      <c r="U3610" s="15">
        <f t="shared" si="196"/>
        <v>-2.4146259542020063</v>
      </c>
      <c r="V3610" s="5">
        <v>1.3604314866043601E-4</v>
      </c>
      <c r="W3610" s="92">
        <v>1235.5684240838266</v>
      </c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</row>
    <row r="3611" spans="1:43" s="91" customFormat="1" ht="16" x14ac:dyDescent="0.2">
      <c r="A3611" s="6" t="s">
        <v>6003</v>
      </c>
      <c r="B3611" t="s">
        <v>6004</v>
      </c>
      <c r="C3611" t="s">
        <v>4110</v>
      </c>
      <c r="D3611" s="31" t="s">
        <v>10708</v>
      </c>
      <c r="E3611" s="32" t="s">
        <v>8488</v>
      </c>
      <c r="F3611" s="1" t="s">
        <v>1188</v>
      </c>
      <c r="G3611" t="s">
        <v>8488</v>
      </c>
      <c r="H3611">
        <v>2344755</v>
      </c>
      <c r="I3611">
        <v>2345414</v>
      </c>
      <c r="J3611">
        <f t="shared" si="197"/>
        <v>660</v>
      </c>
      <c r="K3611" t="s">
        <v>4105</v>
      </c>
      <c r="L3611" s="11">
        <v>6.27724931362176</v>
      </c>
      <c r="M3611" s="2">
        <v>0.67334085107355302</v>
      </c>
      <c r="N3611">
        <v>2.1918222981214101E-2</v>
      </c>
      <c r="O3611" s="5">
        <v>4.8925669025494202E-2</v>
      </c>
      <c r="P3611" s="83">
        <v>-1.27188507133204</v>
      </c>
      <c r="Q3611" s="21">
        <v>2.7353241779760499E-5</v>
      </c>
      <c r="R3611" s="5">
        <v>1.7859000435878201E-4</v>
      </c>
      <c r="S3611" s="17">
        <f>2^M3611</f>
        <v>1.5947616869091141</v>
      </c>
      <c r="T3611" s="5">
        <v>4.8925669025494202E-2</v>
      </c>
      <c r="U3611" s="15">
        <f t="shared" si="196"/>
        <v>-2.4147688088334345</v>
      </c>
      <c r="V3611" s="5">
        <v>1.7859000435878201E-4</v>
      </c>
      <c r="W3611" s="92">
        <v>73.544208127710633</v>
      </c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</row>
    <row r="3612" spans="1:43" s="91" customFormat="1" ht="16" x14ac:dyDescent="0.2">
      <c r="A3612" s="6" t="s">
        <v>8120</v>
      </c>
      <c r="B3612" t="s">
        <v>4107</v>
      </c>
      <c r="C3612" t="s">
        <v>4107</v>
      </c>
      <c r="D3612" s="31" t="s">
        <v>11022</v>
      </c>
      <c r="E3612" s="32" t="s">
        <v>8488</v>
      </c>
      <c r="F3612" s="1" t="s">
        <v>3411</v>
      </c>
      <c r="G3612" t="s">
        <v>8488</v>
      </c>
      <c r="H3612">
        <v>2665903</v>
      </c>
      <c r="I3612">
        <v>2666796</v>
      </c>
      <c r="J3612">
        <f t="shared" si="197"/>
        <v>894</v>
      </c>
      <c r="K3612" t="s">
        <v>4105</v>
      </c>
      <c r="L3612" s="11">
        <v>1.2170677987718499</v>
      </c>
      <c r="M3612" s="12">
        <v>1.55055476809816</v>
      </c>
      <c r="N3612">
        <v>2.1168398398836198E-3</v>
      </c>
      <c r="O3612" s="5">
        <v>6.6556539665911501E-3</v>
      </c>
      <c r="P3612" s="82">
        <v>-1.2722262322928199</v>
      </c>
      <c r="Q3612">
        <v>6.1085678803997498E-2</v>
      </c>
      <c r="R3612" s="3">
        <v>0.120094210483913</v>
      </c>
      <c r="S3612" s="16">
        <f>2^M3612</f>
        <v>2.9292975955580194</v>
      </c>
      <c r="T3612" s="5">
        <v>6.6556539665911501E-3</v>
      </c>
      <c r="U3612" s="15">
        <f t="shared" si="196"/>
        <v>-2.4153399082259606</v>
      </c>
      <c r="V3612" s="3">
        <v>0.120094210483913</v>
      </c>
      <c r="W3612" s="92">
        <v>1.3904546843905112</v>
      </c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</row>
    <row r="3613" spans="1:43" s="91" customFormat="1" ht="16" x14ac:dyDescent="0.2">
      <c r="A3613" s="6" t="s">
        <v>7889</v>
      </c>
      <c r="B3613" t="s">
        <v>4107</v>
      </c>
      <c r="C3613" t="s">
        <v>4107</v>
      </c>
      <c r="D3613" s="31" t="s">
        <v>10376</v>
      </c>
      <c r="E3613" s="32">
        <v>1</v>
      </c>
      <c r="F3613" s="1" t="s">
        <v>2967</v>
      </c>
      <c r="G3613" t="s">
        <v>8489</v>
      </c>
      <c r="H3613">
        <v>1910167</v>
      </c>
      <c r="I3613">
        <v>1911381</v>
      </c>
      <c r="J3613">
        <f t="shared" si="197"/>
        <v>1215</v>
      </c>
      <c r="K3613" t="s">
        <v>4105</v>
      </c>
      <c r="L3613" s="11">
        <v>1.40063133248359</v>
      </c>
      <c r="M3613" s="2">
        <v>0.11938786160574801</v>
      </c>
      <c r="N3613">
        <v>0.78834658045980499</v>
      </c>
      <c r="O3613" s="3">
        <v>0.85094996391993205</v>
      </c>
      <c r="P3613" s="83">
        <v>-1.27241320579993</v>
      </c>
      <c r="Q3613">
        <v>1.5957989702307902E-2</v>
      </c>
      <c r="R3613" s="5">
        <v>4.0337159931018503E-2</v>
      </c>
      <c r="S3613" s="17">
        <f>2^M3613</f>
        <v>1.0862738565579431</v>
      </c>
      <c r="T3613" s="3">
        <v>0.85094996391993205</v>
      </c>
      <c r="U3613" s="15">
        <f t="shared" si="196"/>
        <v>-2.415652956947957</v>
      </c>
      <c r="V3613" s="5">
        <v>4.0337159931018503E-2</v>
      </c>
      <c r="W3613" s="92">
        <v>2.6596104127984632</v>
      </c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</row>
    <row r="3614" spans="1:43" s="91" customFormat="1" ht="16" x14ac:dyDescent="0.2">
      <c r="A3614" s="6" t="s">
        <v>6157</v>
      </c>
      <c r="B3614" t="s">
        <v>6158</v>
      </c>
      <c r="C3614" t="s">
        <v>4191</v>
      </c>
      <c r="D3614" s="31" t="s">
        <v>11236</v>
      </c>
      <c r="E3614" s="32" t="s">
        <v>8488</v>
      </c>
      <c r="F3614" s="1" t="s">
        <v>1294</v>
      </c>
      <c r="G3614" t="s">
        <v>8488</v>
      </c>
      <c r="H3614">
        <v>2927008</v>
      </c>
      <c r="I3614">
        <v>2929422</v>
      </c>
      <c r="J3614">
        <f t="shared" si="197"/>
        <v>2415</v>
      </c>
      <c r="K3614" t="s">
        <v>4105</v>
      </c>
      <c r="L3614" s="11">
        <v>9.23212298943929</v>
      </c>
      <c r="M3614" s="2">
        <v>-0.27192799431442299</v>
      </c>
      <c r="N3614">
        <v>0.37618786017745798</v>
      </c>
      <c r="O3614" s="3">
        <v>0.49187674079565502</v>
      </c>
      <c r="P3614" s="83">
        <v>-1.2726182995235</v>
      </c>
      <c r="Q3614" s="21">
        <v>4.6087800515583001E-5</v>
      </c>
      <c r="R3614" s="5">
        <v>2.7945409322964302E-4</v>
      </c>
      <c r="S3614" s="15">
        <f>-1/2^M3614</f>
        <v>-1.20742032698455</v>
      </c>
      <c r="T3614" s="3">
        <v>0.49187674079565502</v>
      </c>
      <c r="U3614" s="15">
        <f t="shared" si="196"/>
        <v>-2.4159963909121638</v>
      </c>
      <c r="V3614" s="5">
        <v>2.7945409322964302E-4</v>
      </c>
      <c r="W3614" s="92">
        <v>811.59726204265371</v>
      </c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</row>
    <row r="3615" spans="1:43" ht="16" x14ac:dyDescent="0.2">
      <c r="A3615" s="6" t="s">
        <v>7121</v>
      </c>
      <c r="B3615" t="s">
        <v>7122</v>
      </c>
      <c r="C3615" t="s">
        <v>4191</v>
      </c>
      <c r="D3615" s="31" t="s">
        <v>9817</v>
      </c>
      <c r="E3615" s="32" t="s">
        <v>8488</v>
      </c>
      <c r="F3615" s="1" t="s">
        <v>2026</v>
      </c>
      <c r="G3615" t="s">
        <v>8488</v>
      </c>
      <c r="H3615">
        <v>1218113</v>
      </c>
      <c r="I3615">
        <v>1219105</v>
      </c>
      <c r="J3615">
        <f t="shared" si="197"/>
        <v>993</v>
      </c>
      <c r="K3615" t="s">
        <v>4105</v>
      </c>
      <c r="L3615" s="11">
        <v>7.2311180567874498</v>
      </c>
      <c r="M3615" s="13">
        <v>-1.5123399849722601</v>
      </c>
      <c r="N3615" s="21">
        <v>4.3732765147458601E-7</v>
      </c>
      <c r="O3615" s="4">
        <v>3.5549109095112298E-6</v>
      </c>
      <c r="P3615" s="83">
        <v>-1.27598820734879</v>
      </c>
      <c r="Q3615" s="21">
        <v>1.8671786056509401E-5</v>
      </c>
      <c r="R3615" s="5">
        <v>1.2711058335318601E-4</v>
      </c>
      <c r="S3615" s="15">
        <f>-1/2^M3615</f>
        <v>-2.8527236273009553</v>
      </c>
      <c r="T3615" s="4">
        <v>3.5549109095112298E-6</v>
      </c>
      <c r="U3615" s="15">
        <f t="shared" si="196"/>
        <v>-2.4216463731787727</v>
      </c>
      <c r="V3615" s="5">
        <v>1.2711058335318601E-4</v>
      </c>
      <c r="W3615" s="92">
        <v>275.18846505976268</v>
      </c>
    </row>
    <row r="3616" spans="1:43" ht="16" x14ac:dyDescent="0.2">
      <c r="A3616" s="6" t="s">
        <v>6348</v>
      </c>
      <c r="B3616" t="s">
        <v>4512</v>
      </c>
      <c r="C3616" t="s">
        <v>4513</v>
      </c>
      <c r="D3616" s="31" t="s">
        <v>10158</v>
      </c>
      <c r="E3616" s="32" t="s">
        <v>8488</v>
      </c>
      <c r="F3616" s="1" t="s">
        <v>1422</v>
      </c>
      <c r="G3616" t="s">
        <v>8489</v>
      </c>
      <c r="H3616">
        <v>1622657</v>
      </c>
      <c r="I3616">
        <v>1623751</v>
      </c>
      <c r="J3616">
        <f t="shared" si="197"/>
        <v>1095</v>
      </c>
      <c r="K3616" t="s">
        <v>4105</v>
      </c>
      <c r="L3616" s="11">
        <v>9.7452726037857094</v>
      </c>
      <c r="M3616" s="12">
        <v>3.3005008133785898</v>
      </c>
      <c r="N3616">
        <v>1.5809049701164399E-2</v>
      </c>
      <c r="O3616" s="5">
        <v>3.6935770645008498E-2</v>
      </c>
      <c r="P3616" s="82">
        <v>-1.27653683711678</v>
      </c>
      <c r="Q3616">
        <v>0.31564561435350103</v>
      </c>
      <c r="R3616" s="3">
        <v>0.43499565261851703</v>
      </c>
      <c r="S3616" s="16">
        <f>2^M3616</f>
        <v>9.852574910242847</v>
      </c>
      <c r="T3616" s="5">
        <v>3.6935770645008498E-2</v>
      </c>
      <c r="U3616" s="15">
        <f t="shared" si="196"/>
        <v>-2.4225674548353959</v>
      </c>
      <c r="V3616" s="3">
        <v>0.43499565261851703</v>
      </c>
      <c r="W3616" s="92">
        <v>138.62641077979433</v>
      </c>
    </row>
    <row r="3617" spans="1:23" ht="16" x14ac:dyDescent="0.2">
      <c r="A3617" s="6" t="s">
        <v>6751</v>
      </c>
      <c r="B3617" t="s">
        <v>4107</v>
      </c>
      <c r="C3617" t="s">
        <v>4107</v>
      </c>
      <c r="D3617" s="31" t="s">
        <v>11377</v>
      </c>
      <c r="E3617" s="32" t="s">
        <v>8516</v>
      </c>
      <c r="F3617" s="1" t="s">
        <v>1695</v>
      </c>
      <c r="G3617" t="s">
        <v>8489</v>
      </c>
      <c r="H3617">
        <v>3464762</v>
      </c>
      <c r="I3617">
        <v>3465733</v>
      </c>
      <c r="J3617">
        <f t="shared" si="197"/>
        <v>972</v>
      </c>
      <c r="K3617" t="s">
        <v>4105</v>
      </c>
      <c r="L3617" s="11">
        <v>0.909103982942714</v>
      </c>
      <c r="M3617" s="13">
        <v>-4.1864890408869</v>
      </c>
      <c r="N3617" s="21">
        <v>1.6310990144227402E-11</v>
      </c>
      <c r="O3617" s="4">
        <v>2.9496305965662302E-10</v>
      </c>
      <c r="P3617" s="83">
        <v>-1.2767283728686301</v>
      </c>
      <c r="Q3617">
        <v>5.9183328630115399E-3</v>
      </c>
      <c r="R3617" s="5">
        <v>1.77204641886669E-2</v>
      </c>
      <c r="S3617" s="15">
        <f>-1/2^M3617</f>
        <v>-18.207854649611065</v>
      </c>
      <c r="T3617" s="4">
        <v>2.9496305965662302E-10</v>
      </c>
      <c r="U3617" s="15">
        <f t="shared" si="196"/>
        <v>-2.4228891022165282</v>
      </c>
      <c r="V3617" s="5">
        <v>1.77204641886669E-2</v>
      </c>
      <c r="W3617" s="92">
        <v>4.36529478720254</v>
      </c>
    </row>
    <row r="3618" spans="1:23" ht="16" x14ac:dyDescent="0.2">
      <c r="A3618" s="6" t="s">
        <v>7410</v>
      </c>
      <c r="B3618" t="s">
        <v>5545</v>
      </c>
      <c r="C3618" t="s">
        <v>4152</v>
      </c>
      <c r="D3618" s="31" t="s">
        <v>9169</v>
      </c>
      <c r="E3618" s="32" t="s">
        <v>8516</v>
      </c>
      <c r="F3618" s="1" t="s">
        <v>2297</v>
      </c>
      <c r="G3618" t="s">
        <v>8489</v>
      </c>
      <c r="H3618">
        <v>469426</v>
      </c>
      <c r="I3618">
        <v>470937</v>
      </c>
      <c r="J3618">
        <f t="shared" si="197"/>
        <v>1512</v>
      </c>
      <c r="K3618" t="s">
        <v>4105</v>
      </c>
      <c r="L3618" s="11">
        <v>5.4450134941219304</v>
      </c>
      <c r="M3618" s="2">
        <v>0.34186218816471098</v>
      </c>
      <c r="N3618">
        <v>0.26903904276289697</v>
      </c>
      <c r="O3618" s="3">
        <v>0.377187592398119</v>
      </c>
      <c r="P3618" s="83">
        <v>-1.2790082570076999</v>
      </c>
      <c r="Q3618" s="21">
        <v>7.2736288152735901E-5</v>
      </c>
      <c r="R3618" s="5">
        <v>4.1354911754429502E-4</v>
      </c>
      <c r="S3618" s="17">
        <f>2^M3618</f>
        <v>1.2673914500966572</v>
      </c>
      <c r="T3618" s="3">
        <v>0.377187592398119</v>
      </c>
      <c r="U3618" s="15">
        <f t="shared" si="196"/>
        <v>-2.4267210093624274</v>
      </c>
      <c r="V3618" s="5">
        <v>4.1354911754429502E-4</v>
      </c>
      <c r="W3618" s="92">
        <v>44.162242944360031</v>
      </c>
    </row>
    <row r="3619" spans="1:23" ht="16" x14ac:dyDescent="0.2">
      <c r="A3619" s="6" t="s">
        <v>5437</v>
      </c>
      <c r="B3619" t="s">
        <v>5215</v>
      </c>
      <c r="C3619" t="s">
        <v>4149</v>
      </c>
      <c r="D3619" s="31" t="s">
        <v>11792</v>
      </c>
      <c r="E3619" s="32" t="s">
        <v>8488</v>
      </c>
      <c r="F3619" s="1" t="s">
        <v>1671</v>
      </c>
      <c r="G3619" t="s">
        <v>8488</v>
      </c>
      <c r="H3619">
        <v>3906142</v>
      </c>
      <c r="I3619">
        <v>3906972</v>
      </c>
      <c r="J3619">
        <f t="shared" si="197"/>
        <v>831</v>
      </c>
      <c r="K3619" t="s">
        <v>4105</v>
      </c>
      <c r="L3619" s="11">
        <v>3.9061473897739201</v>
      </c>
      <c r="M3619" s="13">
        <v>-1.19277358926355</v>
      </c>
      <c r="N3619">
        <v>3.2975120898308798E-4</v>
      </c>
      <c r="O3619" s="5">
        <v>1.31292794653305E-3</v>
      </c>
      <c r="P3619" s="83">
        <v>-1.27955085185539</v>
      </c>
      <c r="Q3619">
        <v>1.5242147931609999E-4</v>
      </c>
      <c r="R3619" s="5">
        <v>7.7919075042663904E-4</v>
      </c>
      <c r="S3619" s="15">
        <f>-1/2^M3619</f>
        <v>-2.2859178999483998</v>
      </c>
      <c r="T3619" s="5">
        <v>1.31292794653305E-3</v>
      </c>
      <c r="U3619" s="15">
        <f t="shared" si="196"/>
        <v>-2.4276338661473376</v>
      </c>
      <c r="V3619" s="5">
        <v>7.7919075042663904E-4</v>
      </c>
      <c r="W3619" s="92">
        <v>25.948427711754963</v>
      </c>
    </row>
    <row r="3620" spans="1:23" ht="16" x14ac:dyDescent="0.2">
      <c r="A3620" s="6" t="s">
        <v>6068</v>
      </c>
      <c r="B3620" t="s">
        <v>5512</v>
      </c>
      <c r="C3620" t="s">
        <v>4194</v>
      </c>
      <c r="D3620" s="31" t="s">
        <v>9238</v>
      </c>
      <c r="E3620" s="32" t="s">
        <v>8488</v>
      </c>
      <c r="F3620" s="1" t="s">
        <v>2338</v>
      </c>
      <c r="G3620" t="s">
        <v>8489</v>
      </c>
      <c r="H3620">
        <v>558408</v>
      </c>
      <c r="I3620">
        <v>559001</v>
      </c>
      <c r="J3620">
        <f t="shared" si="197"/>
        <v>594</v>
      </c>
      <c r="K3620" t="s">
        <v>4105</v>
      </c>
      <c r="L3620" s="11">
        <v>1.4300936603697001</v>
      </c>
      <c r="M3620" s="2">
        <v>7.0342428921084998E-2</v>
      </c>
      <c r="N3620">
        <v>0.87761208754324105</v>
      </c>
      <c r="O3620" s="3">
        <v>0.91715825340249602</v>
      </c>
      <c r="P3620" s="83">
        <v>-1.2802776785412999</v>
      </c>
      <c r="Q3620">
        <v>1.6104362399519099E-2</v>
      </c>
      <c r="R3620" s="5">
        <v>4.0632088291349497E-2</v>
      </c>
      <c r="S3620" s="17">
        <f>2^M3620</f>
        <v>1.0499658672712988</v>
      </c>
      <c r="T3620" s="3">
        <v>0.91715825340249602</v>
      </c>
      <c r="U3620" s="15">
        <f t="shared" si="196"/>
        <v>-2.428857211047017</v>
      </c>
      <c r="V3620" s="5">
        <v>4.0632088291349497E-2</v>
      </c>
      <c r="W3620" s="92">
        <v>2.6828351188691464</v>
      </c>
    </row>
    <row r="3621" spans="1:23" ht="16" x14ac:dyDescent="0.2">
      <c r="A3621" s="6" t="s">
        <v>7394</v>
      </c>
      <c r="B3621" t="s">
        <v>5009</v>
      </c>
      <c r="C3621" t="s">
        <v>5010</v>
      </c>
      <c r="D3621" s="31" t="s">
        <v>9147</v>
      </c>
      <c r="E3621" s="32" t="s">
        <v>8488</v>
      </c>
      <c r="F3621" s="1" t="s">
        <v>2274</v>
      </c>
      <c r="G3621" t="s">
        <v>8488</v>
      </c>
      <c r="H3621">
        <v>448461</v>
      </c>
      <c r="I3621">
        <v>449033</v>
      </c>
      <c r="J3621">
        <f t="shared" si="197"/>
        <v>573</v>
      </c>
      <c r="K3621" t="s">
        <v>4105</v>
      </c>
      <c r="L3621" s="11">
        <v>6.8313102511852497</v>
      </c>
      <c r="M3621" s="13">
        <v>-1.10774357339124</v>
      </c>
      <c r="N3621">
        <v>5.9275277151482598E-4</v>
      </c>
      <c r="O3621" s="5">
        <v>2.2080309683016001E-3</v>
      </c>
      <c r="P3621" s="83">
        <v>-1.28193185282852</v>
      </c>
      <c r="Q3621" s="21">
        <v>8.0046982670176105E-5</v>
      </c>
      <c r="R3621" s="5">
        <v>4.4828494387595203E-4</v>
      </c>
      <c r="S3621" s="15">
        <f>-1/2^M3621</f>
        <v>-2.1550832085782226</v>
      </c>
      <c r="T3621" s="5">
        <v>2.2080309683016001E-3</v>
      </c>
      <c r="U3621" s="15">
        <f t="shared" si="196"/>
        <v>-2.4316437024833437</v>
      </c>
      <c r="V3621" s="5">
        <v>4.4828494387595203E-4</v>
      </c>
      <c r="W3621" s="92">
        <v>192.68309631811098</v>
      </c>
    </row>
    <row r="3622" spans="1:23" ht="16" x14ac:dyDescent="0.2">
      <c r="A3622" s="6" t="s">
        <v>7052</v>
      </c>
      <c r="B3622" t="s">
        <v>7053</v>
      </c>
      <c r="C3622" t="s">
        <v>4191</v>
      </c>
      <c r="D3622" s="31" t="s">
        <v>11264</v>
      </c>
      <c r="E3622" s="32" t="s">
        <v>8488</v>
      </c>
      <c r="F3622" s="1" t="s">
        <v>1929</v>
      </c>
      <c r="G3622" t="s">
        <v>8488</v>
      </c>
      <c r="H3622">
        <v>2959257</v>
      </c>
      <c r="I3622">
        <v>2961188</v>
      </c>
      <c r="J3622">
        <f t="shared" si="197"/>
        <v>1932</v>
      </c>
      <c r="K3622" t="s">
        <v>4105</v>
      </c>
      <c r="L3622" s="11">
        <v>9.2237204492260307</v>
      </c>
      <c r="M3622" s="2">
        <v>-0.47702709150751699</v>
      </c>
      <c r="N3622">
        <v>0.110165267863598</v>
      </c>
      <c r="O3622" s="3">
        <v>0.18648594828044099</v>
      </c>
      <c r="P3622" s="83">
        <v>-1.28231452393282</v>
      </c>
      <c r="Q3622" s="21">
        <v>2.3352246671879601E-5</v>
      </c>
      <c r="R3622" s="5">
        <v>1.5511484237551101E-4</v>
      </c>
      <c r="S3622" s="15">
        <f>-1/2^M3622</f>
        <v>-1.3918725287276461</v>
      </c>
      <c r="T3622" s="3">
        <v>0.18648594828044099</v>
      </c>
      <c r="U3622" s="15">
        <f t="shared" ref="U3622:U3685" si="198">-1/2^P3622</f>
        <v>-2.4322887751940723</v>
      </c>
      <c r="V3622" s="5">
        <v>1.5511484237551101E-4</v>
      </c>
      <c r="W3622" s="92">
        <v>809.04885103357401</v>
      </c>
    </row>
    <row r="3623" spans="1:23" ht="16" x14ac:dyDescent="0.2">
      <c r="A3623" s="6" t="s">
        <v>4952</v>
      </c>
      <c r="B3623" t="s">
        <v>4953</v>
      </c>
      <c r="C3623" t="s">
        <v>4117</v>
      </c>
      <c r="D3623" s="31" t="s">
        <v>11430</v>
      </c>
      <c r="E3623" s="32">
        <v>1</v>
      </c>
      <c r="F3623" s="1" t="s">
        <v>510</v>
      </c>
      <c r="G3623" t="s">
        <v>8488</v>
      </c>
      <c r="H3623">
        <v>3521111</v>
      </c>
      <c r="I3623">
        <v>3522145</v>
      </c>
      <c r="J3623">
        <f t="shared" si="197"/>
        <v>1035</v>
      </c>
      <c r="K3623" t="s">
        <v>4105</v>
      </c>
      <c r="L3623" s="11">
        <v>1.98122217194784</v>
      </c>
      <c r="M3623" s="13">
        <v>-2.48022039100062</v>
      </c>
      <c r="N3623" s="21">
        <v>1.3118412768013E-9</v>
      </c>
      <c r="O3623" s="4">
        <v>1.7204819301180001E-8</v>
      </c>
      <c r="P3623" s="83">
        <v>-1.28259018691338</v>
      </c>
      <c r="Q3623">
        <v>7.30242333887553E-4</v>
      </c>
      <c r="R3623" s="5">
        <v>3.0006454260344401E-3</v>
      </c>
      <c r="S3623" s="15">
        <f>-1/2^M3623</f>
        <v>-5.579826993644553</v>
      </c>
      <c r="T3623" s="4">
        <v>1.7204819301180001E-8</v>
      </c>
      <c r="U3623" s="15">
        <f t="shared" si="198"/>
        <v>-2.4327535692188391</v>
      </c>
      <c r="V3623" s="5">
        <v>3.0006454260344401E-3</v>
      </c>
      <c r="W3623" s="92">
        <v>8.1642313529938129</v>
      </c>
    </row>
    <row r="3624" spans="1:23" ht="16" x14ac:dyDescent="0.2">
      <c r="A3624" s="6" t="s">
        <v>6731</v>
      </c>
      <c r="B3624" t="s">
        <v>4107</v>
      </c>
      <c r="C3624" t="s">
        <v>4107</v>
      </c>
      <c r="D3624" s="31" t="s">
        <v>11938</v>
      </c>
      <c r="E3624" s="32" t="s">
        <v>8516</v>
      </c>
      <c r="F3624" s="1" t="s">
        <v>3969</v>
      </c>
      <c r="G3624" t="s">
        <v>8488</v>
      </c>
      <c r="H3624">
        <v>4066607</v>
      </c>
      <c r="I3624">
        <v>4067005</v>
      </c>
      <c r="J3624">
        <f t="shared" si="197"/>
        <v>399</v>
      </c>
      <c r="K3624" t="s">
        <v>4105</v>
      </c>
      <c r="L3624" s="11">
        <v>6.3349381251712398</v>
      </c>
      <c r="M3624" s="13">
        <v>-3.5522580866660798</v>
      </c>
      <c r="N3624" s="21">
        <v>1.0014425752376401E-26</v>
      </c>
      <c r="O3624" s="4">
        <v>1.7873572918915399E-24</v>
      </c>
      <c r="P3624" s="83">
        <v>-1.28429939209708</v>
      </c>
      <c r="Q3624" s="21">
        <v>2.0860482384266798E-5</v>
      </c>
      <c r="R3624" s="5">
        <v>1.3992202645002501E-4</v>
      </c>
      <c r="S3624" s="15">
        <f>-1/2^M3624</f>
        <v>-11.731032458200106</v>
      </c>
      <c r="T3624" s="4">
        <v>1.7873572918915399E-24</v>
      </c>
      <c r="U3624" s="15">
        <f t="shared" si="198"/>
        <v>-2.4356374351544097</v>
      </c>
      <c r="V3624" s="5">
        <v>1.3992202645002501E-4</v>
      </c>
      <c r="W3624" s="92">
        <v>182.92332721660068</v>
      </c>
    </row>
    <row r="3625" spans="1:23" ht="16" x14ac:dyDescent="0.2">
      <c r="A3625" s="6" t="s">
        <v>6891</v>
      </c>
      <c r="B3625" t="s">
        <v>4107</v>
      </c>
      <c r="C3625" t="s">
        <v>4107</v>
      </c>
      <c r="D3625" s="31" t="s">
        <v>10188</v>
      </c>
      <c r="E3625" s="32" t="s">
        <v>8488</v>
      </c>
      <c r="F3625" s="1" t="s">
        <v>1801</v>
      </c>
      <c r="G3625" t="s">
        <v>8489</v>
      </c>
      <c r="H3625">
        <v>1655446</v>
      </c>
      <c r="I3625">
        <v>1655526</v>
      </c>
      <c r="J3625">
        <f t="shared" si="197"/>
        <v>81</v>
      </c>
      <c r="K3625" t="s">
        <v>4105</v>
      </c>
      <c r="L3625" s="11">
        <v>2.5553626552152102</v>
      </c>
      <c r="M3625" s="2">
        <v>-0.40984753905483501</v>
      </c>
      <c r="N3625">
        <v>0.27233464662699403</v>
      </c>
      <c r="O3625" s="3">
        <v>0.380925400659339</v>
      </c>
      <c r="P3625" s="83">
        <v>-1.2847257726743699</v>
      </c>
      <c r="Q3625">
        <v>1.6419631748674599E-3</v>
      </c>
      <c r="R3625" s="5">
        <v>6.0777807329403999E-3</v>
      </c>
      <c r="S3625" s="15">
        <f>-1/2^M3625</f>
        <v>-1.328545408823079</v>
      </c>
      <c r="T3625" s="3">
        <v>0.380925400659339</v>
      </c>
      <c r="U3625" s="15">
        <f t="shared" si="198"/>
        <v>-2.4363573807729129</v>
      </c>
      <c r="V3625" s="5">
        <v>6.0777807329403999E-3</v>
      </c>
      <c r="W3625" s="92">
        <v>6.9603481820658297</v>
      </c>
    </row>
    <row r="3626" spans="1:23" ht="16" x14ac:dyDescent="0.2">
      <c r="A3626" s="6" t="s">
        <v>4493</v>
      </c>
      <c r="B3626" t="s">
        <v>4107</v>
      </c>
      <c r="C3626" t="s">
        <v>4107</v>
      </c>
      <c r="D3626" s="31" t="s">
        <v>10486</v>
      </c>
      <c r="E3626" s="32" t="s">
        <v>8488</v>
      </c>
      <c r="F3626" s="1" t="s">
        <v>3035</v>
      </c>
      <c r="G3626" t="s">
        <v>8489</v>
      </c>
      <c r="H3626">
        <v>2087696</v>
      </c>
      <c r="I3626">
        <v>2088193</v>
      </c>
      <c r="J3626">
        <f t="shared" si="197"/>
        <v>498</v>
      </c>
      <c r="K3626" t="s">
        <v>4105</v>
      </c>
      <c r="L3626" s="11">
        <v>2.7706468387612202</v>
      </c>
      <c r="M3626" s="2">
        <v>0.116816238899319</v>
      </c>
      <c r="N3626">
        <v>0.76924304484114103</v>
      </c>
      <c r="O3626" s="3">
        <v>0.83516072443080702</v>
      </c>
      <c r="P3626" s="83">
        <v>-1.2848058292545701</v>
      </c>
      <c r="Q3626">
        <v>2.8432915956821199E-3</v>
      </c>
      <c r="R3626" s="5">
        <v>9.7029100222594603E-3</v>
      </c>
      <c r="S3626" s="17">
        <f>2^M3626</f>
        <v>1.0843392839688482</v>
      </c>
      <c r="T3626" s="3">
        <v>0.83516072443080702</v>
      </c>
      <c r="U3626" s="15">
        <f t="shared" si="198"/>
        <v>-2.436492580414058</v>
      </c>
      <c r="V3626" s="5">
        <v>9.7029100222594603E-3</v>
      </c>
      <c r="W3626" s="92">
        <v>9.8619692046715901</v>
      </c>
    </row>
    <row r="3627" spans="1:23" ht="16" x14ac:dyDescent="0.2">
      <c r="A3627" s="6" t="s">
        <v>4493</v>
      </c>
      <c r="B3627" t="s">
        <v>8168</v>
      </c>
      <c r="C3627" t="s">
        <v>4454</v>
      </c>
      <c r="D3627" s="31" t="s">
        <v>11126</v>
      </c>
      <c r="E3627" s="32" t="s">
        <v>8488</v>
      </c>
      <c r="F3627" s="1" t="s">
        <v>3503</v>
      </c>
      <c r="G3627" t="s">
        <v>8488</v>
      </c>
      <c r="H3627">
        <v>2797823</v>
      </c>
      <c r="I3627">
        <v>2798089</v>
      </c>
      <c r="J3627">
        <f t="shared" si="197"/>
        <v>267</v>
      </c>
      <c r="K3627" t="s">
        <v>4105</v>
      </c>
      <c r="L3627" s="11">
        <v>6.8098979605378496</v>
      </c>
      <c r="M3627" s="2">
        <v>0.183763203394777</v>
      </c>
      <c r="N3627">
        <v>0.51709511886048798</v>
      </c>
      <c r="O3627" s="3">
        <v>0.62468638183440195</v>
      </c>
      <c r="P3627" s="83">
        <v>-1.28868846534302</v>
      </c>
      <c r="Q3627" s="21">
        <v>9.6018351734750607E-6</v>
      </c>
      <c r="R3627" s="4">
        <v>7.1534543352296001E-5</v>
      </c>
      <c r="S3627" s="17">
        <f>2^M3627</f>
        <v>1.1358428180393629</v>
      </c>
      <c r="T3627" s="3">
        <v>0.62468638183440195</v>
      </c>
      <c r="U3627" s="15">
        <f t="shared" si="198"/>
        <v>-2.4430585938517106</v>
      </c>
      <c r="V3627" s="4">
        <v>7.1534543352296001E-5</v>
      </c>
      <c r="W3627" s="92">
        <v>138.22614093259367</v>
      </c>
    </row>
    <row r="3628" spans="1:23" ht="16" x14ac:dyDescent="0.2">
      <c r="A3628" s="6" t="s">
        <v>4248</v>
      </c>
      <c r="B3628" t="s">
        <v>4107</v>
      </c>
      <c r="C3628" t="s">
        <v>4107</v>
      </c>
      <c r="D3628" s="31" t="s">
        <v>9105</v>
      </c>
      <c r="E3628" s="32" t="s">
        <v>8516</v>
      </c>
      <c r="F3628" s="1" t="s">
        <v>2284</v>
      </c>
      <c r="G3628" t="s">
        <v>8488</v>
      </c>
      <c r="H3628">
        <v>404458</v>
      </c>
      <c r="I3628">
        <v>405015</v>
      </c>
      <c r="J3628">
        <f t="shared" si="197"/>
        <v>558</v>
      </c>
      <c r="K3628" t="s">
        <v>4105</v>
      </c>
      <c r="L3628" s="11">
        <v>3.9010788517808201</v>
      </c>
      <c r="M3628" s="2">
        <v>0.92092507614767605</v>
      </c>
      <c r="N3628">
        <v>1.97536155638234E-2</v>
      </c>
      <c r="O3628" s="5">
        <v>4.4750878526211298E-2</v>
      </c>
      <c r="P3628" s="83">
        <v>-1.29007458243016</v>
      </c>
      <c r="Q3628">
        <v>2.3628027105749398E-3</v>
      </c>
      <c r="R3628" s="5">
        <v>8.2970959169462299E-3</v>
      </c>
      <c r="S3628" s="17">
        <f>2^M3628</f>
        <v>1.8933289331821068</v>
      </c>
      <c r="T3628" s="5">
        <v>4.4750878526211298E-2</v>
      </c>
      <c r="U3628" s="15">
        <f t="shared" si="198"/>
        <v>-2.445406971345403</v>
      </c>
      <c r="V3628" s="5">
        <v>8.2970959169462299E-3</v>
      </c>
      <c r="W3628" s="92">
        <v>12.540699619339101</v>
      </c>
    </row>
    <row r="3629" spans="1:23" ht="16" x14ac:dyDescent="0.2">
      <c r="A3629" s="6" t="s">
        <v>6731</v>
      </c>
      <c r="B3629" t="s">
        <v>7406</v>
      </c>
      <c r="C3629" t="s">
        <v>4454</v>
      </c>
      <c r="D3629" s="31" t="s">
        <v>12053</v>
      </c>
      <c r="E3629" s="32" t="s">
        <v>8516</v>
      </c>
      <c r="F3629" s="1" t="s">
        <v>4045</v>
      </c>
      <c r="G3629" t="s">
        <v>8489</v>
      </c>
      <c r="H3629">
        <v>4184460</v>
      </c>
      <c r="I3629">
        <v>4185065</v>
      </c>
      <c r="J3629">
        <f t="shared" si="197"/>
        <v>606</v>
      </c>
      <c r="K3629" t="s">
        <v>4105</v>
      </c>
      <c r="L3629" s="11">
        <v>3.8342782188626701</v>
      </c>
      <c r="M3629" s="2">
        <v>0.95987805706327101</v>
      </c>
      <c r="N3629">
        <v>7.7336762969837597E-4</v>
      </c>
      <c r="O3629" s="5">
        <v>2.7896960631914199E-3</v>
      </c>
      <c r="P3629" s="83">
        <v>-1.29095669825226</v>
      </c>
      <c r="Q3629" s="21">
        <v>6.0827932520868398E-5</v>
      </c>
      <c r="R3629" s="5">
        <v>3.5569610113698699E-4</v>
      </c>
      <c r="S3629" s="17">
        <f>2^M3629</f>
        <v>1.9451454756162989</v>
      </c>
      <c r="T3629" s="5">
        <v>2.7896960631914199E-3</v>
      </c>
      <c r="U3629" s="15">
        <f t="shared" si="198"/>
        <v>-2.4469026386405757</v>
      </c>
      <c r="V3629" s="5">
        <v>3.5569610113698699E-4</v>
      </c>
      <c r="W3629" s="92">
        <v>12.993252753626301</v>
      </c>
    </row>
    <row r="3630" spans="1:23" ht="16" x14ac:dyDescent="0.2">
      <c r="A3630" s="6" t="s">
        <v>5034</v>
      </c>
      <c r="B3630" t="s">
        <v>5035</v>
      </c>
      <c r="C3630" t="s">
        <v>4949</v>
      </c>
      <c r="D3630" s="31" t="s">
        <v>10235</v>
      </c>
      <c r="E3630" s="32" t="s">
        <v>8488</v>
      </c>
      <c r="F3630" s="1" t="s">
        <v>563</v>
      </c>
      <c r="G3630" t="s">
        <v>8489</v>
      </c>
      <c r="H3630">
        <v>1699738</v>
      </c>
      <c r="I3630">
        <v>1700160</v>
      </c>
      <c r="J3630">
        <f t="shared" si="197"/>
        <v>423</v>
      </c>
      <c r="K3630" t="s">
        <v>4105</v>
      </c>
      <c r="L3630" s="11">
        <v>3.91422402646731</v>
      </c>
      <c r="M3630" s="13">
        <v>-1.36968709611842</v>
      </c>
      <c r="N3630">
        <v>1.8732732366071301E-3</v>
      </c>
      <c r="O3630" s="5">
        <v>5.9935983135403501E-3</v>
      </c>
      <c r="P3630" s="83">
        <v>-1.2938285084619201</v>
      </c>
      <c r="Q3630">
        <v>3.5148878362383702E-3</v>
      </c>
      <c r="R3630" s="5">
        <v>1.15711954331664E-2</v>
      </c>
      <c r="S3630" s="15">
        <f>-1/2^M3630</f>
        <v>-2.5841451292763664</v>
      </c>
      <c r="T3630" s="5">
        <v>5.9935983135403501E-3</v>
      </c>
      <c r="U3630" s="15">
        <f t="shared" si="198"/>
        <v>-2.4517782626574931</v>
      </c>
      <c r="V3630" s="5">
        <v>1.15711954331664E-2</v>
      </c>
      <c r="W3630" s="92">
        <v>30.33446014265537</v>
      </c>
    </row>
    <row r="3631" spans="1:23" ht="16" x14ac:dyDescent="0.2">
      <c r="A3631" s="6" t="s">
        <v>5692</v>
      </c>
      <c r="B3631" t="s">
        <v>5693</v>
      </c>
      <c r="C3631" t="s">
        <v>4117</v>
      </c>
      <c r="D3631" s="31" t="s">
        <v>11457</v>
      </c>
      <c r="E3631" s="32" t="s">
        <v>8516</v>
      </c>
      <c r="F3631" s="1" t="s">
        <v>991</v>
      </c>
      <c r="G3631" t="s">
        <v>8488</v>
      </c>
      <c r="H3631">
        <v>3551479</v>
      </c>
      <c r="I3631">
        <v>3552363</v>
      </c>
      <c r="J3631">
        <f t="shared" si="197"/>
        <v>885</v>
      </c>
      <c r="K3631" t="s">
        <v>4105</v>
      </c>
      <c r="L3631" s="11">
        <v>2.5627053259871899</v>
      </c>
      <c r="M3631" s="2">
        <v>-0.49127271894027402</v>
      </c>
      <c r="N3631">
        <v>0.25810457485349703</v>
      </c>
      <c r="O3631" s="3">
        <v>0.36509968289924399</v>
      </c>
      <c r="P3631" s="83">
        <v>-1.2951223158698999</v>
      </c>
      <c r="Q3631">
        <v>5.2696939733112604E-3</v>
      </c>
      <c r="R3631" s="5">
        <v>1.61859879627065E-2</v>
      </c>
      <c r="S3631" s="15">
        <f>-1/2^M3631</f>
        <v>-1.4056843977498124</v>
      </c>
      <c r="T3631" s="3">
        <v>0.36509968289924399</v>
      </c>
      <c r="U3631" s="15">
        <f t="shared" si="198"/>
        <v>-2.4539780010604351</v>
      </c>
      <c r="V3631" s="5">
        <v>1.61859879627065E-2</v>
      </c>
      <c r="W3631" s="92">
        <v>7.7863655543073973</v>
      </c>
    </row>
    <row r="3632" spans="1:23" ht="16" x14ac:dyDescent="0.2">
      <c r="A3632" s="6" t="s">
        <v>4493</v>
      </c>
      <c r="B3632" t="s">
        <v>4107</v>
      </c>
      <c r="C3632" t="s">
        <v>4107</v>
      </c>
      <c r="D3632" s="31" t="s">
        <v>10926</v>
      </c>
      <c r="E3632" s="32">
        <v>1</v>
      </c>
      <c r="F3632" s="1" t="s">
        <v>3360</v>
      </c>
      <c r="G3632" t="s">
        <v>8488</v>
      </c>
      <c r="H3632">
        <v>2573520</v>
      </c>
      <c r="I3632">
        <v>2573693</v>
      </c>
      <c r="J3632">
        <f t="shared" si="197"/>
        <v>174</v>
      </c>
      <c r="K3632" t="s">
        <v>4105</v>
      </c>
      <c r="L3632" s="11">
        <v>3.68739580690456</v>
      </c>
      <c r="M3632" s="2">
        <v>-0.67691778748581599</v>
      </c>
      <c r="N3632">
        <v>6.7281550064161602E-2</v>
      </c>
      <c r="O3632" s="3">
        <v>0.123630601169823</v>
      </c>
      <c r="P3632" s="83">
        <v>-1.29594323512525</v>
      </c>
      <c r="Q3632">
        <v>7.9649003252382701E-4</v>
      </c>
      <c r="R3632" s="5">
        <v>3.23082172283627E-3</v>
      </c>
      <c r="S3632" s="15">
        <f>-1/2^M3632</f>
        <v>-1.5987205544229277</v>
      </c>
      <c r="T3632" s="3">
        <v>0.123630601169823</v>
      </c>
      <c r="U3632" s="15">
        <f t="shared" si="198"/>
        <v>-2.4553747557405301</v>
      </c>
      <c r="V3632" s="5">
        <v>3.23082172283627E-3</v>
      </c>
      <c r="W3632" s="92">
        <v>16.452988618386637</v>
      </c>
    </row>
    <row r="3633" spans="1:23" ht="16" x14ac:dyDescent="0.2">
      <c r="A3633" s="6" t="s">
        <v>4111</v>
      </c>
      <c r="B3633" t="s">
        <v>4112</v>
      </c>
      <c r="C3633" t="s">
        <v>4113</v>
      </c>
      <c r="D3633" s="31" t="s">
        <v>11095</v>
      </c>
      <c r="E3633" s="32" t="s">
        <v>8516</v>
      </c>
      <c r="F3633" s="1" t="s">
        <v>7</v>
      </c>
      <c r="G3633" t="s">
        <v>8489</v>
      </c>
      <c r="H3633">
        <v>2766558</v>
      </c>
      <c r="I3633">
        <v>2767946</v>
      </c>
      <c r="J3633">
        <f t="shared" si="197"/>
        <v>1389</v>
      </c>
      <c r="K3633" t="s">
        <v>4105</v>
      </c>
      <c r="L3633" s="11">
        <v>6.7092573833069196</v>
      </c>
      <c r="M3633" s="2">
        <v>0.38964836572140399</v>
      </c>
      <c r="N3633">
        <v>0.16527138021089</v>
      </c>
      <c r="O3633" s="3">
        <v>0.25669277932868201</v>
      </c>
      <c r="P3633" s="83">
        <v>-1.2961900034195399</v>
      </c>
      <c r="Q3633" s="21">
        <v>7.0585826477247501E-6</v>
      </c>
      <c r="R3633" s="4">
        <v>5.4774067616087203E-5</v>
      </c>
      <c r="S3633" s="17">
        <f>2^M3633</f>
        <v>1.3100740549475456</v>
      </c>
      <c r="T3633" s="3">
        <v>0.25669277932868201</v>
      </c>
      <c r="U3633" s="15">
        <f t="shared" si="198"/>
        <v>-2.4557947755267273</v>
      </c>
      <c r="V3633" s="4">
        <v>5.4774067616087203E-5</v>
      </c>
      <c r="W3633" s="92">
        <v>120.27318189329567</v>
      </c>
    </row>
    <row r="3634" spans="1:23" ht="16" x14ac:dyDescent="0.2">
      <c r="A3634" s="6" t="s">
        <v>7343</v>
      </c>
      <c r="B3634" t="s">
        <v>4107</v>
      </c>
      <c r="C3634" t="s">
        <v>4107</v>
      </c>
      <c r="D3634" s="31" t="s">
        <v>9014</v>
      </c>
      <c r="E3634" s="32" t="s">
        <v>8516</v>
      </c>
      <c r="F3634" s="1" t="s">
        <v>2220</v>
      </c>
      <c r="G3634" t="s">
        <v>8489</v>
      </c>
      <c r="H3634">
        <v>281028</v>
      </c>
      <c r="I3634">
        <v>281714</v>
      </c>
      <c r="J3634">
        <f t="shared" si="197"/>
        <v>687</v>
      </c>
      <c r="K3634" t="s">
        <v>4105</v>
      </c>
      <c r="L3634" s="11">
        <v>3.9067696401814</v>
      </c>
      <c r="M3634" s="2">
        <v>-0.68690051583821099</v>
      </c>
      <c r="N3634">
        <v>1.7909191511395101E-2</v>
      </c>
      <c r="O3634" s="5">
        <v>4.1094036419383403E-2</v>
      </c>
      <c r="P3634" s="83">
        <v>-1.29690252099949</v>
      </c>
      <c r="Q3634" s="21">
        <v>2.2115141358954901E-5</v>
      </c>
      <c r="R3634" s="5">
        <v>1.4737444038719099E-4</v>
      </c>
      <c r="S3634" s="15">
        <f t="shared" ref="S3634:S3641" si="199">-1/2^M3634</f>
        <v>-1.6098212627022803</v>
      </c>
      <c r="T3634" s="5">
        <v>4.1094036419383403E-2</v>
      </c>
      <c r="U3634" s="15">
        <f t="shared" si="198"/>
        <v>-2.4570079419037625</v>
      </c>
      <c r="V3634" s="5">
        <v>1.4737444038719099E-4</v>
      </c>
      <c r="W3634" s="92">
        <v>20.773595899921233</v>
      </c>
    </row>
    <row r="3635" spans="1:23" ht="16" x14ac:dyDescent="0.2">
      <c r="A3635" s="6" t="s">
        <v>5294</v>
      </c>
      <c r="B3635" t="s">
        <v>5295</v>
      </c>
      <c r="C3635" t="s">
        <v>5256</v>
      </c>
      <c r="D3635" s="31" t="s">
        <v>11984</v>
      </c>
      <c r="E3635" s="32" t="s">
        <v>8516</v>
      </c>
      <c r="F3635" s="1" t="s">
        <v>729</v>
      </c>
      <c r="G3635" t="s">
        <v>8489</v>
      </c>
      <c r="H3635">
        <v>4115711</v>
      </c>
      <c r="I3635">
        <v>4117057</v>
      </c>
      <c r="J3635">
        <f t="shared" si="197"/>
        <v>1347</v>
      </c>
      <c r="K3635" t="s">
        <v>4105</v>
      </c>
      <c r="L3635" s="11">
        <v>8.2621519870411895</v>
      </c>
      <c r="M3635" s="13">
        <v>-1.79544178130093</v>
      </c>
      <c r="N3635" s="21">
        <v>1.3011310279768E-5</v>
      </c>
      <c r="O3635" s="4">
        <v>7.3266706033535794E-5</v>
      </c>
      <c r="P3635" s="83">
        <v>-1.2970869495111901</v>
      </c>
      <c r="Q3635">
        <v>1.4097038544703901E-3</v>
      </c>
      <c r="R3635" s="5">
        <v>5.2703409131156197E-3</v>
      </c>
      <c r="S3635" s="15">
        <f t="shared" si="199"/>
        <v>-3.4712175402479239</v>
      </c>
      <c r="T3635" s="4">
        <v>7.3266706033535794E-5</v>
      </c>
      <c r="U3635" s="15">
        <f t="shared" si="198"/>
        <v>-2.4573220563010016</v>
      </c>
      <c r="V3635" s="5">
        <v>5.2703409131156197E-3</v>
      </c>
      <c r="W3635" s="92">
        <v>567.03588719585071</v>
      </c>
    </row>
    <row r="3636" spans="1:23" ht="16" x14ac:dyDescent="0.2">
      <c r="A3636" s="6" t="s">
        <v>4493</v>
      </c>
      <c r="B3636" t="s">
        <v>7302</v>
      </c>
      <c r="C3636" t="s">
        <v>4454</v>
      </c>
      <c r="D3636" s="31" t="s">
        <v>11107</v>
      </c>
      <c r="E3636" s="32" t="s">
        <v>8488</v>
      </c>
      <c r="F3636" s="1" t="s">
        <v>3455</v>
      </c>
      <c r="G3636" t="s">
        <v>8488</v>
      </c>
      <c r="H3636">
        <v>2780525</v>
      </c>
      <c r="I3636">
        <v>2780893</v>
      </c>
      <c r="J3636">
        <f t="shared" si="197"/>
        <v>369</v>
      </c>
      <c r="K3636" t="s">
        <v>4105</v>
      </c>
      <c r="L3636" s="11">
        <v>4.7904895969825301</v>
      </c>
      <c r="M3636" s="2">
        <v>-0.36022072117100501</v>
      </c>
      <c r="N3636">
        <v>0.23153499253323201</v>
      </c>
      <c r="O3636" s="3">
        <v>0.33443038154430599</v>
      </c>
      <c r="P3636" s="83">
        <v>-1.29983902304099</v>
      </c>
      <c r="Q3636" s="21">
        <v>3.30148003632274E-5</v>
      </c>
      <c r="R3636" s="5">
        <v>2.1011745037371801E-4</v>
      </c>
      <c r="S3636" s="15">
        <f t="shared" si="199"/>
        <v>-1.2836222668092461</v>
      </c>
      <c r="T3636" s="3">
        <v>0.33443038154430599</v>
      </c>
      <c r="U3636" s="15">
        <f t="shared" si="198"/>
        <v>-2.4620140980442149</v>
      </c>
      <c r="V3636" s="5">
        <v>2.1011745037371801E-4</v>
      </c>
      <c r="W3636" s="92">
        <v>38.215948697941293</v>
      </c>
    </row>
    <row r="3637" spans="1:23" ht="16" x14ac:dyDescent="0.2">
      <c r="A3637" s="6" t="s">
        <v>5815</v>
      </c>
      <c r="B3637" t="s">
        <v>5816</v>
      </c>
      <c r="C3637" t="s">
        <v>4212</v>
      </c>
      <c r="D3637" s="31" t="s">
        <v>10127</v>
      </c>
      <c r="E3637" s="32" t="s">
        <v>8516</v>
      </c>
      <c r="F3637" s="1" t="s">
        <v>1061</v>
      </c>
      <c r="G3637" t="s">
        <v>8489</v>
      </c>
      <c r="H3637">
        <v>1587926</v>
      </c>
      <c r="I3637">
        <v>1588900</v>
      </c>
      <c r="J3637">
        <f t="shared" si="197"/>
        <v>975</v>
      </c>
      <c r="K3637" t="s">
        <v>4105</v>
      </c>
      <c r="L3637" s="11">
        <v>8.2112378061985094</v>
      </c>
      <c r="M3637" s="2">
        <v>-4.4417684359259399E-2</v>
      </c>
      <c r="N3637">
        <v>0.87610117015612499</v>
      </c>
      <c r="O3637" s="3">
        <v>0.91590523718956296</v>
      </c>
      <c r="P3637" s="83">
        <v>-1.3001298338046701</v>
      </c>
      <c r="Q3637" s="21">
        <v>7.6838230363638601E-6</v>
      </c>
      <c r="R3637" s="4">
        <v>5.8303315275921703E-5</v>
      </c>
      <c r="S3637" s="15">
        <f t="shared" si="199"/>
        <v>-1.0312668445893713</v>
      </c>
      <c r="T3637" s="3">
        <v>0.91590523718956296</v>
      </c>
      <c r="U3637" s="15">
        <f t="shared" si="198"/>
        <v>-2.4625104277232746</v>
      </c>
      <c r="V3637" s="4">
        <v>5.8303315275921703E-5</v>
      </c>
      <c r="W3637" s="92">
        <v>359.88138192532068</v>
      </c>
    </row>
    <row r="3638" spans="1:23" ht="16" x14ac:dyDescent="0.2">
      <c r="A3638" s="6" t="s">
        <v>4921</v>
      </c>
      <c r="B3638" t="s">
        <v>6201</v>
      </c>
      <c r="C3638" t="s">
        <v>5718</v>
      </c>
      <c r="D3638" s="31" t="s">
        <v>11067</v>
      </c>
      <c r="E3638" s="32" t="s">
        <v>8488</v>
      </c>
      <c r="F3638" s="1" t="s">
        <v>3444</v>
      </c>
      <c r="G3638" t="s">
        <v>8488</v>
      </c>
      <c r="H3638">
        <v>2732980</v>
      </c>
      <c r="I3638">
        <v>2733543</v>
      </c>
      <c r="J3638">
        <f t="shared" si="197"/>
        <v>564</v>
      </c>
      <c r="K3638" t="s">
        <v>4105</v>
      </c>
      <c r="L3638" s="11">
        <v>4.2943041311657701</v>
      </c>
      <c r="M3638" s="13">
        <v>-1.35151861509451</v>
      </c>
      <c r="N3638" s="21">
        <v>3.9908777899708202E-5</v>
      </c>
      <c r="O3638" s="5">
        <v>2.05038214365835E-4</v>
      </c>
      <c r="P3638" s="83">
        <v>-1.3009992104178001</v>
      </c>
      <c r="Q3638" s="21">
        <v>8.6409194876061799E-5</v>
      </c>
      <c r="R3638" s="5">
        <v>4.8063651079435402E-4</v>
      </c>
      <c r="S3638" s="15">
        <f t="shared" si="199"/>
        <v>-2.5518059329968521</v>
      </c>
      <c r="T3638" s="5">
        <v>2.05038214365835E-4</v>
      </c>
      <c r="U3638" s="15">
        <f t="shared" si="198"/>
        <v>-2.4639947983549808</v>
      </c>
      <c r="V3638" s="5">
        <v>4.8063651079435402E-4</v>
      </c>
      <c r="W3638" s="92">
        <v>37.089123220292699</v>
      </c>
    </row>
    <row r="3639" spans="1:23" ht="16" x14ac:dyDescent="0.2">
      <c r="A3639" s="6" t="s">
        <v>6731</v>
      </c>
      <c r="B3639" t="s">
        <v>4107</v>
      </c>
      <c r="C3639" t="s">
        <v>4107</v>
      </c>
      <c r="D3639" s="31" t="s">
        <v>12040</v>
      </c>
      <c r="E3639" s="32" t="s">
        <v>8516</v>
      </c>
      <c r="F3639" s="1" t="s">
        <v>4058</v>
      </c>
      <c r="G3639" t="s">
        <v>8489</v>
      </c>
      <c r="H3639">
        <v>4174410</v>
      </c>
      <c r="I3639">
        <v>4175120</v>
      </c>
      <c r="J3639">
        <f t="shared" si="197"/>
        <v>711</v>
      </c>
      <c r="K3639" t="s">
        <v>4105</v>
      </c>
      <c r="L3639" s="11">
        <v>3.2245874556965801</v>
      </c>
      <c r="M3639" s="13">
        <v>-5.1071844684553698</v>
      </c>
      <c r="N3639" s="21">
        <v>9.1577292405574695E-26</v>
      </c>
      <c r="O3639" s="4">
        <v>1.4458645589418601E-23</v>
      </c>
      <c r="P3639" s="83">
        <v>-1.30528335027092</v>
      </c>
      <c r="Q3639">
        <v>4.5431791328880898E-4</v>
      </c>
      <c r="R3639" s="5">
        <v>2.0198000641653301E-3</v>
      </c>
      <c r="S3639" s="15">
        <f t="shared" si="199"/>
        <v>-34.467970961820455</v>
      </c>
      <c r="T3639" s="4">
        <v>1.4458645589418601E-23</v>
      </c>
      <c r="U3639" s="15">
        <f t="shared" si="198"/>
        <v>-2.4713226028562025</v>
      </c>
      <c r="V3639" s="5">
        <v>2.0198000641653301E-3</v>
      </c>
      <c r="W3639" s="92">
        <v>24.636174559557563</v>
      </c>
    </row>
    <row r="3640" spans="1:23" ht="16" x14ac:dyDescent="0.2">
      <c r="A3640" s="6" t="s">
        <v>4114</v>
      </c>
      <c r="B3640" t="s">
        <v>4107</v>
      </c>
      <c r="C3640" t="s">
        <v>4107</v>
      </c>
      <c r="D3640" s="31" t="s">
        <v>10029</v>
      </c>
      <c r="E3640" s="32" t="s">
        <v>8488</v>
      </c>
      <c r="F3640" s="1" t="s">
        <v>8</v>
      </c>
      <c r="G3640" t="s">
        <v>8489</v>
      </c>
      <c r="H3640">
        <v>1485118</v>
      </c>
      <c r="I3640">
        <v>1485315</v>
      </c>
      <c r="J3640">
        <f t="shared" si="197"/>
        <v>198</v>
      </c>
      <c r="K3640" t="s">
        <v>4105</v>
      </c>
      <c r="L3640" s="11">
        <v>6.6057435013805899</v>
      </c>
      <c r="M3640" s="2">
        <v>-0.27313564914531002</v>
      </c>
      <c r="N3640">
        <v>0.50392476267390796</v>
      </c>
      <c r="O3640" s="3">
        <v>0.61274026977973695</v>
      </c>
      <c r="P3640" s="83">
        <v>-1.3089175899569201</v>
      </c>
      <c r="Q3640">
        <v>1.68033105017763E-3</v>
      </c>
      <c r="R3640" s="5">
        <v>6.2015955020783102E-3</v>
      </c>
      <c r="S3640" s="15">
        <f t="shared" si="199"/>
        <v>-1.2084314606021676</v>
      </c>
      <c r="T3640" s="3">
        <v>0.61274026977973695</v>
      </c>
      <c r="U3640" s="15">
        <f t="shared" si="198"/>
        <v>-2.4775558678633387</v>
      </c>
      <c r="V3640" s="5">
        <v>6.2015955020783102E-3</v>
      </c>
      <c r="W3640" s="92">
        <v>138.50669160812166</v>
      </c>
    </row>
    <row r="3641" spans="1:23" ht="16" x14ac:dyDescent="0.2">
      <c r="A3641" s="6" t="s">
        <v>7864</v>
      </c>
      <c r="B3641" t="s">
        <v>7865</v>
      </c>
      <c r="C3641" t="s">
        <v>4194</v>
      </c>
      <c r="D3641" s="31" t="s">
        <v>10338</v>
      </c>
      <c r="E3641" s="32" t="s">
        <v>8488</v>
      </c>
      <c r="F3641" s="1" t="s">
        <v>2929</v>
      </c>
      <c r="G3641" t="s">
        <v>8489</v>
      </c>
      <c r="H3641">
        <v>1872128</v>
      </c>
      <c r="I3641">
        <v>1872748</v>
      </c>
      <c r="J3641">
        <f t="shared" si="197"/>
        <v>621</v>
      </c>
      <c r="K3641" t="s">
        <v>4105</v>
      </c>
      <c r="L3641" s="11">
        <v>6.3916939920891496</v>
      </c>
      <c r="M3641" s="2">
        <v>-0.222812918199085</v>
      </c>
      <c r="N3641">
        <v>0.48425137150463798</v>
      </c>
      <c r="O3641" s="3">
        <v>0.59498709369246905</v>
      </c>
      <c r="P3641" s="83">
        <v>-1.3136682977118299</v>
      </c>
      <c r="Q3641" s="21">
        <v>5.70324637880115E-5</v>
      </c>
      <c r="R3641" s="5">
        <v>3.3493313855477501E-4</v>
      </c>
      <c r="S3641" s="15">
        <f t="shared" si="199"/>
        <v>-1.1670067601443714</v>
      </c>
      <c r="T3641" s="3">
        <v>0.59498709369246905</v>
      </c>
      <c r="U3641" s="15">
        <f t="shared" si="198"/>
        <v>-2.4857277572900704</v>
      </c>
      <c r="V3641" s="5">
        <v>3.3493313855477501E-4</v>
      </c>
      <c r="W3641" s="92">
        <v>115.74586428945133</v>
      </c>
    </row>
    <row r="3642" spans="1:23" ht="16" x14ac:dyDescent="0.2">
      <c r="A3642" s="6" t="s">
        <v>5521</v>
      </c>
      <c r="B3642" t="s">
        <v>4376</v>
      </c>
      <c r="C3642" t="s">
        <v>4377</v>
      </c>
      <c r="D3642" s="31" t="s">
        <v>10689</v>
      </c>
      <c r="E3642" s="32" t="s">
        <v>8488</v>
      </c>
      <c r="F3642" s="1" t="s">
        <v>868</v>
      </c>
      <c r="G3642" t="s">
        <v>8489</v>
      </c>
      <c r="H3642">
        <v>2326683</v>
      </c>
      <c r="I3642">
        <v>2327447</v>
      </c>
      <c r="J3642">
        <f t="shared" si="197"/>
        <v>765</v>
      </c>
      <c r="K3642" t="s">
        <v>4105</v>
      </c>
      <c r="L3642" s="11">
        <v>4.8724987654482801</v>
      </c>
      <c r="M3642" s="2">
        <v>0.22528667642543199</v>
      </c>
      <c r="N3642">
        <v>0.51362320555761498</v>
      </c>
      <c r="O3642" s="3">
        <v>0.62177035057918295</v>
      </c>
      <c r="P3642" s="83">
        <v>-1.3139737743092801</v>
      </c>
      <c r="Q3642">
        <v>2.92567761373065E-4</v>
      </c>
      <c r="R3642" s="5">
        <v>1.3836297931295301E-3</v>
      </c>
      <c r="S3642" s="17">
        <f>2^M3642</f>
        <v>1.1690095181443874</v>
      </c>
      <c r="T3642" s="3">
        <v>0.62177035057918295</v>
      </c>
      <c r="U3642" s="15">
        <f t="shared" si="198"/>
        <v>-2.4862541416139714</v>
      </c>
      <c r="V3642" s="5">
        <v>1.3836297931295301E-3</v>
      </c>
      <c r="W3642" s="92">
        <v>28.305446963625638</v>
      </c>
    </row>
    <row r="3643" spans="1:23" ht="16" x14ac:dyDescent="0.2">
      <c r="A3643" s="6" t="s">
        <v>7009</v>
      </c>
      <c r="B3643" t="s">
        <v>7010</v>
      </c>
      <c r="C3643" t="s">
        <v>4175</v>
      </c>
      <c r="D3643" s="31" t="s">
        <v>11697</v>
      </c>
      <c r="E3643" s="32" t="s">
        <v>8488</v>
      </c>
      <c r="F3643" s="1" t="s">
        <v>1902</v>
      </c>
      <c r="G3643" t="s">
        <v>8488</v>
      </c>
      <c r="H3643">
        <v>3802405</v>
      </c>
      <c r="I3643">
        <v>3802992</v>
      </c>
      <c r="J3643">
        <f t="shared" si="197"/>
        <v>588</v>
      </c>
      <c r="K3643" t="s">
        <v>4105</v>
      </c>
      <c r="L3643" s="11">
        <v>5.76331985030723</v>
      </c>
      <c r="M3643" s="13">
        <v>-1.4551898907070999</v>
      </c>
      <c r="N3643" s="21">
        <v>3.8973047426774999E-5</v>
      </c>
      <c r="O3643" s="5">
        <v>2.0073319910528399E-4</v>
      </c>
      <c r="P3643" s="83">
        <v>-1.3142702172048999</v>
      </c>
      <c r="Q3643">
        <v>2.02009734983411E-4</v>
      </c>
      <c r="R3643" s="5">
        <v>1.0003015224449999E-3</v>
      </c>
      <c r="S3643" s="15">
        <f t="shared" ref="S3643:S3651" si="200">-1/2^M3643</f>
        <v>-2.7419264846280664</v>
      </c>
      <c r="T3643" s="5">
        <v>2.0073319910528399E-4</v>
      </c>
      <c r="U3643" s="15">
        <f t="shared" si="198"/>
        <v>-2.4867650660182683</v>
      </c>
      <c r="V3643" s="5">
        <v>1.0003015224449999E-3</v>
      </c>
      <c r="W3643" s="92">
        <v>96.875416927266471</v>
      </c>
    </row>
    <row r="3644" spans="1:23" ht="16" x14ac:dyDescent="0.2">
      <c r="A3644" s="6" t="s">
        <v>4356</v>
      </c>
      <c r="B3644" t="s">
        <v>4357</v>
      </c>
      <c r="C3644" t="s">
        <v>4139</v>
      </c>
      <c r="D3644" s="31" t="s">
        <v>11673</v>
      </c>
      <c r="E3644" s="32" t="s">
        <v>8488</v>
      </c>
      <c r="F3644" s="1" t="s">
        <v>131</v>
      </c>
      <c r="G3644" t="s">
        <v>8488</v>
      </c>
      <c r="H3644">
        <v>3781491</v>
      </c>
      <c r="I3644">
        <v>3782912</v>
      </c>
      <c r="J3644">
        <f t="shared" si="197"/>
        <v>1422</v>
      </c>
      <c r="K3644" t="s">
        <v>4105</v>
      </c>
      <c r="L3644" s="11">
        <v>11.840025645487</v>
      </c>
      <c r="M3644" s="2">
        <v>-0.63000093216123298</v>
      </c>
      <c r="N3644">
        <v>4.7951096542386301E-2</v>
      </c>
      <c r="O3644" s="3">
        <v>9.3332978334042499E-2</v>
      </c>
      <c r="P3644" s="83">
        <v>-1.3149483870324099</v>
      </c>
      <c r="Q3644" s="21">
        <v>4.5993002801826301E-5</v>
      </c>
      <c r="R3644" s="5">
        <v>2.79291829144227E-4</v>
      </c>
      <c r="S3644" s="15">
        <f t="shared" si="200"/>
        <v>-1.5475659934630368</v>
      </c>
      <c r="T3644" s="3">
        <v>9.3332978334042499E-2</v>
      </c>
      <c r="U3644" s="15">
        <f t="shared" si="198"/>
        <v>-2.4879342982024815</v>
      </c>
      <c r="V3644" s="5">
        <v>2.79291829144227E-4</v>
      </c>
      <c r="W3644" s="92">
        <v>5354.6589558084734</v>
      </c>
    </row>
    <row r="3645" spans="1:23" ht="16" x14ac:dyDescent="0.2">
      <c r="A3645" s="6" t="s">
        <v>7035</v>
      </c>
      <c r="B3645" t="s">
        <v>7036</v>
      </c>
      <c r="C3645" t="s">
        <v>4414</v>
      </c>
      <c r="D3645" s="31" t="s">
        <v>10187</v>
      </c>
      <c r="E3645" s="32" t="s">
        <v>8488</v>
      </c>
      <c r="F3645" s="1" t="s">
        <v>1918</v>
      </c>
      <c r="G3645" t="s">
        <v>8489</v>
      </c>
      <c r="H3645">
        <v>1654730</v>
      </c>
      <c r="I3645">
        <v>1655374</v>
      </c>
      <c r="J3645">
        <f t="shared" si="197"/>
        <v>645</v>
      </c>
      <c r="K3645" t="s">
        <v>4105</v>
      </c>
      <c r="L3645" s="11">
        <v>5.2741739528703997</v>
      </c>
      <c r="M3645" s="2">
        <v>-0.20244102956966301</v>
      </c>
      <c r="N3645">
        <v>0.55875350184018602</v>
      </c>
      <c r="O3645" s="3">
        <v>0.66272265965153598</v>
      </c>
      <c r="P3645" s="83">
        <v>-1.3180524489543</v>
      </c>
      <c r="Q3645">
        <v>2.26917819646785E-4</v>
      </c>
      <c r="R3645" s="5">
        <v>1.10760719340078E-3</v>
      </c>
      <c r="S3645" s="15">
        <f t="shared" si="200"/>
        <v>-1.1506435894988416</v>
      </c>
      <c r="T3645" s="3">
        <v>0.66272265965153598</v>
      </c>
      <c r="U3645" s="15">
        <f t="shared" si="198"/>
        <v>-2.4932930301836973</v>
      </c>
      <c r="V3645" s="5">
        <v>1.10760719340078E-3</v>
      </c>
      <c r="W3645" s="92">
        <v>49.387940467211429</v>
      </c>
    </row>
    <row r="3646" spans="1:23" ht="16" x14ac:dyDescent="0.2">
      <c r="A3646" s="6" t="s">
        <v>4959</v>
      </c>
      <c r="B3646" t="s">
        <v>4960</v>
      </c>
      <c r="C3646" t="s">
        <v>4212</v>
      </c>
      <c r="D3646" s="31" t="s">
        <v>11426</v>
      </c>
      <c r="E3646" s="32">
        <v>1</v>
      </c>
      <c r="F3646" s="1" t="s">
        <v>514</v>
      </c>
      <c r="G3646" t="s">
        <v>8488</v>
      </c>
      <c r="H3646">
        <v>3516880</v>
      </c>
      <c r="I3646">
        <v>3517488</v>
      </c>
      <c r="J3646">
        <f t="shared" si="197"/>
        <v>609</v>
      </c>
      <c r="K3646" t="s">
        <v>4105</v>
      </c>
      <c r="L3646" s="11">
        <v>1.3587716068357301</v>
      </c>
      <c r="M3646" s="13">
        <v>-2.1862642301948099</v>
      </c>
      <c r="N3646" s="21">
        <v>9.5868541145747507E-6</v>
      </c>
      <c r="O3646" s="4">
        <v>5.6300480887452498E-5</v>
      </c>
      <c r="P3646" s="83">
        <v>-1.31918326867005</v>
      </c>
      <c r="Q3646">
        <v>5.4457549242026403E-3</v>
      </c>
      <c r="R3646" s="5">
        <v>1.6633053544532601E-2</v>
      </c>
      <c r="S3646" s="15">
        <f t="shared" si="200"/>
        <v>-4.551254399290829</v>
      </c>
      <c r="T3646" s="4">
        <v>5.6300480887452498E-5</v>
      </c>
      <c r="U3646" s="15">
        <f t="shared" si="198"/>
        <v>-2.4952481004565756</v>
      </c>
      <c r="V3646" s="5">
        <v>1.6633053544532601E-2</v>
      </c>
      <c r="W3646" s="92">
        <v>4.8665086885208302</v>
      </c>
    </row>
    <row r="3647" spans="1:23" ht="16" x14ac:dyDescent="0.2">
      <c r="A3647" s="6" t="s">
        <v>4946</v>
      </c>
      <c r="B3647" t="s">
        <v>4470</v>
      </c>
      <c r="C3647" t="s">
        <v>4212</v>
      </c>
      <c r="D3647" s="31" t="s">
        <v>11434</v>
      </c>
      <c r="E3647" s="32" t="s">
        <v>8488</v>
      </c>
      <c r="F3647" s="1" t="s">
        <v>506</v>
      </c>
      <c r="G3647" t="s">
        <v>8488</v>
      </c>
      <c r="H3647">
        <v>3525250</v>
      </c>
      <c r="I3647">
        <v>3526395</v>
      </c>
      <c r="J3647">
        <f t="shared" si="197"/>
        <v>1146</v>
      </c>
      <c r="K3647" t="s">
        <v>4105</v>
      </c>
      <c r="L3647" s="11">
        <v>1.77623488517418</v>
      </c>
      <c r="M3647" s="13">
        <v>-2.0300498084896001</v>
      </c>
      <c r="N3647" s="21">
        <v>5.5508466323525301E-6</v>
      </c>
      <c r="O3647" s="4">
        <v>3.4472353140404097E-5</v>
      </c>
      <c r="P3647" s="83">
        <v>-1.3200685947636901</v>
      </c>
      <c r="Q3647">
        <v>2.4821891698437E-3</v>
      </c>
      <c r="R3647" s="5">
        <v>8.6423974064532404E-3</v>
      </c>
      <c r="S3647" s="15">
        <f t="shared" si="200"/>
        <v>-4.0841895054614561</v>
      </c>
      <c r="T3647" s="4">
        <v>3.4472353140404097E-5</v>
      </c>
      <c r="U3647" s="15">
        <f t="shared" si="198"/>
        <v>-2.4967798075406007</v>
      </c>
      <c r="V3647" s="5">
        <v>8.6423974064532404E-3</v>
      </c>
      <c r="W3647" s="92">
        <v>6.6454121431311703</v>
      </c>
    </row>
    <row r="3648" spans="1:23" ht="16" x14ac:dyDescent="0.2">
      <c r="A3648" s="6" t="s">
        <v>5963</v>
      </c>
      <c r="B3648" t="s">
        <v>5962</v>
      </c>
      <c r="C3648" t="s">
        <v>4139</v>
      </c>
      <c r="D3648" s="31" t="s">
        <v>9138</v>
      </c>
      <c r="E3648" s="32" t="s">
        <v>8488</v>
      </c>
      <c r="F3648" s="1" t="s">
        <v>1162</v>
      </c>
      <c r="G3648" t="s">
        <v>8488</v>
      </c>
      <c r="H3648">
        <v>438516</v>
      </c>
      <c r="I3648">
        <v>439265</v>
      </c>
      <c r="J3648">
        <f t="shared" si="197"/>
        <v>750</v>
      </c>
      <c r="K3648" t="s">
        <v>4105</v>
      </c>
      <c r="L3648" s="11">
        <v>5.1902710062785804</v>
      </c>
      <c r="M3648" s="13">
        <v>-1.04047317858316</v>
      </c>
      <c r="N3648">
        <v>4.51036069067821E-4</v>
      </c>
      <c r="O3648" s="5">
        <v>1.7336171006773499E-3</v>
      </c>
      <c r="P3648" s="83">
        <v>-1.3205832101222299</v>
      </c>
      <c r="Q3648" s="21">
        <v>1.3065697079497801E-5</v>
      </c>
      <c r="R3648" s="4">
        <v>9.3603292340904907E-5</v>
      </c>
      <c r="S3648" s="15">
        <f t="shared" si="200"/>
        <v>-2.0569021704033168</v>
      </c>
      <c r="T3648" s="5">
        <v>1.7336171006773499E-3</v>
      </c>
      <c r="U3648" s="15">
        <f t="shared" si="198"/>
        <v>-2.4976705782079534</v>
      </c>
      <c r="V3648" s="4">
        <v>9.3603292340904907E-5</v>
      </c>
      <c r="W3648" s="92">
        <v>56.007794722898296</v>
      </c>
    </row>
    <row r="3649" spans="1:23" ht="16" x14ac:dyDescent="0.2">
      <c r="A3649" s="6" t="s">
        <v>4664</v>
      </c>
      <c r="B3649" t="s">
        <v>4107</v>
      </c>
      <c r="C3649" t="s">
        <v>4107</v>
      </c>
      <c r="D3649" s="31" t="s">
        <v>9844</v>
      </c>
      <c r="E3649" s="32" t="s">
        <v>8488</v>
      </c>
      <c r="F3649" s="1" t="s">
        <v>326</v>
      </c>
      <c r="G3649" t="s">
        <v>8489</v>
      </c>
      <c r="H3649">
        <v>1248665</v>
      </c>
      <c r="I3649">
        <v>1249348</v>
      </c>
      <c r="J3649">
        <f t="shared" si="197"/>
        <v>684</v>
      </c>
      <c r="K3649" t="s">
        <v>4105</v>
      </c>
      <c r="L3649" s="11">
        <v>2.5986251656396901</v>
      </c>
      <c r="M3649" s="2">
        <v>-0.269921954277072</v>
      </c>
      <c r="N3649">
        <v>0.41832934999535598</v>
      </c>
      <c r="O3649" s="3">
        <v>0.53463324462357897</v>
      </c>
      <c r="P3649" s="83">
        <v>-1.3262618069254799</v>
      </c>
      <c r="Q3649">
        <v>3.4868795967875002E-4</v>
      </c>
      <c r="R3649" s="5">
        <v>1.5921736089891799E-3</v>
      </c>
      <c r="S3649" s="15">
        <f t="shared" si="200"/>
        <v>-1.2057425986607084</v>
      </c>
      <c r="T3649" s="3">
        <v>0.53463324462357897</v>
      </c>
      <c r="U3649" s="15">
        <f t="shared" si="198"/>
        <v>-2.5075210412749911</v>
      </c>
      <c r="V3649" s="5">
        <v>1.5921736089891799E-3</v>
      </c>
      <c r="W3649" s="92">
        <v>7.9331037767018531</v>
      </c>
    </row>
    <row r="3650" spans="1:23" ht="16" x14ac:dyDescent="0.2">
      <c r="A3650" s="6" t="s">
        <v>4957</v>
      </c>
      <c r="B3650" t="s">
        <v>4958</v>
      </c>
      <c r="C3650" t="s">
        <v>4212</v>
      </c>
      <c r="D3650" s="31" t="s">
        <v>11427</v>
      </c>
      <c r="E3650" s="32" t="s">
        <v>8516</v>
      </c>
      <c r="F3650" s="1" t="s">
        <v>513</v>
      </c>
      <c r="G3650" t="s">
        <v>8488</v>
      </c>
      <c r="H3650">
        <v>3517485</v>
      </c>
      <c r="I3650">
        <v>3519002</v>
      </c>
      <c r="J3650">
        <f t="shared" si="197"/>
        <v>1518</v>
      </c>
      <c r="K3650" t="s">
        <v>4105</v>
      </c>
      <c r="L3650" s="11">
        <v>1.9602089745631399</v>
      </c>
      <c r="M3650" s="13">
        <v>-2.28309875728876</v>
      </c>
      <c r="N3650" s="21">
        <v>3.6948071174233799E-9</v>
      </c>
      <c r="O3650" s="4">
        <v>4.43484889386636E-8</v>
      </c>
      <c r="P3650" s="83">
        <v>-1.3270329268188601</v>
      </c>
      <c r="Q3650">
        <v>2.9812215282063202E-4</v>
      </c>
      <c r="R3650" s="5">
        <v>1.4082755320238101E-3</v>
      </c>
      <c r="S3650" s="15">
        <f t="shared" si="200"/>
        <v>-4.867222600758331</v>
      </c>
      <c r="T3650" s="4">
        <v>4.43484889386636E-8</v>
      </c>
      <c r="U3650" s="15">
        <f t="shared" si="198"/>
        <v>-2.5088616684687377</v>
      </c>
      <c r="V3650" s="5">
        <v>1.4082755320238101E-3</v>
      </c>
      <c r="W3650" s="92">
        <v>7.6874135566103092</v>
      </c>
    </row>
    <row r="3651" spans="1:23" ht="16" x14ac:dyDescent="0.2">
      <c r="A3651" s="6" t="s">
        <v>5198</v>
      </c>
      <c r="B3651" t="s">
        <v>4107</v>
      </c>
      <c r="C3651" t="s">
        <v>4107</v>
      </c>
      <c r="D3651" s="31" t="s">
        <v>9122</v>
      </c>
      <c r="E3651" s="32">
        <v>1</v>
      </c>
      <c r="F3651" s="1" t="s">
        <v>667</v>
      </c>
      <c r="G3651" t="s">
        <v>8489</v>
      </c>
      <c r="H3651">
        <v>421734</v>
      </c>
      <c r="I3651">
        <v>422957</v>
      </c>
      <c r="J3651">
        <f t="shared" si="197"/>
        <v>1224</v>
      </c>
      <c r="K3651" t="s">
        <v>4105</v>
      </c>
      <c r="L3651" s="11">
        <v>3.2244408022450401</v>
      </c>
      <c r="M3651" s="13">
        <v>-1.0091272970281</v>
      </c>
      <c r="N3651">
        <v>2.2026978345045601E-3</v>
      </c>
      <c r="O3651" s="5">
        <v>6.8831347952933103E-3</v>
      </c>
      <c r="P3651" s="83">
        <v>-1.3323826111336301</v>
      </c>
      <c r="Q3651">
        <v>1.09804897945797E-4</v>
      </c>
      <c r="R3651" s="5">
        <v>5.8387189905115895E-4</v>
      </c>
      <c r="S3651" s="15">
        <f t="shared" si="200"/>
        <v>-2.0126932303075971</v>
      </c>
      <c r="T3651" s="5">
        <v>6.8831347952933103E-3</v>
      </c>
      <c r="U3651" s="15">
        <f t="shared" si="198"/>
        <v>-2.5181820950293607</v>
      </c>
      <c r="V3651" s="5">
        <v>5.8387189905115895E-4</v>
      </c>
      <c r="W3651" s="92">
        <v>15.261612533705934</v>
      </c>
    </row>
    <row r="3652" spans="1:23" ht="16" x14ac:dyDescent="0.2">
      <c r="A3652" s="6" t="s">
        <v>4395</v>
      </c>
      <c r="B3652" t="s">
        <v>4396</v>
      </c>
      <c r="C3652" t="s">
        <v>4127</v>
      </c>
      <c r="D3652" s="31" t="s">
        <v>11646</v>
      </c>
      <c r="E3652" s="32" t="s">
        <v>8516</v>
      </c>
      <c r="F3652" s="1" t="s">
        <v>153</v>
      </c>
      <c r="G3652" t="s">
        <v>8489</v>
      </c>
      <c r="H3652">
        <v>3758547</v>
      </c>
      <c r="I3652">
        <v>3759128</v>
      </c>
      <c r="J3652">
        <f t="shared" si="197"/>
        <v>582</v>
      </c>
      <c r="K3652" t="s">
        <v>4105</v>
      </c>
      <c r="L3652" s="11">
        <v>7.1876451759051996</v>
      </c>
      <c r="M3652" s="12">
        <v>2.26619568130489</v>
      </c>
      <c r="N3652" s="21">
        <v>7.7597517741491794E-8</v>
      </c>
      <c r="O3652" s="4">
        <v>7.4774133880005595E-7</v>
      </c>
      <c r="P3652" s="83">
        <v>-1.33243800942935</v>
      </c>
      <c r="Q3652">
        <v>1.3411391267677999E-3</v>
      </c>
      <c r="R3652" s="5">
        <v>5.0771051237382698E-3</v>
      </c>
      <c r="S3652" s="16">
        <f>2^M3652</f>
        <v>4.8105294320491661</v>
      </c>
      <c r="T3652" s="4">
        <v>7.4774133880005595E-7</v>
      </c>
      <c r="U3652" s="15">
        <f t="shared" si="198"/>
        <v>-2.5182787929945287</v>
      </c>
      <c r="V3652" s="5">
        <v>5.0771051237382698E-3</v>
      </c>
      <c r="W3652" s="92">
        <v>76.189730988737935</v>
      </c>
    </row>
    <row r="3653" spans="1:23" ht="16" x14ac:dyDescent="0.2">
      <c r="A3653" s="6" t="s">
        <v>7639</v>
      </c>
      <c r="B3653" t="s">
        <v>7640</v>
      </c>
      <c r="C3653" t="s">
        <v>4185</v>
      </c>
      <c r="D3653" s="31" t="s">
        <v>9602</v>
      </c>
      <c r="E3653" s="32" t="s">
        <v>8516</v>
      </c>
      <c r="F3653" s="1" t="s">
        <v>2604</v>
      </c>
      <c r="G3653" t="s">
        <v>8489</v>
      </c>
      <c r="H3653">
        <v>977069</v>
      </c>
      <c r="I3653">
        <v>977734</v>
      </c>
      <c r="J3653">
        <f t="shared" si="197"/>
        <v>666</v>
      </c>
      <c r="K3653" t="s">
        <v>4105</v>
      </c>
      <c r="L3653" s="11">
        <v>5.5676953931779396</v>
      </c>
      <c r="M3653" s="13">
        <v>-4.0841092092762201</v>
      </c>
      <c r="N3653" s="21">
        <v>6.9595474312162603E-29</v>
      </c>
      <c r="O3653" s="4">
        <v>1.5871634558412601E-26</v>
      </c>
      <c r="P3653" s="83">
        <v>-1.33479773384575</v>
      </c>
      <c r="Q3653" s="21">
        <v>3.4196560926699202E-5</v>
      </c>
      <c r="R3653" s="5">
        <v>2.15964434775539E-4</v>
      </c>
      <c r="S3653" s="15">
        <f>-1/2^M3653</f>
        <v>-16.960528365568646</v>
      </c>
      <c r="T3653" s="4">
        <v>1.5871634558412601E-26</v>
      </c>
      <c r="U3653" s="15">
        <f t="shared" si="198"/>
        <v>-2.5224011516884302</v>
      </c>
      <c r="V3653" s="5">
        <v>2.15964434775539E-4</v>
      </c>
      <c r="W3653" s="92">
        <v>125.36502017035463</v>
      </c>
    </row>
    <row r="3654" spans="1:23" ht="16" x14ac:dyDescent="0.2">
      <c r="A3654" s="6" t="s">
        <v>7522</v>
      </c>
      <c r="B3654" t="s">
        <v>4660</v>
      </c>
      <c r="C3654" t="s">
        <v>4161</v>
      </c>
      <c r="D3654" s="31" t="s">
        <v>9384</v>
      </c>
      <c r="E3654" s="32" t="s">
        <v>8488</v>
      </c>
      <c r="F3654" s="1" t="s">
        <v>2446</v>
      </c>
      <c r="G3654" t="s">
        <v>8489</v>
      </c>
      <c r="H3654">
        <v>724987</v>
      </c>
      <c r="I3654">
        <v>725997</v>
      </c>
      <c r="J3654">
        <f t="shared" si="197"/>
        <v>1011</v>
      </c>
      <c r="K3654" t="s">
        <v>4105</v>
      </c>
      <c r="L3654" s="11">
        <v>6.3267246788981302</v>
      </c>
      <c r="M3654" s="2">
        <v>-0.63353337473413796</v>
      </c>
      <c r="N3654">
        <v>3.2051736101914197E-2</v>
      </c>
      <c r="O3654" s="3">
        <v>6.7026172541191004E-2</v>
      </c>
      <c r="P3654" s="83">
        <v>-1.3393674816424299</v>
      </c>
      <c r="Q3654" s="21">
        <v>9.2535322087709799E-6</v>
      </c>
      <c r="R3654" s="4">
        <v>6.9064999485463402E-5</v>
      </c>
      <c r="S3654" s="15">
        <f>-1/2^M3654</f>
        <v>-1.5513598555822696</v>
      </c>
      <c r="T3654" s="3">
        <v>6.7026172541191004E-2</v>
      </c>
      <c r="U3654" s="15">
        <f t="shared" si="198"/>
        <v>-2.5304035441435331</v>
      </c>
      <c r="V3654" s="4">
        <v>6.9064999485463402E-5</v>
      </c>
      <c r="W3654" s="92">
        <v>115.27476883909799</v>
      </c>
    </row>
    <row r="3655" spans="1:23" ht="16" x14ac:dyDescent="0.2">
      <c r="A3655" s="6" t="s">
        <v>6731</v>
      </c>
      <c r="B3655" t="s">
        <v>4107</v>
      </c>
      <c r="C3655" t="s">
        <v>4107</v>
      </c>
      <c r="D3655" s="31" t="s">
        <v>12041</v>
      </c>
      <c r="E3655" s="32" t="s">
        <v>8516</v>
      </c>
      <c r="F3655" s="1" t="s">
        <v>4057</v>
      </c>
      <c r="G3655" t="s">
        <v>8489</v>
      </c>
      <c r="H3655">
        <v>4175117</v>
      </c>
      <c r="I3655">
        <v>4175872</v>
      </c>
      <c r="J3655">
        <f t="shared" ref="J3655:J3718" si="201">I3655-H3655+1</f>
        <v>756</v>
      </c>
      <c r="K3655" t="s">
        <v>4105</v>
      </c>
      <c r="L3655" s="11">
        <v>3.0671955564389402</v>
      </c>
      <c r="M3655" s="13">
        <v>-3.6522041932490801</v>
      </c>
      <c r="N3655" s="21">
        <v>1.8108840209328199E-12</v>
      </c>
      <c r="O3655" s="4">
        <v>3.9273002568440402E-11</v>
      </c>
      <c r="P3655" s="83">
        <v>-1.34071967344887</v>
      </c>
      <c r="Q3655">
        <v>3.2525899068169802E-3</v>
      </c>
      <c r="R3655" s="5">
        <v>1.0864020803485501E-2</v>
      </c>
      <c r="S3655" s="15">
        <f>-1/2^M3655</f>
        <v>-12.572539607408116</v>
      </c>
      <c r="T3655" s="4">
        <v>3.9273002568440402E-11</v>
      </c>
      <c r="U3655" s="15">
        <f t="shared" si="198"/>
        <v>-2.5327763220468174</v>
      </c>
      <c r="V3655" s="5">
        <v>1.0864020803485501E-2</v>
      </c>
      <c r="W3655" s="92">
        <v>21.2390748034701</v>
      </c>
    </row>
    <row r="3656" spans="1:23" ht="16" x14ac:dyDescent="0.2">
      <c r="A3656" s="6" t="s">
        <v>7927</v>
      </c>
      <c r="B3656" t="s">
        <v>4107</v>
      </c>
      <c r="C3656" t="s">
        <v>4107</v>
      </c>
      <c r="D3656" s="31" t="s">
        <v>10470</v>
      </c>
      <c r="E3656" s="32" t="s">
        <v>8516</v>
      </c>
      <c r="F3656" s="1" t="s">
        <v>3023</v>
      </c>
      <c r="G3656" t="s">
        <v>8488</v>
      </c>
      <c r="H3656">
        <v>2065424</v>
      </c>
      <c r="I3656">
        <v>2069029</v>
      </c>
      <c r="J3656">
        <f t="shared" si="201"/>
        <v>3606</v>
      </c>
      <c r="K3656" t="s">
        <v>4105</v>
      </c>
      <c r="L3656" s="11">
        <v>5.2777237739662901</v>
      </c>
      <c r="M3656" s="2">
        <v>1.0916460085543299E-3</v>
      </c>
      <c r="N3656">
        <v>0.99798217532856104</v>
      </c>
      <c r="O3656" s="3">
        <v>0.99886427588564597</v>
      </c>
      <c r="P3656" s="83">
        <v>-1.34101391066951</v>
      </c>
      <c r="Q3656">
        <v>2.4883935356787199E-3</v>
      </c>
      <c r="R3656" s="5">
        <v>8.6566571728484403E-3</v>
      </c>
      <c r="S3656" s="17">
        <f>2^M3656</f>
        <v>1.0007569577009865</v>
      </c>
      <c r="T3656" s="3">
        <v>0.99886427588564597</v>
      </c>
      <c r="U3656" s="15">
        <f t="shared" si="198"/>
        <v>-2.5332929336972234</v>
      </c>
      <c r="V3656" s="5">
        <v>8.6566571728484403E-3</v>
      </c>
      <c r="W3656" s="92">
        <v>56.335066023485233</v>
      </c>
    </row>
    <row r="3657" spans="1:23" ht="16" x14ac:dyDescent="0.2">
      <c r="A3657" s="6" t="s">
        <v>4118</v>
      </c>
      <c r="B3657" t="s">
        <v>4119</v>
      </c>
      <c r="C3657" t="s">
        <v>4120</v>
      </c>
      <c r="D3657" s="31" t="s">
        <v>8819</v>
      </c>
      <c r="E3657" s="32" t="s">
        <v>8488</v>
      </c>
      <c r="F3657" s="1" t="s">
        <v>1804</v>
      </c>
      <c r="G3657" t="s">
        <v>8489</v>
      </c>
      <c r="H3657">
        <v>64099</v>
      </c>
      <c r="I3657">
        <v>64635</v>
      </c>
      <c r="J3657">
        <f t="shared" si="201"/>
        <v>537</v>
      </c>
      <c r="K3657" t="s">
        <v>4105</v>
      </c>
      <c r="L3657" s="11">
        <v>6.6598723779576003</v>
      </c>
      <c r="M3657" s="2">
        <v>-0.95938269918478103</v>
      </c>
      <c r="N3657">
        <v>4.8298697548321903E-3</v>
      </c>
      <c r="O3657" s="5">
        <v>1.33153897539195E-2</v>
      </c>
      <c r="P3657" s="83">
        <v>-1.3411577518372999</v>
      </c>
      <c r="Q3657" s="21">
        <v>9.8974635877867998E-5</v>
      </c>
      <c r="R3657" s="5">
        <v>5.3671186298368304E-4</v>
      </c>
      <c r="S3657" s="15">
        <f>-1/2^M3657</f>
        <v>-1.9444777130547981</v>
      </c>
      <c r="T3657" s="5">
        <v>1.33153897539195E-2</v>
      </c>
      <c r="U3657" s="15">
        <f t="shared" si="198"/>
        <v>-2.5335455234474544</v>
      </c>
      <c r="V3657" s="5">
        <v>5.3671186298368304E-4</v>
      </c>
      <c r="W3657" s="92">
        <v>164.78073580232967</v>
      </c>
    </row>
    <row r="3658" spans="1:23" ht="16" x14ac:dyDescent="0.2">
      <c r="A3658" s="6" t="s">
        <v>5719</v>
      </c>
      <c r="B3658" t="s">
        <v>5720</v>
      </c>
      <c r="C3658" t="s">
        <v>4113</v>
      </c>
      <c r="D3658" s="31" t="s">
        <v>10667</v>
      </c>
      <c r="E3658" s="32" t="s">
        <v>8488</v>
      </c>
      <c r="F3658" s="1" t="s">
        <v>1007</v>
      </c>
      <c r="G3658" t="s">
        <v>8489</v>
      </c>
      <c r="H3658">
        <v>2305378</v>
      </c>
      <c r="I3658">
        <v>2306283</v>
      </c>
      <c r="J3658">
        <f t="shared" si="201"/>
        <v>906</v>
      </c>
      <c r="K3658" t="s">
        <v>4105</v>
      </c>
      <c r="L3658" s="11">
        <v>5.7047105760575603</v>
      </c>
      <c r="M3658" s="12">
        <v>2.2564561193713399</v>
      </c>
      <c r="N3658" s="21">
        <v>9.7443810712980894E-6</v>
      </c>
      <c r="O3658" s="4">
        <v>5.6981031763075001E-5</v>
      </c>
      <c r="P3658" s="83">
        <v>-1.3429255703746901</v>
      </c>
      <c r="Q3658">
        <v>8.1559411870685602E-3</v>
      </c>
      <c r="R3658" s="5">
        <v>2.31376216813521E-2</v>
      </c>
      <c r="S3658" s="16">
        <f t="shared" ref="S3658:S3664" si="202">2^M3658</f>
        <v>4.7781631633434865</v>
      </c>
      <c r="T3658" s="4">
        <v>5.6981031763075001E-5</v>
      </c>
      <c r="U3658" s="15">
        <f t="shared" si="198"/>
        <v>-2.5366519276655151</v>
      </c>
      <c r="V3658" s="5">
        <v>2.31376216813521E-2</v>
      </c>
      <c r="W3658" s="92">
        <v>29.039422110322334</v>
      </c>
    </row>
    <row r="3659" spans="1:23" ht="16" x14ac:dyDescent="0.2">
      <c r="A3659" s="6" t="s">
        <v>6700</v>
      </c>
      <c r="B3659" t="s">
        <v>4107</v>
      </c>
      <c r="C3659" t="s">
        <v>4107</v>
      </c>
      <c r="D3659" s="31" t="s">
        <v>11018</v>
      </c>
      <c r="E3659" s="32" t="s">
        <v>8488</v>
      </c>
      <c r="F3659" s="1" t="s">
        <v>1659</v>
      </c>
      <c r="G3659" t="s">
        <v>8489</v>
      </c>
      <c r="H3659">
        <v>2662712</v>
      </c>
      <c r="I3659">
        <v>2663290</v>
      </c>
      <c r="J3659">
        <f t="shared" si="201"/>
        <v>579</v>
      </c>
      <c r="K3659" t="s">
        <v>4105</v>
      </c>
      <c r="L3659" s="11">
        <v>5.32255727811346</v>
      </c>
      <c r="M3659" s="12">
        <v>2.3516792533667998</v>
      </c>
      <c r="N3659" s="21">
        <v>3.2045245051921797E-5</v>
      </c>
      <c r="O3659" s="5">
        <v>1.6800221064896401E-4</v>
      </c>
      <c r="P3659" s="83">
        <v>-1.34779905684696</v>
      </c>
      <c r="Q3659">
        <v>1.7329457423147399E-2</v>
      </c>
      <c r="R3659" s="5">
        <v>4.3035343449497901E-2</v>
      </c>
      <c r="S3659" s="16">
        <f t="shared" si="202"/>
        <v>5.1041801642228721</v>
      </c>
      <c r="T3659" s="5">
        <v>1.6800221064896401E-4</v>
      </c>
      <c r="U3659" s="15">
        <f t="shared" si="198"/>
        <v>-2.5452353373906105</v>
      </c>
      <c r="V3659" s="5">
        <v>4.3035343449497901E-2</v>
      </c>
      <c r="W3659" s="92">
        <v>20.098739459853565</v>
      </c>
    </row>
    <row r="3660" spans="1:23" ht="16" x14ac:dyDescent="0.2">
      <c r="A3660" s="6" t="s">
        <v>6401</v>
      </c>
      <c r="B3660" t="s">
        <v>5246</v>
      </c>
      <c r="C3660" t="s">
        <v>4194</v>
      </c>
      <c r="D3660" s="31" t="s">
        <v>9402</v>
      </c>
      <c r="E3660" s="32" t="s">
        <v>8488</v>
      </c>
      <c r="F3660" s="1" t="s">
        <v>1462</v>
      </c>
      <c r="G3660" t="s">
        <v>8489</v>
      </c>
      <c r="H3660">
        <v>750959</v>
      </c>
      <c r="I3660">
        <v>752089</v>
      </c>
      <c r="J3660">
        <f t="shared" si="201"/>
        <v>1131</v>
      </c>
      <c r="K3660" t="s">
        <v>4105</v>
      </c>
      <c r="L3660" s="11">
        <v>3.8963962792309101</v>
      </c>
      <c r="M3660" s="2">
        <v>0.239935295556505</v>
      </c>
      <c r="N3660">
        <v>0.43266559944855698</v>
      </c>
      <c r="O3660" s="3">
        <v>0.54730732977832497</v>
      </c>
      <c r="P3660" s="83">
        <v>-1.3502619429201601</v>
      </c>
      <c r="Q3660" s="21">
        <v>4.8094338530562101E-5</v>
      </c>
      <c r="R3660" s="5">
        <v>2.8948278543688798E-4</v>
      </c>
      <c r="S3660" s="17">
        <f t="shared" si="202"/>
        <v>1.1809396954476814</v>
      </c>
      <c r="T3660" s="3">
        <v>0.54730732977832497</v>
      </c>
      <c r="U3660" s="15">
        <f t="shared" si="198"/>
        <v>-2.549584127849911</v>
      </c>
      <c r="V3660" s="5">
        <v>2.8948278543688798E-4</v>
      </c>
      <c r="W3660" s="92">
        <v>17.593651583935465</v>
      </c>
    </row>
    <row r="3661" spans="1:23" ht="16" x14ac:dyDescent="0.2">
      <c r="A3661" s="6" t="s">
        <v>7154</v>
      </c>
      <c r="B3661" t="s">
        <v>7155</v>
      </c>
      <c r="C3661" t="s">
        <v>4191</v>
      </c>
      <c r="D3661" s="31" t="s">
        <v>11321</v>
      </c>
      <c r="E3661" s="32" t="s">
        <v>8488</v>
      </c>
      <c r="F3661" s="1" t="s">
        <v>2051</v>
      </c>
      <c r="G3661" t="s">
        <v>8488</v>
      </c>
      <c r="H3661">
        <v>3036603</v>
      </c>
      <c r="I3661">
        <v>3037871</v>
      </c>
      <c r="J3661">
        <f t="shared" si="201"/>
        <v>1269</v>
      </c>
      <c r="K3661" t="s">
        <v>4105</v>
      </c>
      <c r="L3661" s="11">
        <v>8.3491527769321205</v>
      </c>
      <c r="M3661" s="2">
        <v>0.426651668798886</v>
      </c>
      <c r="N3661">
        <v>0.147858520261682</v>
      </c>
      <c r="O3661" s="3">
        <v>0.23589554048744801</v>
      </c>
      <c r="P3661" s="83">
        <v>-1.3514613758751901</v>
      </c>
      <c r="Q3661" s="21">
        <v>7.0897901762322499E-6</v>
      </c>
      <c r="R3661" s="4">
        <v>5.4809018217388701E-5</v>
      </c>
      <c r="S3661" s="17">
        <f t="shared" si="202"/>
        <v>1.3441104265120167</v>
      </c>
      <c r="T3661" s="3">
        <v>0.23589554048744801</v>
      </c>
      <c r="U3661" s="15">
        <f t="shared" si="198"/>
        <v>-2.5517046915855959</v>
      </c>
      <c r="V3661" s="4">
        <v>5.4809018217388701E-5</v>
      </c>
      <c r="W3661" s="92">
        <v>324.03379649387438</v>
      </c>
    </row>
    <row r="3662" spans="1:23" ht="16" x14ac:dyDescent="0.2">
      <c r="A3662" s="6" t="s">
        <v>4817</v>
      </c>
      <c r="B3662" t="s">
        <v>6308</v>
      </c>
      <c r="C3662" t="s">
        <v>4175</v>
      </c>
      <c r="D3662" s="31" t="s">
        <v>10808</v>
      </c>
      <c r="E3662" s="32" t="s">
        <v>8488</v>
      </c>
      <c r="F3662" s="1" t="s">
        <v>1399</v>
      </c>
      <c r="G3662" t="s">
        <v>8488</v>
      </c>
      <c r="H3662">
        <v>2446418</v>
      </c>
      <c r="I3662">
        <v>2447233</v>
      </c>
      <c r="J3662">
        <f t="shared" si="201"/>
        <v>816</v>
      </c>
      <c r="K3662" t="s">
        <v>4105</v>
      </c>
      <c r="L3662" s="11">
        <v>9.4952024009549305</v>
      </c>
      <c r="M3662" s="2">
        <v>4.0522128736667801E-2</v>
      </c>
      <c r="N3662">
        <v>0.89354866706563096</v>
      </c>
      <c r="O3662" s="3">
        <v>0.928376937055027</v>
      </c>
      <c r="P3662" s="83">
        <v>-1.3514662444199499</v>
      </c>
      <c r="Q3662" s="21">
        <v>1.2082345748865301E-5</v>
      </c>
      <c r="R3662" s="4">
        <v>8.7629027030197807E-5</v>
      </c>
      <c r="S3662" s="17">
        <f t="shared" si="202"/>
        <v>1.0284859807902178</v>
      </c>
      <c r="T3662" s="3">
        <v>0.928376937055027</v>
      </c>
      <c r="U3662" s="15">
        <f t="shared" si="198"/>
        <v>-2.5517133026288965</v>
      </c>
      <c r="V3662" s="4">
        <v>8.7629027030197807E-5</v>
      </c>
      <c r="W3662" s="92">
        <v>657.78612717606472</v>
      </c>
    </row>
    <row r="3663" spans="1:23" ht="16" x14ac:dyDescent="0.2">
      <c r="A3663" s="6" t="s">
        <v>5755</v>
      </c>
      <c r="B3663" t="s">
        <v>5756</v>
      </c>
      <c r="C3663" t="s">
        <v>4543</v>
      </c>
      <c r="D3663" s="31" t="s">
        <v>11176</v>
      </c>
      <c r="E3663" s="32" t="s">
        <v>8488</v>
      </c>
      <c r="F3663" s="1" t="s">
        <v>1026</v>
      </c>
      <c r="G3663" t="s">
        <v>8488</v>
      </c>
      <c r="H3663">
        <v>2858584</v>
      </c>
      <c r="I3663">
        <v>2859264</v>
      </c>
      <c r="J3663">
        <f t="shared" si="201"/>
        <v>681</v>
      </c>
      <c r="K3663" t="s">
        <v>4105</v>
      </c>
      <c r="L3663" s="11">
        <v>8.86218289052802</v>
      </c>
      <c r="M3663" s="12">
        <v>1.30280470271286</v>
      </c>
      <c r="N3663">
        <v>1.6906842872208599E-4</v>
      </c>
      <c r="O3663" s="5">
        <v>7.3132339294432397E-4</v>
      </c>
      <c r="P3663" s="83">
        <v>-1.35501928640905</v>
      </c>
      <c r="Q3663" s="21">
        <v>9.91538797277952E-5</v>
      </c>
      <c r="R3663" s="5">
        <v>5.3697450696912799E-4</v>
      </c>
      <c r="S3663" s="16">
        <f t="shared" si="202"/>
        <v>2.4670803489288975</v>
      </c>
      <c r="T3663" s="5">
        <v>7.3132339294432397E-4</v>
      </c>
      <c r="U3663" s="15">
        <f t="shared" si="198"/>
        <v>-2.5580053585606239</v>
      </c>
      <c r="V3663" s="5">
        <v>5.3697450696912799E-4</v>
      </c>
      <c r="W3663" s="92">
        <v>356.03825601127568</v>
      </c>
    </row>
    <row r="3664" spans="1:23" ht="16" x14ac:dyDescent="0.2">
      <c r="A3664" s="6" t="s">
        <v>6880</v>
      </c>
      <c r="B3664" t="s">
        <v>5134</v>
      </c>
      <c r="C3664" t="s">
        <v>4543</v>
      </c>
      <c r="D3664" s="31" t="s">
        <v>10129</v>
      </c>
      <c r="E3664" s="32" t="s">
        <v>8516</v>
      </c>
      <c r="F3664" s="1" t="s">
        <v>1795</v>
      </c>
      <c r="G3664" t="s">
        <v>8489</v>
      </c>
      <c r="H3664">
        <v>1590317</v>
      </c>
      <c r="I3664">
        <v>1591417</v>
      </c>
      <c r="J3664">
        <f t="shared" si="201"/>
        <v>1101</v>
      </c>
      <c r="K3664" t="s">
        <v>4105</v>
      </c>
      <c r="L3664" s="11">
        <v>8.5353813446973703</v>
      </c>
      <c r="M3664" s="2">
        <v>3.6471647191310297E-2</v>
      </c>
      <c r="N3664">
        <v>0.90504049790002505</v>
      </c>
      <c r="O3664" s="3">
        <v>0.93510980213430706</v>
      </c>
      <c r="P3664" s="83">
        <v>-1.3574896770023299</v>
      </c>
      <c r="Q3664" s="21">
        <v>1.3541576735374899E-5</v>
      </c>
      <c r="R3664" s="4">
        <v>9.6339986999504303E-5</v>
      </c>
      <c r="S3664" s="17">
        <f t="shared" si="202"/>
        <v>1.0256024739930103</v>
      </c>
      <c r="T3664" s="3">
        <v>0.93510980213430706</v>
      </c>
      <c r="U3664" s="15">
        <f t="shared" si="198"/>
        <v>-2.5623892967253075</v>
      </c>
      <c r="V3664" s="4">
        <v>9.6339986999504303E-5</v>
      </c>
      <c r="W3664" s="92">
        <v>463.53063064109102</v>
      </c>
    </row>
    <row r="3665" spans="1:23" ht="16" x14ac:dyDescent="0.2">
      <c r="A3665" s="6" t="s">
        <v>6146</v>
      </c>
      <c r="B3665" t="s">
        <v>6147</v>
      </c>
      <c r="C3665" t="s">
        <v>4117</v>
      </c>
      <c r="D3665" s="31" t="s">
        <v>11394</v>
      </c>
      <c r="E3665" s="32" t="s">
        <v>8488</v>
      </c>
      <c r="F3665" s="1" t="s">
        <v>1288</v>
      </c>
      <c r="G3665" t="s">
        <v>8488</v>
      </c>
      <c r="H3665">
        <v>3480197</v>
      </c>
      <c r="I3665">
        <v>3481381</v>
      </c>
      <c r="J3665">
        <f t="shared" si="201"/>
        <v>1185</v>
      </c>
      <c r="K3665" t="s">
        <v>4105</v>
      </c>
      <c r="L3665" s="11">
        <v>11.505410397811501</v>
      </c>
      <c r="M3665" s="2">
        <v>-0.99073427497232003</v>
      </c>
      <c r="N3665">
        <v>3.4470472407044199E-3</v>
      </c>
      <c r="O3665" s="5">
        <v>1.00426748921871E-2</v>
      </c>
      <c r="P3665" s="83">
        <v>-1.3648899368619201</v>
      </c>
      <c r="Q3665" s="21">
        <v>6.4576923425020206E-5</v>
      </c>
      <c r="R3665" s="5">
        <v>3.74418461383768E-4</v>
      </c>
      <c r="S3665" s="15">
        <f>-1/2^M3665</f>
        <v>-1.9871961381272489</v>
      </c>
      <c r="T3665" s="5">
        <v>1.00426748921871E-2</v>
      </c>
      <c r="U3665" s="15">
        <f t="shared" si="198"/>
        <v>-2.5755667616549909</v>
      </c>
      <c r="V3665" s="5">
        <v>3.74418461383768E-4</v>
      </c>
      <c r="W3665" s="92">
        <v>4842.7941966903963</v>
      </c>
    </row>
    <row r="3666" spans="1:23" ht="16" x14ac:dyDescent="0.2">
      <c r="A3666" s="6" t="s">
        <v>6699</v>
      </c>
      <c r="B3666" t="s">
        <v>4107</v>
      </c>
      <c r="C3666" t="s">
        <v>4107</v>
      </c>
      <c r="D3666" s="31" t="s">
        <v>9009</v>
      </c>
      <c r="E3666" s="32" t="s">
        <v>8488</v>
      </c>
      <c r="F3666" s="1" t="s">
        <v>1658</v>
      </c>
      <c r="G3666" t="s">
        <v>8489</v>
      </c>
      <c r="H3666">
        <v>277160</v>
      </c>
      <c r="I3666">
        <v>277321</v>
      </c>
      <c r="J3666">
        <f t="shared" si="201"/>
        <v>162</v>
      </c>
      <c r="K3666" t="s">
        <v>4105</v>
      </c>
      <c r="L3666" s="11">
        <v>2.9023279630332599</v>
      </c>
      <c r="M3666" s="13">
        <v>-1.8732434223959</v>
      </c>
      <c r="N3666" s="21">
        <v>6.5018905949089096E-5</v>
      </c>
      <c r="O3666" s="5">
        <v>3.1289872089215802E-4</v>
      </c>
      <c r="P3666" s="83">
        <v>-1.3659074483765099</v>
      </c>
      <c r="Q3666">
        <v>3.3080065746966801E-3</v>
      </c>
      <c r="R3666" s="5">
        <v>1.1022213465202799E-2</v>
      </c>
      <c r="S3666" s="15">
        <f>-1/2^M3666</f>
        <v>-3.6635528358113905</v>
      </c>
      <c r="T3666" s="5">
        <v>3.1289872089215802E-4</v>
      </c>
      <c r="U3666" s="15">
        <f t="shared" si="198"/>
        <v>-2.5773839115994366</v>
      </c>
      <c r="V3666" s="5">
        <v>1.1022213465202799E-2</v>
      </c>
      <c r="W3666" s="92">
        <v>13.232330058096034</v>
      </c>
    </row>
    <row r="3667" spans="1:23" ht="16" x14ac:dyDescent="0.2">
      <c r="A3667" s="6" t="s">
        <v>5841</v>
      </c>
      <c r="B3667" t="s">
        <v>4276</v>
      </c>
      <c r="C3667" t="s">
        <v>4117</v>
      </c>
      <c r="D3667" s="31"/>
      <c r="E3667" s="32"/>
      <c r="F3667" s="1" t="s">
        <v>1077</v>
      </c>
      <c r="G3667" t="s">
        <v>8489</v>
      </c>
      <c r="H3667">
        <v>3097850</v>
      </c>
      <c r="I3667">
        <v>3099130</v>
      </c>
      <c r="J3667">
        <f t="shared" si="201"/>
        <v>1281</v>
      </c>
      <c r="K3667" t="s">
        <v>4105</v>
      </c>
      <c r="L3667" s="11">
        <v>2.1090949277259301</v>
      </c>
      <c r="M3667" s="13">
        <v>-1.9073265117250899</v>
      </c>
      <c r="N3667" s="21">
        <v>8.8483947772112202E-5</v>
      </c>
      <c r="O3667" s="5">
        <v>4.1228899614588E-4</v>
      </c>
      <c r="P3667" s="83">
        <v>-1.36683649654299</v>
      </c>
      <c r="Q3667">
        <v>4.7285524626186496E-3</v>
      </c>
      <c r="R3667" s="5">
        <v>1.4835996846538101E-2</v>
      </c>
      <c r="S3667" s="15">
        <f>-1/2^M3667</f>
        <v>-3.75113324880108</v>
      </c>
      <c r="T3667" s="5">
        <v>4.1228899614588E-4</v>
      </c>
      <c r="U3667" s="15">
        <f t="shared" si="198"/>
        <v>-2.5790441966140087</v>
      </c>
      <c r="V3667" s="5">
        <v>1.4835996846538101E-2</v>
      </c>
      <c r="W3667" s="92">
        <v>7.4874572091153331</v>
      </c>
    </row>
    <row r="3668" spans="1:23" ht="16" x14ac:dyDescent="0.2">
      <c r="A3668" s="6" t="s">
        <v>8154</v>
      </c>
      <c r="B3668" t="s">
        <v>8155</v>
      </c>
      <c r="C3668" t="s">
        <v>4149</v>
      </c>
      <c r="D3668" s="31" t="s">
        <v>11125</v>
      </c>
      <c r="E3668" s="32" t="s">
        <v>8488</v>
      </c>
      <c r="F3668" s="1" t="s">
        <v>3485</v>
      </c>
      <c r="G3668" t="s">
        <v>8488</v>
      </c>
      <c r="H3668">
        <v>2797399</v>
      </c>
      <c r="I3668">
        <v>2797815</v>
      </c>
      <c r="J3668">
        <f t="shared" si="201"/>
        <v>417</v>
      </c>
      <c r="K3668" t="s">
        <v>4105</v>
      </c>
      <c r="L3668" s="11">
        <v>6.6940657457737496</v>
      </c>
      <c r="M3668" s="2">
        <v>0.68304502533119205</v>
      </c>
      <c r="N3668">
        <v>1.74839636730095E-2</v>
      </c>
      <c r="O3668" s="5">
        <v>4.0200234943434297E-2</v>
      </c>
      <c r="P3668" s="83">
        <v>-1.3685697899247999</v>
      </c>
      <c r="Q3668" s="21">
        <v>3.8020463664159301E-6</v>
      </c>
      <c r="R3668" s="4">
        <v>3.20309056447793E-5</v>
      </c>
      <c r="S3668" s="17">
        <f>2^M3668</f>
        <v>1.6055248837673048</v>
      </c>
      <c r="T3668" s="5">
        <v>4.0200234943434297E-2</v>
      </c>
      <c r="U3668" s="15">
        <f t="shared" si="198"/>
        <v>-2.5821445931087275</v>
      </c>
      <c r="V3668" s="4">
        <v>3.20309056447793E-5</v>
      </c>
      <c r="W3668" s="92">
        <v>101.12352578992902</v>
      </c>
    </row>
    <row r="3669" spans="1:23" ht="16" x14ac:dyDescent="0.2">
      <c r="A3669" s="6" t="s">
        <v>6189</v>
      </c>
      <c r="B3669" t="s">
        <v>4151</v>
      </c>
      <c r="C3669" t="s">
        <v>4152</v>
      </c>
      <c r="D3669" s="31" t="s">
        <v>10322</v>
      </c>
      <c r="E3669" s="32" t="s">
        <v>8488</v>
      </c>
      <c r="F3669" s="1" t="s">
        <v>1323</v>
      </c>
      <c r="G3669" t="s">
        <v>8489</v>
      </c>
      <c r="H3669">
        <v>1834409</v>
      </c>
      <c r="I3669">
        <v>1850875</v>
      </c>
      <c r="J3669">
        <f t="shared" si="201"/>
        <v>16467</v>
      </c>
      <c r="K3669" t="s">
        <v>4105</v>
      </c>
      <c r="L3669" s="11">
        <v>5.0986438843139199</v>
      </c>
      <c r="M3669" s="2">
        <v>0.53591822678441703</v>
      </c>
      <c r="N3669">
        <v>7.4250394371591505E-2</v>
      </c>
      <c r="O3669" s="3">
        <v>0.134390594751051</v>
      </c>
      <c r="P3669" s="83">
        <v>-1.3689724907523499</v>
      </c>
      <c r="Q3669" s="21">
        <v>1.6074657043740899E-5</v>
      </c>
      <c r="R3669" s="5">
        <v>1.1203135342029901E-4</v>
      </c>
      <c r="S3669" s="17">
        <f>2^M3669</f>
        <v>1.4498646509544557</v>
      </c>
      <c r="T3669" s="3">
        <v>0.134390594751051</v>
      </c>
      <c r="U3669" s="15">
        <f t="shared" si="198"/>
        <v>-2.5828654501666213</v>
      </c>
      <c r="V3669" s="5">
        <v>1.1203135342029901E-4</v>
      </c>
      <c r="W3669" s="92">
        <v>36.289126005717797</v>
      </c>
    </row>
    <row r="3670" spans="1:23" ht="16" x14ac:dyDescent="0.2">
      <c r="A3670" s="6" t="s">
        <v>8274</v>
      </c>
      <c r="B3670" t="s">
        <v>8275</v>
      </c>
      <c r="C3670" t="s">
        <v>4454</v>
      </c>
      <c r="D3670" s="31"/>
      <c r="E3670" s="32"/>
      <c r="F3670" s="1" t="s">
        <v>3670</v>
      </c>
      <c r="G3670" t="s">
        <v>8488</v>
      </c>
      <c r="H3670">
        <v>3274462</v>
      </c>
      <c r="I3670">
        <v>3275817</v>
      </c>
      <c r="J3670">
        <f t="shared" si="201"/>
        <v>1356</v>
      </c>
      <c r="K3670" t="s">
        <v>4105</v>
      </c>
      <c r="L3670" s="11">
        <v>5.8900611133529104</v>
      </c>
      <c r="M3670" s="2">
        <v>-0.90970873901313498</v>
      </c>
      <c r="N3670">
        <v>9.6124826371990296E-2</v>
      </c>
      <c r="O3670" s="3">
        <v>0.16565592454115</v>
      </c>
      <c r="P3670" s="83">
        <v>-1.3697272018216999</v>
      </c>
      <c r="Q3670">
        <v>1.32711888989626E-2</v>
      </c>
      <c r="R3670" s="5">
        <v>3.4349451721463801E-2</v>
      </c>
      <c r="S3670" s="15">
        <f t="shared" ref="S3670:S3681" si="203">-1/2^M3670</f>
        <v>-1.8786661823640722</v>
      </c>
      <c r="T3670" s="3">
        <v>0.16565592454115</v>
      </c>
      <c r="U3670" s="15">
        <f t="shared" si="198"/>
        <v>-2.5842169673262667</v>
      </c>
      <c r="V3670" s="5">
        <v>3.4349451721463801E-2</v>
      </c>
      <c r="W3670" s="92">
        <v>89.581735282069488</v>
      </c>
    </row>
    <row r="3671" spans="1:23" ht="16" x14ac:dyDescent="0.2">
      <c r="A3671" s="6" t="s">
        <v>4248</v>
      </c>
      <c r="B3671" t="s">
        <v>4107</v>
      </c>
      <c r="C3671" t="s">
        <v>4107</v>
      </c>
      <c r="D3671" s="31" t="s">
        <v>11060</v>
      </c>
      <c r="E3671" s="32" t="s">
        <v>8488</v>
      </c>
      <c r="F3671" s="1" t="s">
        <v>3447</v>
      </c>
      <c r="G3671" t="s">
        <v>8488</v>
      </c>
      <c r="H3671">
        <v>2726885</v>
      </c>
      <c r="I3671">
        <v>2727202</v>
      </c>
      <c r="J3671">
        <f t="shared" si="201"/>
        <v>318</v>
      </c>
      <c r="K3671" t="s">
        <v>4105</v>
      </c>
      <c r="L3671" s="11">
        <v>2.8962410413273099</v>
      </c>
      <c r="M3671" s="2">
        <v>-0.66042334398920299</v>
      </c>
      <c r="N3671">
        <v>6.4614664877295003E-2</v>
      </c>
      <c r="O3671" s="3">
        <v>0.119586654337825</v>
      </c>
      <c r="P3671" s="83">
        <v>-1.37236321467611</v>
      </c>
      <c r="Q3671">
        <v>3.24801419224921E-4</v>
      </c>
      <c r="R3671" s="5">
        <v>1.5031677857027101E-3</v>
      </c>
      <c r="S3671" s="15">
        <f t="shared" si="203"/>
        <v>-1.5805463507206474</v>
      </c>
      <c r="T3671" s="3">
        <v>0.119586654337825</v>
      </c>
      <c r="U3671" s="15">
        <f t="shared" si="198"/>
        <v>-2.5889430224004886</v>
      </c>
      <c r="V3671" s="5">
        <v>1.5031677857027101E-3</v>
      </c>
      <c r="W3671" s="92">
        <v>11.817023409451473</v>
      </c>
    </row>
    <row r="3672" spans="1:23" ht="16" x14ac:dyDescent="0.2">
      <c r="A3672" s="6" t="s">
        <v>4299</v>
      </c>
      <c r="B3672" t="s">
        <v>4300</v>
      </c>
      <c r="C3672" t="s">
        <v>4113</v>
      </c>
      <c r="D3672" s="31" t="s">
        <v>10734</v>
      </c>
      <c r="E3672" s="32" t="s">
        <v>8488</v>
      </c>
      <c r="F3672" s="1" t="s">
        <v>102</v>
      </c>
      <c r="G3672" t="s">
        <v>8488</v>
      </c>
      <c r="H3672">
        <v>2367954</v>
      </c>
      <c r="I3672">
        <v>2369240</v>
      </c>
      <c r="J3672">
        <f t="shared" si="201"/>
        <v>1287</v>
      </c>
      <c r="K3672" t="s">
        <v>4105</v>
      </c>
      <c r="L3672" s="11">
        <v>8.5734600191577908</v>
      </c>
      <c r="M3672" s="2">
        <v>-9.4098625640190406E-2</v>
      </c>
      <c r="N3672">
        <v>0.77320116001168404</v>
      </c>
      <c r="O3672" s="3">
        <v>0.838349382421543</v>
      </c>
      <c r="P3672" s="83">
        <v>-1.37370277160876</v>
      </c>
      <c r="Q3672" s="21">
        <v>3.7704342326184899E-5</v>
      </c>
      <c r="R3672" s="5">
        <v>2.3452647120272201E-4</v>
      </c>
      <c r="S3672" s="15">
        <f t="shared" si="203"/>
        <v>-1.0673983051188947</v>
      </c>
      <c r="T3672" s="3">
        <v>0.838349382421543</v>
      </c>
      <c r="U3672" s="15">
        <f t="shared" si="198"/>
        <v>-2.5913479985233003</v>
      </c>
      <c r="V3672" s="5">
        <v>2.3452647120272201E-4</v>
      </c>
      <c r="W3672" s="92">
        <v>446.381403600542</v>
      </c>
    </row>
    <row r="3673" spans="1:23" ht="16" x14ac:dyDescent="0.2">
      <c r="A3673" s="6" t="s">
        <v>6328</v>
      </c>
      <c r="B3673" t="s">
        <v>6329</v>
      </c>
      <c r="C3673" t="s">
        <v>4175</v>
      </c>
      <c r="D3673" s="31" t="s">
        <v>9370</v>
      </c>
      <c r="E3673" s="32" t="s">
        <v>8488</v>
      </c>
      <c r="F3673" s="1" t="s">
        <v>1410</v>
      </c>
      <c r="G3673" t="s">
        <v>8489</v>
      </c>
      <c r="H3673">
        <v>708010</v>
      </c>
      <c r="I3673">
        <v>708597</v>
      </c>
      <c r="J3673">
        <f t="shared" si="201"/>
        <v>588</v>
      </c>
      <c r="K3673" t="s">
        <v>4105</v>
      </c>
      <c r="L3673" s="11">
        <v>3.7810557717106601</v>
      </c>
      <c r="M3673" s="13">
        <v>-1.36184954850746</v>
      </c>
      <c r="N3673">
        <v>4.3611568245594499E-3</v>
      </c>
      <c r="O3673" s="5">
        <v>1.2251858750316501E-2</v>
      </c>
      <c r="P3673" s="83">
        <v>-1.3741245812318901</v>
      </c>
      <c r="Q3673">
        <v>4.4477897024766998E-3</v>
      </c>
      <c r="R3673" s="5">
        <v>1.4088099327675E-2</v>
      </c>
      <c r="S3673" s="15">
        <f t="shared" si="203"/>
        <v>-2.5701446333579194</v>
      </c>
      <c r="T3673" s="5">
        <v>1.2251858750316501E-2</v>
      </c>
      <c r="U3673" s="15">
        <f t="shared" si="198"/>
        <v>-2.592105757646975</v>
      </c>
      <c r="V3673" s="5">
        <v>1.4088099327675E-2</v>
      </c>
      <c r="W3673" s="92">
        <v>22.9829991816122</v>
      </c>
    </row>
    <row r="3674" spans="1:23" ht="16" x14ac:dyDescent="0.2">
      <c r="A3674" s="6" t="s">
        <v>5882</v>
      </c>
      <c r="B3674" t="s">
        <v>4509</v>
      </c>
      <c r="C3674" t="s">
        <v>4212</v>
      </c>
      <c r="D3674" s="31" t="s">
        <v>10128</v>
      </c>
      <c r="E3674" s="32" t="s">
        <v>8488</v>
      </c>
      <c r="F3674" s="1" t="s">
        <v>1115</v>
      </c>
      <c r="G3674" t="s">
        <v>8489</v>
      </c>
      <c r="H3674">
        <v>1588901</v>
      </c>
      <c r="I3674">
        <v>1590256</v>
      </c>
      <c r="J3674">
        <f t="shared" si="201"/>
        <v>1356</v>
      </c>
      <c r="K3674" t="s">
        <v>4105</v>
      </c>
      <c r="L3674" s="11">
        <v>9.0440199641108698</v>
      </c>
      <c r="M3674" s="2">
        <v>-3.3302023327482097E-2</v>
      </c>
      <c r="N3674">
        <v>0.90832883980596701</v>
      </c>
      <c r="O3674" s="3">
        <v>0.93779926745560704</v>
      </c>
      <c r="P3674" s="83">
        <v>-1.3776844614753601</v>
      </c>
      <c r="Q3674" s="21">
        <v>3.0449032100327E-6</v>
      </c>
      <c r="R3674" s="4">
        <v>2.64231778203528E-5</v>
      </c>
      <c r="S3674" s="15">
        <f t="shared" si="203"/>
        <v>-1.0233516825249547</v>
      </c>
      <c r="T3674" s="3">
        <v>0.93779926745560704</v>
      </c>
      <c r="U3674" s="15">
        <f t="shared" si="198"/>
        <v>-2.5985097306381451</v>
      </c>
      <c r="V3674" s="4">
        <v>2.64231778203528E-5</v>
      </c>
      <c r="W3674" s="92">
        <v>655.84845289694238</v>
      </c>
    </row>
    <row r="3675" spans="1:23" ht="16" x14ac:dyDescent="0.2">
      <c r="A3675" s="6" t="s">
        <v>6395</v>
      </c>
      <c r="B3675" t="s">
        <v>6396</v>
      </c>
      <c r="C3675" t="s">
        <v>4212</v>
      </c>
      <c r="D3675" s="31" t="s">
        <v>11442</v>
      </c>
      <c r="E3675" s="32" t="s">
        <v>8488</v>
      </c>
      <c r="F3675" s="1" t="s">
        <v>1452</v>
      </c>
      <c r="G3675" t="s">
        <v>8488</v>
      </c>
      <c r="H3675">
        <v>3533419</v>
      </c>
      <c r="I3675">
        <v>3534102</v>
      </c>
      <c r="J3675">
        <f t="shared" si="201"/>
        <v>684</v>
      </c>
      <c r="K3675" t="s">
        <v>4105</v>
      </c>
      <c r="L3675" s="11">
        <v>4.0915673861322501</v>
      </c>
      <c r="M3675" s="13">
        <v>-3.2818979790289098</v>
      </c>
      <c r="N3675" s="21">
        <v>4.5595281438300004E-19</v>
      </c>
      <c r="O3675" s="4">
        <v>2.49558173738962E-17</v>
      </c>
      <c r="P3675" s="83">
        <v>-1.3792719711502599</v>
      </c>
      <c r="Q3675" s="21">
        <v>3.93892449406894E-5</v>
      </c>
      <c r="R3675" s="5">
        <v>2.4388061912749599E-4</v>
      </c>
      <c r="S3675" s="15">
        <f t="shared" si="203"/>
        <v>-9.7263464372220785</v>
      </c>
      <c r="T3675" s="4">
        <v>2.49558173738962E-17</v>
      </c>
      <c r="U3675" s="15">
        <f t="shared" si="198"/>
        <v>-2.6013706469582472</v>
      </c>
      <c r="V3675" s="5">
        <v>2.4388061912749599E-4</v>
      </c>
      <c r="W3675" s="92">
        <v>41.522042979057964</v>
      </c>
    </row>
    <row r="3676" spans="1:23" ht="16" x14ac:dyDescent="0.2">
      <c r="A3676" s="6" t="s">
        <v>5648</v>
      </c>
      <c r="B3676" t="s">
        <v>5649</v>
      </c>
      <c r="C3676" t="s">
        <v>4117</v>
      </c>
      <c r="D3676" s="31" t="s">
        <v>11575</v>
      </c>
      <c r="E3676" s="32" t="s">
        <v>8516</v>
      </c>
      <c r="F3676" s="1" t="s">
        <v>955</v>
      </c>
      <c r="G3676" t="s">
        <v>8488</v>
      </c>
      <c r="H3676">
        <v>3684826</v>
      </c>
      <c r="I3676">
        <v>3687468</v>
      </c>
      <c r="J3676">
        <f t="shared" si="201"/>
        <v>2643</v>
      </c>
      <c r="K3676" t="s">
        <v>4105</v>
      </c>
      <c r="L3676" s="11">
        <v>4.2903787066411398</v>
      </c>
      <c r="M3676" s="2">
        <v>-0.11692279204406</v>
      </c>
      <c r="N3676">
        <v>0.71754103043606798</v>
      </c>
      <c r="O3676" s="3">
        <v>0.79737572548458502</v>
      </c>
      <c r="P3676" s="83">
        <v>-1.3797111267220299</v>
      </c>
      <c r="Q3676" s="21">
        <v>5.6531576085327999E-5</v>
      </c>
      <c r="R3676" s="5">
        <v>3.3284308931942098E-4</v>
      </c>
      <c r="S3676" s="15">
        <f t="shared" si="203"/>
        <v>-1.0844193729857325</v>
      </c>
      <c r="T3676" s="3">
        <v>0.79737572548458502</v>
      </c>
      <c r="U3676" s="15">
        <f t="shared" si="198"/>
        <v>-2.6021626232755222</v>
      </c>
      <c r="V3676" s="5">
        <v>3.3284308931942098E-4</v>
      </c>
      <c r="W3676" s="92">
        <v>25.017878971317064</v>
      </c>
    </row>
    <row r="3677" spans="1:23" ht="16" x14ac:dyDescent="0.2">
      <c r="A3677" s="6" t="s">
        <v>6178</v>
      </c>
      <c r="B3677" t="s">
        <v>5749</v>
      </c>
      <c r="C3677" t="s">
        <v>4149</v>
      </c>
      <c r="D3677" s="31" t="s">
        <v>11507</v>
      </c>
      <c r="E3677" s="32" t="s">
        <v>8488</v>
      </c>
      <c r="F3677" s="1" t="s">
        <v>3799</v>
      </c>
      <c r="G3677" t="s">
        <v>8489</v>
      </c>
      <c r="H3677">
        <v>3604993</v>
      </c>
      <c r="I3677">
        <v>3605502</v>
      </c>
      <c r="J3677">
        <f t="shared" si="201"/>
        <v>510</v>
      </c>
      <c r="K3677" t="s">
        <v>4105</v>
      </c>
      <c r="L3677" s="11">
        <v>3.3686125953833601</v>
      </c>
      <c r="M3677" s="2">
        <v>-0.36741653791561801</v>
      </c>
      <c r="N3677">
        <v>0.26323923156839102</v>
      </c>
      <c r="O3677" s="3">
        <v>0.37019426022207702</v>
      </c>
      <c r="P3677" s="83">
        <v>-1.38116334681718</v>
      </c>
      <c r="Q3677" s="21">
        <v>8.8748014704547501E-5</v>
      </c>
      <c r="R3677" s="5">
        <v>4.9098463660669496E-4</v>
      </c>
      <c r="S3677" s="15">
        <f t="shared" si="203"/>
        <v>-1.2900406601168859</v>
      </c>
      <c r="T3677" s="3">
        <v>0.37019426022207702</v>
      </c>
      <c r="U3677" s="15">
        <f t="shared" si="198"/>
        <v>-2.6047832848253671</v>
      </c>
      <c r="V3677" s="5">
        <v>4.9098463660669496E-4</v>
      </c>
      <c r="W3677" s="92">
        <v>14.424290239483099</v>
      </c>
    </row>
    <row r="3678" spans="1:23" ht="16" x14ac:dyDescent="0.2">
      <c r="A3678" s="6" t="s">
        <v>5694</v>
      </c>
      <c r="B3678" t="s">
        <v>5695</v>
      </c>
      <c r="C3678" t="s">
        <v>4117</v>
      </c>
      <c r="D3678" s="31" t="s">
        <v>11456</v>
      </c>
      <c r="E3678" s="32" t="s">
        <v>8488</v>
      </c>
      <c r="F3678" s="1" t="s">
        <v>992</v>
      </c>
      <c r="G3678" t="s">
        <v>8488</v>
      </c>
      <c r="H3678">
        <v>3549228</v>
      </c>
      <c r="I3678">
        <v>3551501</v>
      </c>
      <c r="J3678">
        <f t="shared" si="201"/>
        <v>2274</v>
      </c>
      <c r="K3678" t="s">
        <v>4105</v>
      </c>
      <c r="L3678" s="11">
        <v>4.1268501433700697</v>
      </c>
      <c r="M3678" s="2">
        <v>-0.42273152792350399</v>
      </c>
      <c r="N3678">
        <v>0.22375719612144199</v>
      </c>
      <c r="O3678" s="3">
        <v>0.324451886287008</v>
      </c>
      <c r="P3678" s="83">
        <v>-1.3813898527144399</v>
      </c>
      <c r="Q3678">
        <v>1.48610908669753E-4</v>
      </c>
      <c r="R3678" s="5">
        <v>7.6255972511166895E-4</v>
      </c>
      <c r="S3678" s="15">
        <f t="shared" si="203"/>
        <v>-1.3404631206982545</v>
      </c>
      <c r="T3678" s="3">
        <v>0.324451886287008</v>
      </c>
      <c r="U3678" s="15">
        <f t="shared" si="198"/>
        <v>-2.6051922729179782</v>
      </c>
      <c r="V3678" s="5">
        <v>7.6255972511166895E-4</v>
      </c>
      <c r="W3678" s="92">
        <v>24.382571787593132</v>
      </c>
    </row>
    <row r="3679" spans="1:23" ht="16" x14ac:dyDescent="0.2">
      <c r="A3679" s="6" t="s">
        <v>8060</v>
      </c>
      <c r="B3679" t="s">
        <v>7238</v>
      </c>
      <c r="C3679" t="s">
        <v>4634</v>
      </c>
      <c r="D3679" s="31" t="s">
        <v>11031</v>
      </c>
      <c r="E3679" s="32" t="s">
        <v>8488</v>
      </c>
      <c r="F3679" s="1" t="s">
        <v>3320</v>
      </c>
      <c r="G3679" t="s">
        <v>8488</v>
      </c>
      <c r="H3679">
        <v>2688306</v>
      </c>
      <c r="I3679">
        <v>2689601</v>
      </c>
      <c r="J3679">
        <f t="shared" si="201"/>
        <v>1296</v>
      </c>
      <c r="K3679" t="s">
        <v>4105</v>
      </c>
      <c r="L3679" s="11">
        <v>0.27481552338214899</v>
      </c>
      <c r="M3679" s="2">
        <v>-0.77693038276153203</v>
      </c>
      <c r="N3679">
        <v>0.16508450973080999</v>
      </c>
      <c r="O3679" s="3">
        <v>0.25669277932868201</v>
      </c>
      <c r="P3679" s="82">
        <v>-1.38326835156439</v>
      </c>
      <c r="Q3679">
        <v>2.8990896749281601E-2</v>
      </c>
      <c r="R3679" s="3">
        <v>6.5601721380515496E-2</v>
      </c>
      <c r="S3679" s="15">
        <f t="shared" si="203"/>
        <v>-1.7134812235184522</v>
      </c>
      <c r="T3679" s="3">
        <v>0.25669277932868201</v>
      </c>
      <c r="U3679" s="15">
        <f t="shared" si="198"/>
        <v>-2.6085866411082632</v>
      </c>
      <c r="V3679" s="3">
        <v>6.5601721380515496E-2</v>
      </c>
      <c r="W3679" s="92">
        <v>1.6945108952613366</v>
      </c>
    </row>
    <row r="3680" spans="1:23" ht="16" x14ac:dyDescent="0.2">
      <c r="A3680" s="6" t="s">
        <v>7645</v>
      </c>
      <c r="B3680" t="s">
        <v>4197</v>
      </c>
      <c r="C3680" t="s">
        <v>4185</v>
      </c>
      <c r="D3680" s="31" t="s">
        <v>9608</v>
      </c>
      <c r="E3680" s="32" t="s">
        <v>8488</v>
      </c>
      <c r="F3680" s="1" t="s">
        <v>2610</v>
      </c>
      <c r="G3680" t="s">
        <v>8489</v>
      </c>
      <c r="H3680">
        <v>981604</v>
      </c>
      <c r="I3680">
        <v>982302</v>
      </c>
      <c r="J3680">
        <f t="shared" si="201"/>
        <v>699</v>
      </c>
      <c r="K3680" t="s">
        <v>4105</v>
      </c>
      <c r="L3680" s="11">
        <v>4.8694677820473302</v>
      </c>
      <c r="M3680" s="13">
        <v>-1.1060045927428099</v>
      </c>
      <c r="N3680">
        <v>7.3250606444022297E-4</v>
      </c>
      <c r="O3680" s="5">
        <v>2.6610065438293102E-3</v>
      </c>
      <c r="P3680" s="83">
        <v>-1.3834061662350301</v>
      </c>
      <c r="Q3680" s="21">
        <v>3.3225347835329598E-5</v>
      </c>
      <c r="R3680" s="5">
        <v>2.1080379113451E-4</v>
      </c>
      <c r="S3680" s="15">
        <f t="shared" si="203"/>
        <v>-2.1524871018847125</v>
      </c>
      <c r="T3680" s="5">
        <v>2.6610065438293102E-3</v>
      </c>
      <c r="U3680" s="15">
        <f t="shared" si="198"/>
        <v>-2.6088358404677821</v>
      </c>
      <c r="V3680" s="5">
        <v>2.1080379113451E-4</v>
      </c>
      <c r="W3680" s="92">
        <v>50.522256608267035</v>
      </c>
    </row>
    <row r="3681" spans="1:23" ht="16" x14ac:dyDescent="0.2">
      <c r="A3681" s="6" t="s">
        <v>6474</v>
      </c>
      <c r="B3681" t="s">
        <v>6475</v>
      </c>
      <c r="C3681" t="s">
        <v>4414</v>
      </c>
      <c r="D3681" s="31" t="s">
        <v>10796</v>
      </c>
      <c r="E3681" s="32" t="s">
        <v>8488</v>
      </c>
      <c r="F3681" s="1" t="s">
        <v>1513</v>
      </c>
      <c r="G3681" t="s">
        <v>8488</v>
      </c>
      <c r="H3681">
        <v>2429600</v>
      </c>
      <c r="I3681">
        <v>2430247</v>
      </c>
      <c r="J3681">
        <f t="shared" si="201"/>
        <v>648</v>
      </c>
      <c r="K3681" t="s">
        <v>4105</v>
      </c>
      <c r="L3681" s="11">
        <v>5.3960101395556901</v>
      </c>
      <c r="M3681" s="13">
        <v>-1.38657501893244</v>
      </c>
      <c r="N3681" s="21">
        <v>4.92797926066324E-5</v>
      </c>
      <c r="O3681" s="5">
        <v>2.4730262671176801E-4</v>
      </c>
      <c r="P3681" s="83">
        <v>-1.3838869962790299</v>
      </c>
      <c r="Q3681" s="21">
        <v>5.57369519715327E-5</v>
      </c>
      <c r="R3681" s="5">
        <v>3.2920890337142698E-4</v>
      </c>
      <c r="S3681" s="15">
        <f t="shared" si="203"/>
        <v>-2.6145723974533435</v>
      </c>
      <c r="T3681" s="5">
        <v>2.4730262671176801E-4</v>
      </c>
      <c r="U3681" s="15">
        <f t="shared" si="198"/>
        <v>-2.6097054738121193</v>
      </c>
      <c r="V3681" s="5">
        <v>3.2920890337142698E-4</v>
      </c>
      <c r="W3681" s="92">
        <v>85.256278280499728</v>
      </c>
    </row>
    <row r="3682" spans="1:23" ht="16" x14ac:dyDescent="0.2">
      <c r="A3682" s="6" t="s">
        <v>5487</v>
      </c>
      <c r="B3682" t="s">
        <v>6951</v>
      </c>
      <c r="C3682" t="s">
        <v>4113</v>
      </c>
      <c r="D3682" s="31"/>
      <c r="E3682" s="32"/>
      <c r="F3682" s="1" t="s">
        <v>1851</v>
      </c>
      <c r="G3682" t="s">
        <v>8488</v>
      </c>
      <c r="H3682">
        <v>3357444</v>
      </c>
      <c r="I3682">
        <v>3358664</v>
      </c>
      <c r="J3682">
        <f t="shared" si="201"/>
        <v>1221</v>
      </c>
      <c r="K3682" t="s">
        <v>4105</v>
      </c>
      <c r="L3682" s="11">
        <v>10.165861426680801</v>
      </c>
      <c r="M3682" s="2">
        <v>0.37221098221117999</v>
      </c>
      <c r="N3682">
        <v>0.191522583975791</v>
      </c>
      <c r="O3682" s="3">
        <v>0.28777460000754801</v>
      </c>
      <c r="P3682" s="83">
        <v>-1.38552038565703</v>
      </c>
      <c r="Q3682" s="21">
        <v>1.80655003504146E-6</v>
      </c>
      <c r="R3682" s="4">
        <v>1.7048018146770501E-5</v>
      </c>
      <c r="S3682" s="17">
        <f>2^M3682</f>
        <v>1.2943349264149329</v>
      </c>
      <c r="T3682" s="3">
        <v>0.28777460000754801</v>
      </c>
      <c r="U3682" s="15">
        <f t="shared" si="198"/>
        <v>-2.6126618014081853</v>
      </c>
      <c r="V3682" s="4">
        <v>1.7048018146770501E-5</v>
      </c>
      <c r="W3682" s="92">
        <v>1397.50950495555</v>
      </c>
    </row>
    <row r="3683" spans="1:23" ht="16" x14ac:dyDescent="0.2">
      <c r="A3683" s="6" t="s">
        <v>6731</v>
      </c>
      <c r="B3683" t="s">
        <v>6805</v>
      </c>
      <c r="C3683" t="s">
        <v>4259</v>
      </c>
      <c r="D3683" s="31" t="s">
        <v>12061</v>
      </c>
      <c r="E3683" s="32" t="s">
        <v>8516</v>
      </c>
      <c r="F3683" s="1" t="s">
        <v>4037</v>
      </c>
      <c r="G3683" t="s">
        <v>8488</v>
      </c>
      <c r="H3683">
        <v>4193264</v>
      </c>
      <c r="I3683">
        <v>4194163</v>
      </c>
      <c r="J3683">
        <f t="shared" si="201"/>
        <v>900</v>
      </c>
      <c r="K3683" t="s">
        <v>4105</v>
      </c>
      <c r="L3683" s="11">
        <v>6.9893449783356303</v>
      </c>
      <c r="M3683" s="13">
        <v>-2.3369930190672501</v>
      </c>
      <c r="N3683" s="21">
        <v>3.54059618516789E-15</v>
      </c>
      <c r="O3683" s="4">
        <v>1.2011692016623301E-13</v>
      </c>
      <c r="P3683" s="83">
        <v>-1.3870899586682399</v>
      </c>
      <c r="Q3683" s="21">
        <v>1.4260408704738999E-6</v>
      </c>
      <c r="R3683" s="4">
        <v>1.39239137827675E-5</v>
      </c>
      <c r="S3683" s="15">
        <f>-1/2^M3683</f>
        <v>-5.0524845992915735</v>
      </c>
      <c r="T3683" s="4">
        <v>1.2011692016623301E-13</v>
      </c>
      <c r="U3683" s="15">
        <f t="shared" si="198"/>
        <v>-2.6155057807985411</v>
      </c>
      <c r="V3683" s="4">
        <v>1.39239137827675E-5</v>
      </c>
      <c r="W3683" s="92">
        <v>278.79580339168234</v>
      </c>
    </row>
    <row r="3684" spans="1:23" ht="16" x14ac:dyDescent="0.2">
      <c r="A3684" s="6" t="s">
        <v>5458</v>
      </c>
      <c r="B3684" t="s">
        <v>5459</v>
      </c>
      <c r="C3684" t="s">
        <v>4113</v>
      </c>
      <c r="D3684" s="31" t="s">
        <v>11206</v>
      </c>
      <c r="E3684" s="32" t="s">
        <v>8488</v>
      </c>
      <c r="F3684" s="1" t="s">
        <v>826</v>
      </c>
      <c r="G3684" t="s">
        <v>8488</v>
      </c>
      <c r="H3684">
        <v>2894733</v>
      </c>
      <c r="I3684">
        <v>2895251</v>
      </c>
      <c r="J3684">
        <f t="shared" si="201"/>
        <v>519</v>
      </c>
      <c r="K3684" t="s">
        <v>4105</v>
      </c>
      <c r="L3684" s="11">
        <v>3.5421123415033802</v>
      </c>
      <c r="M3684" s="2">
        <v>-0.55129668755955796</v>
      </c>
      <c r="N3684">
        <v>0.212077778030622</v>
      </c>
      <c r="O3684" s="3">
        <v>0.31136597954782003</v>
      </c>
      <c r="P3684" s="83">
        <v>-1.38903187205074</v>
      </c>
      <c r="Q3684">
        <v>2.4016041269883902E-3</v>
      </c>
      <c r="R3684" s="5">
        <v>8.3942824390686992E-3</v>
      </c>
      <c r="S3684" s="15">
        <f>-1/2^M3684</f>
        <v>-1.4654022008715784</v>
      </c>
      <c r="T3684" s="3">
        <v>0.31136597954782003</v>
      </c>
      <c r="U3684" s="15">
        <f t="shared" si="198"/>
        <v>-2.6190287051680752</v>
      </c>
      <c r="V3684" s="5">
        <v>8.3942824390686992E-3</v>
      </c>
      <c r="W3684" s="92">
        <v>21.105731031462636</v>
      </c>
    </row>
    <row r="3685" spans="1:23" ht="16" x14ac:dyDescent="0.2">
      <c r="A3685" s="6" t="s">
        <v>4947</v>
      </c>
      <c r="B3685" t="s">
        <v>4948</v>
      </c>
      <c r="C3685" t="s">
        <v>4949</v>
      </c>
      <c r="D3685" s="31" t="s">
        <v>11433</v>
      </c>
      <c r="E3685" s="32" t="s">
        <v>8488</v>
      </c>
      <c r="F3685" s="1" t="s">
        <v>507</v>
      </c>
      <c r="G3685" t="s">
        <v>8488</v>
      </c>
      <c r="H3685">
        <v>3524417</v>
      </c>
      <c r="I3685">
        <v>3525253</v>
      </c>
      <c r="J3685">
        <f t="shared" si="201"/>
        <v>837</v>
      </c>
      <c r="K3685" t="s">
        <v>4105</v>
      </c>
      <c r="L3685" s="11">
        <v>1.2827329723377801</v>
      </c>
      <c r="M3685" s="13">
        <v>-2.01218192968562</v>
      </c>
      <c r="N3685" s="21">
        <v>1.06137515557162E-5</v>
      </c>
      <c r="O3685" s="4">
        <v>6.1107223192447498E-5</v>
      </c>
      <c r="P3685" s="83">
        <v>-1.3901759244802101</v>
      </c>
      <c r="Q3685">
        <v>1.87638858857603E-3</v>
      </c>
      <c r="R3685" s="5">
        <v>6.7983893699069898E-3</v>
      </c>
      <c r="S3685" s="15">
        <f>-1/2^M3685</f>
        <v>-4.03391848095794</v>
      </c>
      <c r="T3685" s="4">
        <v>6.1107223192447498E-5</v>
      </c>
      <c r="U3685" s="15">
        <f t="shared" si="198"/>
        <v>-2.6211064100278074</v>
      </c>
      <c r="V3685" s="5">
        <v>6.7983893699069898E-3</v>
      </c>
      <c r="W3685" s="92">
        <v>4.7388936734469134</v>
      </c>
    </row>
    <row r="3686" spans="1:23" ht="16" x14ac:dyDescent="0.2">
      <c r="A3686" s="6" t="s">
        <v>6375</v>
      </c>
      <c r="B3686" t="s">
        <v>4707</v>
      </c>
      <c r="C3686" t="s">
        <v>4139</v>
      </c>
      <c r="D3686" s="31" t="s">
        <v>11800</v>
      </c>
      <c r="E3686" s="32" t="s">
        <v>8516</v>
      </c>
      <c r="F3686" s="1" t="s">
        <v>1439</v>
      </c>
      <c r="G3686" t="s">
        <v>8488</v>
      </c>
      <c r="H3686">
        <v>3917296</v>
      </c>
      <c r="I3686">
        <v>3918261</v>
      </c>
      <c r="J3686">
        <f t="shared" si="201"/>
        <v>966</v>
      </c>
      <c r="K3686" t="s">
        <v>4105</v>
      </c>
      <c r="L3686" s="11">
        <v>10.656290596379399</v>
      </c>
      <c r="M3686" s="13">
        <v>-1.8539049407454999</v>
      </c>
      <c r="N3686" s="21">
        <v>2.1371761459871201E-9</v>
      </c>
      <c r="O3686" s="4">
        <v>2.6829076695037099E-8</v>
      </c>
      <c r="P3686" s="83">
        <v>-1.3903170740033901</v>
      </c>
      <c r="Q3686" s="21">
        <v>5.3544823067812601E-6</v>
      </c>
      <c r="R3686" s="4">
        <v>4.3098333077131502E-5</v>
      </c>
      <c r="S3686" s="15">
        <f>-1/2^M3686</f>
        <v>-3.6147727215867032</v>
      </c>
      <c r="T3686" s="4">
        <v>2.6829076695037099E-8</v>
      </c>
      <c r="U3686" s="15">
        <f t="shared" ref="U3686:U3749" si="204">-1/2^P3686</f>
        <v>-2.6213628647936673</v>
      </c>
      <c r="V3686" s="4">
        <v>4.3098333077131502E-5</v>
      </c>
      <c r="W3686" s="92">
        <v>3317.6219728507263</v>
      </c>
    </row>
    <row r="3687" spans="1:23" ht="16" x14ac:dyDescent="0.2">
      <c r="A3687" s="6" t="s">
        <v>6115</v>
      </c>
      <c r="B3687" t="s">
        <v>4143</v>
      </c>
      <c r="C3687" t="s">
        <v>4139</v>
      </c>
      <c r="D3687" s="31" t="s">
        <v>10075</v>
      </c>
      <c r="E3687" s="32" t="s">
        <v>8488</v>
      </c>
      <c r="F3687" s="1" t="s">
        <v>1268</v>
      </c>
      <c r="G3687" t="s">
        <v>8489</v>
      </c>
      <c r="H3687">
        <v>1529445</v>
      </c>
      <c r="I3687">
        <v>1530422</v>
      </c>
      <c r="J3687">
        <f t="shared" si="201"/>
        <v>978</v>
      </c>
      <c r="K3687" t="s">
        <v>4105</v>
      </c>
      <c r="L3687" s="11">
        <v>10.891359120424401</v>
      </c>
      <c r="M3687" s="2">
        <v>6.1579397442221198E-2</v>
      </c>
      <c r="N3687">
        <v>0.83635664487163697</v>
      </c>
      <c r="O3687" s="3">
        <v>0.88783140087873602</v>
      </c>
      <c r="P3687" s="83">
        <v>-1.39431907644188</v>
      </c>
      <c r="Q3687" s="21">
        <v>4.4740241826884198E-6</v>
      </c>
      <c r="R3687" s="4">
        <v>3.68792555621204E-5</v>
      </c>
      <c r="S3687" s="17">
        <f>2^M3687</f>
        <v>1.0436076302437765</v>
      </c>
      <c r="T3687" s="3">
        <v>0.88783140087873602</v>
      </c>
      <c r="U3687" s="15">
        <f t="shared" si="204"/>
        <v>-2.6286445592768501</v>
      </c>
      <c r="V3687" s="4">
        <v>3.68792555621204E-5</v>
      </c>
      <c r="W3687" s="92">
        <v>2560.4753949994702</v>
      </c>
    </row>
    <row r="3688" spans="1:23" ht="16" x14ac:dyDescent="0.2">
      <c r="A3688" s="6" t="s">
        <v>6116</v>
      </c>
      <c r="B3688" t="s">
        <v>4145</v>
      </c>
      <c r="C3688" t="s">
        <v>4139</v>
      </c>
      <c r="D3688" s="31" t="s">
        <v>10076</v>
      </c>
      <c r="E3688" s="32" t="s">
        <v>8488</v>
      </c>
      <c r="F3688" s="1" t="s">
        <v>1269</v>
      </c>
      <c r="G3688" t="s">
        <v>8489</v>
      </c>
      <c r="H3688">
        <v>1530537</v>
      </c>
      <c r="I3688">
        <v>1531865</v>
      </c>
      <c r="J3688">
        <f t="shared" si="201"/>
        <v>1329</v>
      </c>
      <c r="K3688" t="s">
        <v>4105</v>
      </c>
      <c r="L3688" s="11">
        <v>12.1485252965977</v>
      </c>
      <c r="M3688" s="2">
        <v>0.141618237193433</v>
      </c>
      <c r="N3688">
        <v>0.63586713788285998</v>
      </c>
      <c r="O3688" s="3">
        <v>0.72850533101008697</v>
      </c>
      <c r="P3688" s="83">
        <v>-1.39450893204215</v>
      </c>
      <c r="Q3688" s="21">
        <v>4.7411818854193201E-6</v>
      </c>
      <c r="R3688" s="4">
        <v>3.8616173888187098E-5</v>
      </c>
      <c r="S3688" s="17">
        <f>2^M3688</f>
        <v>1.103141790448098</v>
      </c>
      <c r="T3688" s="3">
        <v>0.72850533101008697</v>
      </c>
      <c r="U3688" s="15">
        <f t="shared" si="204"/>
        <v>-2.6289905060748917</v>
      </c>
      <c r="V3688" s="4">
        <v>3.8616173888187098E-5</v>
      </c>
      <c r="W3688" s="92">
        <v>5869.1576584184977</v>
      </c>
    </row>
    <row r="3689" spans="1:23" ht="16" x14ac:dyDescent="0.2">
      <c r="A3689" s="6" t="s">
        <v>4493</v>
      </c>
      <c r="B3689" t="s">
        <v>4107</v>
      </c>
      <c r="C3689" t="s">
        <v>4107</v>
      </c>
      <c r="D3689" s="31" t="s">
        <v>9479</v>
      </c>
      <c r="E3689" s="32" t="s">
        <v>8488</v>
      </c>
      <c r="F3689" s="1" t="s">
        <v>2537</v>
      </c>
      <c r="G3689" t="s">
        <v>8488</v>
      </c>
      <c r="H3689">
        <v>838783</v>
      </c>
      <c r="I3689">
        <v>838920</v>
      </c>
      <c r="J3689">
        <f t="shared" si="201"/>
        <v>138</v>
      </c>
      <c r="K3689" t="s">
        <v>4105</v>
      </c>
      <c r="L3689" s="11">
        <v>4.9757948874223299</v>
      </c>
      <c r="M3689" s="12">
        <v>1.24732172271885</v>
      </c>
      <c r="N3689">
        <v>1.49566026382374E-4</v>
      </c>
      <c r="O3689" s="5">
        <v>6.5524924044786203E-4</v>
      </c>
      <c r="P3689" s="83">
        <v>-1.39468961466762</v>
      </c>
      <c r="Q3689" s="21">
        <v>7.5332194072714797E-5</v>
      </c>
      <c r="R3689" s="5">
        <v>4.2653607816344E-4</v>
      </c>
      <c r="S3689" s="16">
        <f>2^M3689</f>
        <v>2.3740029417825439</v>
      </c>
      <c r="T3689" s="5">
        <v>6.5524924044786203E-4</v>
      </c>
      <c r="U3689" s="15">
        <f t="shared" si="204"/>
        <v>-2.62931978055077</v>
      </c>
      <c r="V3689" s="5">
        <v>4.2653607816344E-4</v>
      </c>
      <c r="W3689" s="92">
        <v>20.9789937641739</v>
      </c>
    </row>
    <row r="3690" spans="1:23" ht="16" x14ac:dyDescent="0.2">
      <c r="A3690" s="6" t="s">
        <v>6574</v>
      </c>
      <c r="B3690" t="s">
        <v>6575</v>
      </c>
      <c r="C3690" t="s">
        <v>4191</v>
      </c>
      <c r="D3690" s="31" t="s">
        <v>8878</v>
      </c>
      <c r="E3690" s="32" t="s">
        <v>8488</v>
      </c>
      <c r="F3690" s="1" t="s">
        <v>1570</v>
      </c>
      <c r="G3690" t="s">
        <v>8489</v>
      </c>
      <c r="H3690">
        <v>136992</v>
      </c>
      <c r="I3690">
        <v>137279</v>
      </c>
      <c r="J3690">
        <f t="shared" si="201"/>
        <v>288</v>
      </c>
      <c r="K3690" t="s">
        <v>4105</v>
      </c>
      <c r="L3690" s="11">
        <v>10.891279440763499</v>
      </c>
      <c r="M3690" s="2">
        <v>0.12143433061861</v>
      </c>
      <c r="N3690">
        <v>0.70952774523461504</v>
      </c>
      <c r="O3690" s="3">
        <v>0.79147048755111304</v>
      </c>
      <c r="P3690" s="83">
        <v>-1.39905206800222</v>
      </c>
      <c r="Q3690" s="21">
        <v>2.5507830917937501E-5</v>
      </c>
      <c r="R3690" s="5">
        <v>1.6780391974059801E-4</v>
      </c>
      <c r="S3690" s="17">
        <f>2^M3690</f>
        <v>1.0878158340066701</v>
      </c>
      <c r="T3690" s="3">
        <v>0.79147048755111304</v>
      </c>
      <c r="U3690" s="15">
        <f t="shared" si="204"/>
        <v>-2.6372824088699471</v>
      </c>
      <c r="V3690" s="5">
        <v>1.6780391974059801E-4</v>
      </c>
      <c r="W3690" s="92">
        <v>2386.6969877348697</v>
      </c>
    </row>
    <row r="3691" spans="1:23" ht="16" x14ac:dyDescent="0.2">
      <c r="A3691" s="6" t="s">
        <v>7328</v>
      </c>
      <c r="B3691" t="s">
        <v>7329</v>
      </c>
      <c r="C3691" t="s">
        <v>4191</v>
      </c>
      <c r="D3691" s="31" t="s">
        <v>8866</v>
      </c>
      <c r="E3691" s="32" t="s">
        <v>8488</v>
      </c>
      <c r="F3691" s="1" t="s">
        <v>2205</v>
      </c>
      <c r="G3691" t="s">
        <v>8489</v>
      </c>
      <c r="H3691">
        <v>121068</v>
      </c>
      <c r="I3691">
        <v>121673</v>
      </c>
      <c r="J3691">
        <f t="shared" si="201"/>
        <v>606</v>
      </c>
      <c r="K3691" t="s">
        <v>4105</v>
      </c>
      <c r="L3691" s="11">
        <v>6.89178676490359</v>
      </c>
      <c r="M3691" s="13">
        <v>-2.1424254106510001</v>
      </c>
      <c r="N3691" s="21">
        <v>6.5649430888984198E-10</v>
      </c>
      <c r="O3691" s="4">
        <v>9.1976421091904505E-9</v>
      </c>
      <c r="P3691" s="83">
        <v>-1.4002910014505601</v>
      </c>
      <c r="Q3691" s="21">
        <v>3.6230185655147103E-5</v>
      </c>
      <c r="R3691" s="5">
        <v>2.2740812249905001E-4</v>
      </c>
      <c r="S3691" s="15">
        <f>-1/2^M3691</f>
        <v>-4.415036639781408</v>
      </c>
      <c r="T3691" s="4">
        <v>9.1976421091904505E-9</v>
      </c>
      <c r="U3691" s="15">
        <f t="shared" si="204"/>
        <v>-2.6395481827632961</v>
      </c>
      <c r="V3691" s="5">
        <v>2.2740812249905001E-4</v>
      </c>
      <c r="W3691" s="92">
        <v>267.26758693213668</v>
      </c>
    </row>
    <row r="3692" spans="1:23" ht="16" x14ac:dyDescent="0.2">
      <c r="A3692" s="6" t="s">
        <v>6641</v>
      </c>
      <c r="B3692" t="s">
        <v>6642</v>
      </c>
      <c r="C3692" t="s">
        <v>4191</v>
      </c>
      <c r="D3692" s="31" t="s">
        <v>8885</v>
      </c>
      <c r="E3692" s="32" t="s">
        <v>8488</v>
      </c>
      <c r="F3692" s="1" t="s">
        <v>1607</v>
      </c>
      <c r="G3692" t="s">
        <v>8489</v>
      </c>
      <c r="H3692">
        <v>140147</v>
      </c>
      <c r="I3692">
        <v>140410</v>
      </c>
      <c r="J3692">
        <f t="shared" si="201"/>
        <v>264</v>
      </c>
      <c r="K3692" t="s">
        <v>4105</v>
      </c>
      <c r="L3692" s="11">
        <v>10.781491428388501</v>
      </c>
      <c r="M3692" s="2">
        <v>-0.67400532051819695</v>
      </c>
      <c r="N3692">
        <v>5.1950017587389798E-2</v>
      </c>
      <c r="O3692" s="3">
        <v>9.9965604389331802E-2</v>
      </c>
      <c r="P3692" s="83">
        <v>-1.40290314293566</v>
      </c>
      <c r="Q3692" s="21">
        <v>6.7014194269008994E-5</v>
      </c>
      <c r="R3692" s="5">
        <v>3.8582505957122302E-4</v>
      </c>
      <c r="S3692" s="15">
        <f>-1/2^M3692</f>
        <v>-1.5954963636417454</v>
      </c>
      <c r="T3692" s="3">
        <v>9.9965604389331802E-2</v>
      </c>
      <c r="U3692" s="15">
        <f t="shared" si="204"/>
        <v>-2.6443316739427152</v>
      </c>
      <c r="V3692" s="5">
        <v>3.8582505957122302E-4</v>
      </c>
      <c r="W3692" s="92">
        <v>2959.7716544441864</v>
      </c>
    </row>
    <row r="3693" spans="1:23" ht="16" x14ac:dyDescent="0.2">
      <c r="A3693" s="6" t="s">
        <v>5681</v>
      </c>
      <c r="B3693" t="s">
        <v>5682</v>
      </c>
      <c r="C3693" t="s">
        <v>4113</v>
      </c>
      <c r="D3693" s="31" t="s">
        <v>11111</v>
      </c>
      <c r="E3693" s="32" t="s">
        <v>8488</v>
      </c>
      <c r="F3693" s="1" t="s">
        <v>979</v>
      </c>
      <c r="G3693" t="s">
        <v>8488</v>
      </c>
      <c r="H3693">
        <v>2785001</v>
      </c>
      <c r="I3693">
        <v>2786140</v>
      </c>
      <c r="J3693">
        <f t="shared" si="201"/>
        <v>1140</v>
      </c>
      <c r="K3693" t="s">
        <v>4105</v>
      </c>
      <c r="L3693" s="11">
        <v>5.5513260828915003</v>
      </c>
      <c r="M3693" s="12">
        <v>1.6986746987649</v>
      </c>
      <c r="N3693">
        <v>5.1239802385153101E-3</v>
      </c>
      <c r="O3693" s="5">
        <v>1.3985331701532801E-2</v>
      </c>
      <c r="P3693" s="82">
        <v>-1.4039519603948101</v>
      </c>
      <c r="Q3693">
        <v>2.2327890020179798E-2</v>
      </c>
      <c r="R3693" s="3">
        <v>5.3090584807287698E-2</v>
      </c>
      <c r="S3693" s="16">
        <f>2^M3693</f>
        <v>3.2460263220668102</v>
      </c>
      <c r="T3693" s="5">
        <v>1.3985331701532801E-2</v>
      </c>
      <c r="U3693" s="15">
        <f t="shared" si="204"/>
        <v>-2.6462547619902574</v>
      </c>
      <c r="V3693" s="3">
        <v>5.3090584807287698E-2</v>
      </c>
      <c r="W3693" s="92">
        <v>27.050097957716002</v>
      </c>
    </row>
    <row r="3694" spans="1:23" ht="16" x14ac:dyDescent="0.2">
      <c r="A3694" s="6" t="s">
        <v>6224</v>
      </c>
      <c r="B3694" t="s">
        <v>4837</v>
      </c>
      <c r="C3694" t="s">
        <v>4216</v>
      </c>
      <c r="D3694" s="31" t="s">
        <v>10413</v>
      </c>
      <c r="E3694" s="32" t="s">
        <v>8488</v>
      </c>
      <c r="F3694" s="1" t="s">
        <v>1348</v>
      </c>
      <c r="G3694" t="s">
        <v>8488</v>
      </c>
      <c r="H3694">
        <v>1960198</v>
      </c>
      <c r="I3694">
        <v>1964037</v>
      </c>
      <c r="J3694">
        <f t="shared" si="201"/>
        <v>3840</v>
      </c>
      <c r="K3694" t="s">
        <v>4105</v>
      </c>
      <c r="L3694" s="11">
        <v>4.1621418879974099</v>
      </c>
      <c r="M3694" s="2">
        <v>0.29404214291708602</v>
      </c>
      <c r="N3694">
        <v>0.34079696275697702</v>
      </c>
      <c r="O3694" s="3">
        <v>0.45406411298844201</v>
      </c>
      <c r="P3694" s="83">
        <v>-1.40698841999054</v>
      </c>
      <c r="Q3694" s="21">
        <v>2.5617438461510201E-5</v>
      </c>
      <c r="R3694" s="5">
        <v>1.6825533581519899E-4</v>
      </c>
      <c r="S3694" s="17">
        <f>2^M3694</f>
        <v>1.2260706745798915</v>
      </c>
      <c r="T3694" s="3">
        <v>0.45406411298844201</v>
      </c>
      <c r="U3694" s="15">
        <f t="shared" si="204"/>
        <v>-2.6518302351963254</v>
      </c>
      <c r="V3694" s="5">
        <v>1.6825533581519899E-4</v>
      </c>
      <c r="W3694" s="92">
        <v>19.679994003170432</v>
      </c>
    </row>
    <row r="3695" spans="1:23" ht="16" x14ac:dyDescent="0.2">
      <c r="A3695" s="6" t="s">
        <v>4283</v>
      </c>
      <c r="B3695" t="s">
        <v>4284</v>
      </c>
      <c r="C3695" t="s">
        <v>4113</v>
      </c>
      <c r="D3695" s="31" t="s">
        <v>9797</v>
      </c>
      <c r="E3695" s="32" t="s">
        <v>8488</v>
      </c>
      <c r="F3695" s="1" t="s">
        <v>94</v>
      </c>
      <c r="G3695" t="s">
        <v>8489</v>
      </c>
      <c r="H3695">
        <v>1195034</v>
      </c>
      <c r="I3695">
        <v>1196071</v>
      </c>
      <c r="J3695">
        <f t="shared" si="201"/>
        <v>1038</v>
      </c>
      <c r="K3695" t="s">
        <v>4105</v>
      </c>
      <c r="L3695" s="11">
        <v>1.39515258524802</v>
      </c>
      <c r="M3695" s="13">
        <v>-1.3030245654725501</v>
      </c>
      <c r="N3695">
        <v>4.5945706787587698E-3</v>
      </c>
      <c r="O3695" s="5">
        <v>1.2778260593702399E-2</v>
      </c>
      <c r="P3695" s="83">
        <v>-1.4147838456655299</v>
      </c>
      <c r="Q3695">
        <v>3.3030821096218499E-3</v>
      </c>
      <c r="R3695" s="5">
        <v>1.10147457839136E-2</v>
      </c>
      <c r="S3695" s="15">
        <f>-1/2^M3695</f>
        <v>-2.4674563538448413</v>
      </c>
      <c r="T3695" s="5">
        <v>1.2778260593702399E-2</v>
      </c>
      <c r="U3695" s="15">
        <f t="shared" si="204"/>
        <v>-2.6661978564490605</v>
      </c>
      <c r="V3695" s="5">
        <v>1.10147457839136E-2</v>
      </c>
      <c r="W3695" s="92">
        <v>4.4173447188904644</v>
      </c>
    </row>
    <row r="3696" spans="1:23" ht="16" x14ac:dyDescent="0.2">
      <c r="A3696" s="6" t="s">
        <v>4493</v>
      </c>
      <c r="B3696" t="s">
        <v>4107</v>
      </c>
      <c r="C3696" t="s">
        <v>4107</v>
      </c>
      <c r="D3696" s="31" t="s">
        <v>11265</v>
      </c>
      <c r="E3696" s="32" t="s">
        <v>8488</v>
      </c>
      <c r="F3696" s="1" t="s">
        <v>3611</v>
      </c>
      <c r="G3696" t="s">
        <v>8488</v>
      </c>
      <c r="H3696">
        <v>2961586</v>
      </c>
      <c r="I3696">
        <v>2962431</v>
      </c>
      <c r="J3696">
        <f t="shared" si="201"/>
        <v>846</v>
      </c>
      <c r="K3696" t="s">
        <v>4105</v>
      </c>
      <c r="L3696" s="11">
        <v>6.9451932946486403</v>
      </c>
      <c r="M3696" s="2">
        <v>0.248305823982266</v>
      </c>
      <c r="N3696">
        <v>0.37553873957102002</v>
      </c>
      <c r="O3696" s="3">
        <v>0.49157733607749998</v>
      </c>
      <c r="P3696" s="83">
        <v>-1.41532862514625</v>
      </c>
      <c r="Q3696" s="21">
        <v>9.7606280856086905E-7</v>
      </c>
      <c r="R3696" s="4">
        <v>9.9670095252297697E-6</v>
      </c>
      <c r="S3696" s="17">
        <f>2^M3696</f>
        <v>1.1878114328798148</v>
      </c>
      <c r="T3696" s="3">
        <v>0.49157733607749998</v>
      </c>
      <c r="U3696" s="15">
        <f t="shared" si="204"/>
        <v>-2.667204835828727</v>
      </c>
      <c r="V3696" s="4">
        <v>9.9670095252297697E-6</v>
      </c>
      <c r="W3696" s="92">
        <v>132.11973645155433</v>
      </c>
    </row>
    <row r="3697" spans="1:23" ht="16" x14ac:dyDescent="0.2">
      <c r="A3697" s="6" t="s">
        <v>7071</v>
      </c>
      <c r="B3697" t="s">
        <v>7072</v>
      </c>
      <c r="C3697" t="s">
        <v>4117</v>
      </c>
      <c r="D3697" s="31" t="s">
        <v>11393</v>
      </c>
      <c r="E3697" s="32" t="s">
        <v>8488</v>
      </c>
      <c r="F3697" s="1" t="s">
        <v>1945</v>
      </c>
      <c r="G3697" t="s">
        <v>8488</v>
      </c>
      <c r="H3697">
        <v>3479405</v>
      </c>
      <c r="I3697">
        <v>3480166</v>
      </c>
      <c r="J3697">
        <f t="shared" si="201"/>
        <v>762</v>
      </c>
      <c r="K3697" t="s">
        <v>4105</v>
      </c>
      <c r="L3697" s="11">
        <v>9.4289485954760401</v>
      </c>
      <c r="M3697" s="13">
        <v>-1.1023314679312499</v>
      </c>
      <c r="N3697">
        <v>1.9458777892822699E-3</v>
      </c>
      <c r="O3697" s="5">
        <v>6.1777481245194896E-3</v>
      </c>
      <c r="P3697" s="83">
        <v>-1.41677511605462</v>
      </c>
      <c r="Q3697" s="21">
        <v>7.7900676902497104E-5</v>
      </c>
      <c r="R3697" s="5">
        <v>4.3774926819232899E-4</v>
      </c>
      <c r="S3697" s="15">
        <f>-1/2^M3697</f>
        <v>-2.1470138055601349</v>
      </c>
      <c r="T3697" s="5">
        <v>6.1777481245194896E-3</v>
      </c>
      <c r="U3697" s="15">
        <f t="shared" si="204"/>
        <v>-2.6698803994109261</v>
      </c>
      <c r="V3697" s="5">
        <v>4.3774926819232899E-4</v>
      </c>
      <c r="W3697" s="92">
        <v>1187.4685836742799</v>
      </c>
    </row>
    <row r="3698" spans="1:23" ht="16" x14ac:dyDescent="0.2">
      <c r="A3698" s="6" t="s">
        <v>7628</v>
      </c>
      <c r="B3698" t="s">
        <v>5947</v>
      </c>
      <c r="C3698" t="s">
        <v>5827</v>
      </c>
      <c r="D3698" s="31" t="s">
        <v>9682</v>
      </c>
      <c r="E3698" s="32" t="s">
        <v>8516</v>
      </c>
      <c r="F3698" s="1" t="s">
        <v>2592</v>
      </c>
      <c r="G3698" t="s">
        <v>8489</v>
      </c>
      <c r="H3698">
        <v>1063480</v>
      </c>
      <c r="I3698">
        <v>1064739</v>
      </c>
      <c r="J3698">
        <f t="shared" si="201"/>
        <v>1260</v>
      </c>
      <c r="K3698" t="s">
        <v>4105</v>
      </c>
      <c r="L3698" s="11">
        <v>7.3784756649925898</v>
      </c>
      <c r="M3698" s="13">
        <v>-1.9975323684592901</v>
      </c>
      <c r="N3698" s="21">
        <v>3.8725197108289702E-11</v>
      </c>
      <c r="O3698" s="4">
        <v>6.5150382839970999E-10</v>
      </c>
      <c r="P3698" s="83">
        <v>-1.41780678619102</v>
      </c>
      <c r="Q3698" s="21">
        <v>1.83314480861208E-6</v>
      </c>
      <c r="R3698" s="4">
        <v>1.7064161243062299E-5</v>
      </c>
      <c r="S3698" s="15">
        <f>-1/2^M3698</f>
        <v>-3.9931641204392037</v>
      </c>
      <c r="T3698" s="4">
        <v>6.5150382839970999E-10</v>
      </c>
      <c r="U3698" s="15">
        <f t="shared" si="204"/>
        <v>-2.6717903116793149</v>
      </c>
      <c r="V3698" s="4">
        <v>1.7064161243062299E-5</v>
      </c>
      <c r="W3698" s="92">
        <v>334.36948088923401</v>
      </c>
    </row>
    <row r="3699" spans="1:23" ht="16" x14ac:dyDescent="0.2">
      <c r="A3699" s="6" t="s">
        <v>4281</v>
      </c>
      <c r="B3699" t="s">
        <v>4282</v>
      </c>
      <c r="C3699" t="s">
        <v>4113</v>
      </c>
      <c r="D3699" s="31" t="s">
        <v>9799</v>
      </c>
      <c r="E3699" s="32" t="s">
        <v>8488</v>
      </c>
      <c r="F3699" s="1" t="s">
        <v>93</v>
      </c>
      <c r="G3699" t="s">
        <v>8489</v>
      </c>
      <c r="H3699">
        <v>1197326</v>
      </c>
      <c r="I3699">
        <v>1198102</v>
      </c>
      <c r="J3699">
        <f t="shared" si="201"/>
        <v>777</v>
      </c>
      <c r="K3699" t="s">
        <v>4105</v>
      </c>
      <c r="L3699" s="11">
        <v>0.58178451054698899</v>
      </c>
      <c r="M3699" s="13">
        <v>-3.0011009137912499</v>
      </c>
      <c r="N3699">
        <v>1.4812999272145099E-4</v>
      </c>
      <c r="O3699" s="5">
        <v>6.5104241983035896E-4</v>
      </c>
      <c r="P3699" s="82">
        <v>-1.41942073233789</v>
      </c>
      <c r="Q3699">
        <v>4.8370333594737198E-2</v>
      </c>
      <c r="R3699" s="3">
        <v>9.9081945811574895E-2</v>
      </c>
      <c r="S3699" s="15">
        <f>-1/2^M3699</f>
        <v>-8.0061070921738384</v>
      </c>
      <c r="T3699" s="5">
        <v>6.5104241983035896E-4</v>
      </c>
      <c r="U3699" s="15">
        <f t="shared" si="204"/>
        <v>-2.6747809219250493</v>
      </c>
      <c r="V3699" s="3">
        <v>9.9081945811574895E-2</v>
      </c>
      <c r="W3699" s="92">
        <v>2.7234179203354199</v>
      </c>
    </row>
    <row r="3700" spans="1:23" ht="16" x14ac:dyDescent="0.2">
      <c r="A3700" s="6" t="s">
        <v>6479</v>
      </c>
      <c r="B3700" t="s">
        <v>6480</v>
      </c>
      <c r="C3700" t="s">
        <v>4191</v>
      </c>
      <c r="D3700" s="31" t="s">
        <v>10209</v>
      </c>
      <c r="E3700" s="32" t="s">
        <v>8488</v>
      </c>
      <c r="F3700" s="1" t="s">
        <v>1516</v>
      </c>
      <c r="G3700" t="s">
        <v>8489</v>
      </c>
      <c r="H3700">
        <v>1674650</v>
      </c>
      <c r="I3700">
        <v>1675174</v>
      </c>
      <c r="J3700">
        <f t="shared" si="201"/>
        <v>525</v>
      </c>
      <c r="K3700" t="s">
        <v>4105</v>
      </c>
      <c r="L3700" s="11">
        <v>6.3622287102212098</v>
      </c>
      <c r="M3700" s="13">
        <v>-1.7201262880821999</v>
      </c>
      <c r="N3700" s="21">
        <v>1.12976397875185E-7</v>
      </c>
      <c r="O3700" s="4">
        <v>1.0518338917820899E-6</v>
      </c>
      <c r="P3700" s="83">
        <v>-1.41973823276871</v>
      </c>
      <c r="Q3700" s="21">
        <v>1.04189972265161E-5</v>
      </c>
      <c r="R3700" s="4">
        <v>7.7063033540267505E-5</v>
      </c>
      <c r="S3700" s="15">
        <f>-1/2^M3700</f>
        <v>-3.294652457896988</v>
      </c>
      <c r="T3700" s="4">
        <v>1.0518338917820899E-6</v>
      </c>
      <c r="U3700" s="15">
        <f t="shared" si="204"/>
        <v>-2.6753696378534615</v>
      </c>
      <c r="V3700" s="4">
        <v>7.7063033540267505E-5</v>
      </c>
      <c r="W3700" s="92">
        <v>153.11872667626901</v>
      </c>
    </row>
    <row r="3701" spans="1:23" ht="16" x14ac:dyDescent="0.2">
      <c r="A3701" s="6" t="s">
        <v>7040</v>
      </c>
      <c r="B3701" t="s">
        <v>7041</v>
      </c>
      <c r="C3701" t="s">
        <v>4414</v>
      </c>
      <c r="D3701" s="31" t="s">
        <v>9839</v>
      </c>
      <c r="E3701" s="32" t="s">
        <v>8488</v>
      </c>
      <c r="F3701" s="1" t="s">
        <v>1921</v>
      </c>
      <c r="G3701" t="s">
        <v>8489</v>
      </c>
      <c r="H3701">
        <v>1244844</v>
      </c>
      <c r="I3701">
        <v>1245044</v>
      </c>
      <c r="J3701">
        <f t="shared" si="201"/>
        <v>201</v>
      </c>
      <c r="K3701" t="s">
        <v>4105</v>
      </c>
      <c r="L3701" s="11">
        <v>3.47347981087667</v>
      </c>
      <c r="M3701" s="12">
        <v>2.4617358317067</v>
      </c>
      <c r="N3701" s="21">
        <v>3.8541796076062402E-10</v>
      </c>
      <c r="O3701" s="4">
        <v>5.6505026032941499E-9</v>
      </c>
      <c r="P3701" s="83">
        <v>-1.41979964304491</v>
      </c>
      <c r="Q3701">
        <v>3.9716347347253196E-3</v>
      </c>
      <c r="R3701" s="5">
        <v>1.27371567078496E-2</v>
      </c>
      <c r="S3701" s="16">
        <f>2^M3701</f>
        <v>5.5087913921143263</v>
      </c>
      <c r="T3701" s="4">
        <v>5.6505026032941499E-9</v>
      </c>
      <c r="U3701" s="15">
        <f t="shared" si="204"/>
        <v>-2.6754835210238577</v>
      </c>
      <c r="V3701" s="5">
        <v>1.27371567078496E-2</v>
      </c>
      <c r="W3701" s="92">
        <v>3.7532058986462236</v>
      </c>
    </row>
    <row r="3702" spans="1:23" ht="16" x14ac:dyDescent="0.2">
      <c r="A3702" s="6" t="s">
        <v>4493</v>
      </c>
      <c r="B3702" t="s">
        <v>4107</v>
      </c>
      <c r="C3702" t="s">
        <v>4107</v>
      </c>
      <c r="D3702" s="31" t="s">
        <v>10024</v>
      </c>
      <c r="E3702" s="32" t="s">
        <v>8488</v>
      </c>
      <c r="F3702" s="1" t="s">
        <v>2875</v>
      </c>
      <c r="G3702" t="s">
        <v>8489</v>
      </c>
      <c r="H3702">
        <v>1480933</v>
      </c>
      <c r="I3702">
        <v>1481451</v>
      </c>
      <c r="J3702">
        <f t="shared" si="201"/>
        <v>519</v>
      </c>
      <c r="K3702" t="s">
        <v>4105</v>
      </c>
      <c r="L3702" s="11">
        <v>3.8999799443356</v>
      </c>
      <c r="M3702" s="12">
        <v>1.7201382451210201</v>
      </c>
      <c r="N3702" s="21">
        <v>2.9922925354738301E-6</v>
      </c>
      <c r="O3702" s="4">
        <v>1.9653377372992101E-5</v>
      </c>
      <c r="P3702" s="83">
        <v>-1.4206473406644899</v>
      </c>
      <c r="Q3702">
        <v>5.9819507643627695E-4</v>
      </c>
      <c r="R3702" s="5">
        <v>2.54465366712012E-3</v>
      </c>
      <c r="S3702" s="16">
        <f>2^M3702</f>
        <v>3.2946797640493433</v>
      </c>
      <c r="T3702" s="4">
        <v>1.9653377372992101E-5</v>
      </c>
      <c r="U3702" s="15">
        <f t="shared" si="204"/>
        <v>-2.6770560414757543</v>
      </c>
      <c r="V3702" s="5">
        <v>2.54465366712012E-3</v>
      </c>
      <c r="W3702" s="92">
        <v>9.3226775078556567</v>
      </c>
    </row>
    <row r="3703" spans="1:23" ht="16" x14ac:dyDescent="0.2">
      <c r="A3703" s="6" t="s">
        <v>5344</v>
      </c>
      <c r="B3703" t="s">
        <v>5345</v>
      </c>
      <c r="C3703" t="s">
        <v>4549</v>
      </c>
      <c r="D3703" s="31" t="s">
        <v>9728</v>
      </c>
      <c r="E3703" s="32" t="s">
        <v>8488</v>
      </c>
      <c r="F3703" s="1" t="s">
        <v>763</v>
      </c>
      <c r="G3703" t="s">
        <v>8488</v>
      </c>
      <c r="H3703">
        <v>1112620</v>
      </c>
      <c r="I3703">
        <v>1113918</v>
      </c>
      <c r="J3703">
        <f t="shared" si="201"/>
        <v>1299</v>
      </c>
      <c r="K3703" t="s">
        <v>4105</v>
      </c>
      <c r="L3703" s="11">
        <v>1.0503341720255901</v>
      </c>
      <c r="M3703" s="2">
        <v>-0.89889807677692501</v>
      </c>
      <c r="N3703">
        <v>6.6835834701804306E-2</v>
      </c>
      <c r="O3703" s="3">
        <v>0.122939776561762</v>
      </c>
      <c r="P3703" s="83">
        <v>-1.4219889054619199</v>
      </c>
      <c r="Q3703">
        <v>8.7721806213230096E-3</v>
      </c>
      <c r="R3703" s="5">
        <v>2.4662811566073899E-2</v>
      </c>
      <c r="S3703" s="15">
        <f>-1/2^M3703</f>
        <v>-1.8646412354290351</v>
      </c>
      <c r="T3703" s="3">
        <v>0.122939776561762</v>
      </c>
      <c r="U3703" s="15">
        <f t="shared" si="204"/>
        <v>-2.6795465986670961</v>
      </c>
      <c r="V3703" s="5">
        <v>2.4662811566073899E-2</v>
      </c>
      <c r="W3703" s="92">
        <v>2.8589826635871467</v>
      </c>
    </row>
    <row r="3704" spans="1:23" ht="16" x14ac:dyDescent="0.2">
      <c r="A3704" s="6" t="s">
        <v>4359</v>
      </c>
      <c r="B3704" t="s">
        <v>4360</v>
      </c>
      <c r="C3704" t="s">
        <v>4139</v>
      </c>
      <c r="D3704" s="31" t="s">
        <v>11677</v>
      </c>
      <c r="E3704" s="32">
        <v>1</v>
      </c>
      <c r="F3704" s="1" t="s">
        <v>133</v>
      </c>
      <c r="G3704" t="s">
        <v>8488</v>
      </c>
      <c r="H3704">
        <v>3785945</v>
      </c>
      <c r="I3704">
        <v>3786457</v>
      </c>
      <c r="J3704">
        <f t="shared" si="201"/>
        <v>513</v>
      </c>
      <c r="K3704" t="s">
        <v>4105</v>
      </c>
      <c r="L3704" s="11">
        <v>9.9168771045604807</v>
      </c>
      <c r="M3704" s="2">
        <v>-0.48153978201910702</v>
      </c>
      <c r="N3704">
        <v>0.15500966074292499</v>
      </c>
      <c r="O3704" s="3">
        <v>0.24426666309009901</v>
      </c>
      <c r="P3704" s="83">
        <v>-1.42407325564195</v>
      </c>
      <c r="Q3704" s="21">
        <v>3.6029030556174802E-5</v>
      </c>
      <c r="R3704" s="5">
        <v>2.2649183833552499E-4</v>
      </c>
      <c r="S3704" s="15">
        <f>-1/2^M3704</f>
        <v>-1.3962330647528924</v>
      </c>
      <c r="T3704" s="3">
        <v>0.24426666309009901</v>
      </c>
      <c r="U3704" s="15">
        <f t="shared" si="204"/>
        <v>-2.6834207022017447</v>
      </c>
      <c r="V3704" s="5">
        <v>2.2649183833552499E-4</v>
      </c>
      <c r="W3704" s="92">
        <v>1324.7085617400467</v>
      </c>
    </row>
    <row r="3705" spans="1:23" ht="16" x14ac:dyDescent="0.2">
      <c r="A3705" s="6" t="s">
        <v>4493</v>
      </c>
      <c r="B3705" t="s">
        <v>7833</v>
      </c>
      <c r="C3705" t="s">
        <v>4194</v>
      </c>
      <c r="D3705" s="31" t="s">
        <v>10145</v>
      </c>
      <c r="E3705" s="32" t="s">
        <v>8488</v>
      </c>
      <c r="F3705" s="1" t="s">
        <v>2903</v>
      </c>
      <c r="G3705" t="s">
        <v>8489</v>
      </c>
      <c r="H3705">
        <v>1610170</v>
      </c>
      <c r="I3705">
        <v>1610862</v>
      </c>
      <c r="J3705">
        <f t="shared" si="201"/>
        <v>693</v>
      </c>
      <c r="K3705" t="s">
        <v>4105</v>
      </c>
      <c r="L3705" s="11">
        <v>8.4249651591261792</v>
      </c>
      <c r="M3705" s="2">
        <v>0.97191184665295205</v>
      </c>
      <c r="N3705">
        <v>6.6268871340501099E-4</v>
      </c>
      <c r="O3705" s="5">
        <v>2.4397642767063402E-3</v>
      </c>
      <c r="P3705" s="83">
        <v>-1.4256093727476999</v>
      </c>
      <c r="Q3705" s="21">
        <v>9.3097368642086897E-7</v>
      </c>
      <c r="R3705" s="4">
        <v>9.5541174568941597E-6</v>
      </c>
      <c r="S3705" s="17">
        <f>2^M3705</f>
        <v>1.9614381540813612</v>
      </c>
      <c r="T3705" s="5">
        <v>2.4397642767063402E-3</v>
      </c>
      <c r="U3705" s="15">
        <f t="shared" si="204"/>
        <v>-2.6862794100998784</v>
      </c>
      <c r="V3705" s="4">
        <v>9.5541174568941597E-6</v>
      </c>
      <c r="W3705" s="92">
        <v>265.59554222409201</v>
      </c>
    </row>
    <row r="3706" spans="1:23" ht="16" x14ac:dyDescent="0.2">
      <c r="A3706" s="6" t="s">
        <v>7047</v>
      </c>
      <c r="B3706" t="s">
        <v>4913</v>
      </c>
      <c r="C3706" t="s">
        <v>4914</v>
      </c>
      <c r="D3706" s="31" t="s">
        <v>9952</v>
      </c>
      <c r="E3706" s="32" t="s">
        <v>8488</v>
      </c>
      <c r="F3706" s="1" t="s">
        <v>1925</v>
      </c>
      <c r="G3706" t="s">
        <v>8488</v>
      </c>
      <c r="H3706">
        <v>1388809</v>
      </c>
      <c r="I3706">
        <v>1390452</v>
      </c>
      <c r="J3706">
        <f t="shared" si="201"/>
        <v>1644</v>
      </c>
      <c r="K3706" t="s">
        <v>4105</v>
      </c>
      <c r="L3706" s="11">
        <v>4.8376644453138997</v>
      </c>
      <c r="M3706" s="12">
        <v>2.1775340439103199</v>
      </c>
      <c r="N3706" s="21">
        <v>9.7834745525513892E-13</v>
      </c>
      <c r="O3706" s="4">
        <v>2.19459907312697E-11</v>
      </c>
      <c r="P3706" s="83">
        <v>-1.4272828961349</v>
      </c>
      <c r="Q3706" s="21">
        <v>2.73649482927341E-5</v>
      </c>
      <c r="R3706" s="5">
        <v>1.7859000435878201E-4</v>
      </c>
      <c r="S3706" s="16">
        <f>2^M3706</f>
        <v>4.5237965370233351</v>
      </c>
      <c r="T3706" s="4">
        <v>2.19459907312697E-11</v>
      </c>
      <c r="U3706" s="15">
        <f t="shared" si="204"/>
        <v>-2.6893972969115234</v>
      </c>
      <c r="V3706" s="5">
        <v>1.7859000435878201E-4</v>
      </c>
      <c r="W3706" s="92">
        <v>13.984669285360534</v>
      </c>
    </row>
    <row r="3707" spans="1:23" ht="16" x14ac:dyDescent="0.2">
      <c r="A3707" s="6" t="s">
        <v>8355</v>
      </c>
      <c r="B3707" t="s">
        <v>4501</v>
      </c>
      <c r="C3707" t="s">
        <v>4200</v>
      </c>
      <c r="D3707" s="31"/>
      <c r="E3707" s="32"/>
      <c r="F3707" s="1" t="s">
        <v>3809</v>
      </c>
      <c r="G3707" t="s">
        <v>8488</v>
      </c>
      <c r="H3707">
        <v>3403493</v>
      </c>
      <c r="I3707">
        <v>3404437</v>
      </c>
      <c r="J3707">
        <f t="shared" si="201"/>
        <v>945</v>
      </c>
      <c r="K3707" t="s">
        <v>4105</v>
      </c>
      <c r="L3707" s="11">
        <v>7.8287268294073797</v>
      </c>
      <c r="M3707" s="13">
        <v>-1.99864145079563</v>
      </c>
      <c r="N3707" s="21">
        <v>2.1282898702171299E-9</v>
      </c>
      <c r="O3707" s="4">
        <v>2.6799478273746299E-8</v>
      </c>
      <c r="P3707" s="83">
        <v>-1.427623002119</v>
      </c>
      <c r="Q3707" s="21">
        <v>1.36191958096261E-5</v>
      </c>
      <c r="R3707" s="4">
        <v>9.6564235228504297E-5</v>
      </c>
      <c r="S3707" s="15">
        <f>-1/2^M3707</f>
        <v>-3.9962350747427187</v>
      </c>
      <c r="T3707" s="4">
        <v>2.6799478273746299E-8</v>
      </c>
      <c r="U3707" s="15">
        <f t="shared" si="204"/>
        <v>-2.6900313795913657</v>
      </c>
      <c r="V3707" s="4">
        <v>9.6564235228504297E-5</v>
      </c>
      <c r="W3707" s="92">
        <v>452.93199984280471</v>
      </c>
    </row>
    <row r="3708" spans="1:23" ht="16" x14ac:dyDescent="0.2">
      <c r="A3708" s="6" t="s">
        <v>6701</v>
      </c>
      <c r="B3708" t="s">
        <v>6693</v>
      </c>
      <c r="C3708" t="s">
        <v>4185</v>
      </c>
      <c r="D3708" s="31" t="s">
        <v>11017</v>
      </c>
      <c r="E3708" s="32" t="s">
        <v>8488</v>
      </c>
      <c r="F3708" s="1" t="s">
        <v>1660</v>
      </c>
      <c r="G3708" t="s">
        <v>8489</v>
      </c>
      <c r="H3708">
        <v>2661102</v>
      </c>
      <c r="I3708">
        <v>2662697</v>
      </c>
      <c r="J3708">
        <f t="shared" si="201"/>
        <v>1596</v>
      </c>
      <c r="K3708" t="s">
        <v>4105</v>
      </c>
      <c r="L3708" s="11">
        <v>6.0927179238142601</v>
      </c>
      <c r="M3708" s="12">
        <v>2.5195894531380598</v>
      </c>
      <c r="N3708" s="21">
        <v>2.5720397078337199E-5</v>
      </c>
      <c r="O3708" s="5">
        <v>1.3821602915297599E-4</v>
      </c>
      <c r="P3708" s="83">
        <v>-1.4313507976301501</v>
      </c>
      <c r="Q3708">
        <v>1.5244788526777501E-2</v>
      </c>
      <c r="R3708" s="5">
        <v>3.8821251180162303E-2</v>
      </c>
      <c r="S3708" s="16">
        <f>2^M3708</f>
        <v>5.734188985146627</v>
      </c>
      <c r="T3708" s="5">
        <v>1.3821602915297599E-4</v>
      </c>
      <c r="U3708" s="15">
        <f t="shared" si="204"/>
        <v>-2.6969911689899533</v>
      </c>
      <c r="V3708" s="5">
        <v>3.8821251180162303E-2</v>
      </c>
      <c r="W3708" s="92">
        <v>31.530531439147097</v>
      </c>
    </row>
    <row r="3709" spans="1:23" ht="16" x14ac:dyDescent="0.2">
      <c r="A3709" s="6" t="s">
        <v>8328</v>
      </c>
      <c r="B3709" t="s">
        <v>8417</v>
      </c>
      <c r="C3709" t="s">
        <v>4200</v>
      </c>
      <c r="D3709" s="31" t="s">
        <v>11608</v>
      </c>
      <c r="E3709" s="32" t="s">
        <v>8516</v>
      </c>
      <c r="F3709" s="1" t="s">
        <v>3927</v>
      </c>
      <c r="G3709" t="s">
        <v>8489</v>
      </c>
      <c r="H3709">
        <v>3722005</v>
      </c>
      <c r="I3709">
        <v>3722541</v>
      </c>
      <c r="J3709">
        <f t="shared" si="201"/>
        <v>537</v>
      </c>
      <c r="K3709" t="s">
        <v>4105</v>
      </c>
      <c r="L3709" s="11">
        <v>4.9785847490216799</v>
      </c>
      <c r="M3709" s="13">
        <v>-1.81706486506231</v>
      </c>
      <c r="N3709" s="21">
        <v>2.6011018034291498E-9</v>
      </c>
      <c r="O3709" s="4">
        <v>3.2161213563483901E-8</v>
      </c>
      <c r="P3709" s="83">
        <v>-1.43239591133248</v>
      </c>
      <c r="Q3709" s="21">
        <v>2.2925456272331002E-6</v>
      </c>
      <c r="R3709" s="4">
        <v>2.0656944726751202E-5</v>
      </c>
      <c r="S3709" s="15">
        <f>-1/2^M3709</f>
        <v>-3.5236359192645588</v>
      </c>
      <c r="T3709" s="4">
        <v>3.2161213563483901E-8</v>
      </c>
      <c r="U3709" s="15">
        <f t="shared" si="204"/>
        <v>-2.6989456247389443</v>
      </c>
      <c r="V3709" s="4">
        <v>2.0656944726751202E-5</v>
      </c>
      <c r="W3709" s="92">
        <v>66.9061648215025</v>
      </c>
    </row>
    <row r="3710" spans="1:23" ht="16" x14ac:dyDescent="0.2">
      <c r="A3710" s="6" t="s">
        <v>4219</v>
      </c>
      <c r="B3710" t="s">
        <v>4220</v>
      </c>
      <c r="C3710" t="s">
        <v>4221</v>
      </c>
      <c r="D3710" s="31" t="s">
        <v>11597</v>
      </c>
      <c r="E3710" s="32" t="s">
        <v>8488</v>
      </c>
      <c r="F3710" s="1" t="s">
        <v>59</v>
      </c>
      <c r="G3710" t="s">
        <v>8488</v>
      </c>
      <c r="H3710">
        <v>3709628</v>
      </c>
      <c r="I3710">
        <v>3711340</v>
      </c>
      <c r="J3710">
        <f t="shared" si="201"/>
        <v>1713</v>
      </c>
      <c r="K3710" t="s">
        <v>4105</v>
      </c>
      <c r="L3710" s="11">
        <v>5.0667529725550002</v>
      </c>
      <c r="M3710" s="2">
        <v>-0.64224683092165102</v>
      </c>
      <c r="N3710">
        <v>3.8875228360805897E-2</v>
      </c>
      <c r="O3710" s="3">
        <v>7.8212743645613203E-2</v>
      </c>
      <c r="P3710" s="83">
        <v>-1.4350481547734699</v>
      </c>
      <c r="Q3710" s="21">
        <v>7.8591602216187606E-6</v>
      </c>
      <c r="R3710" s="4">
        <v>5.95237134866144E-5</v>
      </c>
      <c r="S3710" s="15">
        <f>-1/2^M3710</f>
        <v>-1.5607579678319861</v>
      </c>
      <c r="T3710" s="3">
        <v>7.8212743645613203E-2</v>
      </c>
      <c r="U3710" s="15">
        <f t="shared" si="204"/>
        <v>-2.7039119166560863</v>
      </c>
      <c r="V3710" s="4">
        <v>5.95237134866144E-5</v>
      </c>
      <c r="W3710" s="92">
        <v>52.880031781438937</v>
      </c>
    </row>
    <row r="3711" spans="1:23" ht="16" x14ac:dyDescent="0.2">
      <c r="A3711" s="6" t="s">
        <v>4965</v>
      </c>
      <c r="B3711" t="s">
        <v>4955</v>
      </c>
      <c r="C3711" t="s">
        <v>4956</v>
      </c>
      <c r="D3711" s="31" t="s">
        <v>11423</v>
      </c>
      <c r="E3711" s="32" t="s">
        <v>8488</v>
      </c>
      <c r="F3711" s="1" t="s">
        <v>517</v>
      </c>
      <c r="G3711" t="s">
        <v>8488</v>
      </c>
      <c r="H3711">
        <v>3514115</v>
      </c>
      <c r="I3711">
        <v>3515083</v>
      </c>
      <c r="J3711">
        <f t="shared" si="201"/>
        <v>969</v>
      </c>
      <c r="K3711" t="s">
        <v>4105</v>
      </c>
      <c r="L3711" s="11">
        <v>1.6900843423467999</v>
      </c>
      <c r="M3711" s="13">
        <v>-1.15650790586619</v>
      </c>
      <c r="N3711">
        <v>6.3865300711989804E-3</v>
      </c>
      <c r="O3711" s="5">
        <v>1.6870467144319001E-2</v>
      </c>
      <c r="P3711" s="83">
        <v>-1.45085645976939</v>
      </c>
      <c r="Q3711">
        <v>1.2527460732327501E-3</v>
      </c>
      <c r="R3711" s="5">
        <v>4.77929612511195E-3</v>
      </c>
      <c r="S3711" s="15">
        <f>-1/2^M3711</f>
        <v>-2.2291719513414527</v>
      </c>
      <c r="T3711" s="5">
        <v>1.6870467144319001E-2</v>
      </c>
      <c r="U3711" s="15">
        <f t="shared" si="204"/>
        <v>-2.73370290193232</v>
      </c>
      <c r="V3711" s="5">
        <v>4.77929612511195E-3</v>
      </c>
      <c r="W3711" s="92">
        <v>5.7706025610200333</v>
      </c>
    </row>
    <row r="3712" spans="1:23" ht="16" x14ac:dyDescent="0.2">
      <c r="A3712" s="6" t="s">
        <v>6072</v>
      </c>
      <c r="B3712" t="s">
        <v>6073</v>
      </c>
      <c r="C3712" t="s">
        <v>4414</v>
      </c>
      <c r="D3712" s="31" t="s">
        <v>10716</v>
      </c>
      <c r="E3712" s="32" t="s">
        <v>8488</v>
      </c>
      <c r="F3712" s="1" t="s">
        <v>1238</v>
      </c>
      <c r="G3712" t="s">
        <v>8488</v>
      </c>
      <c r="H3712">
        <v>2352977</v>
      </c>
      <c r="I3712">
        <v>2353837</v>
      </c>
      <c r="J3712">
        <f t="shared" si="201"/>
        <v>861</v>
      </c>
      <c r="K3712" t="s">
        <v>4105</v>
      </c>
      <c r="L3712" s="11">
        <v>9.8220032724138306</v>
      </c>
      <c r="M3712" s="12">
        <v>2.6639473343876801</v>
      </c>
      <c r="N3712" s="21">
        <v>9.5003591768084397E-15</v>
      </c>
      <c r="O3712" s="4">
        <v>2.88881292005916E-13</v>
      </c>
      <c r="P3712" s="83">
        <v>-1.4533675163767801</v>
      </c>
      <c r="Q3712" s="21">
        <v>1.18752462928125E-5</v>
      </c>
      <c r="R3712" s="4">
        <v>8.6585943218464107E-5</v>
      </c>
      <c r="S3712" s="16">
        <f>2^M3712</f>
        <v>6.3376471272373553</v>
      </c>
      <c r="T3712" s="4">
        <v>2.88881292005916E-13</v>
      </c>
      <c r="U3712" s="15">
        <f t="shared" si="204"/>
        <v>-2.7384651419986761</v>
      </c>
      <c r="V3712" s="4">
        <v>8.6585943218464107E-5</v>
      </c>
      <c r="W3712" s="92">
        <v>318.648146450078</v>
      </c>
    </row>
    <row r="3713" spans="1:23" ht="16" x14ac:dyDescent="0.2">
      <c r="A3713" s="6" t="s">
        <v>6922</v>
      </c>
      <c r="B3713" t="s">
        <v>6923</v>
      </c>
      <c r="C3713" t="s">
        <v>4212</v>
      </c>
      <c r="D3713" s="31" t="s">
        <v>9620</v>
      </c>
      <c r="E3713" s="32">
        <v>1</v>
      </c>
      <c r="F3713" s="1" t="s">
        <v>1824</v>
      </c>
      <c r="G3713" t="s">
        <v>8489</v>
      </c>
      <c r="H3713">
        <v>994998</v>
      </c>
      <c r="I3713">
        <v>995594</v>
      </c>
      <c r="J3713">
        <f t="shared" si="201"/>
        <v>597</v>
      </c>
      <c r="K3713" t="s">
        <v>4105</v>
      </c>
      <c r="L3713" s="11">
        <v>3.0034500676656899</v>
      </c>
      <c r="M3713" s="2">
        <v>0.636339747086339</v>
      </c>
      <c r="N3713">
        <v>5.4485017883421402E-2</v>
      </c>
      <c r="O3713" s="3">
        <v>0.10404814815990999</v>
      </c>
      <c r="P3713" s="83">
        <v>-1.4554793836767199</v>
      </c>
      <c r="Q3713">
        <v>1.9217904062426001E-4</v>
      </c>
      <c r="R3713" s="5">
        <v>9.5659534154327801E-4</v>
      </c>
      <c r="S3713" s="17">
        <f>2^M3713</f>
        <v>1.5543805429042821</v>
      </c>
      <c r="T3713" s="3">
        <v>0.10404814815990999</v>
      </c>
      <c r="U3713" s="15">
        <f t="shared" si="204"/>
        <v>-2.7424767381900597</v>
      </c>
      <c r="V3713" s="5">
        <v>9.5659534154327801E-4</v>
      </c>
      <c r="W3713" s="92">
        <v>7.1845723971086137</v>
      </c>
    </row>
    <row r="3714" spans="1:23" ht="16" x14ac:dyDescent="0.2">
      <c r="A3714" s="6" t="s">
        <v>7341</v>
      </c>
      <c r="B3714" t="s">
        <v>4394</v>
      </c>
      <c r="C3714" t="s">
        <v>4161</v>
      </c>
      <c r="D3714" s="31" t="s">
        <v>9012</v>
      </c>
      <c r="E3714" s="32">
        <v>1</v>
      </c>
      <c r="F3714" s="1" t="s">
        <v>2218</v>
      </c>
      <c r="G3714" t="s">
        <v>8489</v>
      </c>
      <c r="H3714">
        <v>279059</v>
      </c>
      <c r="I3714">
        <v>279994</v>
      </c>
      <c r="J3714">
        <f t="shared" si="201"/>
        <v>936</v>
      </c>
      <c r="K3714" t="s">
        <v>4105</v>
      </c>
      <c r="L3714" s="11">
        <v>3.44491213177775</v>
      </c>
      <c r="M3714" s="2">
        <v>-0.88175175967839603</v>
      </c>
      <c r="N3714">
        <v>1.29627252970375E-2</v>
      </c>
      <c r="O3714" s="5">
        <v>3.0973217313352199E-2</v>
      </c>
      <c r="P3714" s="83">
        <v>-1.4559425512647799</v>
      </c>
      <c r="Q3714" s="21">
        <v>9.5343487255785699E-5</v>
      </c>
      <c r="R3714" s="5">
        <v>5.2254341146195E-4</v>
      </c>
      <c r="S3714" s="15">
        <f>-1/2^M3714</f>
        <v>-1.8426112923758233</v>
      </c>
      <c r="T3714" s="5">
        <v>3.0973217313352199E-2</v>
      </c>
      <c r="U3714" s="15">
        <f t="shared" si="204"/>
        <v>-2.7433573333406533</v>
      </c>
      <c r="V3714" s="5">
        <v>5.2254341146195E-4</v>
      </c>
      <c r="W3714" s="92">
        <v>15.5258322480571</v>
      </c>
    </row>
    <row r="3715" spans="1:23" ht="16" x14ac:dyDescent="0.2">
      <c r="A3715" s="6" t="s">
        <v>7810</v>
      </c>
      <c r="B3715" t="s">
        <v>4107</v>
      </c>
      <c r="C3715" t="s">
        <v>4107</v>
      </c>
      <c r="D3715" s="31" t="s">
        <v>10073</v>
      </c>
      <c r="E3715" s="32">
        <v>1</v>
      </c>
      <c r="F3715" s="1" t="s">
        <v>2863</v>
      </c>
      <c r="G3715" t="s">
        <v>8489</v>
      </c>
      <c r="H3715">
        <v>1527231</v>
      </c>
      <c r="I3715">
        <v>1527902</v>
      </c>
      <c r="J3715">
        <f t="shared" si="201"/>
        <v>672</v>
      </c>
      <c r="K3715" t="s">
        <v>4105</v>
      </c>
      <c r="L3715" s="11">
        <v>5.06048493916028</v>
      </c>
      <c r="M3715" s="12">
        <v>1.0856415889981399</v>
      </c>
      <c r="N3715">
        <v>1.5648478428207799E-2</v>
      </c>
      <c r="O3715" s="5">
        <v>3.6602281451733998E-2</v>
      </c>
      <c r="P3715" s="83">
        <v>-1.45644613567112</v>
      </c>
      <c r="Q3715">
        <v>1.7161493929451E-3</v>
      </c>
      <c r="R3715" s="5">
        <v>6.2907415876699603E-3</v>
      </c>
      <c r="S3715" s="16">
        <f>2^M3715</f>
        <v>2.1223191013233698</v>
      </c>
      <c r="T3715" s="5">
        <v>3.6602281451733998E-2</v>
      </c>
      <c r="U3715" s="15">
        <f t="shared" si="204"/>
        <v>-2.7443150916173265</v>
      </c>
      <c r="V3715" s="5">
        <v>6.2907415876699603E-3</v>
      </c>
      <c r="W3715" s="92">
        <v>27.258747132883929</v>
      </c>
    </row>
    <row r="3716" spans="1:23" ht="16" x14ac:dyDescent="0.2">
      <c r="A3716" s="6" t="s">
        <v>5819</v>
      </c>
      <c r="B3716" t="s">
        <v>5821</v>
      </c>
      <c r="C3716" t="s">
        <v>4212</v>
      </c>
      <c r="D3716" s="31" t="s">
        <v>11177</v>
      </c>
      <c r="E3716" s="32" t="s">
        <v>8516</v>
      </c>
      <c r="F3716" s="1" t="s">
        <v>1066</v>
      </c>
      <c r="G3716" t="s">
        <v>8488</v>
      </c>
      <c r="H3716">
        <v>2859317</v>
      </c>
      <c r="I3716">
        <v>2859835</v>
      </c>
      <c r="J3716">
        <f t="shared" si="201"/>
        <v>519</v>
      </c>
      <c r="K3716" t="s">
        <v>4105</v>
      </c>
      <c r="L3716" s="11">
        <v>6.9098936207762804</v>
      </c>
      <c r="M3716" s="2">
        <v>0.892205356380115</v>
      </c>
      <c r="N3716">
        <v>8.3388512628359106E-3</v>
      </c>
      <c r="O3716" s="5">
        <v>2.1078192385431901E-2</v>
      </c>
      <c r="P3716" s="83">
        <v>-1.45663599095138</v>
      </c>
      <c r="Q3716" s="21">
        <v>2.63591498340084E-5</v>
      </c>
      <c r="R3716" s="5">
        <v>1.7285033557285E-4</v>
      </c>
      <c r="S3716" s="17">
        <f>2^M3716</f>
        <v>1.8560111228396727</v>
      </c>
      <c r="T3716" s="5">
        <v>2.1078192385431901E-2</v>
      </c>
      <c r="U3716" s="15">
        <f t="shared" si="204"/>
        <v>-2.74467626080434</v>
      </c>
      <c r="V3716" s="5">
        <v>1.7285033557285E-4</v>
      </c>
      <c r="W3716" s="92">
        <v>107.17890555716231</v>
      </c>
    </row>
    <row r="3717" spans="1:23" ht="16" x14ac:dyDescent="0.2">
      <c r="A3717" s="6" t="s">
        <v>7408</v>
      </c>
      <c r="B3717" t="s">
        <v>4107</v>
      </c>
      <c r="C3717" t="s">
        <v>4107</v>
      </c>
      <c r="D3717" s="31"/>
      <c r="E3717" s="32" t="s">
        <v>8488</v>
      </c>
      <c r="F3717" s="1" t="s">
        <v>2294</v>
      </c>
      <c r="G3717" t="s">
        <v>8488</v>
      </c>
      <c r="H3717">
        <v>430185</v>
      </c>
      <c r="I3717">
        <v>430274</v>
      </c>
      <c r="J3717">
        <f t="shared" si="201"/>
        <v>90</v>
      </c>
      <c r="K3717" t="s">
        <v>4105</v>
      </c>
      <c r="L3717" s="11">
        <v>1.73342521519477</v>
      </c>
      <c r="M3717" s="13">
        <v>-3.7335337258691101</v>
      </c>
      <c r="N3717" s="21">
        <v>6.1458771509147604E-10</v>
      </c>
      <c r="O3717" s="4">
        <v>8.6995950705189903E-9</v>
      </c>
      <c r="P3717" s="83">
        <v>-1.4567442828327599</v>
      </c>
      <c r="Q3717">
        <v>5.1316635458865702E-3</v>
      </c>
      <c r="R3717" s="5">
        <v>1.5826806052490101E-2</v>
      </c>
      <c r="S3717" s="15">
        <f>-1/2^M3717</f>
        <v>-13.301653829923104</v>
      </c>
      <c r="T3717" s="4">
        <v>8.6995950705189903E-9</v>
      </c>
      <c r="U3717" s="15">
        <f t="shared" si="204"/>
        <v>-2.7448822900088099</v>
      </c>
      <c r="V3717" s="5">
        <v>1.5826806052490101E-2</v>
      </c>
      <c r="W3717" s="92">
        <v>8.1339442828850839</v>
      </c>
    </row>
    <row r="3718" spans="1:23" ht="16" x14ac:dyDescent="0.2">
      <c r="A3718" s="6" t="s">
        <v>4350</v>
      </c>
      <c r="B3718" t="s">
        <v>4351</v>
      </c>
      <c r="C3718" t="s">
        <v>4139</v>
      </c>
      <c r="D3718" s="31" t="s">
        <v>11675</v>
      </c>
      <c r="E3718" s="32" t="s">
        <v>8488</v>
      </c>
      <c r="F3718" s="1" t="s">
        <v>128</v>
      </c>
      <c r="G3718" t="s">
        <v>8488</v>
      </c>
      <c r="H3718">
        <v>3783878</v>
      </c>
      <c r="I3718">
        <v>3785386</v>
      </c>
      <c r="J3718">
        <f t="shared" si="201"/>
        <v>1509</v>
      </c>
      <c r="K3718" t="s">
        <v>4105</v>
      </c>
      <c r="L3718" s="11">
        <v>11.1703426347938</v>
      </c>
      <c r="M3718" s="2">
        <v>-0.60177740352599096</v>
      </c>
      <c r="N3718">
        <v>5.2155155503621799E-2</v>
      </c>
      <c r="O3718" s="3">
        <v>0.100279584703685</v>
      </c>
      <c r="P3718" s="83">
        <v>-1.4568490161816701</v>
      </c>
      <c r="Q3718" s="21">
        <v>3.8078153360906998E-6</v>
      </c>
      <c r="R3718" s="4">
        <v>3.20309056447793E-5</v>
      </c>
      <c r="S3718" s="15">
        <f>-1/2^M3718</f>
        <v>-1.5175850834919393</v>
      </c>
      <c r="T3718" s="3">
        <v>0.100279584703685</v>
      </c>
      <c r="U3718" s="15">
        <f t="shared" si="204"/>
        <v>-2.7450815636887094</v>
      </c>
      <c r="V3718" s="4">
        <v>3.20309056447793E-5</v>
      </c>
      <c r="W3718" s="92">
        <v>3249.1315231649201</v>
      </c>
    </row>
    <row r="3719" spans="1:23" ht="16" x14ac:dyDescent="0.2">
      <c r="A3719" s="6" t="s">
        <v>6067</v>
      </c>
      <c r="B3719" t="s">
        <v>4438</v>
      </c>
      <c r="C3719" t="s">
        <v>4191</v>
      </c>
      <c r="D3719" s="31"/>
      <c r="E3719" s="32"/>
      <c r="F3719" s="1" t="s">
        <v>1235</v>
      </c>
      <c r="G3719" t="s">
        <v>8488</v>
      </c>
      <c r="H3719">
        <v>3304743</v>
      </c>
      <c r="I3719">
        <v>3305261</v>
      </c>
      <c r="J3719">
        <f t="shared" ref="J3719:J3782" si="205">I3719-H3719+1</f>
        <v>519</v>
      </c>
      <c r="K3719" t="s">
        <v>4105</v>
      </c>
      <c r="L3719" s="11">
        <v>1.54008605183629</v>
      </c>
      <c r="M3719" s="2">
        <v>0.22474508703534599</v>
      </c>
      <c r="N3719">
        <v>0.63258085900890504</v>
      </c>
      <c r="O3719" s="3">
        <v>0.72595594806585195</v>
      </c>
      <c r="P3719" s="83">
        <v>-1.4582521351545401</v>
      </c>
      <c r="Q3719">
        <v>8.0852087068300996E-3</v>
      </c>
      <c r="R3719" s="5">
        <v>2.30005417474273E-2</v>
      </c>
      <c r="S3719" s="17">
        <f>2^M3719</f>
        <v>1.168570752978304</v>
      </c>
      <c r="T3719" s="3">
        <v>0.72595594806585195</v>
      </c>
      <c r="U3719" s="15">
        <f t="shared" si="204"/>
        <v>-2.7477526407566786</v>
      </c>
      <c r="V3719" s="5">
        <v>2.30005417474273E-2</v>
      </c>
      <c r="W3719" s="92">
        <v>3.1236274718558033</v>
      </c>
    </row>
    <row r="3720" spans="1:23" ht="16" x14ac:dyDescent="0.2">
      <c r="A3720" s="6" t="s">
        <v>6630</v>
      </c>
      <c r="B3720" t="s">
        <v>6631</v>
      </c>
      <c r="C3720" t="s">
        <v>4191</v>
      </c>
      <c r="D3720" s="31" t="s">
        <v>8870</v>
      </c>
      <c r="E3720" s="32" t="s">
        <v>8488</v>
      </c>
      <c r="F3720" s="1" t="s">
        <v>1601</v>
      </c>
      <c r="G3720" t="s">
        <v>8489</v>
      </c>
      <c r="H3720">
        <v>129702</v>
      </c>
      <c r="I3720">
        <v>130118</v>
      </c>
      <c r="J3720">
        <f t="shared" si="205"/>
        <v>417</v>
      </c>
      <c r="K3720" t="s">
        <v>4105</v>
      </c>
      <c r="L3720" s="11">
        <v>12.700080450050701</v>
      </c>
      <c r="M3720" s="2">
        <v>-0.59922425873124496</v>
      </c>
      <c r="N3720">
        <v>3.8887261822337801E-2</v>
      </c>
      <c r="O3720" s="3">
        <v>7.8212743645613203E-2</v>
      </c>
      <c r="P3720" s="83">
        <v>-1.4594857009605</v>
      </c>
      <c r="Q3720" s="21">
        <v>7.5724170823896295E-7</v>
      </c>
      <c r="R3720" s="4">
        <v>7.8496899301033898E-6</v>
      </c>
      <c r="S3720" s="15">
        <f>-1/2^M3720</f>
        <v>-1.5149017804335434</v>
      </c>
      <c r="T3720" s="3">
        <v>7.8212743645613203E-2</v>
      </c>
      <c r="U3720" s="15">
        <f t="shared" si="204"/>
        <v>-2.7501030912093549</v>
      </c>
      <c r="V3720" s="4">
        <v>7.8496899301033898E-6</v>
      </c>
      <c r="W3720" s="92">
        <v>11028.7454474323</v>
      </c>
    </row>
    <row r="3721" spans="1:23" ht="16" x14ac:dyDescent="0.2">
      <c r="A3721" s="6" t="s">
        <v>7377</v>
      </c>
      <c r="B3721" t="s">
        <v>4270</v>
      </c>
      <c r="C3721" t="s">
        <v>4117</v>
      </c>
      <c r="D3721" s="31" t="s">
        <v>11272</v>
      </c>
      <c r="E3721" s="32" t="s">
        <v>8516</v>
      </c>
      <c r="F3721" s="1" t="s">
        <v>3536</v>
      </c>
      <c r="G3721" t="s">
        <v>8489</v>
      </c>
      <c r="H3721">
        <v>2968824</v>
      </c>
      <c r="I3721">
        <v>2970014</v>
      </c>
      <c r="J3721">
        <f t="shared" si="205"/>
        <v>1191</v>
      </c>
      <c r="K3721" t="s">
        <v>4105</v>
      </c>
      <c r="L3721" s="11">
        <v>4.6325786559019599</v>
      </c>
      <c r="M3721" s="13">
        <v>-1.7607897414387199</v>
      </c>
      <c r="N3721" s="21">
        <v>1.7465702429209501E-7</v>
      </c>
      <c r="O3721" s="4">
        <v>1.5451876825841599E-6</v>
      </c>
      <c r="P3721" s="83">
        <v>-1.4607748844068</v>
      </c>
      <c r="Q3721" s="21">
        <v>1.44374969687336E-5</v>
      </c>
      <c r="R3721" s="5">
        <v>1.0165681827898999E-4</v>
      </c>
      <c r="S3721" s="15">
        <f>-1/2^M3721</f>
        <v>-3.3888358144244242</v>
      </c>
      <c r="T3721" s="4">
        <v>1.5451876825841599E-6</v>
      </c>
      <c r="U3721" s="15">
        <f t="shared" si="204"/>
        <v>-2.7525616647958979</v>
      </c>
      <c r="V3721" s="5">
        <v>1.0165681827898999E-4</v>
      </c>
      <c r="W3721" s="92">
        <v>51.40857049690473</v>
      </c>
    </row>
    <row r="3722" spans="1:23" ht="16" x14ac:dyDescent="0.2">
      <c r="A3722" s="6" t="s">
        <v>4670</v>
      </c>
      <c r="B3722" t="s">
        <v>4671</v>
      </c>
      <c r="C3722" t="s">
        <v>4191</v>
      </c>
      <c r="D3722" s="31" t="s">
        <v>10185</v>
      </c>
      <c r="E3722" s="32" t="s">
        <v>8488</v>
      </c>
      <c r="F3722" s="1" t="s">
        <v>336</v>
      </c>
      <c r="G3722" t="s">
        <v>8489</v>
      </c>
      <c r="H3722">
        <v>1653103</v>
      </c>
      <c r="I3722">
        <v>1653999</v>
      </c>
      <c r="J3722">
        <f t="shared" si="205"/>
        <v>897</v>
      </c>
      <c r="K3722" t="s">
        <v>4105</v>
      </c>
      <c r="L3722" s="11">
        <v>6.8834554082518</v>
      </c>
      <c r="M3722" s="2">
        <v>-0.66426144246149699</v>
      </c>
      <c r="N3722">
        <v>4.7285456576583E-2</v>
      </c>
      <c r="O3722" s="3">
        <v>9.23878149675742E-2</v>
      </c>
      <c r="P3722" s="83">
        <v>-1.4661860639030599</v>
      </c>
      <c r="Q3722" s="21">
        <v>1.78973028075456E-5</v>
      </c>
      <c r="R3722" s="5">
        <v>1.23062693509171E-4</v>
      </c>
      <c r="S3722" s="15">
        <f>-1/2^M3722</f>
        <v>-1.5847567824509075</v>
      </c>
      <c r="T3722" s="3">
        <v>9.23878149675742E-2</v>
      </c>
      <c r="U3722" s="15">
        <f t="shared" si="204"/>
        <v>-2.7629052042826698</v>
      </c>
      <c r="V3722" s="5">
        <v>1.23062693509171E-4</v>
      </c>
      <c r="W3722" s="92">
        <v>174.07975581018036</v>
      </c>
    </row>
    <row r="3723" spans="1:23" ht="16" x14ac:dyDescent="0.2">
      <c r="A3723" s="6" t="s">
        <v>8061</v>
      </c>
      <c r="B3723" t="s">
        <v>7210</v>
      </c>
      <c r="C3723" t="s">
        <v>4634</v>
      </c>
      <c r="D3723" s="31" t="s">
        <v>11030</v>
      </c>
      <c r="E3723" s="32" t="s">
        <v>8488</v>
      </c>
      <c r="F3723" s="1" t="s">
        <v>3321</v>
      </c>
      <c r="G3723" t="s">
        <v>8488</v>
      </c>
      <c r="H3723">
        <v>2686770</v>
      </c>
      <c r="I3723">
        <v>2688302</v>
      </c>
      <c r="J3723">
        <f t="shared" si="205"/>
        <v>1533</v>
      </c>
      <c r="K3723" t="s">
        <v>4105</v>
      </c>
      <c r="L3723" s="11">
        <v>0.75582470184299699</v>
      </c>
      <c r="M3723" s="2">
        <v>0.50925161314904599</v>
      </c>
      <c r="N3723">
        <v>0.32828502137655202</v>
      </c>
      <c r="O3723" s="3">
        <v>0.44025155594601401</v>
      </c>
      <c r="P3723" s="82">
        <v>-1.46816087443657</v>
      </c>
      <c r="Q3723">
        <v>2.7231556817703902E-2</v>
      </c>
      <c r="R3723" s="3">
        <v>6.2345533037743699E-2</v>
      </c>
      <c r="S3723" s="17">
        <f>2^M3723</f>
        <v>1.4233116721830532</v>
      </c>
      <c r="T3723" s="3">
        <v>0.44025155594601401</v>
      </c>
      <c r="U3723" s="15">
        <f t="shared" si="204"/>
        <v>-2.766689753461133</v>
      </c>
      <c r="V3723" s="3">
        <v>6.2345533037743699E-2</v>
      </c>
      <c r="W3723" s="92">
        <v>1.5952652464853567</v>
      </c>
    </row>
    <row r="3724" spans="1:23" ht="16" x14ac:dyDescent="0.2">
      <c r="A3724" s="6" t="s">
        <v>5447</v>
      </c>
      <c r="B3724" t="s">
        <v>5448</v>
      </c>
      <c r="C3724" t="s">
        <v>4191</v>
      </c>
      <c r="D3724" s="31" t="s">
        <v>10150</v>
      </c>
      <c r="E3724" s="32" t="s">
        <v>8488</v>
      </c>
      <c r="F3724" s="1" t="s">
        <v>820</v>
      </c>
      <c r="G3724" t="s">
        <v>8489</v>
      </c>
      <c r="H3724">
        <v>1613357</v>
      </c>
      <c r="I3724">
        <v>1616122</v>
      </c>
      <c r="J3724">
        <f t="shared" si="205"/>
        <v>2766</v>
      </c>
      <c r="K3724" t="s">
        <v>4105</v>
      </c>
      <c r="L3724" s="11">
        <v>9.7606062746683708</v>
      </c>
      <c r="M3724" s="2">
        <v>-0.68202393138732398</v>
      </c>
      <c r="N3724">
        <v>3.3946146161761698E-2</v>
      </c>
      <c r="O3724" s="3">
        <v>7.0130312025179595E-2</v>
      </c>
      <c r="P3724" s="83">
        <v>-1.46952640572125</v>
      </c>
      <c r="Q3724" s="21">
        <v>7.00948757638925E-6</v>
      </c>
      <c r="R3724" s="4">
        <v>5.4501404702648603E-5</v>
      </c>
      <c r="S3724" s="15">
        <f>-1/2^M3724</f>
        <v>-1.6043889460458036</v>
      </c>
      <c r="T3724" s="3">
        <v>7.0130312025179595E-2</v>
      </c>
      <c r="U3724" s="15">
        <f t="shared" si="204"/>
        <v>-2.7693097042035912</v>
      </c>
      <c r="V3724" s="4">
        <v>5.4501404702648603E-5</v>
      </c>
      <c r="W3724" s="92">
        <v>1359.1833109246134</v>
      </c>
    </row>
    <row r="3725" spans="1:23" ht="16" x14ac:dyDescent="0.2">
      <c r="A3725" s="6" t="s">
        <v>6580</v>
      </c>
      <c r="B3725" t="s">
        <v>6581</v>
      </c>
      <c r="C3725" t="s">
        <v>4191</v>
      </c>
      <c r="D3725" s="31" t="s">
        <v>10189</v>
      </c>
      <c r="E3725" s="32" t="s">
        <v>8488</v>
      </c>
      <c r="F3725" s="1" t="s">
        <v>1573</v>
      </c>
      <c r="G3725" t="s">
        <v>8488</v>
      </c>
      <c r="H3725">
        <v>1655599</v>
      </c>
      <c r="I3725">
        <v>1655787</v>
      </c>
      <c r="J3725">
        <f t="shared" si="205"/>
        <v>189</v>
      </c>
      <c r="K3725" t="s">
        <v>4105</v>
      </c>
      <c r="L3725" s="11">
        <v>10.194794808572199</v>
      </c>
      <c r="M3725" s="13">
        <v>-1.6766568681385201</v>
      </c>
      <c r="N3725" s="21">
        <v>1.10802258432021E-6</v>
      </c>
      <c r="O3725" s="4">
        <v>8.1344844577800704E-6</v>
      </c>
      <c r="P3725" s="83">
        <v>-1.4709940794888099</v>
      </c>
      <c r="Q3725" s="21">
        <v>1.7225714188853699E-5</v>
      </c>
      <c r="R3725" s="5">
        <v>1.19445197204805E-4</v>
      </c>
      <c r="S3725" s="15">
        <f>-1/2^M3725</f>
        <v>-3.1968628862925823</v>
      </c>
      <c r="T3725" s="4">
        <v>8.1344844577800704E-6</v>
      </c>
      <c r="U3725" s="15">
        <f t="shared" si="204"/>
        <v>-2.772128395056789</v>
      </c>
      <c r="V3725" s="5">
        <v>1.19445197204805E-4</v>
      </c>
      <c r="W3725" s="92">
        <v>2378.4846981624264</v>
      </c>
    </row>
    <row r="3726" spans="1:23" ht="16" x14ac:dyDescent="0.2">
      <c r="A3726" s="6" t="s">
        <v>6969</v>
      </c>
      <c r="B3726" t="s">
        <v>6970</v>
      </c>
      <c r="C3726" t="s">
        <v>4185</v>
      </c>
      <c r="D3726" s="31" t="s">
        <v>9391</v>
      </c>
      <c r="E3726" s="32" t="s">
        <v>8516</v>
      </c>
      <c r="F3726" s="1" t="s">
        <v>1865</v>
      </c>
      <c r="G3726" t="s">
        <v>8489</v>
      </c>
      <c r="H3726">
        <v>732955</v>
      </c>
      <c r="I3726">
        <v>736113</v>
      </c>
      <c r="J3726">
        <f t="shared" si="205"/>
        <v>3159</v>
      </c>
      <c r="K3726" t="s">
        <v>4105</v>
      </c>
      <c r="L3726" s="11">
        <v>8.7337532945113292</v>
      </c>
      <c r="M3726" s="2">
        <v>-0.16490577371679499</v>
      </c>
      <c r="N3726">
        <v>0.61637865696621796</v>
      </c>
      <c r="O3726" s="3">
        <v>0.71262987524978305</v>
      </c>
      <c r="P3726" s="83">
        <v>-1.47375416472459</v>
      </c>
      <c r="Q3726" s="21">
        <v>1.1971309987723E-5</v>
      </c>
      <c r="R3726" s="4">
        <v>8.6977393804607106E-5</v>
      </c>
      <c r="S3726" s="15">
        <f>-1/2^M3726</f>
        <v>-1.1210928540556351</v>
      </c>
      <c r="T3726" s="3">
        <v>0.71262987524978305</v>
      </c>
      <c r="U3726" s="15">
        <f t="shared" si="204"/>
        <v>-2.7774369558697263</v>
      </c>
      <c r="V3726" s="4">
        <v>8.6977393804607106E-5</v>
      </c>
      <c r="W3726" s="92">
        <v>528.41190747492431</v>
      </c>
    </row>
    <row r="3727" spans="1:23" ht="16" x14ac:dyDescent="0.2">
      <c r="A3727" s="6" t="s">
        <v>5683</v>
      </c>
      <c r="B3727" t="s">
        <v>5345</v>
      </c>
      <c r="C3727" t="s">
        <v>4549</v>
      </c>
      <c r="D3727" s="31" t="s">
        <v>10012</v>
      </c>
      <c r="E3727" s="32" t="s">
        <v>8516</v>
      </c>
      <c r="F3727" s="1" t="s">
        <v>982</v>
      </c>
      <c r="G3727" t="s">
        <v>8489</v>
      </c>
      <c r="H3727">
        <v>1463628</v>
      </c>
      <c r="I3727">
        <v>1465595</v>
      </c>
      <c r="J3727">
        <f t="shared" si="205"/>
        <v>1968</v>
      </c>
      <c r="K3727" t="s">
        <v>4105</v>
      </c>
      <c r="L3727" s="11">
        <v>4.3386018995755604</v>
      </c>
      <c r="M3727" s="12">
        <v>2.38836327762735</v>
      </c>
      <c r="N3727" s="21">
        <v>2.44915598203051E-10</v>
      </c>
      <c r="O3727" s="4">
        <v>3.6719797679625702E-9</v>
      </c>
      <c r="P3727" s="83">
        <v>-1.47456093393572</v>
      </c>
      <c r="Q3727">
        <v>4.6258575097524402E-4</v>
      </c>
      <c r="R3727" s="5">
        <v>2.0506636152844201E-3</v>
      </c>
      <c r="S3727" s="16">
        <f>2^M3727</f>
        <v>5.235630477065417</v>
      </c>
      <c r="T3727" s="4">
        <v>3.6719797679625702E-9</v>
      </c>
      <c r="U3727" s="15">
        <f t="shared" si="204"/>
        <v>-2.7789905602004996</v>
      </c>
      <c r="V3727" s="5">
        <v>2.0506636152844201E-3</v>
      </c>
      <c r="W3727" s="92">
        <v>9.3575283469368653</v>
      </c>
    </row>
    <row r="3728" spans="1:23" ht="16" x14ac:dyDescent="0.2">
      <c r="A3728" s="6" t="s">
        <v>6196</v>
      </c>
      <c r="B3728" t="s">
        <v>6197</v>
      </c>
      <c r="C3728" t="s">
        <v>4127</v>
      </c>
      <c r="D3728" s="31" t="s">
        <v>10400</v>
      </c>
      <c r="E3728" s="32" t="s">
        <v>8516</v>
      </c>
      <c r="F3728" s="1" t="s">
        <v>1328</v>
      </c>
      <c r="G3728" t="s">
        <v>8488</v>
      </c>
      <c r="H3728">
        <v>1931920</v>
      </c>
      <c r="I3728">
        <v>1932501</v>
      </c>
      <c r="J3728">
        <f t="shared" si="205"/>
        <v>582</v>
      </c>
      <c r="K3728" t="s">
        <v>4105</v>
      </c>
      <c r="L3728" s="11">
        <v>6.5837368635678102</v>
      </c>
      <c r="M3728" s="2">
        <v>-0.60829430152437303</v>
      </c>
      <c r="N3728">
        <v>2.7024196404568299E-2</v>
      </c>
      <c r="O3728" s="3">
        <v>5.8294443636759202E-2</v>
      </c>
      <c r="P3728" s="83">
        <v>-1.47771442012738</v>
      </c>
      <c r="Q3728" s="21">
        <v>1.6737366283258801E-7</v>
      </c>
      <c r="R3728" s="4">
        <v>2.12058298125857E-6</v>
      </c>
      <c r="S3728" s="15">
        <f>-1/2^M3728</f>
        <v>-1.5244557788694151</v>
      </c>
      <c r="T3728" s="3">
        <v>5.8294443636759202E-2</v>
      </c>
      <c r="U3728" s="15">
        <f t="shared" si="204"/>
        <v>-2.7850716049549247</v>
      </c>
      <c r="V3728" s="4">
        <v>2.12058298125857E-6</v>
      </c>
      <c r="W3728" s="92">
        <v>154.70739632350401</v>
      </c>
    </row>
    <row r="3729" spans="1:23" ht="16" x14ac:dyDescent="0.2">
      <c r="A3729" s="6" t="s">
        <v>5057</v>
      </c>
      <c r="B3729" t="s">
        <v>5069</v>
      </c>
      <c r="C3729" t="s">
        <v>4949</v>
      </c>
      <c r="D3729" s="31" t="s">
        <v>10239</v>
      </c>
      <c r="E3729" s="32" t="s">
        <v>8488</v>
      </c>
      <c r="F3729" s="1" t="s">
        <v>582</v>
      </c>
      <c r="G3729" t="s">
        <v>8489</v>
      </c>
      <c r="H3729">
        <v>1701684</v>
      </c>
      <c r="I3729">
        <v>1702682</v>
      </c>
      <c r="J3729">
        <f t="shared" si="205"/>
        <v>999</v>
      </c>
      <c r="K3729" t="s">
        <v>4105</v>
      </c>
      <c r="L3729" s="11">
        <v>5.1416009304730803</v>
      </c>
      <c r="M3729" s="13">
        <v>-2.32292910214644</v>
      </c>
      <c r="N3729" s="21">
        <v>2.0081882330950799E-9</v>
      </c>
      <c r="O3729" s="4">
        <v>2.5364962144170199E-8</v>
      </c>
      <c r="P3729" s="83">
        <v>-1.48523697294493</v>
      </c>
      <c r="Q3729" s="21">
        <v>8.0453800215981E-5</v>
      </c>
      <c r="R3729" s="5">
        <v>4.4994938676648797E-4</v>
      </c>
      <c r="S3729" s="15">
        <f>-1/2^M3729</f>
        <v>-5.0034704306286129</v>
      </c>
      <c r="T3729" s="4">
        <v>2.5364962144170199E-8</v>
      </c>
      <c r="U3729" s="15">
        <f t="shared" si="204"/>
        <v>-2.7996315528650073</v>
      </c>
      <c r="V3729" s="5">
        <v>4.4994938676648797E-4</v>
      </c>
      <c r="W3729" s="92">
        <v>83.278580260904008</v>
      </c>
    </row>
    <row r="3730" spans="1:23" ht="16" x14ac:dyDescent="0.2">
      <c r="A3730" s="6" t="s">
        <v>7156</v>
      </c>
      <c r="B3730" t="s">
        <v>7157</v>
      </c>
      <c r="C3730" t="s">
        <v>4175</v>
      </c>
      <c r="D3730" s="31" t="s">
        <v>11119</v>
      </c>
      <c r="E3730" s="32" t="s">
        <v>8488</v>
      </c>
      <c r="F3730" s="1" t="s">
        <v>2053</v>
      </c>
      <c r="G3730" t="s">
        <v>8488</v>
      </c>
      <c r="H3730">
        <v>2792218</v>
      </c>
      <c r="I3730">
        <v>2792853</v>
      </c>
      <c r="J3730">
        <f t="shared" si="205"/>
        <v>636</v>
      </c>
      <c r="K3730" t="s">
        <v>4105</v>
      </c>
      <c r="L3730" s="11">
        <v>8.6854663758977697</v>
      </c>
      <c r="M3730" s="12">
        <v>1.3325587566350801</v>
      </c>
      <c r="N3730">
        <v>1.59860393623329E-4</v>
      </c>
      <c r="O3730" s="5">
        <v>6.9442001674472405E-4</v>
      </c>
      <c r="P3730" s="83">
        <v>-1.4865239715831</v>
      </c>
      <c r="Q3730" s="21">
        <v>2.9427135673549301E-5</v>
      </c>
      <c r="R3730" s="5">
        <v>1.89934578521887E-4</v>
      </c>
      <c r="S3730" s="16">
        <f>2^M3730</f>
        <v>2.5184895706322918</v>
      </c>
      <c r="T3730" s="5">
        <v>6.9442001674472405E-4</v>
      </c>
      <c r="U3730" s="15">
        <f t="shared" si="204"/>
        <v>-2.8021301610305223</v>
      </c>
      <c r="V3730" s="5">
        <v>1.89934578521887E-4</v>
      </c>
      <c r="W3730" s="92">
        <v>319.6213559876947</v>
      </c>
    </row>
    <row r="3731" spans="1:23" ht="16" x14ac:dyDescent="0.2">
      <c r="A3731" s="6" t="s">
        <v>6154</v>
      </c>
      <c r="B3731" t="s">
        <v>4372</v>
      </c>
      <c r="C3731" t="s">
        <v>4113</v>
      </c>
      <c r="D3731" s="31" t="s">
        <v>11166</v>
      </c>
      <c r="E3731" s="32" t="s">
        <v>8488</v>
      </c>
      <c r="F3731" s="1" t="s">
        <v>1292</v>
      </c>
      <c r="G3731" t="s">
        <v>8488</v>
      </c>
      <c r="H3731">
        <v>2851283</v>
      </c>
      <c r="I3731">
        <v>2852140</v>
      </c>
      <c r="J3731">
        <f t="shared" si="205"/>
        <v>858</v>
      </c>
      <c r="K3731" t="s">
        <v>4105</v>
      </c>
      <c r="L3731" s="11">
        <v>6.5637708862045603</v>
      </c>
      <c r="M3731" s="13">
        <v>-1.86287687705217</v>
      </c>
      <c r="N3731" s="21">
        <v>1.8315639625381699E-10</v>
      </c>
      <c r="O3731" s="4">
        <v>2.8587718882962701E-9</v>
      </c>
      <c r="P3731" s="83">
        <v>-1.4866722808206101</v>
      </c>
      <c r="Q3731" s="21">
        <v>2.7981235668281003E-7</v>
      </c>
      <c r="R3731" s="4">
        <v>3.2912026480886401E-6</v>
      </c>
      <c r="S3731" s="15">
        <f>-1/2^M3731</f>
        <v>-3.6373225763943222</v>
      </c>
      <c r="T3731" s="4">
        <v>2.8587718882962701E-9</v>
      </c>
      <c r="U3731" s="15">
        <f t="shared" si="204"/>
        <v>-2.8024182351816562</v>
      </c>
      <c r="V3731" s="4">
        <v>3.2912026480886401E-6</v>
      </c>
      <c r="W3731" s="92">
        <v>189.504313784635</v>
      </c>
    </row>
    <row r="3732" spans="1:23" ht="16" x14ac:dyDescent="0.2">
      <c r="A3732" s="6" t="s">
        <v>7249</v>
      </c>
      <c r="B3732" t="s">
        <v>7845</v>
      </c>
      <c r="C3732" t="s">
        <v>4194</v>
      </c>
      <c r="D3732" s="31" t="s">
        <v>10207</v>
      </c>
      <c r="E3732" s="32" t="s">
        <v>8488</v>
      </c>
      <c r="F3732" s="1" t="s">
        <v>2912</v>
      </c>
      <c r="G3732" t="s">
        <v>8489</v>
      </c>
      <c r="H3732">
        <v>1673892</v>
      </c>
      <c r="I3732">
        <v>1674137</v>
      </c>
      <c r="J3732">
        <f t="shared" si="205"/>
        <v>246</v>
      </c>
      <c r="K3732" t="s">
        <v>4105</v>
      </c>
      <c r="L3732" s="11">
        <v>7.9820494555773198</v>
      </c>
      <c r="M3732" s="13">
        <v>-1.14146831568624</v>
      </c>
      <c r="N3732" s="21">
        <v>8.0514754966557907E-5</v>
      </c>
      <c r="O3732" s="5">
        <v>3.79338169354558E-4</v>
      </c>
      <c r="P3732" s="83">
        <v>-1.48722113781666</v>
      </c>
      <c r="Q3732" s="21">
        <v>3.7106022365823799E-7</v>
      </c>
      <c r="R3732" s="4">
        <v>4.2077409340250502E-6</v>
      </c>
      <c r="S3732" s="15">
        <f>-1/2^M3732</f>
        <v>-2.2060543209593599</v>
      </c>
      <c r="T3732" s="5">
        <v>3.79338169354558E-4</v>
      </c>
      <c r="U3732" s="15">
        <f t="shared" si="204"/>
        <v>-2.8034845863017588</v>
      </c>
      <c r="V3732" s="4">
        <v>4.2077409340250502E-6</v>
      </c>
      <c r="W3732" s="92">
        <v>458.51819414415303</v>
      </c>
    </row>
    <row r="3733" spans="1:23" ht="16" x14ac:dyDescent="0.2">
      <c r="A3733" s="6" t="s">
        <v>6809</v>
      </c>
      <c r="B3733" t="s">
        <v>4398</v>
      </c>
      <c r="C3733" t="s">
        <v>4259</v>
      </c>
      <c r="D3733" s="31" t="s">
        <v>8955</v>
      </c>
      <c r="E3733" s="32" t="s">
        <v>8488</v>
      </c>
      <c r="F3733" s="1" t="s">
        <v>1739</v>
      </c>
      <c r="G3733" t="s">
        <v>8489</v>
      </c>
      <c r="H3733">
        <v>219607</v>
      </c>
      <c r="I3733">
        <v>220032</v>
      </c>
      <c r="J3733">
        <f t="shared" si="205"/>
        <v>426</v>
      </c>
      <c r="K3733" t="s">
        <v>4105</v>
      </c>
      <c r="L3733" s="11">
        <v>2.26052741590494</v>
      </c>
      <c r="M3733" s="13">
        <v>-1.3031840033673501</v>
      </c>
      <c r="N3733">
        <v>1.8582802899168201E-3</v>
      </c>
      <c r="O3733" s="5">
        <v>5.95542318593452E-3</v>
      </c>
      <c r="P3733" s="83">
        <v>-1.4937043925403</v>
      </c>
      <c r="Q3733">
        <v>5.6825593100159595E-4</v>
      </c>
      <c r="R3733" s="5">
        <v>2.42988603829329E-3</v>
      </c>
      <c r="S3733" s="15">
        <f>-1/2^M3733</f>
        <v>-2.4677290572053172</v>
      </c>
      <c r="T3733" s="5">
        <v>5.95542318593452E-3</v>
      </c>
      <c r="U3733" s="15">
        <f t="shared" si="204"/>
        <v>-2.8161113749560132</v>
      </c>
      <c r="V3733" s="5">
        <v>2.42988603829329E-3</v>
      </c>
      <c r="W3733" s="92">
        <v>8.3796280920735828</v>
      </c>
    </row>
    <row r="3734" spans="1:23" ht="16" x14ac:dyDescent="0.2">
      <c r="A3734" s="6" t="s">
        <v>6213</v>
      </c>
      <c r="B3734" t="s">
        <v>6090</v>
      </c>
      <c r="C3734" t="s">
        <v>4212</v>
      </c>
      <c r="D3734" s="31" t="s">
        <v>10706</v>
      </c>
      <c r="E3734" s="32">
        <v>1</v>
      </c>
      <c r="F3734" s="1" t="s">
        <v>1338</v>
      </c>
      <c r="G3734" t="s">
        <v>8489</v>
      </c>
      <c r="H3734">
        <v>2341444</v>
      </c>
      <c r="I3734">
        <v>2344188</v>
      </c>
      <c r="J3734">
        <f t="shared" si="205"/>
        <v>2745</v>
      </c>
      <c r="K3734" t="s">
        <v>4105</v>
      </c>
      <c r="L3734" s="11">
        <v>9.8970012330060992</v>
      </c>
      <c r="M3734" s="12">
        <v>2.1927591151087</v>
      </c>
      <c r="N3734" s="21">
        <v>2.4630212587370399E-8</v>
      </c>
      <c r="O3734" s="4">
        <v>2.5532076432109902E-7</v>
      </c>
      <c r="P3734" s="83">
        <v>-1.4946802585540899</v>
      </c>
      <c r="Q3734">
        <v>1.0566490909954601E-4</v>
      </c>
      <c r="R3734" s="5">
        <v>5.6429238012536498E-4</v>
      </c>
      <c r="S3734" s="16">
        <f>2^M3734</f>
        <v>4.5717899321801365</v>
      </c>
      <c r="T3734" s="4">
        <v>2.5532076432109902E-7</v>
      </c>
      <c r="U3734" s="15">
        <f t="shared" si="204"/>
        <v>-2.8180168899559246</v>
      </c>
      <c r="V3734" s="5">
        <v>5.6429238012536498E-4</v>
      </c>
      <c r="W3734" s="92">
        <v>526.80596117702135</v>
      </c>
    </row>
    <row r="3735" spans="1:23" ht="16" x14ac:dyDescent="0.2">
      <c r="A3735" s="6" t="s">
        <v>6239</v>
      </c>
      <c r="B3735" t="s">
        <v>6240</v>
      </c>
      <c r="C3735" t="s">
        <v>4113</v>
      </c>
      <c r="D3735" s="31" t="s">
        <v>9944</v>
      </c>
      <c r="E3735" s="32" t="s">
        <v>8488</v>
      </c>
      <c r="F3735" s="1" t="s">
        <v>1356</v>
      </c>
      <c r="G3735" t="s">
        <v>8489</v>
      </c>
      <c r="H3735">
        <v>1379605</v>
      </c>
      <c r="I3735">
        <v>1380852</v>
      </c>
      <c r="J3735">
        <f t="shared" si="205"/>
        <v>1248</v>
      </c>
      <c r="K3735" t="s">
        <v>4105</v>
      </c>
      <c r="L3735" s="11">
        <v>7.6948798181228</v>
      </c>
      <c r="M3735" s="2">
        <v>-0.51766442525019596</v>
      </c>
      <c r="N3735">
        <v>0.14520180482261</v>
      </c>
      <c r="O3735" s="3">
        <v>0.233106534531409</v>
      </c>
      <c r="P3735" s="83">
        <v>-1.4967006546960799</v>
      </c>
      <c r="Q3735" s="21">
        <v>3.7660366754221497E-5</v>
      </c>
      <c r="R3735" s="5">
        <v>2.3452647120272201E-4</v>
      </c>
      <c r="S3735" s="15">
        <f>-1/2^M3735</f>
        <v>-1.4316357001521427</v>
      </c>
      <c r="T3735" s="3">
        <v>0.233106534531409</v>
      </c>
      <c r="U3735" s="15">
        <f t="shared" si="204"/>
        <v>-2.8219660953247176</v>
      </c>
      <c r="V3735" s="5">
        <v>2.3452647120272201E-4</v>
      </c>
      <c r="W3735" s="92">
        <v>295.27537579660935</v>
      </c>
    </row>
    <row r="3736" spans="1:23" ht="16" x14ac:dyDescent="0.2">
      <c r="A3736" s="6" t="s">
        <v>7193</v>
      </c>
      <c r="B3736" t="s">
        <v>8469</v>
      </c>
      <c r="C3736" t="s">
        <v>4161</v>
      </c>
      <c r="D3736" s="31" t="s">
        <v>12018</v>
      </c>
      <c r="E3736" s="32">
        <v>1</v>
      </c>
      <c r="F3736" s="1" t="s">
        <v>4070</v>
      </c>
      <c r="G3736" t="s">
        <v>8488</v>
      </c>
      <c r="H3736">
        <v>4149667</v>
      </c>
      <c r="I3736">
        <v>4150509</v>
      </c>
      <c r="J3736">
        <f t="shared" si="205"/>
        <v>843</v>
      </c>
      <c r="K3736" t="s">
        <v>4105</v>
      </c>
      <c r="L3736" s="11">
        <v>7.2938167758173504</v>
      </c>
      <c r="M3736" s="12">
        <v>1.1908548066936799</v>
      </c>
      <c r="N3736">
        <v>1.01736092970294E-3</v>
      </c>
      <c r="O3736" s="5">
        <v>3.5452178407729901E-3</v>
      </c>
      <c r="P3736" s="83">
        <v>-1.4968163196629201</v>
      </c>
      <c r="Q3736" s="21">
        <v>4.9418786565397301E-5</v>
      </c>
      <c r="R3736" s="5">
        <v>2.9701920768807598E-4</v>
      </c>
      <c r="S3736" s="16">
        <f>2^M3736</f>
        <v>2.2828796529284108</v>
      </c>
      <c r="T3736" s="5">
        <v>3.5452178407729901E-3</v>
      </c>
      <c r="U3736" s="15">
        <f t="shared" si="204"/>
        <v>-2.8221923494465186</v>
      </c>
      <c r="V3736" s="5">
        <v>2.9701920768807598E-4</v>
      </c>
      <c r="W3736" s="92">
        <v>125.05986691322933</v>
      </c>
    </row>
    <row r="3737" spans="1:23" ht="16" x14ac:dyDescent="0.2">
      <c r="A3737" s="6" t="s">
        <v>7392</v>
      </c>
      <c r="B3737" t="s">
        <v>7393</v>
      </c>
      <c r="C3737" t="s">
        <v>4200</v>
      </c>
      <c r="D3737" s="31" t="s">
        <v>9146</v>
      </c>
      <c r="E3737" s="32" t="s">
        <v>8516</v>
      </c>
      <c r="F3737" s="1" t="s">
        <v>2273</v>
      </c>
      <c r="G3737" t="s">
        <v>8488</v>
      </c>
      <c r="H3737">
        <v>446801</v>
      </c>
      <c r="I3737">
        <v>448426</v>
      </c>
      <c r="J3737">
        <f t="shared" si="205"/>
        <v>1626</v>
      </c>
      <c r="K3737" t="s">
        <v>4105</v>
      </c>
      <c r="L3737" s="11">
        <v>8.0498455059534404</v>
      </c>
      <c r="M3737" s="13">
        <v>-1.35276773734422</v>
      </c>
      <c r="N3737" s="21">
        <v>6.6715482905154206E-5</v>
      </c>
      <c r="O3737" s="5">
        <v>3.20312347749307E-4</v>
      </c>
      <c r="P3737" s="83">
        <v>-1.5003449312502199</v>
      </c>
      <c r="Q3737" s="21">
        <v>1.0883338556910001E-5</v>
      </c>
      <c r="R3737" s="4">
        <v>7.9921475449222997E-5</v>
      </c>
      <c r="S3737" s="15">
        <f>-1/2^M3737</f>
        <v>-2.5540163085737486</v>
      </c>
      <c r="T3737" s="5">
        <v>3.20312347749307E-4</v>
      </c>
      <c r="U3737" s="15">
        <f t="shared" si="204"/>
        <v>-2.8291034489274378</v>
      </c>
      <c r="V3737" s="4">
        <v>7.9921475449222997E-5</v>
      </c>
      <c r="W3737" s="92">
        <v>474.7393095625153</v>
      </c>
    </row>
    <row r="3738" spans="1:23" ht="16" x14ac:dyDescent="0.2">
      <c r="A3738" s="6" t="s">
        <v>8354</v>
      </c>
      <c r="B3738" t="s">
        <v>5022</v>
      </c>
      <c r="C3738" t="s">
        <v>4200</v>
      </c>
      <c r="D3738" s="31"/>
      <c r="E3738" s="32"/>
      <c r="F3738" s="1" t="s">
        <v>3808</v>
      </c>
      <c r="G3738" t="s">
        <v>8488</v>
      </c>
      <c r="H3738">
        <v>3402469</v>
      </c>
      <c r="I3738">
        <v>3403530</v>
      </c>
      <c r="J3738">
        <f t="shared" si="205"/>
        <v>1062</v>
      </c>
      <c r="K3738" t="s">
        <v>4105</v>
      </c>
      <c r="L3738" s="11">
        <v>6.1698136804839896</v>
      </c>
      <c r="M3738" s="13">
        <v>-2.2284675339645701</v>
      </c>
      <c r="N3738" s="21">
        <v>4.4118525064672904E-15</v>
      </c>
      <c r="O3738" s="4">
        <v>1.46053665637486E-13</v>
      </c>
      <c r="P3738" s="83">
        <v>-1.5012122809656101</v>
      </c>
      <c r="Q3738" s="21">
        <v>6.5003490587266994E-8</v>
      </c>
      <c r="R3738" s="4">
        <v>9.3957510162229199E-7</v>
      </c>
      <c r="S3738" s="15">
        <f>-1/2^M3738</f>
        <v>-4.6863591865337462</v>
      </c>
      <c r="T3738" s="4">
        <v>1.46053665637486E-13</v>
      </c>
      <c r="U3738" s="15">
        <f t="shared" si="204"/>
        <v>-2.8308048201595168</v>
      </c>
      <c r="V3738" s="4">
        <v>9.3957510162229199E-7</v>
      </c>
      <c r="W3738" s="92">
        <v>149.445644508192</v>
      </c>
    </row>
    <row r="3739" spans="1:23" ht="16" x14ac:dyDescent="0.2">
      <c r="A3739" s="6" t="s">
        <v>7745</v>
      </c>
      <c r="B3739" t="s">
        <v>7746</v>
      </c>
      <c r="C3739" t="s">
        <v>4175</v>
      </c>
      <c r="D3739" s="31" t="s">
        <v>9884</v>
      </c>
      <c r="E3739" s="32" t="s">
        <v>8488</v>
      </c>
      <c r="F3739" s="1" t="s">
        <v>2764</v>
      </c>
      <c r="G3739" t="s">
        <v>8489</v>
      </c>
      <c r="H3739">
        <v>1290018</v>
      </c>
      <c r="I3739">
        <v>1290644</v>
      </c>
      <c r="J3739">
        <f t="shared" si="205"/>
        <v>627</v>
      </c>
      <c r="K3739" t="s">
        <v>4105</v>
      </c>
      <c r="L3739" s="11">
        <v>3.2249101092564501</v>
      </c>
      <c r="M3739" s="13">
        <v>-2.1828908137497098</v>
      </c>
      <c r="N3739" s="21">
        <v>8.2968637227255699E-5</v>
      </c>
      <c r="O3739" s="5">
        <v>3.88797095682517E-4</v>
      </c>
      <c r="P3739" s="83">
        <v>-1.50243328848114</v>
      </c>
      <c r="Q3739">
        <v>5.7611805980470401E-3</v>
      </c>
      <c r="R3739" s="5">
        <v>1.73894458492523E-2</v>
      </c>
      <c r="S3739" s="15">
        <f>-1/2^M3739</f>
        <v>-4.5406247513749314</v>
      </c>
      <c r="T3739" s="5">
        <v>3.88797095682517E-4</v>
      </c>
      <c r="U3739" s="15">
        <f t="shared" si="204"/>
        <v>-2.8332016517356218</v>
      </c>
      <c r="V3739" s="5">
        <v>1.73894458492523E-2</v>
      </c>
      <c r="W3739" s="92">
        <v>19.011460033097169</v>
      </c>
    </row>
    <row r="3740" spans="1:23" ht="16" x14ac:dyDescent="0.2">
      <c r="A3740" s="6" t="s">
        <v>7107</v>
      </c>
      <c r="B3740" t="s">
        <v>7108</v>
      </c>
      <c r="C3740" t="s">
        <v>4191</v>
      </c>
      <c r="D3740" s="31" t="s">
        <v>9873</v>
      </c>
      <c r="E3740" s="32" t="s">
        <v>8488</v>
      </c>
      <c r="F3740" s="1" t="s">
        <v>1984</v>
      </c>
      <c r="G3740" t="s">
        <v>8489</v>
      </c>
      <c r="H3740">
        <v>1277686</v>
      </c>
      <c r="I3740">
        <v>1278165</v>
      </c>
      <c r="J3740">
        <f t="shared" si="205"/>
        <v>480</v>
      </c>
      <c r="K3740" t="s">
        <v>4105</v>
      </c>
      <c r="L3740" s="11">
        <v>4.8007120017082903</v>
      </c>
      <c r="M3740" s="13">
        <v>-1.71234397107294</v>
      </c>
      <c r="N3740" s="21">
        <v>9.2622949714010594E-9</v>
      </c>
      <c r="O3740" s="4">
        <v>1.0474303266556799E-7</v>
      </c>
      <c r="P3740" s="83">
        <v>-1.5041494988691499</v>
      </c>
      <c r="Q3740" s="21">
        <v>4.8943513222092302E-7</v>
      </c>
      <c r="R3740" s="4">
        <v>5.3720086036547797E-6</v>
      </c>
      <c r="S3740" s="15">
        <f>-1/2^M3740</f>
        <v>-3.2769279919320442</v>
      </c>
      <c r="T3740" s="4">
        <v>1.0474303266556799E-7</v>
      </c>
      <c r="U3740" s="15">
        <f t="shared" si="204"/>
        <v>-2.8365739953147862</v>
      </c>
      <c r="V3740" s="4">
        <v>5.3720086036547797E-6</v>
      </c>
      <c r="W3740" s="92">
        <v>58.168365412963205</v>
      </c>
    </row>
    <row r="3741" spans="1:23" ht="16" x14ac:dyDescent="0.2">
      <c r="A3741" s="6" t="s">
        <v>7139</v>
      </c>
      <c r="B3741" t="s">
        <v>7140</v>
      </c>
      <c r="C3741" t="s">
        <v>4191</v>
      </c>
      <c r="D3741" s="31" t="s">
        <v>10258</v>
      </c>
      <c r="E3741" s="32" t="s">
        <v>8488</v>
      </c>
      <c r="F3741" s="1" t="s">
        <v>2035</v>
      </c>
      <c r="G3741" t="s">
        <v>8489</v>
      </c>
      <c r="H3741">
        <v>1718775</v>
      </c>
      <c r="I3741">
        <v>1719656</v>
      </c>
      <c r="J3741">
        <f t="shared" si="205"/>
        <v>882</v>
      </c>
      <c r="K3741" t="s">
        <v>4105</v>
      </c>
      <c r="L3741" s="11">
        <v>11.0745433602614</v>
      </c>
      <c r="M3741" s="2">
        <v>0.13332399769216099</v>
      </c>
      <c r="N3741">
        <v>0.67962910366756801</v>
      </c>
      <c r="O3741" s="3">
        <v>0.76518855473268399</v>
      </c>
      <c r="P3741" s="83">
        <v>-1.5058310170285301</v>
      </c>
      <c r="Q3741" s="21">
        <v>5.0418257421507204E-6</v>
      </c>
      <c r="R3741" s="4">
        <v>4.0821882981318902E-5</v>
      </c>
      <c r="S3741" s="17">
        <f>2^M3741</f>
        <v>1.0968178821923686</v>
      </c>
      <c r="T3741" s="3">
        <v>0.76518855473268399</v>
      </c>
      <c r="U3741" s="15">
        <f t="shared" si="204"/>
        <v>-2.8398820620198895</v>
      </c>
      <c r="V3741" s="4">
        <v>4.0821882981318902E-5</v>
      </c>
      <c r="W3741" s="92">
        <v>2502.5705241256333</v>
      </c>
    </row>
    <row r="3742" spans="1:23" ht="16" x14ac:dyDescent="0.2">
      <c r="A3742" s="6" t="s">
        <v>7843</v>
      </c>
      <c r="B3742" t="s">
        <v>7844</v>
      </c>
      <c r="C3742" t="s">
        <v>4194</v>
      </c>
      <c r="D3742" s="31" t="s">
        <v>10191</v>
      </c>
      <c r="E3742" s="32" t="s">
        <v>8488</v>
      </c>
      <c r="F3742" s="1" t="s">
        <v>2910</v>
      </c>
      <c r="G3742" t="s">
        <v>8489</v>
      </c>
      <c r="H3742">
        <v>1656442</v>
      </c>
      <c r="I3742">
        <v>1658103</v>
      </c>
      <c r="J3742">
        <f t="shared" si="205"/>
        <v>1662</v>
      </c>
      <c r="K3742" t="s">
        <v>4105</v>
      </c>
      <c r="L3742" s="11">
        <v>8.9778243632680805</v>
      </c>
      <c r="M3742" s="2">
        <v>-6.4988689959960905E-2</v>
      </c>
      <c r="N3742">
        <v>0.81742374238053395</v>
      </c>
      <c r="O3742" s="3">
        <v>0.87179123472904496</v>
      </c>
      <c r="P3742" s="83">
        <v>-1.50679726002985</v>
      </c>
      <c r="Q3742" s="21">
        <v>1.74837400378963E-7</v>
      </c>
      <c r="R3742" s="4">
        <v>2.1748712986534601E-6</v>
      </c>
      <c r="S3742" s="15">
        <f>-1/2^M3742</f>
        <v>-1.0460767390183929</v>
      </c>
      <c r="T3742" s="3">
        <v>0.87179123472904496</v>
      </c>
      <c r="U3742" s="15">
        <f t="shared" si="204"/>
        <v>-2.8417847061649737</v>
      </c>
      <c r="V3742" s="4">
        <v>2.1748712986534601E-6</v>
      </c>
      <c r="W3742" s="92">
        <v>618.35513404195956</v>
      </c>
    </row>
    <row r="3743" spans="1:23" ht="16" x14ac:dyDescent="0.2">
      <c r="A3743" s="6" t="s">
        <v>7534</v>
      </c>
      <c r="B3743" t="s">
        <v>8238</v>
      </c>
      <c r="C3743" t="s">
        <v>4454</v>
      </c>
      <c r="D3743" s="31" t="s">
        <v>11283</v>
      </c>
      <c r="E3743" s="32" t="s">
        <v>8516</v>
      </c>
      <c r="F3743" s="1" t="s">
        <v>3609</v>
      </c>
      <c r="G3743" t="s">
        <v>8488</v>
      </c>
      <c r="H3743">
        <v>2982603</v>
      </c>
      <c r="I3743">
        <v>2983067</v>
      </c>
      <c r="J3743">
        <f t="shared" si="205"/>
        <v>465</v>
      </c>
      <c r="K3743" t="s">
        <v>4105</v>
      </c>
      <c r="L3743" s="11">
        <v>5.15492867174033</v>
      </c>
      <c r="M3743" s="13">
        <v>-1.33454913512364</v>
      </c>
      <c r="N3743" s="21">
        <v>1.01331432386809E-5</v>
      </c>
      <c r="O3743" s="4">
        <v>5.8918630304228401E-5</v>
      </c>
      <c r="P3743" s="83">
        <v>-1.50680001773201</v>
      </c>
      <c r="Q3743" s="21">
        <v>9.2204452974161301E-7</v>
      </c>
      <c r="R3743" s="4">
        <v>9.4861974801737392E-6</v>
      </c>
      <c r="S3743" s="15">
        <f>-1/2^M3743</f>
        <v>-2.5219665403106135</v>
      </c>
      <c r="T3743" s="4">
        <v>5.8918630304228401E-5</v>
      </c>
      <c r="U3743" s="15">
        <f t="shared" si="204"/>
        <v>-2.8417901382230939</v>
      </c>
      <c r="V3743" s="4">
        <v>9.4861974801737392E-6</v>
      </c>
      <c r="W3743" s="92">
        <v>62.215635058556238</v>
      </c>
    </row>
    <row r="3744" spans="1:23" ht="16" x14ac:dyDescent="0.2">
      <c r="A3744" s="6" t="s">
        <v>6968</v>
      </c>
      <c r="B3744" t="s">
        <v>4107</v>
      </c>
      <c r="C3744" t="s">
        <v>4107</v>
      </c>
      <c r="D3744" s="31"/>
      <c r="E3744" s="32"/>
      <c r="F3744" s="1" t="s">
        <v>1864</v>
      </c>
      <c r="G3744" t="s">
        <v>8488</v>
      </c>
      <c r="H3744">
        <v>3621618</v>
      </c>
      <c r="I3744">
        <v>3621956</v>
      </c>
      <c r="J3744">
        <f t="shared" si="205"/>
        <v>339</v>
      </c>
      <c r="K3744" t="s">
        <v>4105</v>
      </c>
      <c r="L3744" s="11">
        <v>4.6291639519926697</v>
      </c>
      <c r="M3744" s="2">
        <v>-3.9011017718674299E-3</v>
      </c>
      <c r="N3744">
        <v>0.98997663796421398</v>
      </c>
      <c r="O3744" s="3">
        <v>0.99385035432699897</v>
      </c>
      <c r="P3744" s="83">
        <v>-1.50689514956001</v>
      </c>
      <c r="Q3744" s="21">
        <v>5.4388869416415204E-6</v>
      </c>
      <c r="R3744" s="4">
        <v>4.3606700967653201E-5</v>
      </c>
      <c r="S3744" s="17">
        <f>2^M3744</f>
        <v>0.99729961492266561</v>
      </c>
      <c r="T3744" s="3">
        <v>0.99385035432699897</v>
      </c>
      <c r="U3744" s="15">
        <f t="shared" si="204"/>
        <v>-2.8419775330615651</v>
      </c>
      <c r="V3744" s="4">
        <v>4.3606700967653201E-5</v>
      </c>
      <c r="W3744" s="92">
        <v>28.399257506546935</v>
      </c>
    </row>
    <row r="3745" spans="1:23" ht="16" x14ac:dyDescent="0.2">
      <c r="A3745" s="6" t="s">
        <v>7309</v>
      </c>
      <c r="B3745" t="s">
        <v>4107</v>
      </c>
      <c r="C3745" t="s">
        <v>4107</v>
      </c>
      <c r="D3745" s="31"/>
      <c r="E3745" s="32" t="s">
        <v>8488</v>
      </c>
      <c r="F3745" s="1" t="s">
        <v>3225</v>
      </c>
      <c r="G3745" t="s">
        <v>8488</v>
      </c>
      <c r="H3745">
        <v>2069262</v>
      </c>
      <c r="I3745">
        <v>2069561</v>
      </c>
      <c r="J3745">
        <f t="shared" si="205"/>
        <v>300</v>
      </c>
      <c r="K3745" t="s">
        <v>4105</v>
      </c>
      <c r="L3745" s="11">
        <v>0.53724854872995498</v>
      </c>
      <c r="M3745" s="2">
        <v>0.67364229201230996</v>
      </c>
      <c r="N3745">
        <v>0.20831347577584</v>
      </c>
      <c r="O3745" s="3">
        <v>0.30704733143979301</v>
      </c>
      <c r="P3745" s="82">
        <v>-1.51703775657184</v>
      </c>
      <c r="Q3745">
        <v>3.4373827098787599E-2</v>
      </c>
      <c r="R3745" s="3">
        <v>7.5255765461612403E-2</v>
      </c>
      <c r="S3745" s="17">
        <f>2^M3745</f>
        <v>1.5950949359132809</v>
      </c>
      <c r="T3745" s="3">
        <v>0.30704733143979301</v>
      </c>
      <c r="U3745" s="15">
        <f t="shared" si="204"/>
        <v>-2.8620279408020406</v>
      </c>
      <c r="V3745" s="3">
        <v>7.5255765461612403E-2</v>
      </c>
      <c r="W3745" s="92">
        <v>1.1807899076958028</v>
      </c>
    </row>
    <row r="3746" spans="1:23" ht="16" x14ac:dyDescent="0.2">
      <c r="A3746" s="6" t="s">
        <v>8440</v>
      </c>
      <c r="B3746" t="s">
        <v>4107</v>
      </c>
      <c r="C3746" t="s">
        <v>4107</v>
      </c>
      <c r="D3746" s="31" t="s">
        <v>11896</v>
      </c>
      <c r="E3746" s="32" t="s">
        <v>8488</v>
      </c>
      <c r="F3746" s="1" t="s">
        <v>3990</v>
      </c>
      <c r="G3746" t="s">
        <v>8488</v>
      </c>
      <c r="H3746">
        <v>4019148</v>
      </c>
      <c r="I3746">
        <v>4019609</v>
      </c>
      <c r="J3746">
        <f t="shared" si="205"/>
        <v>462</v>
      </c>
      <c r="K3746" t="s">
        <v>4105</v>
      </c>
      <c r="L3746" s="11">
        <v>2.4433604767369701</v>
      </c>
      <c r="M3746" s="2">
        <v>-0.69486817978032001</v>
      </c>
      <c r="N3746">
        <v>4.6903385979287997E-2</v>
      </c>
      <c r="O3746" s="3">
        <v>9.1772354358902394E-2</v>
      </c>
      <c r="P3746" s="83">
        <v>-1.5242101749902599</v>
      </c>
      <c r="Q3746" s="21">
        <v>6.8401716244273104E-5</v>
      </c>
      <c r="R3746" s="5">
        <v>3.9161652047802099E-4</v>
      </c>
      <c r="S3746" s="15">
        <f>-1/2^M3746</f>
        <v>-1.6187365210645452</v>
      </c>
      <c r="T3746" s="3">
        <v>9.1772354358902394E-2</v>
      </c>
      <c r="U3746" s="15">
        <f t="shared" si="204"/>
        <v>-2.8762920597338217</v>
      </c>
      <c r="V3746" s="5">
        <v>3.9161652047802099E-4</v>
      </c>
      <c r="W3746" s="92">
        <v>8.6839779540233</v>
      </c>
    </row>
    <row r="3747" spans="1:23" ht="16" x14ac:dyDescent="0.2">
      <c r="A3747" s="6" t="s">
        <v>5696</v>
      </c>
      <c r="B3747" t="s">
        <v>4237</v>
      </c>
      <c r="C3747" t="s">
        <v>4117</v>
      </c>
      <c r="D3747" s="31" t="s">
        <v>11455</v>
      </c>
      <c r="E3747" s="32" t="s">
        <v>8488</v>
      </c>
      <c r="F3747" s="1" t="s">
        <v>993</v>
      </c>
      <c r="G3747" t="s">
        <v>8488</v>
      </c>
      <c r="H3747">
        <v>3547550</v>
      </c>
      <c r="I3747">
        <v>3549235</v>
      </c>
      <c r="J3747">
        <f t="shared" si="205"/>
        <v>1686</v>
      </c>
      <c r="K3747" t="s">
        <v>4105</v>
      </c>
      <c r="L3747" s="11">
        <v>3.8166418212898798</v>
      </c>
      <c r="M3747" s="2">
        <v>-4.6486861306426E-2</v>
      </c>
      <c r="N3747">
        <v>0.90163382486212396</v>
      </c>
      <c r="O3747" s="3">
        <v>0.93315930398844205</v>
      </c>
      <c r="P3747" s="83">
        <v>-1.5249066983341</v>
      </c>
      <c r="Q3747">
        <v>1.41322778758303E-4</v>
      </c>
      <c r="R3747" s="5">
        <v>7.2607009612369699E-4</v>
      </c>
      <c r="S3747" s="15">
        <f>-1/2^M3747</f>
        <v>-1.0327469942401248</v>
      </c>
      <c r="T3747" s="3">
        <v>0.93315930398844205</v>
      </c>
      <c r="U3747" s="15">
        <f t="shared" si="204"/>
        <v>-2.8776810492287548</v>
      </c>
      <c r="V3747" s="5">
        <v>7.2607009612369699E-4</v>
      </c>
      <c r="W3747" s="92">
        <v>17.79699068518423</v>
      </c>
    </row>
    <row r="3748" spans="1:23" ht="16" x14ac:dyDescent="0.2">
      <c r="A3748" s="6" t="s">
        <v>4531</v>
      </c>
      <c r="B3748" t="s">
        <v>4160</v>
      </c>
      <c r="C3748" t="s">
        <v>4161</v>
      </c>
      <c r="D3748" s="31" t="s">
        <v>10958</v>
      </c>
      <c r="E3748" s="32" t="s">
        <v>8488</v>
      </c>
      <c r="F3748" s="1" t="s">
        <v>248</v>
      </c>
      <c r="G3748" t="s">
        <v>8488</v>
      </c>
      <c r="H3748">
        <v>2604959</v>
      </c>
      <c r="I3748">
        <v>2605597</v>
      </c>
      <c r="J3748">
        <f t="shared" si="205"/>
        <v>639</v>
      </c>
      <c r="K3748" t="s">
        <v>4105</v>
      </c>
      <c r="L3748" s="11">
        <v>6.3951667107824299</v>
      </c>
      <c r="M3748" s="2">
        <v>-0.90373701281483598</v>
      </c>
      <c r="N3748">
        <v>8.3544823621074307E-3</v>
      </c>
      <c r="O3748" s="5">
        <v>2.1104707751662101E-2</v>
      </c>
      <c r="P3748" s="83">
        <v>-1.5301179465548</v>
      </c>
      <c r="Q3748" s="21">
        <v>1.19680896760879E-5</v>
      </c>
      <c r="R3748" s="4">
        <v>8.6977393804607106E-5</v>
      </c>
      <c r="S3748" s="15">
        <f>-1/2^M3748</f>
        <v>-1.8709059193331012</v>
      </c>
      <c r="T3748" s="5">
        <v>2.1104707751662101E-2</v>
      </c>
      <c r="U3748" s="15">
        <f t="shared" si="204"/>
        <v>-2.8880944956006949</v>
      </c>
      <c r="V3748" s="4">
        <v>8.6977393804607106E-5</v>
      </c>
      <c r="W3748" s="92">
        <v>136.17665170642999</v>
      </c>
    </row>
    <row r="3749" spans="1:23" ht="16" x14ac:dyDescent="0.2">
      <c r="A3749" s="6" t="s">
        <v>4125</v>
      </c>
      <c r="B3749" t="s">
        <v>4126</v>
      </c>
      <c r="C3749" t="s">
        <v>4127</v>
      </c>
      <c r="D3749" s="31" t="s">
        <v>11287</v>
      </c>
      <c r="E3749" s="32" t="s">
        <v>8488</v>
      </c>
      <c r="F3749" s="1" t="s">
        <v>14</v>
      </c>
      <c r="G3749" t="s">
        <v>8488</v>
      </c>
      <c r="H3749">
        <v>2987731</v>
      </c>
      <c r="I3749">
        <v>2988708</v>
      </c>
      <c r="J3749">
        <f t="shared" si="205"/>
        <v>978</v>
      </c>
      <c r="K3749" t="s">
        <v>4105</v>
      </c>
      <c r="L3749" s="11">
        <v>8.9720856945771192</v>
      </c>
      <c r="M3749" s="2">
        <v>0.63646492584124803</v>
      </c>
      <c r="N3749">
        <v>3.0889060594682001E-2</v>
      </c>
      <c r="O3749" s="3">
        <v>6.5159092364424298E-2</v>
      </c>
      <c r="P3749" s="83">
        <v>-1.5317317621687201</v>
      </c>
      <c r="Q3749" s="21">
        <v>3.7253720126335597E-7</v>
      </c>
      <c r="R3749" s="4">
        <v>4.2128518214492497E-6</v>
      </c>
      <c r="S3749" s="17">
        <f>2^M3749</f>
        <v>1.5545154181600616</v>
      </c>
      <c r="T3749" s="3">
        <v>6.5159092364424298E-2</v>
      </c>
      <c r="U3749" s="15">
        <f t="shared" si="204"/>
        <v>-2.8913269596166344</v>
      </c>
      <c r="V3749" s="4">
        <v>4.2128518214492497E-6</v>
      </c>
      <c r="W3749" s="92">
        <v>505.304282365365</v>
      </c>
    </row>
    <row r="3750" spans="1:23" ht="16" x14ac:dyDescent="0.2">
      <c r="A3750" s="6" t="s">
        <v>8321</v>
      </c>
      <c r="B3750" t="s">
        <v>4112</v>
      </c>
      <c r="C3750" t="s">
        <v>4113</v>
      </c>
      <c r="D3750" s="31" t="s">
        <v>11402</v>
      </c>
      <c r="E3750" s="32" t="s">
        <v>8516</v>
      </c>
      <c r="F3750" s="1" t="s">
        <v>3748</v>
      </c>
      <c r="G3750" t="s">
        <v>8488</v>
      </c>
      <c r="H3750">
        <v>3489910</v>
      </c>
      <c r="I3750">
        <v>3491253</v>
      </c>
      <c r="J3750">
        <f t="shared" si="205"/>
        <v>1344</v>
      </c>
      <c r="K3750" t="s">
        <v>4105</v>
      </c>
      <c r="L3750" s="11">
        <v>5.9876245325842303</v>
      </c>
      <c r="M3750" s="13">
        <v>-3.2378050738870701</v>
      </c>
      <c r="N3750" s="21">
        <v>1.75421514476281E-21</v>
      </c>
      <c r="O3750" s="4">
        <v>1.5321389721811399E-19</v>
      </c>
      <c r="P3750" s="83">
        <v>-1.5325923941102499</v>
      </c>
      <c r="Q3750" s="21">
        <v>1.3349528702339201E-6</v>
      </c>
      <c r="R3750" s="4">
        <v>1.3204774776651201E-5</v>
      </c>
      <c r="S3750" s="15">
        <f>-1/2^M3750</f>
        <v>-9.4335780577996129</v>
      </c>
      <c r="T3750" s="4">
        <v>1.5321389721811399E-19</v>
      </c>
      <c r="U3750" s="15">
        <f t="shared" ref="U3750:U3813" si="206">-1/2^P3750</f>
        <v>-2.8930522796761529</v>
      </c>
      <c r="V3750" s="4">
        <v>1.3204774776651201E-5</v>
      </c>
      <c r="W3750" s="92">
        <v>165.95177301240298</v>
      </c>
    </row>
    <row r="3751" spans="1:23" ht="16" x14ac:dyDescent="0.2">
      <c r="A3751" s="6" t="s">
        <v>4954</v>
      </c>
      <c r="B3751" t="s">
        <v>4955</v>
      </c>
      <c r="C3751" t="s">
        <v>4956</v>
      </c>
      <c r="D3751" s="31" t="s">
        <v>11429</v>
      </c>
      <c r="E3751" s="32" t="s">
        <v>8488</v>
      </c>
      <c r="F3751" s="1" t="s">
        <v>511</v>
      </c>
      <c r="G3751" t="s">
        <v>8488</v>
      </c>
      <c r="H3751">
        <v>3520030</v>
      </c>
      <c r="I3751">
        <v>3521106</v>
      </c>
      <c r="J3751">
        <f t="shared" si="205"/>
        <v>1077</v>
      </c>
      <c r="K3751" t="s">
        <v>4105</v>
      </c>
      <c r="L3751" s="11">
        <v>1.7763210210470599</v>
      </c>
      <c r="M3751" s="13">
        <v>-1.88238949603424</v>
      </c>
      <c r="N3751" s="21">
        <v>1.30020172891051E-6</v>
      </c>
      <c r="O3751" s="4">
        <v>9.3801899774651303E-6</v>
      </c>
      <c r="P3751" s="83">
        <v>-1.5332131924152099</v>
      </c>
      <c r="Q3751" s="21">
        <v>8.7780569713304002E-5</v>
      </c>
      <c r="R3751" s="5">
        <v>4.8694491712582901E-4</v>
      </c>
      <c r="S3751" s="15">
        <f>-1/2^M3751</f>
        <v>-3.6868519796542096</v>
      </c>
      <c r="T3751" s="4">
        <v>9.3801899774651303E-6</v>
      </c>
      <c r="U3751" s="15">
        <f t="shared" si="206"/>
        <v>-2.8942974412451932</v>
      </c>
      <c r="V3751" s="5">
        <v>4.8694491712582901E-4</v>
      </c>
      <c r="W3751" s="92">
        <v>6.8847830986798364</v>
      </c>
    </row>
    <row r="3752" spans="1:23" ht="16" x14ac:dyDescent="0.2">
      <c r="A3752" s="6" t="s">
        <v>6731</v>
      </c>
      <c r="B3752" t="s">
        <v>4107</v>
      </c>
      <c r="C3752" t="s">
        <v>4107</v>
      </c>
      <c r="D3752" s="31" t="s">
        <v>12077</v>
      </c>
      <c r="E3752" s="32" t="s">
        <v>8516</v>
      </c>
      <c r="F3752" s="1" t="s">
        <v>4031</v>
      </c>
      <c r="G3752" t="s">
        <v>8489</v>
      </c>
      <c r="H3752">
        <v>4207406</v>
      </c>
      <c r="I3752">
        <v>4207846</v>
      </c>
      <c r="J3752">
        <f t="shared" si="205"/>
        <v>441</v>
      </c>
      <c r="K3752" t="s">
        <v>4105</v>
      </c>
      <c r="L3752" s="11">
        <v>2.08014101221403</v>
      </c>
      <c r="M3752" s="2">
        <v>0.26485401401169201</v>
      </c>
      <c r="N3752">
        <v>0.47086001214026701</v>
      </c>
      <c r="O3752" s="3">
        <v>0.582543806460457</v>
      </c>
      <c r="P3752" s="83">
        <v>-1.53357762751238</v>
      </c>
      <c r="Q3752">
        <v>8.5369602692131005E-4</v>
      </c>
      <c r="R3752" s="5">
        <v>3.4458428618603502E-3</v>
      </c>
      <c r="S3752" s="17">
        <f>2^M3752</f>
        <v>1.2015144623957199</v>
      </c>
      <c r="T3752" s="3">
        <v>0.582543806460457</v>
      </c>
      <c r="U3752" s="15">
        <f t="shared" si="206"/>
        <v>-2.8950286538531946</v>
      </c>
      <c r="V3752" s="5">
        <v>3.4458428618603502E-3</v>
      </c>
      <c r="W3752" s="92">
        <v>3.6316164970362732</v>
      </c>
    </row>
    <row r="3753" spans="1:23" ht="16" x14ac:dyDescent="0.2">
      <c r="A3753" s="6" t="s">
        <v>5697</v>
      </c>
      <c r="B3753" t="s">
        <v>5255</v>
      </c>
      <c r="C3753" t="s">
        <v>5256</v>
      </c>
      <c r="D3753" s="31" t="s">
        <v>11454</v>
      </c>
      <c r="E3753" s="32" t="s">
        <v>8488</v>
      </c>
      <c r="F3753" s="1" t="s">
        <v>994</v>
      </c>
      <c r="G3753" t="s">
        <v>8488</v>
      </c>
      <c r="H3753">
        <v>3546873</v>
      </c>
      <c r="I3753">
        <v>3547553</v>
      </c>
      <c r="J3753">
        <f t="shared" si="205"/>
        <v>681</v>
      </c>
      <c r="K3753" t="s">
        <v>4105</v>
      </c>
      <c r="L3753" s="11">
        <v>2.9416713418423002</v>
      </c>
      <c r="M3753" s="2">
        <v>0.165174591612817</v>
      </c>
      <c r="N3753">
        <v>0.63282693310778504</v>
      </c>
      <c r="O3753" s="3">
        <v>0.72603537182992095</v>
      </c>
      <c r="P3753" s="83">
        <v>-1.53396254706385</v>
      </c>
      <c r="Q3753" s="21">
        <v>8.9801461476239901E-5</v>
      </c>
      <c r="R3753" s="5">
        <v>4.9565278351411998E-4</v>
      </c>
      <c r="S3753" s="17">
        <f>2^M3753</f>
        <v>1.1213017671610723</v>
      </c>
      <c r="T3753" s="3">
        <v>0.72603537182992095</v>
      </c>
      <c r="U3753" s="15">
        <f t="shared" si="206"/>
        <v>-2.895801167635085</v>
      </c>
      <c r="V3753" s="5">
        <v>4.9565278351411998E-4</v>
      </c>
      <c r="W3753" s="92">
        <v>9.0566958870309655</v>
      </c>
    </row>
    <row r="3754" spans="1:23" ht="16" x14ac:dyDescent="0.2">
      <c r="A3754" s="6" t="s">
        <v>7603</v>
      </c>
      <c r="B3754" t="s">
        <v>4953</v>
      </c>
      <c r="C3754" t="s">
        <v>4117</v>
      </c>
      <c r="D3754" s="31" t="s">
        <v>9447</v>
      </c>
      <c r="E3754" s="32" t="s">
        <v>8488</v>
      </c>
      <c r="F3754" s="1" t="s">
        <v>2565</v>
      </c>
      <c r="G3754" t="s">
        <v>8489</v>
      </c>
      <c r="H3754">
        <v>801172</v>
      </c>
      <c r="I3754">
        <v>802350</v>
      </c>
      <c r="J3754">
        <f t="shared" si="205"/>
        <v>1179</v>
      </c>
      <c r="K3754" t="s">
        <v>4105</v>
      </c>
      <c r="L3754" s="11">
        <v>3.1178153189940501</v>
      </c>
      <c r="M3754" s="2">
        <v>0.41868259942361202</v>
      </c>
      <c r="N3754">
        <v>0.223741492992165</v>
      </c>
      <c r="O3754" s="3">
        <v>0.324451886287008</v>
      </c>
      <c r="P3754" s="83">
        <v>-1.53605308506333</v>
      </c>
      <c r="Q3754">
        <v>1.05532611607448E-4</v>
      </c>
      <c r="R3754" s="5">
        <v>5.6429238012536498E-4</v>
      </c>
      <c r="S3754" s="17">
        <f>2^M3754</f>
        <v>1.3367063805450825</v>
      </c>
      <c r="T3754" s="3">
        <v>0.324451886287008</v>
      </c>
      <c r="U3754" s="15">
        <f t="shared" si="206"/>
        <v>-2.900000371517935</v>
      </c>
      <c r="V3754" s="5">
        <v>5.6429238012536498E-4</v>
      </c>
      <c r="W3754" s="92">
        <v>8.3899238234311397</v>
      </c>
    </row>
    <row r="3755" spans="1:23" ht="16" x14ac:dyDescent="0.2">
      <c r="A3755" s="6" t="s">
        <v>8430</v>
      </c>
      <c r="B3755" t="s">
        <v>4389</v>
      </c>
      <c r="C3755" t="s">
        <v>4185</v>
      </c>
      <c r="D3755" s="31" t="s">
        <v>11941</v>
      </c>
      <c r="E3755" s="32" t="s">
        <v>8516</v>
      </c>
      <c r="F3755" s="1" t="s">
        <v>3966</v>
      </c>
      <c r="G3755" t="s">
        <v>8488</v>
      </c>
      <c r="H3755">
        <v>4068550</v>
      </c>
      <c r="I3755">
        <v>4070418</v>
      </c>
      <c r="J3755">
        <f t="shared" si="205"/>
        <v>1869</v>
      </c>
      <c r="K3755" t="s">
        <v>4105</v>
      </c>
      <c r="L3755" s="11">
        <v>3.8219197167058501</v>
      </c>
      <c r="M3755" s="2">
        <v>-0.982094505729455</v>
      </c>
      <c r="N3755">
        <v>5.0740582648195996E-3</v>
      </c>
      <c r="O3755" s="5">
        <v>1.3876754948090901E-2</v>
      </c>
      <c r="P3755" s="83">
        <v>-1.53706606927302</v>
      </c>
      <c r="Q3755" s="21">
        <v>2.51334500706609E-5</v>
      </c>
      <c r="R3755" s="5">
        <v>1.6560644067425899E-4</v>
      </c>
      <c r="S3755" s="15">
        <f>-1/2^M3755</f>
        <v>-1.9753311154431927</v>
      </c>
      <c r="T3755" s="5">
        <v>1.3876754948090901E-2</v>
      </c>
      <c r="U3755" s="15">
        <f t="shared" si="206"/>
        <v>-2.9020373135434325</v>
      </c>
      <c r="V3755" s="5">
        <v>1.6560644067425899E-4</v>
      </c>
      <c r="W3755" s="92">
        <v>24.735001525319166</v>
      </c>
    </row>
    <row r="3756" spans="1:23" ht="16" x14ac:dyDescent="0.2">
      <c r="A3756" s="6" t="s">
        <v>6597</v>
      </c>
      <c r="B3756" t="s">
        <v>6598</v>
      </c>
      <c r="C3756" t="s">
        <v>4191</v>
      </c>
      <c r="D3756" s="31" t="s">
        <v>8901</v>
      </c>
      <c r="E3756" s="32" t="s">
        <v>8488</v>
      </c>
      <c r="F3756" s="1" t="s">
        <v>1584</v>
      </c>
      <c r="G3756" t="s">
        <v>8489</v>
      </c>
      <c r="H3756">
        <v>147837</v>
      </c>
      <c r="I3756">
        <v>147950</v>
      </c>
      <c r="J3756">
        <f t="shared" si="205"/>
        <v>114</v>
      </c>
      <c r="K3756" t="s">
        <v>4105</v>
      </c>
      <c r="L3756" s="11">
        <v>10.6670706609028</v>
      </c>
      <c r="M3756" s="2">
        <v>-0.95636375424958597</v>
      </c>
      <c r="N3756">
        <v>5.9564514094399201E-3</v>
      </c>
      <c r="O3756" s="5">
        <v>1.5877424049188901E-2</v>
      </c>
      <c r="P3756" s="83">
        <v>-1.53933553294148</v>
      </c>
      <c r="Q3756" s="21">
        <v>1.2664571682660699E-5</v>
      </c>
      <c r="R3756" s="4">
        <v>9.1354983206896995E-5</v>
      </c>
      <c r="S3756" s="15">
        <f>-1/2^M3756</f>
        <v>-1.940413005494835</v>
      </c>
      <c r="T3756" s="5">
        <v>1.5877424049188901E-2</v>
      </c>
      <c r="U3756" s="15">
        <f t="shared" si="206"/>
        <v>-2.9066060206915352</v>
      </c>
      <c r="V3756" s="4">
        <v>9.1354983206896995E-5</v>
      </c>
      <c r="W3756" s="92">
        <v>2957.9665513419604</v>
      </c>
    </row>
    <row r="3757" spans="1:23" ht="16" x14ac:dyDescent="0.2">
      <c r="A3757" s="6" t="s">
        <v>7862</v>
      </c>
      <c r="B3757" t="s">
        <v>7863</v>
      </c>
      <c r="C3757" t="s">
        <v>4194</v>
      </c>
      <c r="D3757" s="31" t="s">
        <v>10237</v>
      </c>
      <c r="E3757" s="32" t="s">
        <v>8488</v>
      </c>
      <c r="F3757" s="1" t="s">
        <v>2927</v>
      </c>
      <c r="G3757" t="s">
        <v>8489</v>
      </c>
      <c r="H3757">
        <v>1701016</v>
      </c>
      <c r="I3757">
        <v>1701231</v>
      </c>
      <c r="J3757">
        <f t="shared" si="205"/>
        <v>216</v>
      </c>
      <c r="K3757" t="s">
        <v>4105</v>
      </c>
      <c r="L3757" s="11">
        <v>2.1686060953074699</v>
      </c>
      <c r="M3757" s="13">
        <v>-2.0814653001867902</v>
      </c>
      <c r="N3757" s="21">
        <v>7.7416874357172106E-5</v>
      </c>
      <c r="O3757" s="5">
        <v>3.6654702334047501E-4</v>
      </c>
      <c r="P3757" s="83">
        <v>-1.54087674491065</v>
      </c>
      <c r="Q3757">
        <v>3.09469255025673E-3</v>
      </c>
      <c r="R3757" s="5">
        <v>1.0438548002303901E-2</v>
      </c>
      <c r="S3757" s="15">
        <f>-1/2^M3757</f>
        <v>-4.2323686643150547</v>
      </c>
      <c r="T3757" s="5">
        <v>3.6654702334047501E-4</v>
      </c>
      <c r="U3757" s="15">
        <f t="shared" si="206"/>
        <v>-2.9097127684891677</v>
      </c>
      <c r="V3757" s="5">
        <v>1.0438548002303901E-2</v>
      </c>
      <c r="W3757" s="92">
        <v>9.9869445654868798</v>
      </c>
    </row>
    <row r="3758" spans="1:23" ht="16" x14ac:dyDescent="0.2">
      <c r="A3758" s="6" t="s">
        <v>6723</v>
      </c>
      <c r="B3758" t="s">
        <v>6724</v>
      </c>
      <c r="C3758" t="s">
        <v>4200</v>
      </c>
      <c r="D3758" s="31" t="s">
        <v>10166</v>
      </c>
      <c r="E3758" s="32" t="s">
        <v>8488</v>
      </c>
      <c r="F3758" s="1" t="s">
        <v>1678</v>
      </c>
      <c r="G3758" t="s">
        <v>8489</v>
      </c>
      <c r="H3758">
        <v>1632208</v>
      </c>
      <c r="I3758">
        <v>1633356</v>
      </c>
      <c r="J3758">
        <f t="shared" si="205"/>
        <v>1149</v>
      </c>
      <c r="K3758" t="s">
        <v>4105</v>
      </c>
      <c r="L3758" s="11">
        <v>4.1062298943766198</v>
      </c>
      <c r="M3758" s="2">
        <v>-0.57049172883312205</v>
      </c>
      <c r="N3758">
        <v>0.11461998112635</v>
      </c>
      <c r="O3758" s="3">
        <v>0.19251282979015999</v>
      </c>
      <c r="P3758" s="83">
        <v>-1.5423530694249701</v>
      </c>
      <c r="Q3758" s="21">
        <v>5.2637580144666998E-5</v>
      </c>
      <c r="R3758" s="5">
        <v>3.1360996588368397E-4</v>
      </c>
      <c r="S3758" s="15">
        <f>-1/2^M3758</f>
        <v>-1.4850296425572431</v>
      </c>
      <c r="T3758" s="3">
        <v>0.19251282979015999</v>
      </c>
      <c r="U3758" s="15">
        <f t="shared" si="206"/>
        <v>-2.9126918311632037</v>
      </c>
      <c r="V3758" s="5">
        <v>3.1360996588368397E-4</v>
      </c>
      <c r="W3758" s="92">
        <v>27.69938368853327</v>
      </c>
    </row>
    <row r="3759" spans="1:23" ht="16" x14ac:dyDescent="0.2">
      <c r="A3759" s="6" t="s">
        <v>7606</v>
      </c>
      <c r="B3759" t="s">
        <v>7607</v>
      </c>
      <c r="C3759" t="s">
        <v>7608</v>
      </c>
      <c r="D3759" s="31" t="s">
        <v>9444</v>
      </c>
      <c r="E3759" s="32" t="s">
        <v>8488</v>
      </c>
      <c r="F3759" s="1" t="s">
        <v>2568</v>
      </c>
      <c r="G3759" t="s">
        <v>8489</v>
      </c>
      <c r="H3759">
        <v>798469</v>
      </c>
      <c r="I3759">
        <v>799233</v>
      </c>
      <c r="J3759">
        <f t="shared" si="205"/>
        <v>765</v>
      </c>
      <c r="K3759" t="s">
        <v>4105</v>
      </c>
      <c r="L3759" s="11">
        <v>1.77980468325041</v>
      </c>
      <c r="M3759" s="2">
        <v>0.375911524943707</v>
      </c>
      <c r="N3759">
        <v>0.60942592597893597</v>
      </c>
      <c r="O3759" s="3">
        <v>0.70669305823263595</v>
      </c>
      <c r="P3759" s="82">
        <v>-1.5433793852945901</v>
      </c>
      <c r="Q3759">
        <v>5.6363444599551699E-2</v>
      </c>
      <c r="R3759" s="3">
        <v>0.112359416100452</v>
      </c>
      <c r="S3759" s="17">
        <f>2^M3759</f>
        <v>1.2976591839458176</v>
      </c>
      <c r="T3759" s="3">
        <v>0.70669305823263595</v>
      </c>
      <c r="U3759" s="15">
        <f t="shared" si="206"/>
        <v>-2.9147646222298889</v>
      </c>
      <c r="V3759" s="3">
        <v>0.112359416100452</v>
      </c>
      <c r="W3759" s="92">
        <v>2.6625437181360132</v>
      </c>
    </row>
    <row r="3760" spans="1:23" ht="16" x14ac:dyDescent="0.2">
      <c r="A3760" s="6" t="s">
        <v>8353</v>
      </c>
      <c r="B3760" t="s">
        <v>5027</v>
      </c>
      <c r="C3760" t="s">
        <v>5028</v>
      </c>
      <c r="D3760" s="31"/>
      <c r="E3760" s="32"/>
      <c r="F3760" s="1" t="s">
        <v>3807</v>
      </c>
      <c r="G3760" t="s">
        <v>8488</v>
      </c>
      <c r="H3760">
        <v>3401141</v>
      </c>
      <c r="I3760">
        <v>3402469</v>
      </c>
      <c r="J3760">
        <f t="shared" si="205"/>
        <v>1329</v>
      </c>
      <c r="K3760" t="s">
        <v>4105</v>
      </c>
      <c r="L3760" s="11">
        <v>6.8243911324262596</v>
      </c>
      <c r="M3760" s="13">
        <v>-2.2871386246102299</v>
      </c>
      <c r="N3760" s="21">
        <v>1.7493797371260401E-12</v>
      </c>
      <c r="O3760" s="4">
        <v>3.81978926643744E-11</v>
      </c>
      <c r="P3760" s="83">
        <v>-1.5438353010455299</v>
      </c>
      <c r="Q3760" s="21">
        <v>1.0822536234061701E-6</v>
      </c>
      <c r="R3760" s="4">
        <v>1.08888507943194E-5</v>
      </c>
      <c r="S3760" s="15">
        <f>-1/2^M3760</f>
        <v>-4.8808710080681905</v>
      </c>
      <c r="T3760" s="4">
        <v>3.81978926643744E-11</v>
      </c>
      <c r="U3760" s="15">
        <f t="shared" si="206"/>
        <v>-2.9156858821367142</v>
      </c>
      <c r="V3760" s="4">
        <v>1.08888507943194E-5</v>
      </c>
      <c r="W3760" s="92">
        <v>238.38309703325331</v>
      </c>
    </row>
    <row r="3761" spans="1:23" ht="16" x14ac:dyDescent="0.2">
      <c r="A3761" s="6" t="s">
        <v>4493</v>
      </c>
      <c r="B3761" t="s">
        <v>4107</v>
      </c>
      <c r="C3761" t="s">
        <v>4107</v>
      </c>
      <c r="D3761" s="31" t="s">
        <v>9680</v>
      </c>
      <c r="E3761" s="32" t="s">
        <v>8488</v>
      </c>
      <c r="F3761" s="1" t="s">
        <v>2685</v>
      </c>
      <c r="G3761" t="s">
        <v>8488</v>
      </c>
      <c r="H3761">
        <v>1062279</v>
      </c>
      <c r="I3761">
        <v>1062464</v>
      </c>
      <c r="J3761">
        <f t="shared" si="205"/>
        <v>186</v>
      </c>
      <c r="K3761" t="s">
        <v>4105</v>
      </c>
      <c r="L3761" s="11">
        <v>0.33786811576706999</v>
      </c>
      <c r="M3761" s="2">
        <v>-1.04092349109392</v>
      </c>
      <c r="N3761">
        <v>8.5947070708310203E-2</v>
      </c>
      <c r="O3761" s="3">
        <v>0.15187805650349301</v>
      </c>
      <c r="P3761" s="82">
        <v>-1.5448954580157499</v>
      </c>
      <c r="Q3761">
        <v>2.12445844037219E-2</v>
      </c>
      <c r="R3761" s="3">
        <v>5.1059144600280201E-2</v>
      </c>
      <c r="S3761" s="15">
        <f>-1/2^M3761</f>
        <v>-2.0575442973434268</v>
      </c>
      <c r="T3761" s="3">
        <v>0.15187805650349301</v>
      </c>
      <c r="U3761" s="15">
        <f t="shared" si="206"/>
        <v>-2.9178292462124977</v>
      </c>
      <c r="V3761" s="3">
        <v>5.1059144600280201E-2</v>
      </c>
      <c r="W3761" s="92">
        <v>1.5640940176883833</v>
      </c>
    </row>
    <row r="3762" spans="1:23" ht="16" x14ac:dyDescent="0.2">
      <c r="A3762" s="6" t="s">
        <v>4400</v>
      </c>
      <c r="B3762" t="s">
        <v>4399</v>
      </c>
      <c r="C3762" t="s">
        <v>4259</v>
      </c>
      <c r="D3762" s="31" t="s">
        <v>11350</v>
      </c>
      <c r="E3762" s="32" t="s">
        <v>8516</v>
      </c>
      <c r="F3762" s="1" t="s">
        <v>156</v>
      </c>
      <c r="G3762" t="s">
        <v>8488</v>
      </c>
      <c r="H3762">
        <v>3437644</v>
      </c>
      <c r="I3762">
        <v>3438060</v>
      </c>
      <c r="J3762">
        <f t="shared" si="205"/>
        <v>417</v>
      </c>
      <c r="K3762" t="s">
        <v>4105</v>
      </c>
      <c r="L3762" s="11">
        <v>6.77665518615082</v>
      </c>
      <c r="M3762" s="2">
        <v>-0.51574554267913697</v>
      </c>
      <c r="N3762">
        <v>8.7312606151320901E-2</v>
      </c>
      <c r="O3762" s="3">
        <v>0.15376158226133499</v>
      </c>
      <c r="P3762" s="83">
        <v>-1.5461327492099399</v>
      </c>
      <c r="Q3762" s="21">
        <v>6.25107534799949E-7</v>
      </c>
      <c r="R3762" s="4">
        <v>6.6135732741077103E-6</v>
      </c>
      <c r="S3762" s="15">
        <f>-1/2^M3762</f>
        <v>-1.4297327930352914</v>
      </c>
      <c r="T3762" s="3">
        <v>0.15376158226133499</v>
      </c>
      <c r="U3762" s="15">
        <f t="shared" si="206"/>
        <v>-2.9203327226045248</v>
      </c>
      <c r="V3762" s="4">
        <v>6.6135732741077103E-6</v>
      </c>
      <c r="W3762" s="92">
        <v>154.29877797903498</v>
      </c>
    </row>
    <row r="3763" spans="1:23" ht="16" x14ac:dyDescent="0.2">
      <c r="A3763" s="6" t="s">
        <v>7478</v>
      </c>
      <c r="B3763" t="s">
        <v>8169</v>
      </c>
      <c r="C3763" t="s">
        <v>4454</v>
      </c>
      <c r="D3763" s="31" t="s">
        <v>11254</v>
      </c>
      <c r="E3763" s="32" t="s">
        <v>8516</v>
      </c>
      <c r="F3763" s="1" t="s">
        <v>3511</v>
      </c>
      <c r="G3763" t="s">
        <v>8488</v>
      </c>
      <c r="H3763">
        <v>2951898</v>
      </c>
      <c r="I3763">
        <v>2952167</v>
      </c>
      <c r="J3763">
        <f t="shared" si="205"/>
        <v>270</v>
      </c>
      <c r="K3763" t="s">
        <v>4105</v>
      </c>
      <c r="L3763" s="11">
        <v>4.6099489589476104</v>
      </c>
      <c r="M3763" s="13">
        <v>-1.1728097938219599</v>
      </c>
      <c r="N3763">
        <v>2.5558396625321598E-4</v>
      </c>
      <c r="O3763" s="5">
        <v>1.0429146933095899E-3</v>
      </c>
      <c r="P3763" s="83">
        <v>-1.5534041410477399</v>
      </c>
      <c r="Q3763" s="21">
        <v>2.3574937918881601E-6</v>
      </c>
      <c r="R3763" s="4">
        <v>2.11761750890611E-5</v>
      </c>
      <c r="S3763" s="15">
        <f>-1/2^M3763</f>
        <v>-2.2545035689705188</v>
      </c>
      <c r="T3763" s="5">
        <v>1.0429146933095899E-3</v>
      </c>
      <c r="U3763" s="15">
        <f t="shared" si="206"/>
        <v>-2.9350887773363814</v>
      </c>
      <c r="V3763" s="4">
        <v>2.11761750890611E-5</v>
      </c>
      <c r="W3763" s="92">
        <v>47.834435831959532</v>
      </c>
    </row>
    <row r="3764" spans="1:23" ht="16" x14ac:dyDescent="0.2">
      <c r="A3764" s="6" t="s">
        <v>7303</v>
      </c>
      <c r="B3764" t="s">
        <v>4270</v>
      </c>
      <c r="C3764" t="s">
        <v>4117</v>
      </c>
      <c r="D3764" s="31" t="s">
        <v>11969</v>
      </c>
      <c r="E3764" s="32" t="s">
        <v>8516</v>
      </c>
      <c r="F3764" s="1" t="s">
        <v>3955</v>
      </c>
      <c r="G3764" t="s">
        <v>8489</v>
      </c>
      <c r="H3764">
        <v>4101166</v>
      </c>
      <c r="I3764">
        <v>4102365</v>
      </c>
      <c r="J3764">
        <f t="shared" si="205"/>
        <v>1200</v>
      </c>
      <c r="K3764" t="s">
        <v>4105</v>
      </c>
      <c r="L3764" s="11">
        <v>2.58114159877104</v>
      </c>
      <c r="M3764" s="2">
        <v>0.319187580386881</v>
      </c>
      <c r="N3764">
        <v>0.32640948574558198</v>
      </c>
      <c r="O3764" s="3">
        <v>0.43816577468463502</v>
      </c>
      <c r="P3764" s="83">
        <v>-1.5534670435554401</v>
      </c>
      <c r="Q3764" s="21">
        <v>6.2591660184461905E-5</v>
      </c>
      <c r="R3764" s="5">
        <v>3.6548899723643798E-4</v>
      </c>
      <c r="S3764" s="17">
        <f>2^M3764</f>
        <v>1.2476277789509229</v>
      </c>
      <c r="T3764" s="3">
        <v>0.43816577468463502</v>
      </c>
      <c r="U3764" s="15">
        <f t="shared" si="206"/>
        <v>-2.9352167520393642</v>
      </c>
      <c r="V3764" s="5">
        <v>3.6548899723643798E-4</v>
      </c>
      <c r="W3764" s="92">
        <v>6.5383821798692958</v>
      </c>
    </row>
    <row r="3765" spans="1:23" ht="16" x14ac:dyDescent="0.2">
      <c r="A3765" s="6" t="s">
        <v>7429</v>
      </c>
      <c r="B3765" t="s">
        <v>4197</v>
      </c>
      <c r="C3765" t="s">
        <v>4185</v>
      </c>
      <c r="D3765" s="31" t="s">
        <v>9609</v>
      </c>
      <c r="E3765" s="32" t="s">
        <v>8488</v>
      </c>
      <c r="F3765" s="1" t="s">
        <v>2611</v>
      </c>
      <c r="G3765" t="s">
        <v>8489</v>
      </c>
      <c r="H3765">
        <v>982319</v>
      </c>
      <c r="I3765">
        <v>983236</v>
      </c>
      <c r="J3765">
        <f t="shared" si="205"/>
        <v>918</v>
      </c>
      <c r="K3765" t="s">
        <v>4105</v>
      </c>
      <c r="L3765" s="11">
        <v>5.59035326174304</v>
      </c>
      <c r="M3765" s="13">
        <v>-1.61401764095672</v>
      </c>
      <c r="N3765" s="21">
        <v>3.9571533168993798E-7</v>
      </c>
      <c r="O3765" s="4">
        <v>3.2618703545927599E-6</v>
      </c>
      <c r="P3765" s="83">
        <v>-1.5585691790960501</v>
      </c>
      <c r="Q3765" s="21">
        <v>1.06964399520028E-6</v>
      </c>
      <c r="R3765" s="4">
        <v>1.0788424079354199E-5</v>
      </c>
      <c r="S3765" s="15">
        <f>-1/2^M3765</f>
        <v>-3.0610309690279607</v>
      </c>
      <c r="T3765" s="4">
        <v>3.2618703545927599E-6</v>
      </c>
      <c r="U3765" s="15">
        <f t="shared" si="206"/>
        <v>-2.9456156137873646</v>
      </c>
      <c r="V3765" s="4">
        <v>1.0788424079354199E-5</v>
      </c>
      <c r="W3765" s="92">
        <v>98.248194221570074</v>
      </c>
    </row>
    <row r="3766" spans="1:23" ht="16" x14ac:dyDescent="0.2">
      <c r="A3766" s="6" t="s">
        <v>5161</v>
      </c>
      <c r="B3766" t="s">
        <v>4409</v>
      </c>
      <c r="C3766" t="s">
        <v>4117</v>
      </c>
      <c r="D3766" s="31" t="s">
        <v>8991</v>
      </c>
      <c r="E3766" s="32" t="s">
        <v>8516</v>
      </c>
      <c r="F3766" s="1" t="s">
        <v>637</v>
      </c>
      <c r="G3766" t="s">
        <v>8488</v>
      </c>
      <c r="H3766">
        <v>254907</v>
      </c>
      <c r="I3766">
        <v>256802</v>
      </c>
      <c r="J3766">
        <f t="shared" si="205"/>
        <v>1896</v>
      </c>
      <c r="K3766" t="s">
        <v>4105</v>
      </c>
      <c r="L3766" s="11">
        <v>7.1870799681094502</v>
      </c>
      <c r="M3766" s="13">
        <v>-1.50888329470963</v>
      </c>
      <c r="N3766">
        <v>2.3808116716242999E-4</v>
      </c>
      <c r="O3766" s="5">
        <v>9.8223436301685899E-4</v>
      </c>
      <c r="P3766" s="83">
        <v>-1.5593242951820001</v>
      </c>
      <c r="Q3766">
        <v>1.5511448975449001E-4</v>
      </c>
      <c r="R3766" s="5">
        <v>7.89993454044443E-4</v>
      </c>
      <c r="S3766" s="15">
        <f>-1/2^M3766</f>
        <v>-2.8458966973522544</v>
      </c>
      <c r="T3766" s="5">
        <v>9.8223436301685899E-4</v>
      </c>
      <c r="U3766" s="15">
        <f t="shared" si="206"/>
        <v>-2.9471577719520252</v>
      </c>
      <c r="V3766" s="5">
        <v>7.89993454044443E-4</v>
      </c>
      <c r="W3766" s="92">
        <v>234.92841797308964</v>
      </c>
    </row>
    <row r="3767" spans="1:23" ht="16" x14ac:dyDescent="0.2">
      <c r="A3767" s="6" t="s">
        <v>4493</v>
      </c>
      <c r="B3767" t="s">
        <v>4107</v>
      </c>
      <c r="C3767" t="s">
        <v>4107</v>
      </c>
      <c r="D3767" s="31" t="s">
        <v>11101</v>
      </c>
      <c r="E3767" s="32" t="s">
        <v>8516</v>
      </c>
      <c r="F3767" s="1" t="s">
        <v>3458</v>
      </c>
      <c r="G3767" t="s">
        <v>8489</v>
      </c>
      <c r="H3767">
        <v>2773356</v>
      </c>
      <c r="I3767">
        <v>2773646</v>
      </c>
      <c r="J3767">
        <f t="shared" si="205"/>
        <v>291</v>
      </c>
      <c r="K3767" t="s">
        <v>4105</v>
      </c>
      <c r="L3767" s="11">
        <v>2.7526955931080099</v>
      </c>
      <c r="M3767" s="2">
        <v>0.95696946233281299</v>
      </c>
      <c r="N3767">
        <v>1.1842369270906501E-2</v>
      </c>
      <c r="O3767" s="5">
        <v>2.8629520528310599E-2</v>
      </c>
      <c r="P3767" s="83">
        <v>-1.5604665552088399</v>
      </c>
      <c r="Q3767">
        <v>5.2386865954454499E-4</v>
      </c>
      <c r="R3767" s="5">
        <v>2.2684397124792801E-3</v>
      </c>
      <c r="S3767" s="17">
        <f>2^M3767</f>
        <v>1.9412278489442631</v>
      </c>
      <c r="T3767" s="5">
        <v>2.8629520528310599E-2</v>
      </c>
      <c r="U3767" s="15">
        <f t="shared" si="206"/>
        <v>-2.9494921208345124</v>
      </c>
      <c r="V3767" s="5">
        <v>2.2684397124792801E-3</v>
      </c>
      <c r="W3767" s="92">
        <v>5.618426027319404</v>
      </c>
    </row>
    <row r="3768" spans="1:23" ht="16" x14ac:dyDescent="0.2">
      <c r="A3768" s="6" t="s">
        <v>5454</v>
      </c>
      <c r="B3768" t="s">
        <v>5455</v>
      </c>
      <c r="C3768" t="s">
        <v>5456</v>
      </c>
      <c r="D3768" s="31" t="s">
        <v>10664</v>
      </c>
      <c r="E3768" s="32" t="s">
        <v>8488</v>
      </c>
      <c r="F3768" s="1" t="s">
        <v>824</v>
      </c>
      <c r="G3768" t="s">
        <v>8488</v>
      </c>
      <c r="H3768">
        <v>2300762</v>
      </c>
      <c r="I3768">
        <v>2302438</v>
      </c>
      <c r="J3768">
        <f t="shared" si="205"/>
        <v>1677</v>
      </c>
      <c r="K3768" t="s">
        <v>4105</v>
      </c>
      <c r="L3768" s="11">
        <v>6.4202628591894797</v>
      </c>
      <c r="M3768" s="13">
        <v>-1.37569084104963</v>
      </c>
      <c r="N3768" s="21">
        <v>5.17483454403403E-5</v>
      </c>
      <c r="O3768" s="5">
        <v>2.57175493986195E-4</v>
      </c>
      <c r="P3768" s="83">
        <v>-1.5621710401554401</v>
      </c>
      <c r="Q3768" s="21">
        <v>5.1434208826337E-6</v>
      </c>
      <c r="R3768" s="4">
        <v>4.1480830497468298E-5</v>
      </c>
      <c r="S3768" s="15">
        <f>-1/2^M3768</f>
        <v>-2.5949214016968232</v>
      </c>
      <c r="T3768" s="5">
        <v>2.57175493986195E-4</v>
      </c>
      <c r="U3768" s="15">
        <f t="shared" si="206"/>
        <v>-2.9529788839826665</v>
      </c>
      <c r="V3768" s="4">
        <v>4.1480830497468298E-5</v>
      </c>
      <c r="W3768" s="92">
        <v>184.92820205458267</v>
      </c>
    </row>
    <row r="3769" spans="1:23" ht="16" x14ac:dyDescent="0.2">
      <c r="A3769" s="6" t="s">
        <v>5984</v>
      </c>
      <c r="B3769" t="s">
        <v>5985</v>
      </c>
      <c r="C3769" t="s">
        <v>4175</v>
      </c>
      <c r="D3769" s="31" t="s">
        <v>10336</v>
      </c>
      <c r="E3769" s="32" t="s">
        <v>8488</v>
      </c>
      <c r="F3769" s="1" t="s">
        <v>1176</v>
      </c>
      <c r="G3769" t="s">
        <v>8489</v>
      </c>
      <c r="H3769">
        <v>1868969</v>
      </c>
      <c r="I3769">
        <v>1871071</v>
      </c>
      <c r="J3769">
        <f t="shared" si="205"/>
        <v>2103</v>
      </c>
      <c r="K3769" t="s">
        <v>4105</v>
      </c>
      <c r="L3769" s="11">
        <v>8.8207659191552992</v>
      </c>
      <c r="M3769" s="2">
        <v>0.40923924439882398</v>
      </c>
      <c r="N3769">
        <v>0.19626552007576301</v>
      </c>
      <c r="O3769" s="3">
        <v>0.29374784492311901</v>
      </c>
      <c r="P3769" s="83">
        <v>-1.5622101658193399</v>
      </c>
      <c r="Q3769" s="21">
        <v>1.4751201139317399E-6</v>
      </c>
      <c r="R3769" s="4">
        <v>1.42815284615325E-5</v>
      </c>
      <c r="S3769" s="17">
        <f>2^M3769</f>
        <v>1.3279853620350532</v>
      </c>
      <c r="T3769" s="3">
        <v>0.29374784492311901</v>
      </c>
      <c r="U3769" s="15">
        <f t="shared" si="206"/>
        <v>-2.9530589693941605</v>
      </c>
      <c r="V3769" s="4">
        <v>1.42815284615325E-5</v>
      </c>
      <c r="W3769" s="92">
        <v>508.73590601981567</v>
      </c>
    </row>
    <row r="3770" spans="1:23" ht="16" x14ac:dyDescent="0.2">
      <c r="A3770" s="6" t="s">
        <v>4178</v>
      </c>
      <c r="B3770" t="s">
        <v>8404</v>
      </c>
      <c r="C3770" t="s">
        <v>4194</v>
      </c>
      <c r="D3770" s="31" t="s">
        <v>11654</v>
      </c>
      <c r="E3770" s="32" t="s">
        <v>8488</v>
      </c>
      <c r="F3770" s="1" t="s">
        <v>3899</v>
      </c>
      <c r="G3770" t="s">
        <v>8488</v>
      </c>
      <c r="H3770">
        <v>3765469</v>
      </c>
      <c r="I3770">
        <v>3766110</v>
      </c>
      <c r="J3770">
        <f t="shared" si="205"/>
        <v>642</v>
      </c>
      <c r="K3770" t="s">
        <v>4105</v>
      </c>
      <c r="L3770" s="11">
        <v>4.4007711737620703</v>
      </c>
      <c r="M3770" s="2">
        <v>-9.5738240012086001E-2</v>
      </c>
      <c r="N3770">
        <v>0.73671064231410499</v>
      </c>
      <c r="O3770" s="3">
        <v>0.81199136058911203</v>
      </c>
      <c r="P3770" s="83">
        <v>-1.5623299538925799</v>
      </c>
      <c r="Q3770" s="21">
        <v>3.6619464457056201E-7</v>
      </c>
      <c r="R3770" s="4">
        <v>4.1756361554504397E-6</v>
      </c>
      <c r="S3770" s="15">
        <f>-1/2^M3770</f>
        <v>-1.0686120865697584</v>
      </c>
      <c r="T3770" s="3">
        <v>0.81199136058911203</v>
      </c>
      <c r="U3770" s="15">
        <f t="shared" si="206"/>
        <v>-2.9533041743197965</v>
      </c>
      <c r="V3770" s="4">
        <v>4.1756361554504397E-6</v>
      </c>
      <c r="W3770" s="92">
        <v>27.239633541917968</v>
      </c>
    </row>
    <row r="3771" spans="1:23" ht="16" x14ac:dyDescent="0.2">
      <c r="A3771" s="6" t="s">
        <v>5316</v>
      </c>
      <c r="B3771" t="s">
        <v>4107</v>
      </c>
      <c r="C3771" t="s">
        <v>4107</v>
      </c>
      <c r="D3771" s="31"/>
      <c r="E3771" s="32"/>
      <c r="F3771" s="1" t="s">
        <v>742</v>
      </c>
      <c r="G3771" t="s">
        <v>8488</v>
      </c>
      <c r="H3771">
        <v>2320113</v>
      </c>
      <c r="I3771">
        <v>2320213</v>
      </c>
      <c r="J3771">
        <f t="shared" si="205"/>
        <v>101</v>
      </c>
      <c r="K3771" t="s">
        <v>4344</v>
      </c>
      <c r="L3771" s="11">
        <v>3.96239118580178</v>
      </c>
      <c r="M3771" s="2">
        <v>0.68464225158174197</v>
      </c>
      <c r="N3771">
        <v>5.8891421192889599E-2</v>
      </c>
      <c r="O3771" s="3">
        <v>0.110843321410734</v>
      </c>
      <c r="P3771" s="83">
        <v>-1.56413890536344</v>
      </c>
      <c r="Q3771" s="21">
        <v>8.9833293772108397E-5</v>
      </c>
      <c r="R3771" s="5">
        <v>4.9565278351411998E-4</v>
      </c>
      <c r="S3771" s="17">
        <f>2^M3771</f>
        <v>1.6073033653411624</v>
      </c>
      <c r="T3771" s="3">
        <v>0.110843321410734</v>
      </c>
      <c r="U3771" s="15">
        <f t="shared" si="206"/>
        <v>-2.9570095552251634</v>
      </c>
      <c r="V3771" s="5">
        <v>4.9565278351411998E-4</v>
      </c>
      <c r="W3771" s="92">
        <v>12.881074924685665</v>
      </c>
    </row>
    <row r="3772" spans="1:23" ht="16" x14ac:dyDescent="0.2">
      <c r="A3772" s="6" t="s">
        <v>7846</v>
      </c>
      <c r="B3772" t="s">
        <v>7847</v>
      </c>
      <c r="C3772" t="s">
        <v>4920</v>
      </c>
      <c r="D3772" s="31" t="s">
        <v>10215</v>
      </c>
      <c r="E3772" s="32" t="s">
        <v>8488</v>
      </c>
      <c r="F3772" s="1" t="s">
        <v>2915</v>
      </c>
      <c r="G3772" t="s">
        <v>8489</v>
      </c>
      <c r="H3772">
        <v>1679977</v>
      </c>
      <c r="I3772">
        <v>1680258</v>
      </c>
      <c r="J3772">
        <f t="shared" si="205"/>
        <v>282</v>
      </c>
      <c r="K3772" t="s">
        <v>4105</v>
      </c>
      <c r="L3772" s="11">
        <v>2.6087364887384101</v>
      </c>
      <c r="M3772" s="13">
        <v>-1.5453269768617299</v>
      </c>
      <c r="N3772">
        <v>1.1374428609398E-4</v>
      </c>
      <c r="O3772" s="5">
        <v>5.1422939913632897E-4</v>
      </c>
      <c r="P3772" s="83">
        <v>-1.5657679249543699</v>
      </c>
      <c r="Q3772">
        <v>1.41320814547908E-4</v>
      </c>
      <c r="R3772" s="5">
        <v>7.2607009612369699E-4</v>
      </c>
      <c r="S3772" s="15">
        <f>-1/2^M3772</f>
        <v>-2.9187021171894894</v>
      </c>
      <c r="T3772" s="5">
        <v>5.1422939913632897E-4</v>
      </c>
      <c r="U3772" s="15">
        <f t="shared" si="206"/>
        <v>-2.9603503493340106</v>
      </c>
      <c r="V3772" s="5">
        <v>7.2607009612369699E-4</v>
      </c>
      <c r="W3772" s="92">
        <v>11.210535040441693</v>
      </c>
    </row>
    <row r="3773" spans="1:23" ht="16" x14ac:dyDescent="0.2">
      <c r="A3773" s="6" t="s">
        <v>4178</v>
      </c>
      <c r="B3773" t="s">
        <v>4855</v>
      </c>
      <c r="C3773" t="s">
        <v>4856</v>
      </c>
      <c r="D3773" s="31" t="s">
        <v>11839</v>
      </c>
      <c r="E3773" s="32" t="s">
        <v>8488</v>
      </c>
      <c r="F3773" s="1" t="s">
        <v>456</v>
      </c>
      <c r="G3773" t="s">
        <v>8489</v>
      </c>
      <c r="H3773">
        <v>3956492</v>
      </c>
      <c r="I3773">
        <v>3957250</v>
      </c>
      <c r="J3773">
        <f t="shared" si="205"/>
        <v>759</v>
      </c>
      <c r="K3773" t="s">
        <v>4105</v>
      </c>
      <c r="L3773" s="11">
        <v>8.8361211036516192</v>
      </c>
      <c r="M3773" s="2">
        <v>0.75417386896804905</v>
      </c>
      <c r="N3773">
        <v>1.36691304589998E-2</v>
      </c>
      <c r="O3773" s="5">
        <v>3.2463896370087397E-2</v>
      </c>
      <c r="P3773" s="83">
        <v>-1.56637045738796</v>
      </c>
      <c r="Q3773" s="21">
        <v>5.3513719791607705E-7</v>
      </c>
      <c r="R3773" s="4">
        <v>5.8114767128187797E-6</v>
      </c>
      <c r="S3773" s="17">
        <f>2^M3773</f>
        <v>1.6866654797528766</v>
      </c>
      <c r="T3773" s="5">
        <v>3.2463896370087397E-2</v>
      </c>
      <c r="U3773" s="15">
        <f t="shared" si="206"/>
        <v>-2.9615869790988163</v>
      </c>
      <c r="V3773" s="4">
        <v>5.8114767128187797E-6</v>
      </c>
      <c r="W3773" s="92">
        <v>489.22927304490764</v>
      </c>
    </row>
    <row r="3774" spans="1:23" ht="16" x14ac:dyDescent="0.2">
      <c r="A3774" s="6" t="s">
        <v>8480</v>
      </c>
      <c r="B3774" t="s">
        <v>8481</v>
      </c>
      <c r="C3774" t="s">
        <v>4194</v>
      </c>
      <c r="D3774" s="31" t="s">
        <v>9089</v>
      </c>
      <c r="E3774" s="32" t="s">
        <v>8488</v>
      </c>
      <c r="F3774" s="1" t="s">
        <v>4099</v>
      </c>
      <c r="G3774" t="s">
        <v>8489</v>
      </c>
      <c r="H3774">
        <v>366063</v>
      </c>
      <c r="I3774">
        <v>367256</v>
      </c>
      <c r="J3774">
        <f t="shared" si="205"/>
        <v>1194</v>
      </c>
      <c r="K3774" t="s">
        <v>4105</v>
      </c>
      <c r="L3774" s="11">
        <v>1.30007928821117</v>
      </c>
      <c r="M3774" s="2">
        <v>-0.85297557511363498</v>
      </c>
      <c r="N3774">
        <v>6.3856798812401597E-2</v>
      </c>
      <c r="O3774" s="3">
        <v>0.11845104343647</v>
      </c>
      <c r="P3774" s="83">
        <v>-1.5709074554144999</v>
      </c>
      <c r="Q3774">
        <v>2.13883729120978E-3</v>
      </c>
      <c r="R3774" s="5">
        <v>7.5754332013944397E-3</v>
      </c>
      <c r="S3774" s="15">
        <f>-1/2^M3774</f>
        <v>-1.8062224406245972</v>
      </c>
      <c r="T3774" s="3">
        <v>0.11845104343647</v>
      </c>
      <c r="U3774" s="15">
        <f t="shared" si="206"/>
        <v>-2.9709152598529243</v>
      </c>
      <c r="V3774" s="5">
        <v>7.5754332013944397E-3</v>
      </c>
      <c r="W3774" s="92">
        <v>3.724252435641997</v>
      </c>
    </row>
    <row r="3775" spans="1:23" ht="16" x14ac:dyDescent="0.2">
      <c r="A3775" s="6" t="s">
        <v>8281</v>
      </c>
      <c r="B3775" t="s">
        <v>4107</v>
      </c>
      <c r="C3775" t="s">
        <v>4107</v>
      </c>
      <c r="D3775" s="31"/>
      <c r="E3775" s="32"/>
      <c r="F3775" s="1" t="s">
        <v>3679</v>
      </c>
      <c r="G3775" t="s">
        <v>8488</v>
      </c>
      <c r="H3775">
        <v>3322463</v>
      </c>
      <c r="I3775">
        <v>3323227</v>
      </c>
      <c r="J3775">
        <f t="shared" si="205"/>
        <v>765</v>
      </c>
      <c r="K3775" t="s">
        <v>4105</v>
      </c>
      <c r="L3775" s="11">
        <v>4.9902047002017396</v>
      </c>
      <c r="M3775" s="2">
        <v>-0.245306201797725</v>
      </c>
      <c r="N3775">
        <v>0.42843457787981498</v>
      </c>
      <c r="O3775" s="3">
        <v>0.54383179332779197</v>
      </c>
      <c r="P3775" s="83">
        <v>-1.5713743227776</v>
      </c>
      <c r="Q3775" s="21">
        <v>1.4673306254362501E-6</v>
      </c>
      <c r="R3775" s="4">
        <v>1.42701305816647E-5</v>
      </c>
      <c r="S3775" s="15">
        <f>-1/2^M3775</f>
        <v>-1.1853443251775535</v>
      </c>
      <c r="T3775" s="3">
        <v>0.54383179332779197</v>
      </c>
      <c r="U3775" s="15">
        <f t="shared" si="206"/>
        <v>-2.971876826770425</v>
      </c>
      <c r="V3775" s="4">
        <v>1.42701305816647E-5</v>
      </c>
      <c r="W3775" s="92">
        <v>40.185687373004697</v>
      </c>
    </row>
    <row r="3776" spans="1:23" ht="16" x14ac:dyDescent="0.2">
      <c r="A3776" s="6" t="s">
        <v>6881</v>
      </c>
      <c r="B3776" t="s">
        <v>6882</v>
      </c>
      <c r="C3776" t="s">
        <v>6883</v>
      </c>
      <c r="D3776" s="31" t="s">
        <v>10281</v>
      </c>
      <c r="E3776" s="32" t="s">
        <v>8488</v>
      </c>
      <c r="F3776" s="1" t="s">
        <v>1796</v>
      </c>
      <c r="G3776" t="s">
        <v>8489</v>
      </c>
      <c r="H3776">
        <v>1744367</v>
      </c>
      <c r="I3776">
        <v>1745260</v>
      </c>
      <c r="J3776">
        <f t="shared" si="205"/>
        <v>894</v>
      </c>
      <c r="K3776" t="s">
        <v>4105</v>
      </c>
      <c r="L3776" s="11">
        <v>0.388071097679971</v>
      </c>
      <c r="M3776" s="2">
        <v>0.19612668020549401</v>
      </c>
      <c r="N3776">
        <v>0.71416268041965203</v>
      </c>
      <c r="O3776" s="3">
        <v>0.79503797299228496</v>
      </c>
      <c r="P3776" s="82">
        <v>-1.5795442492296601</v>
      </c>
      <c r="Q3776">
        <v>2.3553203725082301E-2</v>
      </c>
      <c r="R3776" s="3">
        <v>5.5249086452264402E-2</v>
      </c>
      <c r="S3776" s="17">
        <f>2^M3776</f>
        <v>1.1456184880628257</v>
      </c>
      <c r="T3776" s="3">
        <v>0.79503797299228496</v>
      </c>
      <c r="U3776" s="15">
        <f t="shared" si="206"/>
        <v>-2.988754193616149</v>
      </c>
      <c r="V3776" s="3">
        <v>5.5249086452264402E-2</v>
      </c>
      <c r="W3776" s="92">
        <v>1.2385718017687897</v>
      </c>
    </row>
    <row r="3777" spans="1:23" ht="16" x14ac:dyDescent="0.2">
      <c r="A3777" s="6" t="s">
        <v>5464</v>
      </c>
      <c r="B3777" t="s">
        <v>5465</v>
      </c>
      <c r="C3777" t="s">
        <v>4191</v>
      </c>
      <c r="D3777" s="31" t="s">
        <v>10271</v>
      </c>
      <c r="E3777" s="32" t="s">
        <v>8488</v>
      </c>
      <c r="F3777" s="1" t="s">
        <v>829</v>
      </c>
      <c r="G3777" t="s">
        <v>8489</v>
      </c>
      <c r="H3777">
        <v>1734009</v>
      </c>
      <c r="I3777">
        <v>1736159</v>
      </c>
      <c r="J3777">
        <f t="shared" si="205"/>
        <v>2151</v>
      </c>
      <c r="K3777" t="s">
        <v>4105</v>
      </c>
      <c r="L3777" s="11">
        <v>9.5337005166793194</v>
      </c>
      <c r="M3777" s="2">
        <v>0.162894539689483</v>
      </c>
      <c r="N3777">
        <v>0.63585843504587902</v>
      </c>
      <c r="O3777" s="3">
        <v>0.72850533101008697</v>
      </c>
      <c r="P3777" s="83">
        <v>-1.5807252081641101</v>
      </c>
      <c r="Q3777" s="21">
        <v>7.35061227152299E-6</v>
      </c>
      <c r="R3777" s="4">
        <v>5.6612126406382499E-5</v>
      </c>
      <c r="S3777" s="17">
        <f>2^M3777</f>
        <v>1.1195310484842433</v>
      </c>
      <c r="T3777" s="3">
        <v>0.72850533101008697</v>
      </c>
      <c r="U3777" s="15">
        <f t="shared" si="206"/>
        <v>-2.9912017247210887</v>
      </c>
      <c r="V3777" s="4">
        <v>5.6612126406382499E-5</v>
      </c>
      <c r="W3777" s="92">
        <v>992.15308060583095</v>
      </c>
    </row>
    <row r="3778" spans="1:23" ht="16" x14ac:dyDescent="0.2">
      <c r="A3778" s="6" t="s">
        <v>8376</v>
      </c>
      <c r="B3778" t="s">
        <v>7727</v>
      </c>
      <c r="C3778" t="s">
        <v>4259</v>
      </c>
      <c r="D3778" s="31" t="s">
        <v>11809</v>
      </c>
      <c r="E3778" s="32" t="s">
        <v>8488</v>
      </c>
      <c r="F3778" s="1" t="s">
        <v>3843</v>
      </c>
      <c r="G3778" t="s">
        <v>8488</v>
      </c>
      <c r="H3778">
        <v>3925797</v>
      </c>
      <c r="I3778">
        <v>3926399</v>
      </c>
      <c r="J3778">
        <f t="shared" si="205"/>
        <v>603</v>
      </c>
      <c r="K3778" t="s">
        <v>4105</v>
      </c>
      <c r="L3778" s="11">
        <v>5.9501618825177003</v>
      </c>
      <c r="M3778" s="2">
        <v>-0.34163233980438501</v>
      </c>
      <c r="N3778">
        <v>0.215610177267231</v>
      </c>
      <c r="O3778" s="3">
        <v>0.31576160459578501</v>
      </c>
      <c r="P3778" s="83">
        <v>-1.58104171589066</v>
      </c>
      <c r="Q3778" s="21">
        <v>3.74349823716622E-8</v>
      </c>
      <c r="R3778" s="4">
        <v>5.6289598035045201E-7</v>
      </c>
      <c r="S3778" s="15">
        <f>-1/2^M3778</f>
        <v>-1.2671895469679486</v>
      </c>
      <c r="T3778" s="3">
        <v>0.31576160459578501</v>
      </c>
      <c r="U3778" s="15">
        <f t="shared" si="206"/>
        <v>-2.9918580258028089</v>
      </c>
      <c r="V3778" s="4">
        <v>5.6289598035045201E-7</v>
      </c>
      <c r="W3778" s="92">
        <v>84.242368609497362</v>
      </c>
    </row>
    <row r="3779" spans="1:23" ht="16" x14ac:dyDescent="0.2">
      <c r="A3779" s="6" t="s">
        <v>7015</v>
      </c>
      <c r="B3779" t="s">
        <v>4586</v>
      </c>
      <c r="C3779" t="s">
        <v>4259</v>
      </c>
      <c r="D3779" s="31" t="s">
        <v>10287</v>
      </c>
      <c r="E3779" s="32" t="s">
        <v>8488</v>
      </c>
      <c r="F3779" s="1" t="s">
        <v>1905</v>
      </c>
      <c r="G3779" t="s">
        <v>8489</v>
      </c>
      <c r="H3779">
        <v>1751201</v>
      </c>
      <c r="I3779">
        <v>1751938</v>
      </c>
      <c r="J3779">
        <f t="shared" si="205"/>
        <v>738</v>
      </c>
      <c r="K3779" t="s">
        <v>4105</v>
      </c>
      <c r="L3779" s="11">
        <v>3.3287799210392901</v>
      </c>
      <c r="M3779" s="2">
        <v>0.77366572164577097</v>
      </c>
      <c r="N3779">
        <v>0.23117475248918801</v>
      </c>
      <c r="O3779" s="3">
        <v>0.33402758147417</v>
      </c>
      <c r="P3779" s="82">
        <v>-1.5838458111214</v>
      </c>
      <c r="Q3779">
        <v>2.1831420872726399E-2</v>
      </c>
      <c r="R3779" s="3">
        <v>5.21192898502532E-2</v>
      </c>
      <c r="S3779" s="17">
        <f>2^M3779</f>
        <v>1.7096081866645965</v>
      </c>
      <c r="T3779" s="3">
        <v>0.33402758147417</v>
      </c>
      <c r="U3779" s="15">
        <f t="shared" si="206"/>
        <v>-2.9976788077095167</v>
      </c>
      <c r="V3779" s="3">
        <v>5.21192898502532E-2</v>
      </c>
      <c r="W3779" s="92">
        <v>6.6999702862392239</v>
      </c>
    </row>
    <row r="3780" spans="1:23" ht="16" x14ac:dyDescent="0.2">
      <c r="A3780" s="6" t="s">
        <v>5633</v>
      </c>
      <c r="B3780" t="s">
        <v>5634</v>
      </c>
      <c r="C3780" t="s">
        <v>4139</v>
      </c>
      <c r="D3780" s="31" t="s">
        <v>11405</v>
      </c>
      <c r="E3780" s="32" t="s">
        <v>8488</v>
      </c>
      <c r="F3780" s="1" t="s">
        <v>945</v>
      </c>
      <c r="G3780" t="s">
        <v>8488</v>
      </c>
      <c r="H3780">
        <v>3493519</v>
      </c>
      <c r="I3780">
        <v>3494958</v>
      </c>
      <c r="J3780">
        <f t="shared" si="205"/>
        <v>1440</v>
      </c>
      <c r="K3780" t="s">
        <v>4105</v>
      </c>
      <c r="L3780" s="11">
        <v>8.9767607707949306</v>
      </c>
      <c r="M3780" s="2">
        <v>-0.99832908196959003</v>
      </c>
      <c r="N3780">
        <v>1.0142036299630099E-3</v>
      </c>
      <c r="O3780" s="5">
        <v>3.5402261062909401E-3</v>
      </c>
      <c r="P3780" s="83">
        <v>-1.5855286831903701</v>
      </c>
      <c r="Q3780" s="21">
        <v>2.7357975622550601E-7</v>
      </c>
      <c r="R3780" s="4">
        <v>3.22714051524628E-6</v>
      </c>
      <c r="S3780" s="15">
        <f>-1/2^M3780</f>
        <v>-1.9976849566478199</v>
      </c>
      <c r="T3780" s="5">
        <v>3.5402261062909401E-3</v>
      </c>
      <c r="U3780" s="15">
        <f t="shared" si="206"/>
        <v>-3.0011775743997706</v>
      </c>
      <c r="V3780" s="4">
        <v>3.22714051524628E-6</v>
      </c>
      <c r="W3780" s="92">
        <v>1010.352716005796</v>
      </c>
    </row>
    <row r="3781" spans="1:23" ht="16" x14ac:dyDescent="0.2">
      <c r="A3781" s="6" t="s">
        <v>6731</v>
      </c>
      <c r="B3781" t="s">
        <v>4107</v>
      </c>
      <c r="C3781" t="s">
        <v>4107</v>
      </c>
      <c r="D3781" s="31" t="s">
        <v>9523</v>
      </c>
      <c r="E3781" s="32">
        <v>1</v>
      </c>
      <c r="F3781" s="1" t="s">
        <v>2509</v>
      </c>
      <c r="G3781" t="s">
        <v>8488</v>
      </c>
      <c r="H3781">
        <v>886223</v>
      </c>
      <c r="I3781">
        <v>886681</v>
      </c>
      <c r="J3781">
        <f t="shared" si="205"/>
        <v>459</v>
      </c>
      <c r="K3781" t="s">
        <v>4105</v>
      </c>
      <c r="L3781" s="11">
        <v>5.2353698193088203</v>
      </c>
      <c r="M3781" s="2">
        <v>-0.55368043927139099</v>
      </c>
      <c r="N3781">
        <v>8.8611809192654503E-2</v>
      </c>
      <c r="O3781" s="3">
        <v>0.15564889890280101</v>
      </c>
      <c r="P3781" s="83">
        <v>-1.5878733501466999</v>
      </c>
      <c r="Q3781" s="21">
        <v>2.68321003459963E-6</v>
      </c>
      <c r="R3781" s="4">
        <v>2.3636431742556801E-5</v>
      </c>
      <c r="S3781" s="15">
        <f>-1/2^M3781</f>
        <v>-1.4678254728381044</v>
      </c>
      <c r="T3781" s="3">
        <v>0.15564889890280101</v>
      </c>
      <c r="U3781" s="15">
        <f t="shared" si="206"/>
        <v>-3.0060590516755052</v>
      </c>
      <c r="V3781" s="4">
        <v>2.3636431742556801E-5</v>
      </c>
      <c r="W3781" s="92">
        <v>50.789281390568824</v>
      </c>
    </row>
    <row r="3782" spans="1:23" ht="16" x14ac:dyDescent="0.2">
      <c r="A3782" s="6" t="s">
        <v>4494</v>
      </c>
      <c r="B3782" t="s">
        <v>4495</v>
      </c>
      <c r="C3782" t="s">
        <v>4110</v>
      </c>
      <c r="D3782" s="31" t="s">
        <v>9328</v>
      </c>
      <c r="E3782" s="32" t="s">
        <v>8488</v>
      </c>
      <c r="F3782" s="1" t="s">
        <v>227</v>
      </c>
      <c r="G3782" t="s">
        <v>8489</v>
      </c>
      <c r="H3782">
        <v>656528</v>
      </c>
      <c r="I3782">
        <v>657697</v>
      </c>
      <c r="J3782">
        <f t="shared" si="205"/>
        <v>1170</v>
      </c>
      <c r="K3782" t="s">
        <v>4105</v>
      </c>
      <c r="L3782" s="11">
        <v>8.2530922263404296</v>
      </c>
      <c r="M3782" s="12">
        <v>1.1789594082622099</v>
      </c>
      <c r="N3782">
        <v>3.2735972529279699E-3</v>
      </c>
      <c r="O3782" s="5">
        <v>9.5918035141108696E-3</v>
      </c>
      <c r="P3782" s="83">
        <v>-1.58820349456322</v>
      </c>
      <c r="Q3782" s="21">
        <v>9.4308461947374496E-5</v>
      </c>
      <c r="R3782" s="5">
        <v>5.1756181322723603E-4</v>
      </c>
      <c r="S3782" s="16">
        <f>2^M3782</f>
        <v>2.2641340995380839</v>
      </c>
      <c r="T3782" s="5">
        <v>9.5918035141108696E-3</v>
      </c>
      <c r="U3782" s="15">
        <f t="shared" si="206"/>
        <v>-3.0067470329506643</v>
      </c>
      <c r="V3782" s="5">
        <v>5.1756181322723603E-4</v>
      </c>
      <c r="W3782" s="92">
        <v>246.28541749877067</v>
      </c>
    </row>
    <row r="3783" spans="1:23" ht="16" x14ac:dyDescent="0.2">
      <c r="A3783" s="6" t="s">
        <v>6960</v>
      </c>
      <c r="B3783" t="s">
        <v>6961</v>
      </c>
      <c r="C3783" t="s">
        <v>4185</v>
      </c>
      <c r="D3783" s="31" t="s">
        <v>10631</v>
      </c>
      <c r="E3783" s="32" t="s">
        <v>8516</v>
      </c>
      <c r="F3783" s="1" t="s">
        <v>1858</v>
      </c>
      <c r="G3783" t="s">
        <v>8488</v>
      </c>
      <c r="H3783">
        <v>2267346</v>
      </c>
      <c r="I3783">
        <v>2269463</v>
      </c>
      <c r="J3783">
        <f t="shared" ref="J3783:J3846" si="207">I3783-H3783+1</f>
        <v>2118</v>
      </c>
      <c r="K3783" t="s">
        <v>4105</v>
      </c>
      <c r="L3783" s="11">
        <v>3.2784154324702302</v>
      </c>
      <c r="M3783" s="13">
        <v>-3.3694637536613699</v>
      </c>
      <c r="N3783" s="21">
        <v>7.60071195019212E-8</v>
      </c>
      <c r="O3783" s="4">
        <v>7.3587081498912E-7</v>
      </c>
      <c r="P3783" s="83">
        <v>-1.5912717223786501</v>
      </c>
      <c r="Q3783">
        <v>5.7883619705123204E-3</v>
      </c>
      <c r="R3783" s="5">
        <v>1.7420253584276402E-2</v>
      </c>
      <c r="S3783" s="15">
        <f>-1/2^M3783</f>
        <v>-10.334980443258992</v>
      </c>
      <c r="T3783" s="4">
        <v>7.3587081498912E-7</v>
      </c>
      <c r="U3783" s="15">
        <f t="shared" si="206"/>
        <v>-3.0131483870443314</v>
      </c>
      <c r="V3783" s="5">
        <v>1.7420253584276402E-2</v>
      </c>
      <c r="W3783" s="92">
        <v>25.498085932357437</v>
      </c>
    </row>
    <row r="3784" spans="1:23" ht="16" x14ac:dyDescent="0.2">
      <c r="A3784" s="6" t="s">
        <v>4248</v>
      </c>
      <c r="B3784" t="s">
        <v>4107</v>
      </c>
      <c r="C3784" t="s">
        <v>4107</v>
      </c>
      <c r="D3784" s="31" t="s">
        <v>9525</v>
      </c>
      <c r="E3784" s="32" t="s">
        <v>8488</v>
      </c>
      <c r="F3784" s="1" t="s">
        <v>2507</v>
      </c>
      <c r="G3784" t="s">
        <v>8488</v>
      </c>
      <c r="H3784">
        <v>887364</v>
      </c>
      <c r="I3784">
        <v>888131</v>
      </c>
      <c r="J3784">
        <f t="shared" si="207"/>
        <v>768</v>
      </c>
      <c r="K3784" t="s">
        <v>4105</v>
      </c>
      <c r="L3784" s="11">
        <v>4.5503825907398303</v>
      </c>
      <c r="M3784" s="2">
        <v>-0.73092397469958303</v>
      </c>
      <c r="N3784">
        <v>3.3215541977791599E-2</v>
      </c>
      <c r="O3784" s="3">
        <v>6.8968032280644798E-2</v>
      </c>
      <c r="P3784" s="83">
        <v>-1.5918929859511199</v>
      </c>
      <c r="Q3784" s="21">
        <v>8.7346027377698406E-6</v>
      </c>
      <c r="R3784" s="4">
        <v>6.5549441021106399E-5</v>
      </c>
      <c r="S3784" s="15">
        <f>-1/2^M3784</f>
        <v>-1.659701708034909</v>
      </c>
      <c r="T3784" s="3">
        <v>6.8968032280644798E-2</v>
      </c>
      <c r="U3784" s="15">
        <f t="shared" si="206"/>
        <v>-3.0144462097957208</v>
      </c>
      <c r="V3784" s="4">
        <v>6.5549441021106399E-5</v>
      </c>
      <c r="W3784" s="92">
        <v>31.193545298457334</v>
      </c>
    </row>
    <row r="3785" spans="1:23" ht="16" x14ac:dyDescent="0.2">
      <c r="A3785" s="6" t="s">
        <v>6796</v>
      </c>
      <c r="B3785" t="s">
        <v>6797</v>
      </c>
      <c r="C3785" t="s">
        <v>4920</v>
      </c>
      <c r="D3785" s="31" t="s">
        <v>9153</v>
      </c>
      <c r="E3785" s="32">
        <v>1</v>
      </c>
      <c r="F3785" s="1" t="s">
        <v>1729</v>
      </c>
      <c r="G3785" t="s">
        <v>8489</v>
      </c>
      <c r="H3785">
        <v>454029</v>
      </c>
      <c r="I3785">
        <v>454592</v>
      </c>
      <c r="J3785">
        <f t="shared" si="207"/>
        <v>564</v>
      </c>
      <c r="K3785" t="s">
        <v>4105</v>
      </c>
      <c r="L3785" s="11">
        <v>4.7450602434338096</v>
      </c>
      <c r="M3785" s="13">
        <v>-2.71535661462786</v>
      </c>
      <c r="N3785" s="21">
        <v>3.79423305980715E-13</v>
      </c>
      <c r="O3785" s="4">
        <v>9.0554225061095104E-12</v>
      </c>
      <c r="P3785" s="83">
        <v>-1.59396818347765</v>
      </c>
      <c r="Q3785" s="21">
        <v>8.1133825142804501E-6</v>
      </c>
      <c r="R3785" s="4">
        <v>6.1223226509414001E-5</v>
      </c>
      <c r="S3785" s="15">
        <f>-1/2^M3785</f>
        <v>-6.5675560805589468</v>
      </c>
      <c r="T3785" s="4">
        <v>9.0554225061095104E-12</v>
      </c>
      <c r="U3785" s="15">
        <f t="shared" si="206"/>
        <v>-3.0187853614251381</v>
      </c>
      <c r="V3785" s="4">
        <v>6.1223226509414001E-5</v>
      </c>
      <c r="W3785" s="92">
        <v>57.308837219648034</v>
      </c>
    </row>
    <row r="3786" spans="1:23" ht="16" x14ac:dyDescent="0.2">
      <c r="A3786" s="6" t="s">
        <v>4493</v>
      </c>
      <c r="B3786" t="s">
        <v>4107</v>
      </c>
      <c r="C3786" t="s">
        <v>4107</v>
      </c>
      <c r="D3786" s="31" t="s">
        <v>9782</v>
      </c>
      <c r="E3786" s="32" t="s">
        <v>8516</v>
      </c>
      <c r="F3786" s="1" t="s">
        <v>2711</v>
      </c>
      <c r="G3786" t="s">
        <v>8488</v>
      </c>
      <c r="H3786">
        <v>1182448</v>
      </c>
      <c r="I3786">
        <v>1183032</v>
      </c>
      <c r="J3786">
        <f t="shared" si="207"/>
        <v>585</v>
      </c>
      <c r="K3786" t="s">
        <v>4105</v>
      </c>
      <c r="L3786" s="11">
        <v>1.8376041089402799</v>
      </c>
      <c r="M3786" s="13">
        <v>-1.4670259955051299</v>
      </c>
      <c r="N3786">
        <v>1.91807839718544E-4</v>
      </c>
      <c r="O3786" s="5">
        <v>8.1847316220854695E-4</v>
      </c>
      <c r="P3786" s="83">
        <v>-1.59430673630432</v>
      </c>
      <c r="Q3786">
        <v>1.25528701384252E-4</v>
      </c>
      <c r="R3786" s="5">
        <v>6.5505591379755995E-4</v>
      </c>
      <c r="S3786" s="15">
        <f>-1/2^M3786</f>
        <v>-2.7645142255915154</v>
      </c>
      <c r="T3786" s="5">
        <v>8.1847316220854695E-4</v>
      </c>
      <c r="U3786" s="15">
        <f t="shared" si="206"/>
        <v>-3.0194938536668015</v>
      </c>
      <c r="V3786" s="5">
        <v>6.5505591379755995E-4</v>
      </c>
      <c r="W3786" s="92">
        <v>6.3647428465714269</v>
      </c>
    </row>
    <row r="3787" spans="1:23" ht="16" x14ac:dyDescent="0.2">
      <c r="A3787" s="6" t="s">
        <v>7303</v>
      </c>
      <c r="B3787" t="s">
        <v>4748</v>
      </c>
      <c r="C3787" t="s">
        <v>4749</v>
      </c>
      <c r="D3787" s="31" t="s">
        <v>9010</v>
      </c>
      <c r="E3787" s="32" t="s">
        <v>8516</v>
      </c>
      <c r="F3787" s="1" t="s">
        <v>2216</v>
      </c>
      <c r="G3787" t="s">
        <v>8489</v>
      </c>
      <c r="H3787">
        <v>277342</v>
      </c>
      <c r="I3787">
        <v>278280</v>
      </c>
      <c r="J3787">
        <f t="shared" si="207"/>
        <v>939</v>
      </c>
      <c r="K3787" t="s">
        <v>4105</v>
      </c>
      <c r="L3787" s="11">
        <v>4.9036528299648703</v>
      </c>
      <c r="M3787" s="13">
        <v>-1.7136962313495501</v>
      </c>
      <c r="N3787">
        <v>4.8261142539852601E-4</v>
      </c>
      <c r="O3787" s="5">
        <v>1.84290223373112E-3</v>
      </c>
      <c r="P3787" s="83">
        <v>-1.5960119960193599</v>
      </c>
      <c r="Q3787">
        <v>1.15277144992994E-3</v>
      </c>
      <c r="R3787" s="5">
        <v>4.44300911573693E-3</v>
      </c>
      <c r="S3787" s="15">
        <f>-1/2^M3787</f>
        <v>-3.2800009469364384</v>
      </c>
      <c r="T3787" s="5">
        <v>1.84290223373112E-3</v>
      </c>
      <c r="U3787" s="15">
        <f t="shared" si="206"/>
        <v>-3.0230649933345197</v>
      </c>
      <c r="V3787" s="5">
        <v>4.44300911573693E-3</v>
      </c>
      <c r="W3787" s="92">
        <v>48.766783655175765</v>
      </c>
    </row>
    <row r="3788" spans="1:23" ht="16" x14ac:dyDescent="0.2">
      <c r="A3788" s="6" t="s">
        <v>5381</v>
      </c>
      <c r="B3788" t="s">
        <v>5382</v>
      </c>
      <c r="C3788" t="s">
        <v>4113</v>
      </c>
      <c r="D3788" s="31" t="s">
        <v>10736</v>
      </c>
      <c r="E3788" s="32" t="s">
        <v>8488</v>
      </c>
      <c r="F3788" s="1" t="s">
        <v>783</v>
      </c>
      <c r="G3788" t="s">
        <v>8488</v>
      </c>
      <c r="H3788">
        <v>2370415</v>
      </c>
      <c r="I3788">
        <v>2371497</v>
      </c>
      <c r="J3788">
        <f t="shared" si="207"/>
        <v>1083</v>
      </c>
      <c r="K3788" t="s">
        <v>4105</v>
      </c>
      <c r="L3788" s="11">
        <v>8.5257269925009194</v>
      </c>
      <c r="M3788" s="12">
        <v>1.2566780703609699</v>
      </c>
      <c r="N3788">
        <v>5.3918216976399499E-4</v>
      </c>
      <c r="O3788" s="5">
        <v>2.0341299520894602E-3</v>
      </c>
      <c r="P3788" s="83">
        <v>-1.59833848860005</v>
      </c>
      <c r="Q3788" s="21">
        <v>1.41523071485061E-5</v>
      </c>
      <c r="R3788" s="4">
        <v>9.9819967086971499E-5</v>
      </c>
      <c r="S3788" s="16">
        <f>2^M3788</f>
        <v>2.3894491574914363</v>
      </c>
      <c r="T3788" s="5">
        <v>2.0341299520894602E-3</v>
      </c>
      <c r="U3788" s="15">
        <f t="shared" si="206"/>
        <v>-3.0279439261329011</v>
      </c>
      <c r="V3788" s="4">
        <v>9.9819967086971499E-5</v>
      </c>
      <c r="W3788" s="92">
        <v>294.09812572911767</v>
      </c>
    </row>
    <row r="3789" spans="1:23" ht="16" x14ac:dyDescent="0.2">
      <c r="A3789" s="6" t="s">
        <v>6376</v>
      </c>
      <c r="B3789" t="s">
        <v>4709</v>
      </c>
      <c r="C3789" t="s">
        <v>4139</v>
      </c>
      <c r="D3789" s="31" t="s">
        <v>11799</v>
      </c>
      <c r="E3789" s="32" t="s">
        <v>8516</v>
      </c>
      <c r="F3789" s="1" t="s">
        <v>1440</v>
      </c>
      <c r="G3789" t="s">
        <v>8488</v>
      </c>
      <c r="H3789">
        <v>3915319</v>
      </c>
      <c r="I3789">
        <v>3917268</v>
      </c>
      <c r="J3789">
        <f t="shared" si="207"/>
        <v>1950</v>
      </c>
      <c r="K3789" t="s">
        <v>4105</v>
      </c>
      <c r="L3789" s="11">
        <v>11.9511872722085</v>
      </c>
      <c r="M3789" s="13">
        <v>-1.4264617200595999</v>
      </c>
      <c r="N3789" s="21">
        <v>7.2156795511009496E-6</v>
      </c>
      <c r="O3789" s="4">
        <v>4.3882021566325099E-5</v>
      </c>
      <c r="P3789" s="83">
        <v>-1.5996149359710901</v>
      </c>
      <c r="Q3789" s="21">
        <v>5.5143980149575397E-7</v>
      </c>
      <c r="R3789" s="4">
        <v>5.8949489196356002E-6</v>
      </c>
      <c r="S3789" s="15">
        <f>-1/2^M3789</f>
        <v>-2.6878669386249756</v>
      </c>
      <c r="T3789" s="4">
        <v>4.3882021566325099E-5</v>
      </c>
      <c r="U3789" s="15">
        <f t="shared" si="206"/>
        <v>-3.0306241331579069</v>
      </c>
      <c r="V3789" s="4">
        <v>5.8949489196356002E-6</v>
      </c>
      <c r="W3789" s="92">
        <v>7643.6050504653931</v>
      </c>
    </row>
    <row r="3790" spans="1:23" ht="16" x14ac:dyDescent="0.2">
      <c r="A3790" s="6" t="s">
        <v>6620</v>
      </c>
      <c r="B3790" t="s">
        <v>6621</v>
      </c>
      <c r="C3790" t="s">
        <v>4191</v>
      </c>
      <c r="D3790" s="31" t="s">
        <v>8871</v>
      </c>
      <c r="E3790" s="32" t="s">
        <v>8488</v>
      </c>
      <c r="F3790" s="1" t="s">
        <v>1596</v>
      </c>
      <c r="G3790" t="s">
        <v>8489</v>
      </c>
      <c r="H3790">
        <v>130160</v>
      </c>
      <c r="I3790">
        <v>130630</v>
      </c>
      <c r="J3790">
        <f t="shared" si="207"/>
        <v>471</v>
      </c>
      <c r="K3790" t="s">
        <v>4105</v>
      </c>
      <c r="L3790" s="11">
        <v>12.433934023703999</v>
      </c>
      <c r="M3790" s="2">
        <v>-0.663280405421104</v>
      </c>
      <c r="N3790">
        <v>2.1543427456786699E-2</v>
      </c>
      <c r="O3790" s="5">
        <v>4.8165056395564697E-2</v>
      </c>
      <c r="P3790" s="83">
        <v>-1.6017668228495701</v>
      </c>
      <c r="Q3790" s="21">
        <v>5.3356698858498699E-8</v>
      </c>
      <c r="R3790" s="4">
        <v>7.8282436893925803E-7</v>
      </c>
      <c r="S3790" s="15">
        <f>-1/2^M3790</f>
        <v>-1.5836795093077736</v>
      </c>
      <c r="T3790" s="5">
        <v>4.8165056395564697E-2</v>
      </c>
      <c r="U3790" s="15">
        <f t="shared" si="206"/>
        <v>-3.0351479072306065</v>
      </c>
      <c r="V3790" s="4">
        <v>7.8282436893925803E-7</v>
      </c>
      <c r="W3790" s="92">
        <v>9530.1571367815941</v>
      </c>
    </row>
    <row r="3791" spans="1:23" ht="16" x14ac:dyDescent="0.2">
      <c r="A3791" s="6" t="s">
        <v>4562</v>
      </c>
      <c r="B3791" t="s">
        <v>4551</v>
      </c>
      <c r="C3791" t="s">
        <v>4549</v>
      </c>
      <c r="D3791" s="31" t="s">
        <v>10241</v>
      </c>
      <c r="E3791" s="32" t="s">
        <v>8488</v>
      </c>
      <c r="F3791" s="1" t="s">
        <v>264</v>
      </c>
      <c r="G3791" t="s">
        <v>8489</v>
      </c>
      <c r="H3791">
        <v>1703834</v>
      </c>
      <c r="I3791">
        <v>1704196</v>
      </c>
      <c r="J3791">
        <f t="shared" si="207"/>
        <v>363</v>
      </c>
      <c r="K3791" t="s">
        <v>4105</v>
      </c>
      <c r="L3791" s="11">
        <v>4.8406325056250799</v>
      </c>
      <c r="M3791" s="13">
        <v>-2.30801607370823</v>
      </c>
      <c r="N3791" s="21">
        <v>8.6302182774440208E-9</v>
      </c>
      <c r="O3791" s="4">
        <v>9.8135861575921694E-8</v>
      </c>
      <c r="P3791" s="83">
        <v>-1.6025812641208601</v>
      </c>
      <c r="Q3791" s="21">
        <v>4.2526539712491101E-5</v>
      </c>
      <c r="R3791" s="5">
        <v>2.6047001495116E-4</v>
      </c>
      <c r="S3791" s="15">
        <f>-1/2^M3791</f>
        <v>-4.9520163356627531</v>
      </c>
      <c r="T3791" s="4">
        <v>9.8135861575921694E-8</v>
      </c>
      <c r="U3791" s="15">
        <f t="shared" si="206"/>
        <v>-3.0368618159385203</v>
      </c>
      <c r="V3791" s="5">
        <v>2.6047001495116E-4</v>
      </c>
      <c r="W3791" s="92">
        <v>67.586183865393238</v>
      </c>
    </row>
    <row r="3792" spans="1:23" ht="16" x14ac:dyDescent="0.2">
      <c r="A3792" s="6" t="s">
        <v>6742</v>
      </c>
      <c r="B3792" t="s">
        <v>6741</v>
      </c>
      <c r="C3792" t="s">
        <v>4113</v>
      </c>
      <c r="D3792" s="31" t="s">
        <v>10192</v>
      </c>
      <c r="E3792" s="32" t="s">
        <v>8488</v>
      </c>
      <c r="F3792" s="1" t="s">
        <v>1689</v>
      </c>
      <c r="G3792" t="s">
        <v>8489</v>
      </c>
      <c r="H3792">
        <v>1658242</v>
      </c>
      <c r="I3792">
        <v>1658904</v>
      </c>
      <c r="J3792">
        <f t="shared" si="207"/>
        <v>663</v>
      </c>
      <c r="K3792" t="s">
        <v>4105</v>
      </c>
      <c r="L3792" s="11">
        <v>6.37410909975456</v>
      </c>
      <c r="M3792" s="12">
        <v>0.99508803320091399</v>
      </c>
      <c r="N3792">
        <v>1.2337189069077199E-3</v>
      </c>
      <c r="O3792" s="5">
        <v>4.1889297873086897E-3</v>
      </c>
      <c r="P3792" s="83">
        <v>-1.6027368760667999</v>
      </c>
      <c r="Q3792" s="21">
        <v>5.9279216378352603E-7</v>
      </c>
      <c r="R3792" s="4">
        <v>6.30417573142843E-6</v>
      </c>
      <c r="S3792" s="16">
        <f>2^M3792</f>
        <v>1.993202147070301</v>
      </c>
      <c r="T3792" s="5">
        <v>4.1889297873086897E-3</v>
      </c>
      <c r="U3792" s="15">
        <f t="shared" si="206"/>
        <v>-3.0371893955381757</v>
      </c>
      <c r="V3792" s="4">
        <v>6.30417573142843E-6</v>
      </c>
      <c r="W3792" s="92">
        <v>70.147557820039381</v>
      </c>
    </row>
    <row r="3793" spans="1:23" ht="16" x14ac:dyDescent="0.2">
      <c r="A3793" s="6" t="s">
        <v>6731</v>
      </c>
      <c r="B3793" t="s">
        <v>4107</v>
      </c>
      <c r="C3793" t="s">
        <v>4107</v>
      </c>
      <c r="D3793" s="31" t="s">
        <v>9524</v>
      </c>
      <c r="E3793" s="32" t="s">
        <v>8516</v>
      </c>
      <c r="F3793" s="1" t="s">
        <v>2508</v>
      </c>
      <c r="G3793" t="s">
        <v>8488</v>
      </c>
      <c r="H3793">
        <v>886775</v>
      </c>
      <c r="I3793">
        <v>887332</v>
      </c>
      <c r="J3793">
        <f t="shared" si="207"/>
        <v>558</v>
      </c>
      <c r="K3793" t="s">
        <v>4105</v>
      </c>
      <c r="L3793" s="11">
        <v>5.0447762545228096</v>
      </c>
      <c r="M3793" s="2">
        <v>-0.44269498090561699</v>
      </c>
      <c r="N3793">
        <v>0.16832837746863599</v>
      </c>
      <c r="O3793" s="3">
        <v>0.25996762536824802</v>
      </c>
      <c r="P3793" s="83">
        <v>-1.60449322346274</v>
      </c>
      <c r="Q3793" s="21">
        <v>1.8381760409214801E-6</v>
      </c>
      <c r="R3793" s="4">
        <v>1.7064161243062299E-5</v>
      </c>
      <c r="S3793" s="15">
        <f t="shared" ref="S3793:S3800" si="208">-1/2^M3793</f>
        <v>-1.3591408577201314</v>
      </c>
      <c r="T3793" s="3">
        <v>0.25996762536824802</v>
      </c>
      <c r="U3793" s="15">
        <f t="shared" si="206"/>
        <v>-3.0408891435075507</v>
      </c>
      <c r="V3793" s="4">
        <v>1.7064161243062299E-5</v>
      </c>
      <c r="W3793" s="92">
        <v>42.827811453020558</v>
      </c>
    </row>
    <row r="3794" spans="1:23" ht="16" x14ac:dyDescent="0.2">
      <c r="A3794" s="6" t="s">
        <v>5586</v>
      </c>
      <c r="B3794" t="s">
        <v>5587</v>
      </c>
      <c r="C3794" t="s">
        <v>4580</v>
      </c>
      <c r="D3794" s="31"/>
      <c r="E3794" s="32"/>
      <c r="F3794" s="1" t="s">
        <v>908</v>
      </c>
      <c r="G3794" t="s">
        <v>8488</v>
      </c>
      <c r="H3794">
        <v>3397846</v>
      </c>
      <c r="I3794">
        <v>3398523</v>
      </c>
      <c r="J3794">
        <f t="shared" si="207"/>
        <v>678</v>
      </c>
      <c r="K3794" t="s">
        <v>4105</v>
      </c>
      <c r="L3794" s="11">
        <v>3.7018154785290198</v>
      </c>
      <c r="M3794" s="13">
        <v>-1.0911673464007201</v>
      </c>
      <c r="N3794">
        <v>6.0248925858302702E-3</v>
      </c>
      <c r="O3794" s="5">
        <v>1.6034936290529E-2</v>
      </c>
      <c r="P3794" s="83">
        <v>-1.6045636749116901</v>
      </c>
      <c r="Q3794">
        <v>1.0558506449425699E-4</v>
      </c>
      <c r="R3794" s="5">
        <v>5.6429238012536498E-4</v>
      </c>
      <c r="S3794" s="15">
        <f t="shared" si="208"/>
        <v>-2.1304635170315036</v>
      </c>
      <c r="T3794" s="5">
        <v>1.6034936290529E-2</v>
      </c>
      <c r="U3794" s="15">
        <f t="shared" si="206"/>
        <v>-3.0410376435516788</v>
      </c>
      <c r="V3794" s="5">
        <v>5.6429238012536498E-4</v>
      </c>
      <c r="W3794" s="92">
        <v>20.069030075548099</v>
      </c>
    </row>
    <row r="3795" spans="1:23" ht="16" x14ac:dyDescent="0.2">
      <c r="A3795" s="6" t="s">
        <v>4552</v>
      </c>
      <c r="B3795" t="s">
        <v>4553</v>
      </c>
      <c r="C3795" t="s">
        <v>4161</v>
      </c>
      <c r="D3795" s="31" t="s">
        <v>10253</v>
      </c>
      <c r="E3795" s="32" t="s">
        <v>8488</v>
      </c>
      <c r="F3795" s="1" t="s">
        <v>259</v>
      </c>
      <c r="G3795" t="s">
        <v>8489</v>
      </c>
      <c r="H3795">
        <v>1715344</v>
      </c>
      <c r="I3795">
        <v>1715973</v>
      </c>
      <c r="J3795">
        <f t="shared" si="207"/>
        <v>630</v>
      </c>
      <c r="K3795" t="s">
        <v>4105</v>
      </c>
      <c r="L3795" s="11">
        <v>4.2325285504204402</v>
      </c>
      <c r="M3795" s="13">
        <v>-1.3277352067342201</v>
      </c>
      <c r="N3795">
        <v>2.0457628639525201E-4</v>
      </c>
      <c r="O3795" s="5">
        <v>8.6220293188142799E-4</v>
      </c>
      <c r="P3795" s="83">
        <v>-1.60813370756827</v>
      </c>
      <c r="Q3795" s="21">
        <v>1.1009725073073701E-5</v>
      </c>
      <c r="R3795" s="4">
        <v>8.0705216830299098E-5</v>
      </c>
      <c r="S3795" s="15">
        <f t="shared" si="208"/>
        <v>-2.5100832378352695</v>
      </c>
      <c r="T3795" s="5">
        <v>8.6220293188142799E-4</v>
      </c>
      <c r="U3795" s="15">
        <f t="shared" si="206"/>
        <v>-3.0485721862819517</v>
      </c>
      <c r="V3795" s="4">
        <v>8.0705216830299098E-5</v>
      </c>
      <c r="W3795" s="92">
        <v>37.669737612618569</v>
      </c>
    </row>
    <row r="3796" spans="1:23" ht="16" x14ac:dyDescent="0.2">
      <c r="A3796" s="6" t="s">
        <v>5269</v>
      </c>
      <c r="B3796" t="s">
        <v>5270</v>
      </c>
      <c r="C3796" t="s">
        <v>4113</v>
      </c>
      <c r="D3796" s="31" t="s">
        <v>11681</v>
      </c>
      <c r="E3796" s="32" t="s">
        <v>8488</v>
      </c>
      <c r="F3796" s="1" t="s">
        <v>715</v>
      </c>
      <c r="G3796" t="s">
        <v>8488</v>
      </c>
      <c r="H3796">
        <v>3789190</v>
      </c>
      <c r="I3796">
        <v>3790437</v>
      </c>
      <c r="J3796">
        <f t="shared" si="207"/>
        <v>1248</v>
      </c>
      <c r="K3796" t="s">
        <v>4105</v>
      </c>
      <c r="L3796" s="11">
        <v>9.4399108351479395</v>
      </c>
      <c r="M3796" s="13">
        <v>-1.53680943366801</v>
      </c>
      <c r="N3796" s="21">
        <v>3.4129899757504498E-7</v>
      </c>
      <c r="O3796" s="4">
        <v>2.8360979454363599E-6</v>
      </c>
      <c r="P3796" s="83">
        <v>-1.60955717430937</v>
      </c>
      <c r="Q3796" s="21">
        <v>1.00395237052118E-7</v>
      </c>
      <c r="R3796" s="4">
        <v>1.3646438678773E-6</v>
      </c>
      <c r="S3796" s="15">
        <f t="shared" si="208"/>
        <v>-2.9015211269324568</v>
      </c>
      <c r="T3796" s="4">
        <v>2.8360979454363599E-6</v>
      </c>
      <c r="U3796" s="15">
        <f t="shared" si="206"/>
        <v>-3.051581611384282</v>
      </c>
      <c r="V3796" s="4">
        <v>1.3646438678773E-6</v>
      </c>
      <c r="W3796" s="92">
        <v>1359.1817682239634</v>
      </c>
    </row>
    <row r="3797" spans="1:23" ht="16" x14ac:dyDescent="0.2">
      <c r="A3797" s="6" t="s">
        <v>6956</v>
      </c>
      <c r="B3797" t="s">
        <v>5943</v>
      </c>
      <c r="C3797" t="s">
        <v>4414</v>
      </c>
      <c r="D3797" s="31" t="s">
        <v>10168</v>
      </c>
      <c r="E3797" s="32" t="s">
        <v>8488</v>
      </c>
      <c r="F3797" s="1" t="s">
        <v>1854</v>
      </c>
      <c r="G3797" t="s">
        <v>8489</v>
      </c>
      <c r="H3797">
        <v>1634061</v>
      </c>
      <c r="I3797">
        <v>1634834</v>
      </c>
      <c r="J3797">
        <f t="shared" si="207"/>
        <v>774</v>
      </c>
      <c r="K3797" t="s">
        <v>4105</v>
      </c>
      <c r="L3797" s="11">
        <v>3.8328218115578698</v>
      </c>
      <c r="M3797" s="2">
        <v>-9.9679712892078998E-2</v>
      </c>
      <c r="N3797">
        <v>0.76923329616060199</v>
      </c>
      <c r="O3797" s="3">
        <v>0.83516072443080702</v>
      </c>
      <c r="P3797" s="83">
        <v>-1.61060452956644</v>
      </c>
      <c r="Q3797" s="21">
        <v>1.34399667631516E-5</v>
      </c>
      <c r="R3797" s="4">
        <v>9.5783096463085703E-5</v>
      </c>
      <c r="S3797" s="15">
        <f t="shared" si="208"/>
        <v>-1.0715355486936888</v>
      </c>
      <c r="T3797" s="3">
        <v>0.83516072443080702</v>
      </c>
      <c r="U3797" s="15">
        <f t="shared" si="206"/>
        <v>-3.0537977765253062</v>
      </c>
      <c r="V3797" s="4">
        <v>9.5783096463085703E-5</v>
      </c>
      <c r="W3797" s="92">
        <v>19.22389590688903</v>
      </c>
    </row>
    <row r="3798" spans="1:23" ht="16" x14ac:dyDescent="0.2">
      <c r="A3798" s="6" t="s">
        <v>4493</v>
      </c>
      <c r="B3798" t="s">
        <v>7390</v>
      </c>
      <c r="C3798" t="s">
        <v>4139</v>
      </c>
      <c r="D3798" s="31" t="s">
        <v>9865</v>
      </c>
      <c r="E3798" s="32" t="s">
        <v>8488</v>
      </c>
      <c r="F3798" s="1" t="s">
        <v>2750</v>
      </c>
      <c r="G3798" t="s">
        <v>8489</v>
      </c>
      <c r="H3798">
        <v>1268275</v>
      </c>
      <c r="I3798">
        <v>1268592</v>
      </c>
      <c r="J3798">
        <f t="shared" si="207"/>
        <v>318</v>
      </c>
      <c r="K3798" t="s">
        <v>4105</v>
      </c>
      <c r="L3798" s="11">
        <v>4.12749733079138</v>
      </c>
      <c r="M3798" s="13">
        <v>-1.31281344839979</v>
      </c>
      <c r="N3798">
        <v>2.3639980251622799E-4</v>
      </c>
      <c r="O3798" s="5">
        <v>9.7821756706380106E-4</v>
      </c>
      <c r="P3798" s="83">
        <v>-1.6118701132333899</v>
      </c>
      <c r="Q3798" s="21">
        <v>1.04486889570651E-5</v>
      </c>
      <c r="R3798" s="4">
        <v>7.7102533302631393E-5</v>
      </c>
      <c r="S3798" s="15">
        <f t="shared" si="208"/>
        <v>-2.4842553094196935</v>
      </c>
      <c r="T3798" s="5">
        <v>9.7821756706380106E-4</v>
      </c>
      <c r="U3798" s="15">
        <f t="shared" si="206"/>
        <v>-3.0564778524670446</v>
      </c>
      <c r="V3798" s="4">
        <v>7.7102533302631393E-5</v>
      </c>
      <c r="W3798" s="92">
        <v>33.791825649737135</v>
      </c>
    </row>
    <row r="3799" spans="1:23" ht="16" x14ac:dyDescent="0.2">
      <c r="A3799" s="6" t="s">
        <v>4400</v>
      </c>
      <c r="B3799" t="s">
        <v>4401</v>
      </c>
      <c r="C3799" t="s">
        <v>4259</v>
      </c>
      <c r="D3799" s="31" t="s">
        <v>11351</v>
      </c>
      <c r="E3799" s="32">
        <v>1</v>
      </c>
      <c r="F3799" s="1" t="s">
        <v>157</v>
      </c>
      <c r="G3799" t="s">
        <v>8488</v>
      </c>
      <c r="H3799">
        <v>3438065</v>
      </c>
      <c r="I3799">
        <v>3438733</v>
      </c>
      <c r="J3799">
        <f t="shared" si="207"/>
        <v>669</v>
      </c>
      <c r="K3799" t="s">
        <v>4105</v>
      </c>
      <c r="L3799" s="11">
        <v>8.2530001486349303</v>
      </c>
      <c r="M3799" s="2">
        <v>-0.43923150839096198</v>
      </c>
      <c r="N3799">
        <v>0.15744798566040899</v>
      </c>
      <c r="O3799" s="3">
        <v>0.24782361239876499</v>
      </c>
      <c r="P3799" s="83">
        <v>-1.6140418931889999</v>
      </c>
      <c r="Q3799" s="21">
        <v>4.1328609401786798E-7</v>
      </c>
      <c r="R3799" s="4">
        <v>4.6057989298321403E-6</v>
      </c>
      <c r="S3799" s="15">
        <f t="shared" si="208"/>
        <v>-1.3558818868808946</v>
      </c>
      <c r="T3799" s="3">
        <v>0.24782361239876499</v>
      </c>
      <c r="U3799" s="15">
        <f t="shared" si="206"/>
        <v>-3.0610824265127032</v>
      </c>
      <c r="V3799" s="4">
        <v>4.6057989298321403E-6</v>
      </c>
      <c r="W3799" s="92">
        <v>436.53106244521905</v>
      </c>
    </row>
    <row r="3800" spans="1:23" ht="16" x14ac:dyDescent="0.2">
      <c r="A3800" s="6" t="s">
        <v>8056</v>
      </c>
      <c r="B3800" t="s">
        <v>4107</v>
      </c>
      <c r="C3800" t="s">
        <v>4107</v>
      </c>
      <c r="D3800" s="31" t="s">
        <v>11028</v>
      </c>
      <c r="E3800" s="32">
        <v>1</v>
      </c>
      <c r="F3800" s="1" t="s">
        <v>3323</v>
      </c>
      <c r="G3800" t="s">
        <v>8488</v>
      </c>
      <c r="H3800">
        <v>2685162</v>
      </c>
      <c r="I3800">
        <v>2685815</v>
      </c>
      <c r="J3800">
        <f t="shared" si="207"/>
        <v>654</v>
      </c>
      <c r="K3800" t="s">
        <v>4105</v>
      </c>
      <c r="L3800" s="11">
        <v>1.79849789583185</v>
      </c>
      <c r="M3800" s="2">
        <v>-0.50796053045318101</v>
      </c>
      <c r="N3800">
        <v>0.197226914588429</v>
      </c>
      <c r="O3800" s="3">
        <v>0.294834845005645</v>
      </c>
      <c r="P3800" s="83">
        <v>-1.61815917417377</v>
      </c>
      <c r="Q3800">
        <v>3.2663407215087898E-4</v>
      </c>
      <c r="R3800" s="5">
        <v>1.5099469213731499E-3</v>
      </c>
      <c r="S3800" s="15">
        <f t="shared" si="208"/>
        <v>-1.4220385056340012</v>
      </c>
      <c r="T3800" s="3">
        <v>0.294834845005645</v>
      </c>
      <c r="U3800" s="15">
        <f t="shared" si="206"/>
        <v>-3.0698308712262143</v>
      </c>
      <c r="V3800" s="5">
        <v>1.5099469213731499E-3</v>
      </c>
      <c r="W3800" s="92">
        <v>5.8818994367239563</v>
      </c>
    </row>
    <row r="3801" spans="1:23" ht="16" x14ac:dyDescent="0.2">
      <c r="A3801" s="6" t="s">
        <v>8144</v>
      </c>
      <c r="B3801" t="s">
        <v>8143</v>
      </c>
      <c r="C3801" t="s">
        <v>4259</v>
      </c>
      <c r="D3801" s="31" t="s">
        <v>11043</v>
      </c>
      <c r="E3801" s="32" t="s">
        <v>8488</v>
      </c>
      <c r="F3801" s="1" t="s">
        <v>3468</v>
      </c>
      <c r="G3801" t="s">
        <v>8488</v>
      </c>
      <c r="H3801">
        <v>2710848</v>
      </c>
      <c r="I3801">
        <v>2711075</v>
      </c>
      <c r="J3801">
        <f t="shared" si="207"/>
        <v>228</v>
      </c>
      <c r="K3801" t="s">
        <v>4105</v>
      </c>
      <c r="L3801" s="11">
        <v>1.3741794856689999</v>
      </c>
      <c r="M3801" s="12">
        <v>1.6993164065644499</v>
      </c>
      <c r="N3801" s="21">
        <v>4.1957502442893502E-5</v>
      </c>
      <c r="O3801" s="5">
        <v>2.1458238939724299E-4</v>
      </c>
      <c r="P3801" s="83">
        <v>-1.61866973517021</v>
      </c>
      <c r="Q3801">
        <v>1.0674934655872799E-2</v>
      </c>
      <c r="R3801" s="5">
        <v>2.89818827793373E-2</v>
      </c>
      <c r="S3801" s="16">
        <f>2^M3801</f>
        <v>3.2474704690800156</v>
      </c>
      <c r="T3801" s="5">
        <v>2.1458238939724299E-4</v>
      </c>
      <c r="U3801" s="15">
        <f t="shared" si="206"/>
        <v>-3.0709174579490659</v>
      </c>
      <c r="V3801" s="5">
        <v>2.89818827793373E-2</v>
      </c>
      <c r="W3801" s="92">
        <v>1.55806840422441</v>
      </c>
    </row>
    <row r="3802" spans="1:23" ht="16" x14ac:dyDescent="0.2">
      <c r="A3802" s="6" t="s">
        <v>4493</v>
      </c>
      <c r="B3802" t="s">
        <v>4107</v>
      </c>
      <c r="C3802" t="s">
        <v>4107</v>
      </c>
      <c r="D3802" s="31" t="s">
        <v>11306</v>
      </c>
      <c r="E3802" s="32" t="s">
        <v>8516</v>
      </c>
      <c r="F3802" s="1" t="s">
        <v>3553</v>
      </c>
      <c r="G3802" t="s">
        <v>8488</v>
      </c>
      <c r="H3802">
        <v>3018778</v>
      </c>
      <c r="I3802">
        <v>3019458</v>
      </c>
      <c r="J3802">
        <f t="shared" si="207"/>
        <v>681</v>
      </c>
      <c r="K3802" t="s">
        <v>4105</v>
      </c>
      <c r="L3802" s="11">
        <v>0.96301977288932705</v>
      </c>
      <c r="M3802" s="2">
        <v>-1.3183711612276301</v>
      </c>
      <c r="N3802">
        <v>5.4196530715681798E-2</v>
      </c>
      <c r="O3802" s="3">
        <v>0.103670437366204</v>
      </c>
      <c r="P3802" s="82">
        <v>-1.6215116033578201</v>
      </c>
      <c r="Q3802">
        <v>2.56915296401336E-2</v>
      </c>
      <c r="R3802" s="3">
        <v>5.9576767026724001E-2</v>
      </c>
      <c r="S3802" s="15">
        <f>-1/2^M3802</f>
        <v>-2.4938438956457416</v>
      </c>
      <c r="T3802" s="3">
        <v>0.103670437366204</v>
      </c>
      <c r="U3802" s="15">
        <f t="shared" si="206"/>
        <v>-3.07697261412279</v>
      </c>
      <c r="V3802" s="3">
        <v>5.9576767026724001E-2</v>
      </c>
      <c r="W3802" s="92">
        <v>2.1401574628478599</v>
      </c>
    </row>
    <row r="3803" spans="1:23" ht="16" x14ac:dyDescent="0.2">
      <c r="A3803" s="6" t="s">
        <v>5633</v>
      </c>
      <c r="B3803" t="s">
        <v>5635</v>
      </c>
      <c r="C3803" t="s">
        <v>4139</v>
      </c>
      <c r="D3803" s="31" t="s">
        <v>11404</v>
      </c>
      <c r="E3803" s="32" t="s">
        <v>8488</v>
      </c>
      <c r="F3803" s="1" t="s">
        <v>946</v>
      </c>
      <c r="G3803" t="s">
        <v>8488</v>
      </c>
      <c r="H3803">
        <v>3492797</v>
      </c>
      <c r="I3803">
        <v>3493519</v>
      </c>
      <c r="J3803">
        <f t="shared" si="207"/>
        <v>723</v>
      </c>
      <c r="K3803" t="s">
        <v>4105</v>
      </c>
      <c r="L3803" s="11">
        <v>8.7830076862819499</v>
      </c>
      <c r="M3803" s="13">
        <v>-1.10387022436118</v>
      </c>
      <c r="N3803">
        <v>2.9878849621666398E-4</v>
      </c>
      <c r="O3803" s="5">
        <v>1.20012404791527E-3</v>
      </c>
      <c r="P3803" s="83">
        <v>-1.6236316041658001</v>
      </c>
      <c r="Q3803" s="21">
        <v>1.57788794913026E-7</v>
      </c>
      <c r="R3803" s="4">
        <v>2.0115621214843898E-6</v>
      </c>
      <c r="S3803" s="15">
        <f>-1/2^M3803</f>
        <v>-2.149304999253828</v>
      </c>
      <c r="T3803" s="5">
        <v>1.20012404791527E-3</v>
      </c>
      <c r="U3803" s="15">
        <f t="shared" si="206"/>
        <v>-3.0814974647751412</v>
      </c>
      <c r="V3803" s="4">
        <v>2.0115621214843898E-6</v>
      </c>
      <c r="W3803" s="92">
        <v>898.93770276079931</v>
      </c>
    </row>
    <row r="3804" spans="1:23" ht="16" x14ac:dyDescent="0.2">
      <c r="A3804" s="6" t="s">
        <v>7902</v>
      </c>
      <c r="B3804" t="s">
        <v>4107</v>
      </c>
      <c r="C3804" t="s">
        <v>4107</v>
      </c>
      <c r="D3804" s="31" t="s">
        <v>12006</v>
      </c>
      <c r="E3804" s="32" t="s">
        <v>8516</v>
      </c>
      <c r="F3804" s="1" t="s">
        <v>4074</v>
      </c>
      <c r="G3804" t="s">
        <v>8488</v>
      </c>
      <c r="H3804">
        <v>4137362</v>
      </c>
      <c r="I3804">
        <v>4137610</v>
      </c>
      <c r="J3804">
        <f t="shared" si="207"/>
        <v>249</v>
      </c>
      <c r="K3804" t="s">
        <v>4105</v>
      </c>
      <c r="L3804" s="11">
        <v>0.29326964231432301</v>
      </c>
      <c r="M3804" s="2">
        <v>-1.3148150714364299</v>
      </c>
      <c r="N3804">
        <v>2.6355883018110801E-2</v>
      </c>
      <c r="O3804" s="3">
        <v>5.7149930691726601E-2</v>
      </c>
      <c r="P3804" s="83">
        <v>-1.6263863136874701</v>
      </c>
      <c r="Q3804">
        <v>1.2459176481327701E-2</v>
      </c>
      <c r="R3804" s="5">
        <v>3.2764202085746499E-2</v>
      </c>
      <c r="S3804" s="15">
        <f>-1/2^M3804</f>
        <v>-2.4877044054601183</v>
      </c>
      <c r="T3804" s="3">
        <v>5.7149930691726601E-2</v>
      </c>
      <c r="U3804" s="15">
        <f t="shared" si="206"/>
        <v>-3.0873869559729576</v>
      </c>
      <c r="V3804" s="5">
        <v>3.2764202085746499E-2</v>
      </c>
      <c r="W3804" s="92">
        <v>1.51660464952142</v>
      </c>
    </row>
    <row r="3805" spans="1:23" ht="16" x14ac:dyDescent="0.2">
      <c r="A3805" s="6" t="s">
        <v>4178</v>
      </c>
      <c r="B3805" t="s">
        <v>5482</v>
      </c>
      <c r="C3805" t="s">
        <v>4194</v>
      </c>
      <c r="D3805" s="31" t="s">
        <v>11075</v>
      </c>
      <c r="E3805" s="32" t="s">
        <v>8488</v>
      </c>
      <c r="F3805" s="1" t="s">
        <v>3481</v>
      </c>
      <c r="G3805" t="s">
        <v>8489</v>
      </c>
      <c r="H3805">
        <v>2742909</v>
      </c>
      <c r="I3805">
        <v>2743889</v>
      </c>
      <c r="J3805">
        <f t="shared" si="207"/>
        <v>981</v>
      </c>
      <c r="K3805" t="s">
        <v>4105</v>
      </c>
      <c r="L3805" s="11">
        <v>1.1999931560002799</v>
      </c>
      <c r="M3805" s="2">
        <v>5.3695732147056301E-2</v>
      </c>
      <c r="N3805">
        <v>0.91014969626486297</v>
      </c>
      <c r="O3805" s="3">
        <v>0.93847792204247404</v>
      </c>
      <c r="P3805" s="83">
        <v>-1.6324221433065</v>
      </c>
      <c r="Q3805">
        <v>4.82236710251249E-3</v>
      </c>
      <c r="R3805" s="5">
        <v>1.50882751187605E-2</v>
      </c>
      <c r="S3805" s="17">
        <f>2^M3805</f>
        <v>1.0379203475612977</v>
      </c>
      <c r="T3805" s="3">
        <v>0.93847792204247404</v>
      </c>
      <c r="U3805" s="15">
        <f t="shared" si="206"/>
        <v>-3.10033077098424</v>
      </c>
      <c r="V3805" s="5">
        <v>1.50882751187605E-2</v>
      </c>
      <c r="W3805" s="92">
        <v>2.5149277479563401</v>
      </c>
    </row>
    <row r="3806" spans="1:23" ht="16" x14ac:dyDescent="0.2">
      <c r="A3806" s="6" t="s">
        <v>5067</v>
      </c>
      <c r="B3806" t="s">
        <v>5068</v>
      </c>
      <c r="C3806" t="s">
        <v>4949</v>
      </c>
      <c r="D3806" s="31" t="s">
        <v>10238</v>
      </c>
      <c r="E3806" s="32">
        <v>1</v>
      </c>
      <c r="F3806" s="1" t="s">
        <v>581</v>
      </c>
      <c r="G3806" t="s">
        <v>8489</v>
      </c>
      <c r="H3806">
        <v>1701228</v>
      </c>
      <c r="I3806">
        <v>1701650</v>
      </c>
      <c r="J3806">
        <f t="shared" si="207"/>
        <v>423</v>
      </c>
      <c r="K3806" t="s">
        <v>4105</v>
      </c>
      <c r="L3806" s="11">
        <v>3.65606451258075</v>
      </c>
      <c r="M3806" s="13">
        <v>-1.9074941920750601</v>
      </c>
      <c r="N3806" s="21">
        <v>6.4987825354166998E-6</v>
      </c>
      <c r="O3806" s="4">
        <v>3.9832505495959701E-5</v>
      </c>
      <c r="P3806" s="83">
        <v>-1.63250429027113</v>
      </c>
      <c r="Q3806">
        <v>1.12273733940942E-4</v>
      </c>
      <c r="R3806" s="5">
        <v>5.9468861655169697E-4</v>
      </c>
      <c r="S3806" s="15">
        <f>-1/2^M3806</f>
        <v>-3.7515692577097348</v>
      </c>
      <c r="T3806" s="4">
        <v>3.9832505495959701E-5</v>
      </c>
      <c r="U3806" s="15">
        <f t="shared" si="206"/>
        <v>-3.1005073086487602</v>
      </c>
      <c r="V3806" s="5">
        <v>5.9468861655169697E-4</v>
      </c>
      <c r="W3806" s="92">
        <v>29.064551698397668</v>
      </c>
    </row>
    <row r="3807" spans="1:23" ht="16" x14ac:dyDescent="0.2">
      <c r="A3807" s="6" t="s">
        <v>4493</v>
      </c>
      <c r="B3807" t="s">
        <v>4107</v>
      </c>
      <c r="C3807" t="s">
        <v>4107</v>
      </c>
      <c r="D3807" s="31" t="s">
        <v>9938</v>
      </c>
      <c r="E3807" s="32" t="s">
        <v>8488</v>
      </c>
      <c r="F3807" s="1" t="s">
        <v>2799</v>
      </c>
      <c r="G3807" t="s">
        <v>8489</v>
      </c>
      <c r="H3807">
        <v>1375260</v>
      </c>
      <c r="I3807">
        <v>1375787</v>
      </c>
      <c r="J3807">
        <f t="shared" si="207"/>
        <v>528</v>
      </c>
      <c r="K3807" t="s">
        <v>4105</v>
      </c>
      <c r="L3807" s="11">
        <v>0.80681829328524601</v>
      </c>
      <c r="M3807" s="2">
        <v>-0.40646649701202497</v>
      </c>
      <c r="N3807">
        <v>0.510170671897345</v>
      </c>
      <c r="O3807" s="3">
        <v>0.61813772377172405</v>
      </c>
      <c r="P3807" s="82">
        <v>-1.63513030715348</v>
      </c>
      <c r="Q3807">
        <v>2.5702912156961799E-2</v>
      </c>
      <c r="R3807" s="3">
        <v>5.9576767026724001E-2</v>
      </c>
      <c r="S3807" s="15">
        <f>-1/2^M3807</f>
        <v>-1.3254355287827393</v>
      </c>
      <c r="T3807" s="3">
        <v>0.61813772377172405</v>
      </c>
      <c r="U3807" s="15">
        <f t="shared" si="206"/>
        <v>-3.1061560416723668</v>
      </c>
      <c r="V3807" s="3">
        <v>5.9576767026724001E-2</v>
      </c>
      <c r="W3807" s="92">
        <v>1.63672900118835</v>
      </c>
    </row>
    <row r="3808" spans="1:23" ht="16" x14ac:dyDescent="0.2">
      <c r="A3808" s="6" t="s">
        <v>4243</v>
      </c>
      <c r="B3808" t="s">
        <v>4244</v>
      </c>
      <c r="C3808" t="s">
        <v>4113</v>
      </c>
      <c r="D3808" s="31" t="s">
        <v>10817</v>
      </c>
      <c r="E3808" s="32" t="s">
        <v>8488</v>
      </c>
      <c r="F3808" s="1" t="s">
        <v>70</v>
      </c>
      <c r="G3808" t="s">
        <v>8488</v>
      </c>
      <c r="H3808">
        <v>2454347</v>
      </c>
      <c r="I3808">
        <v>2455774</v>
      </c>
      <c r="J3808">
        <f t="shared" si="207"/>
        <v>1428</v>
      </c>
      <c r="K3808" t="s">
        <v>4105</v>
      </c>
      <c r="L3808" s="11">
        <v>9.0052254832267895</v>
      </c>
      <c r="M3808" s="13">
        <v>-1.70196806604263</v>
      </c>
      <c r="N3808">
        <v>2.5347696113249898E-3</v>
      </c>
      <c r="O3808" s="5">
        <v>7.7419860524472204E-3</v>
      </c>
      <c r="P3808" s="83">
        <v>-1.6352938698017001</v>
      </c>
      <c r="Q3808">
        <v>3.66695617024888E-3</v>
      </c>
      <c r="R3808" s="5">
        <v>1.19372363829276E-2</v>
      </c>
      <c r="S3808" s="15">
        <f>-1/2^M3808</f>
        <v>-3.2534447769508965</v>
      </c>
      <c r="T3808" s="5">
        <v>7.7419860524472204E-3</v>
      </c>
      <c r="U3808" s="15">
        <f t="shared" si="206"/>
        <v>-3.1065082158285717</v>
      </c>
      <c r="V3808" s="5">
        <v>1.19372363829276E-2</v>
      </c>
      <c r="W3808" s="92">
        <v>767.42104246753877</v>
      </c>
    </row>
    <row r="3809" spans="1:23" ht="16" x14ac:dyDescent="0.2">
      <c r="A3809" s="6" t="s">
        <v>4248</v>
      </c>
      <c r="B3809" t="s">
        <v>4107</v>
      </c>
      <c r="C3809" t="s">
        <v>4107</v>
      </c>
      <c r="D3809" s="31" t="s">
        <v>10677</v>
      </c>
      <c r="E3809" s="32" t="s">
        <v>8488</v>
      </c>
      <c r="F3809" s="1" t="s">
        <v>3311</v>
      </c>
      <c r="G3809" t="s">
        <v>8488</v>
      </c>
      <c r="H3809">
        <v>2311986</v>
      </c>
      <c r="I3809">
        <v>2312132</v>
      </c>
      <c r="J3809">
        <f t="shared" si="207"/>
        <v>147</v>
      </c>
      <c r="K3809" t="s">
        <v>4105</v>
      </c>
      <c r="L3809" s="11">
        <v>4.8582271370052803</v>
      </c>
      <c r="M3809" s="12">
        <v>1.3421622854000901</v>
      </c>
      <c r="N3809">
        <v>2.16944434844683E-3</v>
      </c>
      <c r="O3809" s="5">
        <v>6.8085390293381098E-3</v>
      </c>
      <c r="P3809" s="83">
        <v>-1.63682928978709</v>
      </c>
      <c r="Q3809">
        <v>3.7283593384688298E-4</v>
      </c>
      <c r="R3809" s="5">
        <v>1.6948964656051499E-3</v>
      </c>
      <c r="S3809" s="16">
        <f>2^M3809</f>
        <v>2.5353102191621972</v>
      </c>
      <c r="T3809" s="5">
        <v>6.8085390293381098E-3</v>
      </c>
      <c r="U3809" s="15">
        <f t="shared" si="206"/>
        <v>-3.1098161456019371</v>
      </c>
      <c r="V3809" s="5">
        <v>1.6948964656051499E-3</v>
      </c>
      <c r="W3809" s="92">
        <v>21.552248935931299</v>
      </c>
    </row>
    <row r="3810" spans="1:23" ht="16" x14ac:dyDescent="0.2">
      <c r="A3810" s="6" t="s">
        <v>4248</v>
      </c>
      <c r="B3810" t="s">
        <v>4107</v>
      </c>
      <c r="C3810" t="s">
        <v>4107</v>
      </c>
      <c r="D3810" s="31" t="s">
        <v>8974</v>
      </c>
      <c r="E3810" s="32" t="s">
        <v>8516</v>
      </c>
      <c r="F3810" s="1" t="s">
        <v>2189</v>
      </c>
      <c r="G3810" t="s">
        <v>8488</v>
      </c>
      <c r="H3810">
        <v>238164</v>
      </c>
      <c r="I3810">
        <v>238448</v>
      </c>
      <c r="J3810">
        <f t="shared" si="207"/>
        <v>285</v>
      </c>
      <c r="K3810" t="s">
        <v>4105</v>
      </c>
      <c r="L3810" s="11">
        <v>2.4096379682250499</v>
      </c>
      <c r="M3810" s="13">
        <v>-1.3806701015583001</v>
      </c>
      <c r="N3810">
        <v>1.7675398524350701E-3</v>
      </c>
      <c r="O3810" s="5">
        <v>5.7066909654460299E-3</v>
      </c>
      <c r="P3810" s="83">
        <v>-1.6410740000788799</v>
      </c>
      <c r="Q3810">
        <v>3.4919463236058099E-4</v>
      </c>
      <c r="R3810" s="5">
        <v>1.5927155176002101E-3</v>
      </c>
      <c r="S3810" s="15">
        <f>-1/2^M3810</f>
        <v>-2.603892883622311</v>
      </c>
      <c r="T3810" s="5">
        <v>5.7066909654460299E-3</v>
      </c>
      <c r="U3810" s="15">
        <f t="shared" si="206"/>
        <v>-3.1189793479817847</v>
      </c>
      <c r="V3810" s="5">
        <v>1.5927155176002101E-3</v>
      </c>
      <c r="W3810" s="92">
        <v>8.6551527284060636</v>
      </c>
    </row>
    <row r="3811" spans="1:23" ht="16" x14ac:dyDescent="0.2">
      <c r="A3811" s="6" t="s">
        <v>5675</v>
      </c>
      <c r="B3811" t="s">
        <v>5676</v>
      </c>
      <c r="C3811" t="s">
        <v>4191</v>
      </c>
      <c r="D3811" s="31" t="s">
        <v>8898</v>
      </c>
      <c r="E3811" s="32" t="s">
        <v>8488</v>
      </c>
      <c r="F3811" s="1" t="s">
        <v>975</v>
      </c>
      <c r="G3811" t="s">
        <v>8489</v>
      </c>
      <c r="H3811">
        <v>146527</v>
      </c>
      <c r="I3811">
        <v>147273</v>
      </c>
      <c r="J3811">
        <f t="shared" si="207"/>
        <v>747</v>
      </c>
      <c r="K3811" t="s">
        <v>4105</v>
      </c>
      <c r="L3811" s="11">
        <v>11.8945169052168</v>
      </c>
      <c r="M3811" s="13">
        <v>-1.3355685865095299</v>
      </c>
      <c r="N3811">
        <v>1.6036971415860101E-4</v>
      </c>
      <c r="O3811" s="5">
        <v>6.9589606408145498E-4</v>
      </c>
      <c r="P3811" s="83">
        <v>-1.6416342520756799</v>
      </c>
      <c r="Q3811" s="21">
        <v>4.2112147937780203E-6</v>
      </c>
      <c r="R3811" s="4">
        <v>3.4994001474612903E-5</v>
      </c>
      <c r="S3811" s="15">
        <f>-1/2^M3811</f>
        <v>-2.5237492669481529</v>
      </c>
      <c r="T3811" s="5">
        <v>6.9589606408145498E-4</v>
      </c>
      <c r="U3811" s="15">
        <f t="shared" si="206"/>
        <v>-3.1201907985621142</v>
      </c>
      <c r="V3811" s="4">
        <v>3.4994001474612903E-5</v>
      </c>
      <c r="W3811" s="92">
        <v>7465.2224292926367</v>
      </c>
    </row>
    <row r="3812" spans="1:23" ht="16" x14ac:dyDescent="0.2">
      <c r="A3812" s="6" t="s">
        <v>7284</v>
      </c>
      <c r="B3812" t="s">
        <v>5717</v>
      </c>
      <c r="C3812" t="s">
        <v>5718</v>
      </c>
      <c r="D3812" s="31" t="s">
        <v>8874</v>
      </c>
      <c r="E3812" s="32" t="s">
        <v>8488</v>
      </c>
      <c r="F3812" s="1" t="s">
        <v>2159</v>
      </c>
      <c r="G3812" t="s">
        <v>8489</v>
      </c>
      <c r="H3812">
        <v>134171</v>
      </c>
      <c r="I3812">
        <v>135127</v>
      </c>
      <c r="J3812">
        <f t="shared" si="207"/>
        <v>957</v>
      </c>
      <c r="K3812" t="s">
        <v>4105</v>
      </c>
      <c r="L3812" s="11">
        <v>5.4980955059332901</v>
      </c>
      <c r="M3812" s="2">
        <v>-0.95761335959834404</v>
      </c>
      <c r="N3812">
        <v>7.6712523192587001E-3</v>
      </c>
      <c r="O3812" s="5">
        <v>1.9681556731598101E-2</v>
      </c>
      <c r="P3812" s="83">
        <v>-1.6547799307901601</v>
      </c>
      <c r="Q3812" s="21">
        <v>6.9748206080212401E-6</v>
      </c>
      <c r="R3812" s="4">
        <v>5.4501404702648603E-5</v>
      </c>
      <c r="S3812" s="15">
        <f>-1/2^M3812</f>
        <v>-1.942094442538989</v>
      </c>
      <c r="T3812" s="5">
        <v>1.9681556731598101E-2</v>
      </c>
      <c r="U3812" s="15">
        <f t="shared" si="206"/>
        <v>-3.1487515579694465</v>
      </c>
      <c r="V3812" s="4">
        <v>5.4501404702648603E-5</v>
      </c>
      <c r="W3812" s="92">
        <v>80.523991111771707</v>
      </c>
    </row>
    <row r="3813" spans="1:23" ht="16" x14ac:dyDescent="0.2">
      <c r="A3813" s="6" t="s">
        <v>4493</v>
      </c>
      <c r="B3813" t="s">
        <v>4107</v>
      </c>
      <c r="C3813" t="s">
        <v>4107</v>
      </c>
      <c r="D3813" s="31" t="s">
        <v>10905</v>
      </c>
      <c r="E3813" s="32" t="s">
        <v>8488</v>
      </c>
      <c r="F3813" s="1" t="s">
        <v>3369</v>
      </c>
      <c r="G3813" t="s">
        <v>8489</v>
      </c>
      <c r="H3813">
        <v>2551469</v>
      </c>
      <c r="I3813">
        <v>2552263</v>
      </c>
      <c r="J3813">
        <f t="shared" si="207"/>
        <v>795</v>
      </c>
      <c r="K3813" t="s">
        <v>4105</v>
      </c>
      <c r="L3813" s="11">
        <v>2.5494570786598998</v>
      </c>
      <c r="M3813" s="2">
        <v>0.84397833376519804</v>
      </c>
      <c r="N3813">
        <v>1.7564684282766699E-2</v>
      </c>
      <c r="O3813" s="5">
        <v>4.0348645204676799E-2</v>
      </c>
      <c r="P3813" s="83">
        <v>-1.6549264401355901</v>
      </c>
      <c r="Q3813">
        <v>2.0277599471652601E-4</v>
      </c>
      <c r="R3813" s="5">
        <v>1.0016792518788701E-3</v>
      </c>
      <c r="S3813" s="17">
        <f>2^M3813</f>
        <v>1.7949931441232923</v>
      </c>
      <c r="T3813" s="5">
        <v>4.0348645204676799E-2</v>
      </c>
      <c r="U3813" s="15">
        <f t="shared" si="206"/>
        <v>-3.1490713379240343</v>
      </c>
      <c r="V3813" s="5">
        <v>1.0016792518788701E-3</v>
      </c>
      <c r="W3813" s="92">
        <v>4.7011095290281526</v>
      </c>
    </row>
    <row r="3814" spans="1:23" ht="16" x14ac:dyDescent="0.2">
      <c r="A3814" s="6" t="s">
        <v>4778</v>
      </c>
      <c r="B3814" t="s">
        <v>4779</v>
      </c>
      <c r="C3814" t="s">
        <v>4212</v>
      </c>
      <c r="D3814" s="31" t="s">
        <v>8774</v>
      </c>
      <c r="E3814" s="32" t="s">
        <v>8516</v>
      </c>
      <c r="F3814" s="1" t="s">
        <v>404</v>
      </c>
      <c r="G3814" t="s">
        <v>8489</v>
      </c>
      <c r="H3814">
        <v>17534</v>
      </c>
      <c r="I3814">
        <v>18865</v>
      </c>
      <c r="J3814">
        <f t="shared" si="207"/>
        <v>1332</v>
      </c>
      <c r="K3814" t="s">
        <v>4105</v>
      </c>
      <c r="L3814" s="11">
        <v>9.0801198099409905</v>
      </c>
      <c r="M3814" s="2">
        <v>0.57396169922694695</v>
      </c>
      <c r="N3814">
        <v>0.112276238704652</v>
      </c>
      <c r="O3814" s="3">
        <v>0.18943442658553</v>
      </c>
      <c r="P3814" s="83">
        <v>-1.6599554220317401</v>
      </c>
      <c r="Q3814" s="21">
        <v>7.4747776400069899E-6</v>
      </c>
      <c r="R3814" s="4">
        <v>5.7246198157143099E-5</v>
      </c>
      <c r="S3814" s="17">
        <f>2^M3814</f>
        <v>1.4886057350284443</v>
      </c>
      <c r="T3814" s="3">
        <v>0.18943442658553</v>
      </c>
      <c r="U3814" s="15">
        <f t="shared" ref="U3814:U3877" si="209">-1/2^P3814</f>
        <v>-3.1600676027221604</v>
      </c>
      <c r="V3814" s="4">
        <v>5.7246198157143099E-5</v>
      </c>
      <c r="W3814" s="92">
        <v>538.57360770666207</v>
      </c>
    </row>
    <row r="3815" spans="1:23" ht="16" x14ac:dyDescent="0.2">
      <c r="A3815" s="6" t="s">
        <v>5078</v>
      </c>
      <c r="B3815" t="s">
        <v>4553</v>
      </c>
      <c r="C3815" t="s">
        <v>4161</v>
      </c>
      <c r="D3815" s="31" t="s">
        <v>10240</v>
      </c>
      <c r="E3815" s="32" t="s">
        <v>8488</v>
      </c>
      <c r="F3815" s="1" t="s">
        <v>589</v>
      </c>
      <c r="G3815" t="s">
        <v>8489</v>
      </c>
      <c r="H3815">
        <v>1702672</v>
      </c>
      <c r="I3815">
        <v>1703808</v>
      </c>
      <c r="J3815">
        <f t="shared" si="207"/>
        <v>1137</v>
      </c>
      <c r="K3815" t="s">
        <v>4105</v>
      </c>
      <c r="L3815" s="11">
        <v>5.3870258741699297</v>
      </c>
      <c r="M3815" s="13">
        <v>-2.26518403128006</v>
      </c>
      <c r="N3815" s="21">
        <v>3.3385450884638102E-8</v>
      </c>
      <c r="O3815" s="4">
        <v>3.3922593039960299E-7</v>
      </c>
      <c r="P3815" s="83">
        <v>-1.6706393014999401</v>
      </c>
      <c r="Q3815" s="21">
        <v>3.3092317534697498E-5</v>
      </c>
      <c r="R3815" s="5">
        <v>2.1028477318875099E-4</v>
      </c>
      <c r="S3815" s="15">
        <f>-1/2^M3815</f>
        <v>-4.8071573636593667</v>
      </c>
      <c r="T3815" s="4">
        <v>3.3922593039960299E-7</v>
      </c>
      <c r="U3815" s="15">
        <f t="shared" si="209"/>
        <v>-3.1835563519263257</v>
      </c>
      <c r="V3815" s="5">
        <v>2.1028477318875099E-4</v>
      </c>
      <c r="W3815" s="92">
        <v>99.649090818300934</v>
      </c>
    </row>
    <row r="3816" spans="1:23" ht="16" x14ac:dyDescent="0.2">
      <c r="A3816" s="6" t="s">
        <v>4493</v>
      </c>
      <c r="B3816" t="s">
        <v>4107</v>
      </c>
      <c r="C3816" t="s">
        <v>4107</v>
      </c>
      <c r="D3816" s="31" t="s">
        <v>10707</v>
      </c>
      <c r="E3816" s="32" t="s">
        <v>8488</v>
      </c>
      <c r="F3816" s="1" t="s">
        <v>3289</v>
      </c>
      <c r="G3816" t="s">
        <v>8488</v>
      </c>
      <c r="H3816">
        <v>2344264</v>
      </c>
      <c r="I3816">
        <v>2344758</v>
      </c>
      <c r="J3816">
        <f t="shared" si="207"/>
        <v>495</v>
      </c>
      <c r="K3816" t="s">
        <v>4105</v>
      </c>
      <c r="L3816" s="11">
        <v>6.6648640132571302</v>
      </c>
      <c r="M3816" s="2">
        <v>0.50929281656416803</v>
      </c>
      <c r="N3816">
        <v>6.7505598009317602E-2</v>
      </c>
      <c r="O3816" s="3">
        <v>0.12381308094165799</v>
      </c>
      <c r="P3816" s="83">
        <v>-1.67098484113509</v>
      </c>
      <c r="Q3816" s="21">
        <v>9.1757353177303804E-9</v>
      </c>
      <c r="R3816" s="4">
        <v>1.6305798042979699E-7</v>
      </c>
      <c r="S3816" s="17">
        <f>2^M3816</f>
        <v>1.4233523225890494</v>
      </c>
      <c r="T3816" s="3">
        <v>0.12381308094165799</v>
      </c>
      <c r="U3816" s="15">
        <f t="shared" si="209"/>
        <v>-3.1843189362670494</v>
      </c>
      <c r="V3816" s="4">
        <v>1.6305798042979699E-7</v>
      </c>
      <c r="W3816" s="92">
        <v>104.60837971007216</v>
      </c>
    </row>
    <row r="3817" spans="1:23" ht="16" x14ac:dyDescent="0.2">
      <c r="A3817" s="6" t="s">
        <v>4753</v>
      </c>
      <c r="B3817" t="s">
        <v>4420</v>
      </c>
      <c r="C3817" t="s">
        <v>4421</v>
      </c>
      <c r="D3817" s="31" t="s">
        <v>11066</v>
      </c>
      <c r="E3817" s="32" t="s">
        <v>8488</v>
      </c>
      <c r="F3817" s="1" t="s">
        <v>388</v>
      </c>
      <c r="G3817" t="s">
        <v>8488</v>
      </c>
      <c r="H3817">
        <v>2731107</v>
      </c>
      <c r="I3817">
        <v>2732339</v>
      </c>
      <c r="J3817">
        <f t="shared" si="207"/>
        <v>1233</v>
      </c>
      <c r="K3817" t="s">
        <v>4105</v>
      </c>
      <c r="L3817" s="11">
        <v>2.1707810596174899</v>
      </c>
      <c r="M3817" s="2">
        <v>-0.97620765496204698</v>
      </c>
      <c r="N3817">
        <v>4.44679940191487E-2</v>
      </c>
      <c r="O3817" s="3">
        <v>8.75917060693885E-2</v>
      </c>
      <c r="P3817" s="83">
        <v>-1.67132132547817</v>
      </c>
      <c r="Q3817">
        <v>1.33522221322611E-3</v>
      </c>
      <c r="R3817" s="5">
        <v>5.0656998015648699E-3</v>
      </c>
      <c r="S3817" s="15">
        <f>-1/2^M3817</f>
        <v>-1.9672872900591913</v>
      </c>
      <c r="T3817" s="3">
        <v>8.75917060693885E-2</v>
      </c>
      <c r="U3817" s="15">
        <f t="shared" si="209"/>
        <v>-3.1850617116952233</v>
      </c>
      <c r="V3817" s="5">
        <v>5.0656998015648699E-3</v>
      </c>
      <c r="W3817" s="92">
        <v>6.6742373687484067</v>
      </c>
    </row>
    <row r="3818" spans="1:23" ht="16" x14ac:dyDescent="0.2">
      <c r="A3818" s="6" t="s">
        <v>6178</v>
      </c>
      <c r="B3818" t="s">
        <v>7976</v>
      </c>
      <c r="C3818" t="s">
        <v>4149</v>
      </c>
      <c r="D3818" s="31" t="s">
        <v>10451</v>
      </c>
      <c r="E3818" s="32" t="s">
        <v>8488</v>
      </c>
      <c r="F3818" s="1" t="s">
        <v>3237</v>
      </c>
      <c r="G3818" t="s">
        <v>8489</v>
      </c>
      <c r="H3818">
        <v>2043678</v>
      </c>
      <c r="I3818">
        <v>2043932</v>
      </c>
      <c r="J3818">
        <f t="shared" si="207"/>
        <v>255</v>
      </c>
      <c r="K3818" t="s">
        <v>4105</v>
      </c>
      <c r="L3818" s="11">
        <v>2.7812234947117198</v>
      </c>
      <c r="M3818" s="2">
        <v>2.75950263799579E-2</v>
      </c>
      <c r="N3818">
        <v>0.93829516781504496</v>
      </c>
      <c r="O3818" s="3">
        <v>0.95908905973126501</v>
      </c>
      <c r="P3818" s="83">
        <v>-1.6757322088922499</v>
      </c>
      <c r="Q3818" s="21">
        <v>3.7764189394640399E-5</v>
      </c>
      <c r="R3818" s="5">
        <v>2.3452647120272201E-4</v>
      </c>
      <c r="S3818" s="17">
        <f>2^M3818</f>
        <v>1.0193115156480961</v>
      </c>
      <c r="T3818" s="3">
        <v>0.95908905973126501</v>
      </c>
      <c r="U3818" s="15">
        <f t="shared" si="209"/>
        <v>-3.1948145935795971</v>
      </c>
      <c r="V3818" s="5">
        <v>2.3452647120272201E-4</v>
      </c>
      <c r="W3818" s="92">
        <v>8.6963228320301642</v>
      </c>
    </row>
    <row r="3819" spans="1:23" ht="16" x14ac:dyDescent="0.2">
      <c r="A3819" s="6" t="s">
        <v>5819</v>
      </c>
      <c r="B3819" t="s">
        <v>5820</v>
      </c>
      <c r="C3819" t="s">
        <v>4543</v>
      </c>
      <c r="D3819" s="31" t="s">
        <v>11178</v>
      </c>
      <c r="E3819" s="32">
        <v>1</v>
      </c>
      <c r="F3819" s="1" t="s">
        <v>1065</v>
      </c>
      <c r="G3819" t="s">
        <v>8488</v>
      </c>
      <c r="H3819">
        <v>2859832</v>
      </c>
      <c r="I3819">
        <v>2860704</v>
      </c>
      <c r="J3819">
        <f t="shared" si="207"/>
        <v>873</v>
      </c>
      <c r="K3819" t="s">
        <v>4105</v>
      </c>
      <c r="L3819" s="11">
        <v>9.2585654540024294</v>
      </c>
      <c r="M3819" s="12">
        <v>1.40580187179336</v>
      </c>
      <c r="N3819">
        <v>1.18973145375664E-4</v>
      </c>
      <c r="O3819" s="5">
        <v>5.36097433333812E-4</v>
      </c>
      <c r="P3819" s="83">
        <v>-1.6771162415465599</v>
      </c>
      <c r="Q3819" s="21">
        <v>5.5603838092059003E-6</v>
      </c>
      <c r="R3819" s="4">
        <v>4.4407345402315599E-5</v>
      </c>
      <c r="S3819" s="16">
        <f>2^M3819</f>
        <v>2.6496501273309518</v>
      </c>
      <c r="T3819" s="5">
        <v>5.36097433333812E-4</v>
      </c>
      <c r="U3819" s="15">
        <f t="shared" si="209"/>
        <v>-3.1978809722954389</v>
      </c>
      <c r="V3819" s="4">
        <v>4.4407345402315599E-5</v>
      </c>
      <c r="W3819" s="92">
        <v>440.13500971546932</v>
      </c>
    </row>
    <row r="3820" spans="1:23" ht="16" x14ac:dyDescent="0.2">
      <c r="A3820" s="6" t="s">
        <v>4930</v>
      </c>
      <c r="B3820" t="s">
        <v>4931</v>
      </c>
      <c r="C3820" t="s">
        <v>4117</v>
      </c>
      <c r="D3820" s="31" t="s">
        <v>10405</v>
      </c>
      <c r="E3820" s="32">
        <v>1</v>
      </c>
      <c r="F3820" s="1" t="s">
        <v>498</v>
      </c>
      <c r="G3820" t="s">
        <v>8489</v>
      </c>
      <c r="H3820">
        <v>1940625</v>
      </c>
      <c r="I3820">
        <v>1942124</v>
      </c>
      <c r="J3820">
        <f t="shared" si="207"/>
        <v>1500</v>
      </c>
      <c r="K3820" t="s">
        <v>4105</v>
      </c>
      <c r="L3820" s="11">
        <v>3.1728593108367402</v>
      </c>
      <c r="M3820" s="2">
        <v>-0.332340237208744</v>
      </c>
      <c r="N3820">
        <v>0.30360291202427397</v>
      </c>
      <c r="O3820" s="3">
        <v>0.41484216343189501</v>
      </c>
      <c r="P3820" s="83">
        <v>-1.6798569724815</v>
      </c>
      <c r="Q3820" s="21">
        <v>3.10442878736323E-6</v>
      </c>
      <c r="R3820" s="4">
        <v>2.67724373363993E-5</v>
      </c>
      <c r="S3820" s="15">
        <f>-1/2^M3820</f>
        <v>-1.2590540668330756</v>
      </c>
      <c r="T3820" s="3">
        <v>0.41484216343189501</v>
      </c>
      <c r="U3820" s="15">
        <f t="shared" si="209"/>
        <v>-3.2039618566499968</v>
      </c>
      <c r="V3820" s="4">
        <v>2.67724373363993E-5</v>
      </c>
      <c r="W3820" s="92">
        <v>12.907098287803867</v>
      </c>
    </row>
    <row r="3821" spans="1:23" ht="16" x14ac:dyDescent="0.2">
      <c r="A3821" s="6" t="s">
        <v>4436</v>
      </c>
      <c r="B3821" t="s">
        <v>4910</v>
      </c>
      <c r="C3821" t="s">
        <v>4185</v>
      </c>
      <c r="D3821" s="31" t="s">
        <v>9941</v>
      </c>
      <c r="E3821" s="32" t="s">
        <v>8516</v>
      </c>
      <c r="F3821" s="1" t="s">
        <v>2802</v>
      </c>
      <c r="G3821" t="s">
        <v>8489</v>
      </c>
      <c r="H3821">
        <v>1376855</v>
      </c>
      <c r="I3821">
        <v>1377172</v>
      </c>
      <c r="J3821">
        <f t="shared" si="207"/>
        <v>318</v>
      </c>
      <c r="K3821" t="s">
        <v>4105</v>
      </c>
      <c r="L3821" s="11">
        <v>2.56172312549355</v>
      </c>
      <c r="M3821" s="13">
        <v>-1.8105564521378701</v>
      </c>
      <c r="N3821" s="21">
        <v>7.7729636638592103E-7</v>
      </c>
      <c r="O3821" s="4">
        <v>5.9529880298772501E-6</v>
      </c>
      <c r="P3821" s="83">
        <v>-1.68427098819809</v>
      </c>
      <c r="Q3821" s="21">
        <v>6.9868008791971902E-6</v>
      </c>
      <c r="R3821" s="4">
        <v>5.4501404702648603E-5</v>
      </c>
      <c r="S3821" s="15">
        <f>-1/2^M3821</f>
        <v>-3.5077755847519314</v>
      </c>
      <c r="T3821" s="4">
        <v>5.9529880298772501E-6</v>
      </c>
      <c r="U3821" s="15">
        <f t="shared" si="209"/>
        <v>-3.2137795896802737</v>
      </c>
      <c r="V3821" s="4">
        <v>5.4501404702648603E-5</v>
      </c>
      <c r="W3821" s="92">
        <v>12.557898711945798</v>
      </c>
    </row>
    <row r="3822" spans="1:23" ht="16" x14ac:dyDescent="0.2">
      <c r="A3822" s="6" t="s">
        <v>6752</v>
      </c>
      <c r="B3822" t="s">
        <v>6753</v>
      </c>
      <c r="C3822" t="s">
        <v>4454</v>
      </c>
      <c r="D3822" s="31" t="s">
        <v>11379</v>
      </c>
      <c r="E3822" s="32" t="s">
        <v>8516</v>
      </c>
      <c r="F3822" s="1" t="s">
        <v>1696</v>
      </c>
      <c r="G3822" t="s">
        <v>8488</v>
      </c>
      <c r="H3822">
        <v>3466434</v>
      </c>
      <c r="I3822">
        <v>3467057</v>
      </c>
      <c r="J3822">
        <f t="shared" si="207"/>
        <v>624</v>
      </c>
      <c r="K3822" t="s">
        <v>4105</v>
      </c>
      <c r="L3822" s="11">
        <v>4.3742901382138299</v>
      </c>
      <c r="M3822" s="2">
        <v>9.1522689768401902E-2</v>
      </c>
      <c r="N3822">
        <v>0.74288186832835001</v>
      </c>
      <c r="O3822" s="3">
        <v>0.814293743521463</v>
      </c>
      <c r="P3822" s="83">
        <v>-1.6845254023437399</v>
      </c>
      <c r="Q3822" s="21">
        <v>3.6741798694224803E-8</v>
      </c>
      <c r="R3822" s="4">
        <v>5.5655012413207702E-7</v>
      </c>
      <c r="S3822" s="17">
        <f>2^M3822</f>
        <v>1.0654941630084807</v>
      </c>
      <c r="T3822" s="3">
        <v>0.814293743521463</v>
      </c>
      <c r="U3822" s="15">
        <f t="shared" si="209"/>
        <v>-3.2143463782688793</v>
      </c>
      <c r="V3822" s="4">
        <v>5.5655012413207702E-7</v>
      </c>
      <c r="W3822" s="92">
        <v>26.012232013840364</v>
      </c>
    </row>
    <row r="3823" spans="1:23" ht="16" x14ac:dyDescent="0.2">
      <c r="A3823" s="6" t="s">
        <v>5619</v>
      </c>
      <c r="B3823" t="s">
        <v>7431</v>
      </c>
      <c r="C3823" t="s">
        <v>4259</v>
      </c>
      <c r="D3823" s="31" t="s">
        <v>9610</v>
      </c>
      <c r="E3823" s="32" t="s">
        <v>8516</v>
      </c>
      <c r="F3823" s="1" t="s">
        <v>2612</v>
      </c>
      <c r="G3823" t="s">
        <v>8489</v>
      </c>
      <c r="H3823">
        <v>983229</v>
      </c>
      <c r="I3823">
        <v>984170</v>
      </c>
      <c r="J3823">
        <f t="shared" si="207"/>
        <v>942</v>
      </c>
      <c r="K3823" t="s">
        <v>4105</v>
      </c>
      <c r="L3823" s="11">
        <v>5.5992195268763796</v>
      </c>
      <c r="M3823" s="13">
        <v>-2.0334987408788998</v>
      </c>
      <c r="N3823" s="21">
        <v>2.34773224106886E-11</v>
      </c>
      <c r="O3823" s="4">
        <v>4.1185644656357598E-10</v>
      </c>
      <c r="P3823" s="83">
        <v>-1.6860823835543399</v>
      </c>
      <c r="Q3823" s="21">
        <v>2.3559127100333299E-8</v>
      </c>
      <c r="R3823" s="4">
        <v>3.6912296468270402E-7</v>
      </c>
      <c r="S3823" s="15">
        <f>-1/2^M3823</f>
        <v>-4.0939649214208149</v>
      </c>
      <c r="T3823" s="4">
        <v>4.1185644656357598E-10</v>
      </c>
      <c r="U3823" s="15">
        <f t="shared" si="209"/>
        <v>-3.2178172285260103</v>
      </c>
      <c r="V3823" s="4">
        <v>3.6912296468270402E-7</v>
      </c>
      <c r="W3823" s="92">
        <v>105.06963849383833</v>
      </c>
    </row>
    <row r="3824" spans="1:23" ht="16" x14ac:dyDescent="0.2">
      <c r="A3824" s="6" t="s">
        <v>4493</v>
      </c>
      <c r="B3824" t="s">
        <v>7816</v>
      </c>
      <c r="C3824" t="s">
        <v>4454</v>
      </c>
      <c r="D3824" s="31" t="s">
        <v>10093</v>
      </c>
      <c r="E3824" s="32" t="s">
        <v>8488</v>
      </c>
      <c r="F3824" s="1" t="s">
        <v>2883</v>
      </c>
      <c r="G3824" t="s">
        <v>8488</v>
      </c>
      <c r="H3824">
        <v>1548389</v>
      </c>
      <c r="I3824">
        <v>1548598</v>
      </c>
      <c r="J3824">
        <f t="shared" si="207"/>
        <v>210</v>
      </c>
      <c r="K3824" t="s">
        <v>4105</v>
      </c>
      <c r="L3824" s="11">
        <v>6.0120802313511401</v>
      </c>
      <c r="M3824" s="12">
        <v>1.5184307214014201</v>
      </c>
      <c r="N3824" s="21">
        <v>8.4135043531184099E-7</v>
      </c>
      <c r="O3824" s="4">
        <v>6.3916218911463002E-6</v>
      </c>
      <c r="P3824" s="83">
        <v>-1.68719614362111</v>
      </c>
      <c r="Q3824" s="21">
        <v>2.34786319901068E-7</v>
      </c>
      <c r="R3824" s="4">
        <v>2.8099062483786701E-6</v>
      </c>
      <c r="S3824" s="16">
        <f>2^M3824</f>
        <v>2.8647926481101846</v>
      </c>
      <c r="T3824" s="4">
        <v>6.3916218911463002E-6</v>
      </c>
      <c r="U3824" s="15">
        <f t="shared" si="209"/>
        <v>-3.2203023414302465</v>
      </c>
      <c r="V3824" s="4">
        <v>2.8099062483786701E-6</v>
      </c>
      <c r="W3824" s="92">
        <v>38.611463037650701</v>
      </c>
    </row>
    <row r="3825" spans="1:23" ht="16" x14ac:dyDescent="0.2">
      <c r="A3825" s="6" t="s">
        <v>6177</v>
      </c>
      <c r="B3825" t="s">
        <v>4772</v>
      </c>
      <c r="C3825" t="s">
        <v>4200</v>
      </c>
      <c r="D3825" s="31" t="s">
        <v>9918</v>
      </c>
      <c r="E3825" s="32" t="s">
        <v>8516</v>
      </c>
      <c r="F3825" s="1" t="s">
        <v>1310</v>
      </c>
      <c r="G3825" t="s">
        <v>8488</v>
      </c>
      <c r="H3825">
        <v>1349468</v>
      </c>
      <c r="I3825">
        <v>1350469</v>
      </c>
      <c r="J3825">
        <f t="shared" si="207"/>
        <v>1002</v>
      </c>
      <c r="K3825" t="s">
        <v>4105</v>
      </c>
      <c r="L3825" s="11">
        <v>9.2664729832452295</v>
      </c>
      <c r="M3825" s="2">
        <v>0.57087997877555896</v>
      </c>
      <c r="N3825">
        <v>6.9374733261329993E-2</v>
      </c>
      <c r="O3825" s="3">
        <v>0.126795761370329</v>
      </c>
      <c r="P3825" s="83">
        <v>-1.68824054142543</v>
      </c>
      <c r="Q3825" s="21">
        <v>1.6892292233676301E-7</v>
      </c>
      <c r="R3825" s="4">
        <v>2.1270815834123099E-6</v>
      </c>
      <c r="S3825" s="17">
        <f>2^M3825</f>
        <v>1.4854293391282454</v>
      </c>
      <c r="T3825" s="3">
        <v>0.126795761370329</v>
      </c>
      <c r="U3825" s="15">
        <f t="shared" si="209"/>
        <v>-3.222634431211572</v>
      </c>
      <c r="V3825" s="4">
        <v>2.1270815834123099E-6</v>
      </c>
      <c r="W3825" s="92">
        <v>604.90835361549068</v>
      </c>
    </row>
    <row r="3826" spans="1:23" ht="16" x14ac:dyDescent="0.2">
      <c r="A3826" s="6" t="s">
        <v>8059</v>
      </c>
      <c r="B3826" t="s">
        <v>4107</v>
      </c>
      <c r="C3826" t="s">
        <v>4107</v>
      </c>
      <c r="D3826" s="31" t="s">
        <v>11019</v>
      </c>
      <c r="E3826" s="32" t="s">
        <v>8488</v>
      </c>
      <c r="F3826" s="1" t="s">
        <v>3413</v>
      </c>
      <c r="G3826" t="s">
        <v>8488</v>
      </c>
      <c r="H3826">
        <v>2663551</v>
      </c>
      <c r="I3826">
        <v>2663913</v>
      </c>
      <c r="J3826">
        <f t="shared" si="207"/>
        <v>363</v>
      </c>
      <c r="K3826" t="s">
        <v>4105</v>
      </c>
      <c r="L3826" s="11">
        <v>2.6495016010652002</v>
      </c>
      <c r="M3826" s="2">
        <v>1.16286394659513</v>
      </c>
      <c r="N3826">
        <v>4.97371951421956E-2</v>
      </c>
      <c r="O3826" s="3">
        <v>9.6352612580798899E-2</v>
      </c>
      <c r="P3826" s="83">
        <v>-1.6897764160464901</v>
      </c>
      <c r="Q3826">
        <v>1.1045792059697799E-2</v>
      </c>
      <c r="R3826" s="5">
        <v>2.9713614944337802E-2</v>
      </c>
      <c r="S3826" s="17">
        <f>2^M3826</f>
        <v>2.2390146170023324</v>
      </c>
      <c r="T3826" s="3">
        <v>9.6352612580798899E-2</v>
      </c>
      <c r="U3826" s="15">
        <f t="shared" si="209"/>
        <v>-3.226067033286848</v>
      </c>
      <c r="V3826" s="5">
        <v>2.9713614944337802E-2</v>
      </c>
      <c r="W3826" s="92">
        <v>5.3993496779553967</v>
      </c>
    </row>
    <row r="3827" spans="1:23" ht="16" x14ac:dyDescent="0.2">
      <c r="A3827" s="6" t="s">
        <v>4951</v>
      </c>
      <c r="B3827" t="s">
        <v>4107</v>
      </c>
      <c r="C3827" t="s">
        <v>4107</v>
      </c>
      <c r="D3827" s="31" t="s">
        <v>11431</v>
      </c>
      <c r="E3827" s="32" t="s">
        <v>8516</v>
      </c>
      <c r="F3827" s="1" t="s">
        <v>509</v>
      </c>
      <c r="G3827" t="s">
        <v>8488</v>
      </c>
      <c r="H3827">
        <v>3522170</v>
      </c>
      <c r="I3827">
        <v>3523273</v>
      </c>
      <c r="J3827">
        <f t="shared" si="207"/>
        <v>1104</v>
      </c>
      <c r="K3827" t="s">
        <v>4105</v>
      </c>
      <c r="L3827" s="11">
        <v>1.5199140674620399</v>
      </c>
      <c r="M3827" s="13">
        <v>-2.33842979530277</v>
      </c>
      <c r="N3827" s="21">
        <v>1.8481855941145798E-8</v>
      </c>
      <c r="O3827" s="4">
        <v>1.9705978867117799E-7</v>
      </c>
      <c r="P3827" s="83">
        <v>-1.6920090482835399</v>
      </c>
      <c r="Q3827" s="21">
        <v>3.38098539516087E-5</v>
      </c>
      <c r="R3827" s="5">
        <v>2.1385123339191599E-4</v>
      </c>
      <c r="S3827" s="15">
        <f>-1/2^M3827</f>
        <v>-5.0575188619395544</v>
      </c>
      <c r="T3827" s="4">
        <v>1.9705978867117799E-7</v>
      </c>
      <c r="U3827" s="15">
        <f t="shared" si="209"/>
        <v>-3.2310633749330369</v>
      </c>
      <c r="V3827" s="5">
        <v>2.1385123339191599E-4</v>
      </c>
      <c r="W3827" s="92">
        <v>6.339009929080607</v>
      </c>
    </row>
    <row r="3828" spans="1:23" ht="16" x14ac:dyDescent="0.2">
      <c r="A3828" s="6" t="s">
        <v>7604</v>
      </c>
      <c r="B3828" t="s">
        <v>7605</v>
      </c>
      <c r="C3828" t="s">
        <v>4212</v>
      </c>
      <c r="D3828" s="31" t="s">
        <v>9445</v>
      </c>
      <c r="E3828" s="32" t="s">
        <v>8488</v>
      </c>
      <c r="F3828" s="1" t="s">
        <v>2567</v>
      </c>
      <c r="G3828" t="s">
        <v>8489</v>
      </c>
      <c r="H3828">
        <v>799240</v>
      </c>
      <c r="I3828">
        <v>800208</v>
      </c>
      <c r="J3828">
        <f t="shared" si="207"/>
        <v>969</v>
      </c>
      <c r="K3828" t="s">
        <v>4105</v>
      </c>
      <c r="L3828" s="11">
        <v>1.8697964298637799</v>
      </c>
      <c r="M3828" s="2">
        <v>0.23427346129054599</v>
      </c>
      <c r="N3828">
        <v>0.742232965792891</v>
      </c>
      <c r="O3828" s="3">
        <v>0.81423472062528501</v>
      </c>
      <c r="P3828" s="82">
        <v>-1.6934658150267401</v>
      </c>
      <c r="Q3828">
        <v>3.0609942646985099E-2</v>
      </c>
      <c r="R3828" s="3">
        <v>6.8625786218390994E-2</v>
      </c>
      <c r="S3828" s="17">
        <f>2^M3828</f>
        <v>1.1763141982493646</v>
      </c>
      <c r="T3828" s="3">
        <v>0.81423472062528501</v>
      </c>
      <c r="U3828" s="15">
        <f t="shared" si="209"/>
        <v>-3.2343276010821667</v>
      </c>
      <c r="V3828" s="3">
        <v>6.8625786218390994E-2</v>
      </c>
      <c r="W3828" s="92">
        <v>3.0655519267039097</v>
      </c>
    </row>
    <row r="3829" spans="1:23" ht="16" x14ac:dyDescent="0.2">
      <c r="A3829" s="6" t="s">
        <v>6267</v>
      </c>
      <c r="B3829" t="s">
        <v>6268</v>
      </c>
      <c r="C3829" t="s">
        <v>4200</v>
      </c>
      <c r="D3829" s="31" t="s">
        <v>10934</v>
      </c>
      <c r="E3829" s="32" t="s">
        <v>8488</v>
      </c>
      <c r="F3829" s="1" t="s">
        <v>1373</v>
      </c>
      <c r="G3829" t="s">
        <v>8488</v>
      </c>
      <c r="H3829">
        <v>2578003</v>
      </c>
      <c r="I3829">
        <v>2578812</v>
      </c>
      <c r="J3829">
        <f t="shared" si="207"/>
        <v>810</v>
      </c>
      <c r="K3829" t="s">
        <v>4105</v>
      </c>
      <c r="L3829" s="11">
        <v>1.0375068075932501</v>
      </c>
      <c r="M3829" s="2">
        <v>0.334115960955428</v>
      </c>
      <c r="N3829">
        <v>0.58037881264550295</v>
      </c>
      <c r="O3829" s="3">
        <v>0.68113100519588499</v>
      </c>
      <c r="P3829" s="83">
        <v>-1.6947148542671699</v>
      </c>
      <c r="Q3829">
        <v>2.0342421465104201E-2</v>
      </c>
      <c r="R3829" s="5">
        <v>4.9440876325786101E-2</v>
      </c>
      <c r="S3829" s="17">
        <f>2^M3829</f>
        <v>1.260604712408258</v>
      </c>
      <c r="T3829" s="3">
        <v>0.68113100519588499</v>
      </c>
      <c r="U3829" s="15">
        <f t="shared" si="209"/>
        <v>-3.2371289910129142</v>
      </c>
      <c r="V3829" s="5">
        <v>4.9440876325786101E-2</v>
      </c>
      <c r="W3829" s="92">
        <v>1.7114163367891466</v>
      </c>
    </row>
    <row r="3830" spans="1:23" ht="16" x14ac:dyDescent="0.2">
      <c r="A3830" s="6" t="s">
        <v>4493</v>
      </c>
      <c r="B3830" t="s">
        <v>4107</v>
      </c>
      <c r="C3830" t="s">
        <v>4107</v>
      </c>
      <c r="D3830" s="31" t="s">
        <v>11897</v>
      </c>
      <c r="E3830" s="32" t="s">
        <v>8488</v>
      </c>
      <c r="F3830" s="1" t="s">
        <v>3989</v>
      </c>
      <c r="G3830" t="s">
        <v>8488</v>
      </c>
      <c r="H3830">
        <v>4019625</v>
      </c>
      <c r="I3830">
        <v>4019921</v>
      </c>
      <c r="J3830">
        <f t="shared" si="207"/>
        <v>297</v>
      </c>
      <c r="K3830" t="s">
        <v>4105</v>
      </c>
      <c r="L3830" s="11">
        <v>0.63079659030087998</v>
      </c>
      <c r="M3830" s="2">
        <v>-0.23747755189729899</v>
      </c>
      <c r="N3830">
        <v>0.66496934480023095</v>
      </c>
      <c r="O3830" s="3">
        <v>0.75343614695140704</v>
      </c>
      <c r="P3830" s="83">
        <v>-1.69623408713739</v>
      </c>
      <c r="Q3830">
        <v>1.21711276639698E-2</v>
      </c>
      <c r="R3830" s="5">
        <v>3.2068343427853703E-2</v>
      </c>
      <c r="S3830" s="15">
        <f>-1/2^M3830</f>
        <v>-1.1789295851354471</v>
      </c>
      <c r="T3830" s="3">
        <v>0.75343614695140704</v>
      </c>
      <c r="U3830" s="15">
        <f t="shared" si="209"/>
        <v>-3.2405396515946427</v>
      </c>
      <c r="V3830" s="5">
        <v>3.2068343427853703E-2</v>
      </c>
      <c r="W3830" s="92">
        <v>1.5949715954064467</v>
      </c>
    </row>
    <row r="3831" spans="1:23" ht="16" x14ac:dyDescent="0.2">
      <c r="A3831" s="6" t="s">
        <v>4759</v>
      </c>
      <c r="B3831" t="s">
        <v>4760</v>
      </c>
      <c r="C3831" t="s">
        <v>4200</v>
      </c>
      <c r="D3831" s="31" t="s">
        <v>10167</v>
      </c>
      <c r="E3831" s="32" t="s">
        <v>8488</v>
      </c>
      <c r="F3831" s="1" t="s">
        <v>393</v>
      </c>
      <c r="G3831" t="s">
        <v>8489</v>
      </c>
      <c r="H3831">
        <v>1633369</v>
      </c>
      <c r="I3831">
        <v>1633962</v>
      </c>
      <c r="J3831">
        <f t="shared" si="207"/>
        <v>594</v>
      </c>
      <c r="K3831" t="s">
        <v>4105</v>
      </c>
      <c r="L3831" s="11">
        <v>3.05769188307405</v>
      </c>
      <c r="M3831" s="2">
        <v>-0.375788290230119</v>
      </c>
      <c r="N3831">
        <v>0.40031400579283899</v>
      </c>
      <c r="O3831" s="3">
        <v>0.51627049757449095</v>
      </c>
      <c r="P3831" s="83">
        <v>-1.69668688389254</v>
      </c>
      <c r="Q3831">
        <v>4.7167964042964098E-4</v>
      </c>
      <c r="R3831" s="5">
        <v>2.0842248912418498E-3</v>
      </c>
      <c r="S3831" s="15">
        <f>-1/2^M3831</f>
        <v>-1.2975483428993688</v>
      </c>
      <c r="T3831" s="3">
        <v>0.51627049757449095</v>
      </c>
      <c r="U3831" s="15">
        <f t="shared" si="209"/>
        <v>-3.2415568701211925</v>
      </c>
      <c r="V3831" s="5">
        <v>2.0842248912418498E-3</v>
      </c>
      <c r="W3831" s="92">
        <v>12.775638248753785</v>
      </c>
    </row>
    <row r="3832" spans="1:23" ht="16" x14ac:dyDescent="0.2">
      <c r="A3832" s="6" t="s">
        <v>6401</v>
      </c>
      <c r="B3832" t="s">
        <v>5246</v>
      </c>
      <c r="C3832" t="s">
        <v>4194</v>
      </c>
      <c r="D3832" s="31" t="s">
        <v>11734</v>
      </c>
      <c r="E3832" s="32" t="s">
        <v>8488</v>
      </c>
      <c r="F3832" s="1" t="s">
        <v>1460</v>
      </c>
      <c r="G3832" t="s">
        <v>8489</v>
      </c>
      <c r="H3832">
        <v>3846001</v>
      </c>
      <c r="I3832">
        <v>3847146</v>
      </c>
      <c r="J3832">
        <f t="shared" si="207"/>
        <v>1146</v>
      </c>
      <c r="K3832" t="s">
        <v>4105</v>
      </c>
      <c r="L3832" s="11">
        <v>4.95552740136712</v>
      </c>
      <c r="M3832" s="13">
        <v>-2.85942540370662</v>
      </c>
      <c r="N3832" s="21">
        <v>3.89471445328308E-19</v>
      </c>
      <c r="O3832" s="4">
        <v>2.2205281709343099E-17</v>
      </c>
      <c r="P3832" s="83">
        <v>-1.70273054302291</v>
      </c>
      <c r="Q3832" s="21">
        <v>2.3017278677705399E-8</v>
      </c>
      <c r="R3832" s="4">
        <v>3.6309070069903401E-7</v>
      </c>
      <c r="S3832" s="15">
        <f>-1/2^M3832</f>
        <v>-7.2572622459016749</v>
      </c>
      <c r="T3832" s="4">
        <v>2.2205281709343099E-17</v>
      </c>
      <c r="U3832" s="15">
        <f t="shared" si="209"/>
        <v>-3.2551647055039994</v>
      </c>
      <c r="V3832" s="4">
        <v>3.6309070069903401E-7</v>
      </c>
      <c r="W3832" s="92">
        <v>79.939456661645252</v>
      </c>
    </row>
    <row r="3833" spans="1:23" ht="16" x14ac:dyDescent="0.2">
      <c r="A3833" s="6" t="s">
        <v>7956</v>
      </c>
      <c r="B3833" t="s">
        <v>4107</v>
      </c>
      <c r="C3833" t="s">
        <v>4107</v>
      </c>
      <c r="D3833" s="31" t="s">
        <v>10641</v>
      </c>
      <c r="E3833" s="32" t="s">
        <v>8488</v>
      </c>
      <c r="F3833" s="1" t="s">
        <v>3074</v>
      </c>
      <c r="G3833" t="s">
        <v>8488</v>
      </c>
      <c r="H3833">
        <v>2277521</v>
      </c>
      <c r="I3833">
        <v>2278078</v>
      </c>
      <c r="J3833">
        <f t="shared" si="207"/>
        <v>558</v>
      </c>
      <c r="K3833" t="s">
        <v>4105</v>
      </c>
      <c r="L3833" s="11">
        <v>3.5670282520298802</v>
      </c>
      <c r="M3833" s="2">
        <v>0.42924443524335398</v>
      </c>
      <c r="N3833">
        <v>0.18950871345887599</v>
      </c>
      <c r="O3833" s="3">
        <v>0.285270725613746</v>
      </c>
      <c r="P3833" s="83">
        <v>-1.70278142143069</v>
      </c>
      <c r="Q3833" s="21">
        <v>3.3887409118817801E-6</v>
      </c>
      <c r="R3833" s="4">
        <v>2.8860542413433001E-5</v>
      </c>
      <c r="S3833" s="17">
        <f>2^M3833</f>
        <v>1.3465281916834755</v>
      </c>
      <c r="T3833" s="3">
        <v>0.285270725613746</v>
      </c>
      <c r="U3833" s="15">
        <f t="shared" si="209"/>
        <v>-3.2552795048988616</v>
      </c>
      <c r="V3833" s="4">
        <v>2.8860542413433001E-5</v>
      </c>
      <c r="W3833" s="92">
        <v>14.159773668601401</v>
      </c>
    </row>
    <row r="3834" spans="1:23" ht="16" x14ac:dyDescent="0.2">
      <c r="A3834" s="6" t="s">
        <v>4493</v>
      </c>
      <c r="B3834" t="s">
        <v>8386</v>
      </c>
      <c r="C3834" t="s">
        <v>4454</v>
      </c>
      <c r="D3834" s="31" t="s">
        <v>11747</v>
      </c>
      <c r="E3834" s="32" t="s">
        <v>8488</v>
      </c>
      <c r="F3834" s="1" t="s">
        <v>3864</v>
      </c>
      <c r="G3834" t="s">
        <v>8488</v>
      </c>
      <c r="H3834">
        <v>3858999</v>
      </c>
      <c r="I3834">
        <v>3859499</v>
      </c>
      <c r="J3834">
        <f t="shared" si="207"/>
        <v>501</v>
      </c>
      <c r="K3834" t="s">
        <v>4105</v>
      </c>
      <c r="L3834" s="11">
        <v>6.0471512629667403</v>
      </c>
      <c r="M3834" s="2">
        <v>0.32310535558310399</v>
      </c>
      <c r="N3834">
        <v>0.33426420059678902</v>
      </c>
      <c r="O3834" s="3">
        <v>0.44724724362771101</v>
      </c>
      <c r="P3834" s="83">
        <v>-1.70329868897576</v>
      </c>
      <c r="Q3834" s="21">
        <v>1.06587873956832E-6</v>
      </c>
      <c r="R3834" s="4">
        <v>1.07769266648472E-5</v>
      </c>
      <c r="S3834" s="17">
        <f>2^M3834</f>
        <v>1.2510204349535023</v>
      </c>
      <c r="T3834" s="3">
        <v>0.44724724362771101</v>
      </c>
      <c r="U3834" s="15">
        <f t="shared" si="209"/>
        <v>-3.2564468703450378</v>
      </c>
      <c r="V3834" s="4">
        <v>1.07769266648472E-5</v>
      </c>
      <c r="W3834" s="92">
        <v>79.494931494811794</v>
      </c>
    </row>
    <row r="3835" spans="1:23" ht="16" x14ac:dyDescent="0.2">
      <c r="A3835" s="6" t="s">
        <v>6643</v>
      </c>
      <c r="B3835" t="s">
        <v>6644</v>
      </c>
      <c r="C3835" t="s">
        <v>4191</v>
      </c>
      <c r="D3835" s="31" t="s">
        <v>12067</v>
      </c>
      <c r="E3835" s="32" t="s">
        <v>8488</v>
      </c>
      <c r="F3835" s="1" t="s">
        <v>1608</v>
      </c>
      <c r="G3835" t="s">
        <v>8488</v>
      </c>
      <c r="H3835">
        <v>4198603</v>
      </c>
      <c r="I3835">
        <v>4198842</v>
      </c>
      <c r="J3835">
        <f t="shared" si="207"/>
        <v>240</v>
      </c>
      <c r="K3835" t="s">
        <v>4105</v>
      </c>
      <c r="L3835" s="11">
        <v>11.532037995273599</v>
      </c>
      <c r="M3835" s="2">
        <v>0.25505438111939799</v>
      </c>
      <c r="N3835">
        <v>0.389676906617133</v>
      </c>
      <c r="O3835" s="3">
        <v>0.50525069540850698</v>
      </c>
      <c r="P3835" s="83">
        <v>-1.7034474235730901</v>
      </c>
      <c r="Q3835" s="21">
        <v>2.2587201391257201E-8</v>
      </c>
      <c r="R3835" s="4">
        <v>3.60423596021466E-7</v>
      </c>
      <c r="S3835" s="17">
        <f>2^M3835</f>
        <v>1.1933807256197106</v>
      </c>
      <c r="T3835" s="3">
        <v>0.50525069540850698</v>
      </c>
      <c r="U3835" s="15">
        <f t="shared" si="209"/>
        <v>-3.2567826109332794</v>
      </c>
      <c r="V3835" s="4">
        <v>3.60423596021466E-7</v>
      </c>
      <c r="W3835" s="92">
        <v>3671.1744479773001</v>
      </c>
    </row>
    <row r="3836" spans="1:23" ht="16" x14ac:dyDescent="0.2">
      <c r="A3836" s="6" t="s">
        <v>8291</v>
      </c>
      <c r="B3836" t="s">
        <v>5612</v>
      </c>
      <c r="C3836" t="s">
        <v>5613</v>
      </c>
      <c r="D3836" s="31"/>
      <c r="E3836" s="32"/>
      <c r="F3836" s="1" t="s">
        <v>3696</v>
      </c>
      <c r="G3836" t="s">
        <v>8489</v>
      </c>
      <c r="H3836">
        <v>3374956</v>
      </c>
      <c r="I3836">
        <v>3376581</v>
      </c>
      <c r="J3836">
        <f t="shared" si="207"/>
        <v>1626</v>
      </c>
      <c r="K3836" t="s">
        <v>4105</v>
      </c>
      <c r="L3836" s="11">
        <v>7.1654273150801897</v>
      </c>
      <c r="M3836" s="13">
        <v>-1.54731551008779</v>
      </c>
      <c r="N3836" s="21">
        <v>3.5272337219400298E-8</v>
      </c>
      <c r="O3836" s="4">
        <v>3.5663286769861701E-7</v>
      </c>
      <c r="P3836" s="83">
        <v>-1.70416556519756</v>
      </c>
      <c r="Q3836" s="21">
        <v>1.69113012966069E-9</v>
      </c>
      <c r="R3836" s="4">
        <v>3.6537311485563902E-8</v>
      </c>
      <c r="S3836" s="15">
        <f>-1/2^M3836</f>
        <v>-2.9227278729642321</v>
      </c>
      <c r="T3836" s="4">
        <v>3.5663286769861701E-7</v>
      </c>
      <c r="U3836" s="15">
        <f t="shared" si="209"/>
        <v>-3.2584041687082892</v>
      </c>
      <c r="V3836" s="4">
        <v>3.6537311485563902E-8</v>
      </c>
      <c r="W3836" s="92">
        <v>299.78986510317702</v>
      </c>
    </row>
    <row r="3837" spans="1:23" ht="16" x14ac:dyDescent="0.2">
      <c r="A3837" s="6" t="s">
        <v>7045</v>
      </c>
      <c r="B3837" t="s">
        <v>4916</v>
      </c>
      <c r="C3837" t="s">
        <v>4414</v>
      </c>
      <c r="D3837" s="31" t="s">
        <v>9951</v>
      </c>
      <c r="E3837" s="32" t="s">
        <v>8516</v>
      </c>
      <c r="F3837" s="1" t="s">
        <v>1926</v>
      </c>
      <c r="G3837" t="s">
        <v>8488</v>
      </c>
      <c r="H3837">
        <v>1388070</v>
      </c>
      <c r="I3837">
        <v>1388834</v>
      </c>
      <c r="J3837">
        <f t="shared" si="207"/>
        <v>765</v>
      </c>
      <c r="K3837" t="s">
        <v>4105</v>
      </c>
      <c r="L3837" s="11">
        <v>4.2969866598907398</v>
      </c>
      <c r="M3837" s="12">
        <v>2.4680299672813399</v>
      </c>
      <c r="N3837" s="21">
        <v>4.2104212717552101E-15</v>
      </c>
      <c r="O3837" s="4">
        <v>1.40518531061424E-13</v>
      </c>
      <c r="P3837" s="83">
        <v>-1.7061817980248</v>
      </c>
      <c r="Q3837" s="21">
        <v>7.6571028464210392E-6</v>
      </c>
      <c r="R3837" s="4">
        <v>5.8303315275921703E-5</v>
      </c>
      <c r="S3837" s="16">
        <f>2^M3837</f>
        <v>5.5328774423229516</v>
      </c>
      <c r="T3837" s="4">
        <v>1.40518531061424E-13</v>
      </c>
      <c r="U3837" s="15">
        <f t="shared" si="209"/>
        <v>-3.262961122279687</v>
      </c>
      <c r="V3837" s="4">
        <v>5.8303315275921703E-5</v>
      </c>
      <c r="W3837" s="92">
        <v>8.5215120998681861</v>
      </c>
    </row>
    <row r="3838" spans="1:23" ht="16" x14ac:dyDescent="0.2">
      <c r="A3838" s="6" t="s">
        <v>6178</v>
      </c>
      <c r="B3838" t="s">
        <v>4331</v>
      </c>
      <c r="C3838" t="s">
        <v>4149</v>
      </c>
      <c r="D3838" s="31" t="s">
        <v>9256</v>
      </c>
      <c r="E3838" s="32" t="s">
        <v>8488</v>
      </c>
      <c r="F3838" s="1" t="s">
        <v>2353</v>
      </c>
      <c r="G3838" t="s">
        <v>8488</v>
      </c>
      <c r="H3838">
        <v>575712</v>
      </c>
      <c r="I3838">
        <v>576098</v>
      </c>
      <c r="J3838">
        <f t="shared" si="207"/>
        <v>387</v>
      </c>
      <c r="K3838" t="s">
        <v>4105</v>
      </c>
      <c r="L3838" s="11">
        <v>4.1576175577212497</v>
      </c>
      <c r="M3838" s="2">
        <v>0.82571988897611104</v>
      </c>
      <c r="N3838">
        <v>1.2197563232019801E-2</v>
      </c>
      <c r="O3838" s="5">
        <v>2.93671537052442E-2</v>
      </c>
      <c r="P3838" s="83">
        <v>-1.70641623533264</v>
      </c>
      <c r="Q3838" s="21">
        <v>3.0510563427155299E-6</v>
      </c>
      <c r="R3838" s="4">
        <v>2.64231778203528E-5</v>
      </c>
      <c r="S3838" s="17">
        <f>2^M3838</f>
        <v>1.7724192353108668</v>
      </c>
      <c r="T3838" s="5">
        <v>2.93671537052442E-2</v>
      </c>
      <c r="U3838" s="15">
        <f t="shared" si="209"/>
        <v>-3.2634913951063025</v>
      </c>
      <c r="V3838" s="4">
        <v>2.64231778203528E-5</v>
      </c>
      <c r="W3838" s="92">
        <v>16.150559665699202</v>
      </c>
    </row>
    <row r="3839" spans="1:23" ht="16" x14ac:dyDescent="0.2">
      <c r="A3839" s="6" t="s">
        <v>6842</v>
      </c>
      <c r="B3839" t="s">
        <v>4435</v>
      </c>
      <c r="C3839" t="s">
        <v>4161</v>
      </c>
      <c r="D3839" s="31" t="s">
        <v>11169</v>
      </c>
      <c r="E3839" s="32" t="s">
        <v>8488</v>
      </c>
      <c r="F3839" s="1" t="s">
        <v>1761</v>
      </c>
      <c r="G3839" t="s">
        <v>8488</v>
      </c>
      <c r="H3839">
        <v>2853981</v>
      </c>
      <c r="I3839">
        <v>2854559</v>
      </c>
      <c r="J3839">
        <f t="shared" si="207"/>
        <v>579</v>
      </c>
      <c r="K3839" t="s">
        <v>4105</v>
      </c>
      <c r="L3839" s="11">
        <v>7.2228075499807103</v>
      </c>
      <c r="M3839" s="2">
        <v>-0.79710380363348199</v>
      </c>
      <c r="N3839">
        <v>2.1464909894441098E-2</v>
      </c>
      <c r="O3839" s="5">
        <v>4.8018231671215598E-2</v>
      </c>
      <c r="P3839" s="83">
        <v>-1.7104922375201299</v>
      </c>
      <c r="Q3839" s="21">
        <v>1.4704665617647201E-6</v>
      </c>
      <c r="R3839" s="4">
        <v>1.42701305816647E-5</v>
      </c>
      <c r="S3839" s="15">
        <f>-1/2^M3839</f>
        <v>-1.7376093888770765</v>
      </c>
      <c r="T3839" s="5">
        <v>4.8018231671215598E-2</v>
      </c>
      <c r="U3839" s="15">
        <f t="shared" si="209"/>
        <v>-3.2727246746705214</v>
      </c>
      <c r="V3839" s="4">
        <v>1.42701305816647E-5</v>
      </c>
      <c r="W3839" s="92">
        <v>265.99246841018197</v>
      </c>
    </row>
    <row r="3840" spans="1:23" ht="16" x14ac:dyDescent="0.2">
      <c r="A3840" s="6" t="s">
        <v>8464</v>
      </c>
      <c r="B3840" t="s">
        <v>4197</v>
      </c>
      <c r="C3840" t="s">
        <v>4185</v>
      </c>
      <c r="D3840" s="31" t="s">
        <v>12042</v>
      </c>
      <c r="E3840" s="32" t="s">
        <v>8488</v>
      </c>
      <c r="F3840" s="1" t="s">
        <v>4056</v>
      </c>
      <c r="G3840" t="s">
        <v>8489</v>
      </c>
      <c r="H3840">
        <v>4175869</v>
      </c>
      <c r="I3840">
        <v>4176525</v>
      </c>
      <c r="J3840">
        <f t="shared" si="207"/>
        <v>657</v>
      </c>
      <c r="K3840" t="s">
        <v>4105</v>
      </c>
      <c r="L3840" s="11">
        <v>4.9899471555018602</v>
      </c>
      <c r="M3840" s="13">
        <v>-2.59615075718717</v>
      </c>
      <c r="N3840" s="21">
        <v>3.4788131677578502E-9</v>
      </c>
      <c r="O3840" s="4">
        <v>4.2125451485681403E-8</v>
      </c>
      <c r="P3840" s="83">
        <v>-1.7124549237479401</v>
      </c>
      <c r="Q3840" s="21">
        <v>5.5942862870827402E-5</v>
      </c>
      <c r="R3840" s="5">
        <v>3.2995036219072801E-4</v>
      </c>
      <c r="S3840" s="15">
        <f>-1/2^M3840</f>
        <v>-6.0467115429799518</v>
      </c>
      <c r="T3840" s="4">
        <v>4.2125451485681403E-8</v>
      </c>
      <c r="U3840" s="15">
        <f t="shared" si="209"/>
        <v>-3.2771800187967184</v>
      </c>
      <c r="V3840" s="5">
        <v>3.2995036219072801E-4</v>
      </c>
      <c r="W3840" s="92">
        <v>78.4279370578856</v>
      </c>
    </row>
    <row r="3841" spans="1:23" ht="16" x14ac:dyDescent="0.2">
      <c r="A3841" s="6" t="s">
        <v>6178</v>
      </c>
      <c r="B3841" t="s">
        <v>5749</v>
      </c>
      <c r="C3841" t="s">
        <v>4149</v>
      </c>
      <c r="D3841" s="31" t="s">
        <v>9226</v>
      </c>
      <c r="E3841" s="32" t="s">
        <v>8488</v>
      </c>
      <c r="F3841" s="1" t="s">
        <v>2330</v>
      </c>
      <c r="G3841" t="s">
        <v>8489</v>
      </c>
      <c r="H3841">
        <v>525206</v>
      </c>
      <c r="I3841">
        <v>525649</v>
      </c>
      <c r="J3841">
        <f t="shared" si="207"/>
        <v>444</v>
      </c>
      <c r="K3841" t="s">
        <v>4105</v>
      </c>
      <c r="L3841" s="11">
        <v>7.6915774915863002</v>
      </c>
      <c r="M3841" s="2">
        <v>-0.51763915325814402</v>
      </c>
      <c r="N3841">
        <v>8.1056004172178703E-2</v>
      </c>
      <c r="O3841" s="3">
        <v>0.14447889584315801</v>
      </c>
      <c r="P3841" s="83">
        <v>-1.7177469725782299</v>
      </c>
      <c r="Q3841" s="21">
        <v>1.91103189186369E-8</v>
      </c>
      <c r="R3841" s="4">
        <v>3.0884983921655299E-7</v>
      </c>
      <c r="S3841" s="15">
        <f>-1/2^M3841</f>
        <v>-1.4316106221085345</v>
      </c>
      <c r="T3841" s="3">
        <v>0.14447889584315801</v>
      </c>
      <c r="U3841" s="15">
        <f t="shared" si="209"/>
        <v>-3.2892233430200704</v>
      </c>
      <c r="V3841" s="4">
        <v>3.0884983921655299E-7</v>
      </c>
      <c r="W3841" s="92">
        <v>295.24051213572164</v>
      </c>
    </row>
    <row r="3842" spans="1:23" ht="16" x14ac:dyDescent="0.2">
      <c r="A3842" s="6" t="s">
        <v>6731</v>
      </c>
      <c r="B3842" t="s">
        <v>4107</v>
      </c>
      <c r="C3842" t="s">
        <v>4107</v>
      </c>
      <c r="D3842" s="31" t="s">
        <v>10379</v>
      </c>
      <c r="E3842" s="32" t="s">
        <v>8516</v>
      </c>
      <c r="F3842" s="1" t="s">
        <v>2970</v>
      </c>
      <c r="G3842" t="s">
        <v>8489</v>
      </c>
      <c r="H3842">
        <v>1912953</v>
      </c>
      <c r="I3842">
        <v>1914593</v>
      </c>
      <c r="J3842">
        <f t="shared" si="207"/>
        <v>1641</v>
      </c>
      <c r="K3842" t="s">
        <v>4105</v>
      </c>
      <c r="L3842" s="11">
        <v>4.9890900873067903</v>
      </c>
      <c r="M3842" s="2">
        <v>-0.81913957618297095</v>
      </c>
      <c r="N3842">
        <v>6.3928908626030203E-3</v>
      </c>
      <c r="O3842" s="5">
        <v>1.6876409640505099E-2</v>
      </c>
      <c r="P3842" s="83">
        <v>-1.7203627008409801</v>
      </c>
      <c r="Q3842" s="21">
        <v>3.9924059574487798E-8</v>
      </c>
      <c r="R3842" s="4">
        <v>5.9595732564826299E-7</v>
      </c>
      <c r="S3842" s="15">
        <f>-1/2^M3842</f>
        <v>-1.7643534177512405</v>
      </c>
      <c r="T3842" s="5">
        <v>1.6876409640505099E-2</v>
      </c>
      <c r="U3842" s="15">
        <f t="shared" si="209"/>
        <v>-3.2951923930022913</v>
      </c>
      <c r="V3842" s="4">
        <v>5.9595732564826299E-7</v>
      </c>
      <c r="W3842" s="92">
        <v>56.239506395896569</v>
      </c>
    </row>
    <row r="3843" spans="1:23" ht="16" x14ac:dyDescent="0.2">
      <c r="A3843" s="6" t="s">
        <v>6074</v>
      </c>
      <c r="B3843" t="s">
        <v>6075</v>
      </c>
      <c r="C3843" t="s">
        <v>4414</v>
      </c>
      <c r="D3843" s="31" t="s">
        <v>10715</v>
      </c>
      <c r="E3843" s="32" t="s">
        <v>8488</v>
      </c>
      <c r="F3843" s="1" t="s">
        <v>1239</v>
      </c>
      <c r="G3843" t="s">
        <v>8488</v>
      </c>
      <c r="H3843">
        <v>2352592</v>
      </c>
      <c r="I3843">
        <v>2352975</v>
      </c>
      <c r="J3843">
        <f t="shared" si="207"/>
        <v>384</v>
      </c>
      <c r="K3843" t="s">
        <v>4105</v>
      </c>
      <c r="L3843" s="11">
        <v>8.7128752270141003</v>
      </c>
      <c r="M3843" s="12">
        <v>2.5275279190956201</v>
      </c>
      <c r="N3843" s="21">
        <v>6.27216790733987E-13</v>
      </c>
      <c r="O3843" s="4">
        <v>1.45464685082656E-11</v>
      </c>
      <c r="P3843" s="83">
        <v>-1.7226424754098499</v>
      </c>
      <c r="Q3843" s="21">
        <v>6.1831607480871195E-7</v>
      </c>
      <c r="R3843" s="4">
        <v>6.5586239976479699E-6</v>
      </c>
      <c r="S3843" s="16">
        <f>2^M3843</f>
        <v>5.7658284738043024</v>
      </c>
      <c r="T3843" s="4">
        <v>1.45464685082656E-11</v>
      </c>
      <c r="U3843" s="15">
        <f t="shared" si="209"/>
        <v>-3.3004036360364828</v>
      </c>
      <c r="V3843" s="4">
        <v>6.5586239976479699E-6</v>
      </c>
      <c r="W3843" s="92">
        <v>168.10789855452799</v>
      </c>
    </row>
    <row r="3844" spans="1:23" ht="16" x14ac:dyDescent="0.2">
      <c r="A3844" s="6" t="s">
        <v>4457</v>
      </c>
      <c r="B3844" t="s">
        <v>4456</v>
      </c>
      <c r="C3844" t="s">
        <v>4113</v>
      </c>
      <c r="D3844" s="31" t="s">
        <v>11061</v>
      </c>
      <c r="E3844" s="32" t="s">
        <v>8516</v>
      </c>
      <c r="F3844" s="1" t="s">
        <v>192</v>
      </c>
      <c r="G3844" t="s">
        <v>8488</v>
      </c>
      <c r="H3844">
        <v>2727160</v>
      </c>
      <c r="I3844">
        <v>2728482</v>
      </c>
      <c r="J3844">
        <f t="shared" si="207"/>
        <v>1323</v>
      </c>
      <c r="K3844" t="s">
        <v>4105</v>
      </c>
      <c r="L3844" s="11">
        <v>4.6222052000088096</v>
      </c>
      <c r="M3844" s="2">
        <v>-0.34582686494521703</v>
      </c>
      <c r="N3844">
        <v>0.27566658627384699</v>
      </c>
      <c r="O3844" s="3">
        <v>0.38424833163128702</v>
      </c>
      <c r="P3844" s="83">
        <v>-1.7282164289584401</v>
      </c>
      <c r="Q3844" s="21">
        <v>2.8773666464584402E-7</v>
      </c>
      <c r="R3844" s="4">
        <v>3.3747400239176798E-6</v>
      </c>
      <c r="S3844" s="15">
        <f t="shared" ref="S3844:S3850" si="210">-1/2^M3844</f>
        <v>-1.2708791643915622</v>
      </c>
      <c r="T3844" s="3">
        <v>0.38424833163128702</v>
      </c>
      <c r="U3844" s="15">
        <f t="shared" si="209"/>
        <v>-3.3131796417338952</v>
      </c>
      <c r="V3844" s="4">
        <v>3.3747400239176798E-6</v>
      </c>
      <c r="W3844" s="92">
        <v>38.118883638653102</v>
      </c>
    </row>
    <row r="3845" spans="1:23" ht="16" x14ac:dyDescent="0.2">
      <c r="A3845" s="6" t="s">
        <v>7189</v>
      </c>
      <c r="B3845" t="s">
        <v>7190</v>
      </c>
      <c r="C3845" t="s">
        <v>4191</v>
      </c>
      <c r="D3845" s="31" t="s">
        <v>11185</v>
      </c>
      <c r="E3845" s="32" t="s">
        <v>8488</v>
      </c>
      <c r="F3845" s="1" t="s">
        <v>2072</v>
      </c>
      <c r="G3845" t="s">
        <v>8488</v>
      </c>
      <c r="H3845">
        <v>2866664</v>
      </c>
      <c r="I3845">
        <v>2869306</v>
      </c>
      <c r="J3845">
        <f t="shared" si="207"/>
        <v>2643</v>
      </c>
      <c r="K3845" t="s">
        <v>4105</v>
      </c>
      <c r="L3845" s="11">
        <v>9.3936226209951492</v>
      </c>
      <c r="M3845" s="2">
        <v>-0.96427248029049795</v>
      </c>
      <c r="N3845">
        <v>1.5347732858398699E-3</v>
      </c>
      <c r="O3845" s="5">
        <v>5.0767480567064302E-3</v>
      </c>
      <c r="P3845" s="83">
        <v>-1.73655179140495</v>
      </c>
      <c r="Q3845" s="21">
        <v>2.2633348852388399E-8</v>
      </c>
      <c r="R3845" s="4">
        <v>3.60423596021466E-7</v>
      </c>
      <c r="S3845" s="15">
        <f t="shared" si="210"/>
        <v>-1.9510793865641107</v>
      </c>
      <c r="T3845" s="5">
        <v>5.0767480567064302E-3</v>
      </c>
      <c r="U3845" s="15">
        <f t="shared" si="209"/>
        <v>-3.3323773830447805</v>
      </c>
      <c r="V3845" s="4">
        <v>3.60423596021466E-7</v>
      </c>
      <c r="W3845" s="92">
        <v>1135.2560728396165</v>
      </c>
    </row>
    <row r="3846" spans="1:23" ht="16" x14ac:dyDescent="0.2">
      <c r="A3846" s="6" t="s">
        <v>5283</v>
      </c>
      <c r="B3846" t="s">
        <v>4406</v>
      </c>
      <c r="C3846" t="s">
        <v>4117</v>
      </c>
      <c r="D3846" s="31" t="s">
        <v>9306</v>
      </c>
      <c r="E3846" s="32" t="s">
        <v>8488</v>
      </c>
      <c r="F3846" s="1" t="s">
        <v>722</v>
      </c>
      <c r="G3846" t="s">
        <v>8489</v>
      </c>
      <c r="H3846">
        <v>628630</v>
      </c>
      <c r="I3846">
        <v>630027</v>
      </c>
      <c r="J3846">
        <f t="shared" si="207"/>
        <v>1398</v>
      </c>
      <c r="K3846" t="s">
        <v>4105</v>
      </c>
      <c r="L3846" s="11">
        <v>4.6448275121342899</v>
      </c>
      <c r="M3846" s="13">
        <v>-1.2307523393570601</v>
      </c>
      <c r="N3846">
        <v>1.8584380408054001E-2</v>
      </c>
      <c r="O3846" s="5">
        <v>4.2477105554043201E-2</v>
      </c>
      <c r="P3846" s="83">
        <v>-1.7370388498478</v>
      </c>
      <c r="Q3846">
        <v>1.1628836382912701E-3</v>
      </c>
      <c r="R3846" s="5">
        <v>4.47388691207652E-3</v>
      </c>
      <c r="S3846" s="15">
        <f t="shared" si="210"/>
        <v>-2.3468934418691085</v>
      </c>
      <c r="T3846" s="5">
        <v>4.2477105554043201E-2</v>
      </c>
      <c r="U3846" s="15">
        <f t="shared" si="209"/>
        <v>-3.3335025941944298</v>
      </c>
      <c r="V3846" s="5">
        <v>4.47388691207652E-3</v>
      </c>
      <c r="W3846" s="92">
        <v>42.459641261727803</v>
      </c>
    </row>
    <row r="3847" spans="1:23" ht="16" x14ac:dyDescent="0.2">
      <c r="A3847" s="6" t="s">
        <v>7016</v>
      </c>
      <c r="B3847" t="s">
        <v>4270</v>
      </c>
      <c r="C3847" t="s">
        <v>4117</v>
      </c>
      <c r="D3847" s="31" t="s">
        <v>12057</v>
      </c>
      <c r="E3847" s="32" t="s">
        <v>8516</v>
      </c>
      <c r="F3847" s="1" t="s">
        <v>1906</v>
      </c>
      <c r="G3847" t="s">
        <v>8488</v>
      </c>
      <c r="H3847">
        <v>4187681</v>
      </c>
      <c r="I3847">
        <v>4189057</v>
      </c>
      <c r="J3847">
        <f t="shared" ref="J3847:J3910" si="211">I3847-H3847+1</f>
        <v>1377</v>
      </c>
      <c r="K3847" t="s">
        <v>4105</v>
      </c>
      <c r="L3847" s="11">
        <v>6.7003990067577002</v>
      </c>
      <c r="M3847" s="2">
        <v>-0.65708889475271903</v>
      </c>
      <c r="N3847">
        <v>2.5426190890323001E-2</v>
      </c>
      <c r="O3847" s="3">
        <v>5.5518358300412698E-2</v>
      </c>
      <c r="P3847" s="83">
        <v>-1.7401579814846799</v>
      </c>
      <c r="Q3847" s="21">
        <v>1.0024281348209599E-8</v>
      </c>
      <c r="R3847" s="4">
        <v>1.7422202110535399E-7</v>
      </c>
      <c r="S3847" s="15">
        <f t="shared" si="210"/>
        <v>-1.5768975090450918</v>
      </c>
      <c r="T3847" s="3">
        <v>5.5518358300412698E-2</v>
      </c>
      <c r="U3847" s="15">
        <f t="shared" si="209"/>
        <v>-3.3407174810170086</v>
      </c>
      <c r="V3847" s="4">
        <v>1.7422202110535399E-7</v>
      </c>
      <c r="W3847" s="92">
        <v>170.52152317981799</v>
      </c>
    </row>
    <row r="3848" spans="1:23" ht="16" x14ac:dyDescent="0.2">
      <c r="A3848" s="6" t="s">
        <v>8231</v>
      </c>
      <c r="B3848" t="s">
        <v>4107</v>
      </c>
      <c r="C3848" t="s">
        <v>4107</v>
      </c>
      <c r="D3848" s="31"/>
      <c r="E3848" s="32"/>
      <c r="F3848" s="1" t="s">
        <v>3598</v>
      </c>
      <c r="G3848" t="s">
        <v>8488</v>
      </c>
      <c r="H3848">
        <v>3115989</v>
      </c>
      <c r="I3848">
        <v>3116966</v>
      </c>
      <c r="J3848">
        <f t="shared" si="211"/>
        <v>978</v>
      </c>
      <c r="K3848" t="s">
        <v>4105</v>
      </c>
      <c r="L3848" s="11">
        <v>4.6224001998944697</v>
      </c>
      <c r="M3848" s="13">
        <v>-1.46417479499857</v>
      </c>
      <c r="N3848" s="21">
        <v>7.8738096971120699E-6</v>
      </c>
      <c r="O3848" s="4">
        <v>4.7462538629434702E-5</v>
      </c>
      <c r="P3848" s="83">
        <v>-1.7475161856518799</v>
      </c>
      <c r="Q3848" s="21">
        <v>1.77700283787047E-7</v>
      </c>
      <c r="R3848" s="4">
        <v>2.2038056342774298E-6</v>
      </c>
      <c r="S3848" s="15">
        <f t="shared" si="210"/>
        <v>-2.7590561069462476</v>
      </c>
      <c r="T3848" s="4">
        <v>4.7462538629434702E-5</v>
      </c>
      <c r="U3848" s="15">
        <f t="shared" si="209"/>
        <v>-3.3577997295201882</v>
      </c>
      <c r="V3848" s="4">
        <v>2.2038056342774298E-6</v>
      </c>
      <c r="W3848" s="92">
        <v>49.253712536515735</v>
      </c>
    </row>
    <row r="3849" spans="1:23" ht="16" x14ac:dyDescent="0.2">
      <c r="A3849" s="6" t="s">
        <v>8286</v>
      </c>
      <c r="B3849" t="s">
        <v>7180</v>
      </c>
      <c r="C3849" t="s">
        <v>4110</v>
      </c>
      <c r="D3849" s="31"/>
      <c r="E3849" s="32"/>
      <c r="F3849" s="1" t="s">
        <v>3686</v>
      </c>
      <c r="G3849" t="s">
        <v>8488</v>
      </c>
      <c r="H3849">
        <v>3352312</v>
      </c>
      <c r="I3849">
        <v>3352686</v>
      </c>
      <c r="J3849">
        <f t="shared" si="211"/>
        <v>375</v>
      </c>
      <c r="K3849" t="s">
        <v>4105</v>
      </c>
      <c r="L3849" s="11">
        <v>6.4768818076836103</v>
      </c>
      <c r="M3849" s="2">
        <v>-0.74775543615412698</v>
      </c>
      <c r="N3849">
        <v>1.26775307925439E-2</v>
      </c>
      <c r="O3849" s="5">
        <v>3.0415700703327001E-2</v>
      </c>
      <c r="P3849" s="83">
        <v>-1.7494660358176399</v>
      </c>
      <c r="Q3849" s="21">
        <v>1.5614368038971399E-8</v>
      </c>
      <c r="R3849" s="4">
        <v>2.5638792319991001E-7</v>
      </c>
      <c r="S3849" s="15">
        <f t="shared" si="210"/>
        <v>-1.6791783095683108</v>
      </c>
      <c r="T3849" s="5">
        <v>3.0415700703327001E-2</v>
      </c>
      <c r="U3849" s="15">
        <f t="shared" si="209"/>
        <v>-3.3623409752794187</v>
      </c>
      <c r="V3849" s="4">
        <v>2.5638792319991001E-7</v>
      </c>
      <c r="W3849" s="92">
        <v>151.752216732059</v>
      </c>
    </row>
    <row r="3850" spans="1:23" ht="16" x14ac:dyDescent="0.2">
      <c r="A3850" s="6" t="s">
        <v>5462</v>
      </c>
      <c r="B3850" t="s">
        <v>5463</v>
      </c>
      <c r="C3850" t="s">
        <v>4191</v>
      </c>
      <c r="D3850" s="31" t="s">
        <v>8900</v>
      </c>
      <c r="E3850" s="32" t="s">
        <v>8488</v>
      </c>
      <c r="F3850" s="1" t="s">
        <v>828</v>
      </c>
      <c r="G3850" t="s">
        <v>8489</v>
      </c>
      <c r="H3850">
        <v>147585</v>
      </c>
      <c r="I3850">
        <v>147803</v>
      </c>
      <c r="J3850">
        <f t="shared" si="211"/>
        <v>219</v>
      </c>
      <c r="K3850" t="s">
        <v>4105</v>
      </c>
      <c r="L3850" s="11">
        <v>10.5092499908337</v>
      </c>
      <c r="M3850" s="13">
        <v>-1.2712595836466301</v>
      </c>
      <c r="N3850">
        <v>3.4235027959348801E-4</v>
      </c>
      <c r="O3850" s="5">
        <v>1.3565134147985199E-3</v>
      </c>
      <c r="P3850" s="83">
        <v>-1.75270432080963</v>
      </c>
      <c r="Q3850" s="21">
        <v>1.1094463142446199E-6</v>
      </c>
      <c r="R3850" s="4">
        <v>1.11351518825774E-5</v>
      </c>
      <c r="S3850" s="15">
        <f t="shared" si="210"/>
        <v>-2.4137221005998653</v>
      </c>
      <c r="T3850" s="5">
        <v>1.3565134147985199E-3</v>
      </c>
      <c r="U3850" s="15">
        <f t="shared" si="209"/>
        <v>-3.3698965896323698</v>
      </c>
      <c r="V3850" s="4">
        <v>1.11351518825774E-5</v>
      </c>
      <c r="W3850" s="92">
        <v>2887.6687352999302</v>
      </c>
    </row>
    <row r="3851" spans="1:23" ht="16" x14ac:dyDescent="0.2">
      <c r="A3851" s="6" t="s">
        <v>6905</v>
      </c>
      <c r="B3851" t="s">
        <v>5315</v>
      </c>
      <c r="C3851" t="s">
        <v>4212</v>
      </c>
      <c r="D3851" s="31" t="s">
        <v>9446</v>
      </c>
      <c r="E3851" s="32" t="s">
        <v>8488</v>
      </c>
      <c r="F3851" s="1" t="s">
        <v>2566</v>
      </c>
      <c r="G3851" t="s">
        <v>8489</v>
      </c>
      <c r="H3851">
        <v>800232</v>
      </c>
      <c r="I3851">
        <v>801143</v>
      </c>
      <c r="J3851">
        <f t="shared" si="211"/>
        <v>912</v>
      </c>
      <c r="K3851" t="s">
        <v>4105</v>
      </c>
      <c r="L3851" s="11">
        <v>1.72693671899167</v>
      </c>
      <c r="M3851" s="2">
        <v>0.10016141905338299</v>
      </c>
      <c r="N3851">
        <v>0.86841312860479103</v>
      </c>
      <c r="O3851" s="3">
        <v>0.91055833791128205</v>
      </c>
      <c r="P3851" s="83">
        <v>-1.75590202193488</v>
      </c>
      <c r="Q3851">
        <v>1.11129530480638E-2</v>
      </c>
      <c r="R3851" s="5">
        <v>2.9855152004124301E-2</v>
      </c>
      <c r="S3851" s="17">
        <f>2^M3851</f>
        <v>1.0718933869359211</v>
      </c>
      <c r="T3851" s="3">
        <v>0.91055833791128205</v>
      </c>
      <c r="U3851" s="15">
        <f t="shared" si="209"/>
        <v>-3.3773741735524778</v>
      </c>
      <c r="V3851" s="5">
        <v>2.9855152004124301E-2</v>
      </c>
      <c r="W3851" s="92">
        <v>2.9920391954187431</v>
      </c>
    </row>
    <row r="3852" spans="1:23" ht="16" x14ac:dyDescent="0.2">
      <c r="A3852" s="6" t="s">
        <v>8255</v>
      </c>
      <c r="B3852" t="s">
        <v>4376</v>
      </c>
      <c r="C3852" t="s">
        <v>4377</v>
      </c>
      <c r="D3852" s="31"/>
      <c r="E3852" s="32"/>
      <c r="F3852" s="1" t="s">
        <v>3639</v>
      </c>
      <c r="G3852" t="s">
        <v>8488</v>
      </c>
      <c r="H3852">
        <v>3265406</v>
      </c>
      <c r="I3852">
        <v>3266137</v>
      </c>
      <c r="J3852">
        <f t="shared" si="211"/>
        <v>732</v>
      </c>
      <c r="K3852" t="s">
        <v>4105</v>
      </c>
      <c r="L3852" s="11">
        <v>7.6292805217132003</v>
      </c>
      <c r="M3852" s="2">
        <v>-0.127375109860522</v>
      </c>
      <c r="N3852">
        <v>0.63836807734928802</v>
      </c>
      <c r="O3852" s="3">
        <v>0.73055504809557403</v>
      </c>
      <c r="P3852" s="83">
        <v>-1.75797993867158</v>
      </c>
      <c r="Q3852" s="21">
        <v>3.9847618112656198E-10</v>
      </c>
      <c r="R3852" s="4">
        <v>9.9136043849971902E-9</v>
      </c>
      <c r="S3852" s="15">
        <f>-1/2^M3852</f>
        <v>-1.0923045149286761</v>
      </c>
      <c r="T3852" s="3">
        <v>0.73055504809557403</v>
      </c>
      <c r="U3852" s="15">
        <f t="shared" si="209"/>
        <v>-3.3822421175734791</v>
      </c>
      <c r="V3852" s="4">
        <v>9.9136043849971902E-9</v>
      </c>
      <c r="W3852" s="92">
        <v>265.37121604249967</v>
      </c>
    </row>
    <row r="3853" spans="1:23" ht="16" x14ac:dyDescent="0.2">
      <c r="A3853" s="6" t="s">
        <v>6779</v>
      </c>
      <c r="B3853" t="s">
        <v>6777</v>
      </c>
      <c r="C3853" t="s">
        <v>4149</v>
      </c>
      <c r="D3853" s="31" t="s">
        <v>10140</v>
      </c>
      <c r="E3853" s="32" t="s">
        <v>8488</v>
      </c>
      <c r="F3853" s="1" t="s">
        <v>1712</v>
      </c>
      <c r="G3853" t="s">
        <v>8489</v>
      </c>
      <c r="H3853">
        <v>1604771</v>
      </c>
      <c r="I3853">
        <v>1605490</v>
      </c>
      <c r="J3853">
        <f t="shared" si="211"/>
        <v>720</v>
      </c>
      <c r="K3853" t="s">
        <v>4105</v>
      </c>
      <c r="L3853" s="11">
        <v>0.64952299029343596</v>
      </c>
      <c r="M3853" s="2">
        <v>0.18586634376428601</v>
      </c>
      <c r="N3853">
        <v>0.75123236436462404</v>
      </c>
      <c r="O3853" s="3">
        <v>0.820598418232246</v>
      </c>
      <c r="P3853" s="82">
        <v>-1.7597343143873601</v>
      </c>
      <c r="Q3853">
        <v>2.07785524893471E-2</v>
      </c>
      <c r="R3853" s="3">
        <v>5.02331907943286E-2</v>
      </c>
      <c r="S3853" s="17">
        <f>2^M3853</f>
        <v>1.1374998410892501</v>
      </c>
      <c r="T3853" s="3">
        <v>0.820598418232246</v>
      </c>
      <c r="U3853" s="15">
        <f t="shared" si="209"/>
        <v>-3.386357563010522</v>
      </c>
      <c r="V3853" s="3">
        <v>5.02331907943286E-2</v>
      </c>
      <c r="W3853" s="92">
        <v>1.1871091722386824</v>
      </c>
    </row>
    <row r="3854" spans="1:23" ht="16" x14ac:dyDescent="0.2">
      <c r="A3854" s="6" t="s">
        <v>6959</v>
      </c>
      <c r="B3854" t="s">
        <v>4544</v>
      </c>
      <c r="C3854" t="s">
        <v>4212</v>
      </c>
      <c r="D3854" s="31" t="s">
        <v>10629</v>
      </c>
      <c r="E3854" s="32" t="s">
        <v>8488</v>
      </c>
      <c r="F3854" s="1" t="s">
        <v>1857</v>
      </c>
      <c r="G3854" t="s">
        <v>8488</v>
      </c>
      <c r="H3854">
        <v>2265668</v>
      </c>
      <c r="I3854">
        <v>2266936</v>
      </c>
      <c r="J3854">
        <f t="shared" si="211"/>
        <v>1269</v>
      </c>
      <c r="K3854" t="s">
        <v>4105</v>
      </c>
      <c r="L3854" s="11">
        <v>2.50403849994529</v>
      </c>
      <c r="M3854" s="2">
        <v>-0.95970293698204401</v>
      </c>
      <c r="N3854">
        <v>7.4193176377717204E-2</v>
      </c>
      <c r="O3854" s="3">
        <v>0.13434626776820899</v>
      </c>
      <c r="P3854" s="83">
        <v>-1.7651214227445</v>
      </c>
      <c r="Q3854">
        <v>1.66362899192413E-3</v>
      </c>
      <c r="R3854" s="5">
        <v>6.14689199986367E-3</v>
      </c>
      <c r="S3854" s="15">
        <f>-1/2^M3854</f>
        <v>-1.9449093804256232</v>
      </c>
      <c r="T3854" s="3">
        <v>0.13434626776820899</v>
      </c>
      <c r="U3854" s="15">
        <f t="shared" si="209"/>
        <v>-3.3990260595780124</v>
      </c>
      <c r="V3854" s="5">
        <v>6.14689199986367E-3</v>
      </c>
      <c r="W3854" s="92">
        <v>10.672252534249457</v>
      </c>
    </row>
    <row r="3855" spans="1:23" ht="16" x14ac:dyDescent="0.2">
      <c r="A3855" s="6" t="s">
        <v>4642</v>
      </c>
      <c r="B3855" t="s">
        <v>4107</v>
      </c>
      <c r="C3855" t="s">
        <v>4107</v>
      </c>
      <c r="D3855" s="31"/>
      <c r="E3855" s="32"/>
      <c r="F3855" s="1" t="s">
        <v>309</v>
      </c>
      <c r="G3855" t="s">
        <v>8488</v>
      </c>
      <c r="H3855">
        <v>3255853</v>
      </c>
      <c r="I3855">
        <v>3256020</v>
      </c>
      <c r="J3855">
        <f t="shared" si="211"/>
        <v>168</v>
      </c>
      <c r="K3855" t="s">
        <v>4105</v>
      </c>
      <c r="L3855" s="11">
        <v>1.88537037715017</v>
      </c>
      <c r="M3855" s="2">
        <v>0.29936450834343598</v>
      </c>
      <c r="N3855">
        <v>0.46104995623216999</v>
      </c>
      <c r="O3855" s="3">
        <v>0.57351820313122903</v>
      </c>
      <c r="P3855" s="83">
        <v>-1.7686028644139</v>
      </c>
      <c r="Q3855">
        <v>3.2199085860373902E-4</v>
      </c>
      <c r="R3855" s="5">
        <v>1.4983875098307699E-3</v>
      </c>
      <c r="S3855" s="17">
        <f>2^M3855</f>
        <v>1.2306022268880392</v>
      </c>
      <c r="T3855" s="3">
        <v>0.57351820313122903</v>
      </c>
      <c r="U3855" s="15">
        <f t="shared" si="209"/>
        <v>-3.4072383290754287</v>
      </c>
      <c r="V3855" s="5">
        <v>1.4983875098307699E-3</v>
      </c>
      <c r="W3855" s="92">
        <v>4.2817799756387336</v>
      </c>
    </row>
    <row r="3856" spans="1:23" ht="16" x14ac:dyDescent="0.2">
      <c r="A3856" s="6" t="s">
        <v>7836</v>
      </c>
      <c r="B3856" t="s">
        <v>7837</v>
      </c>
      <c r="C3856" t="s">
        <v>4194</v>
      </c>
      <c r="D3856" s="31" t="s">
        <v>10148</v>
      </c>
      <c r="E3856" s="32" t="s">
        <v>8488</v>
      </c>
      <c r="F3856" s="1" t="s">
        <v>2905</v>
      </c>
      <c r="G3856" t="s">
        <v>8489</v>
      </c>
      <c r="H3856">
        <v>1611654</v>
      </c>
      <c r="I3856">
        <v>1612427</v>
      </c>
      <c r="J3856">
        <f t="shared" si="211"/>
        <v>774</v>
      </c>
      <c r="K3856" t="s">
        <v>4105</v>
      </c>
      <c r="L3856" s="11">
        <v>6.6752173326548396</v>
      </c>
      <c r="M3856" s="2">
        <v>-0.130807455082775</v>
      </c>
      <c r="N3856">
        <v>0.67081313698693201</v>
      </c>
      <c r="O3856" s="3">
        <v>0.75733991400752398</v>
      </c>
      <c r="P3856" s="83">
        <v>-1.7727511329527901</v>
      </c>
      <c r="Q3856" s="21">
        <v>3.1358285740216398E-8</v>
      </c>
      <c r="R3856" s="4">
        <v>4.7853443480887795E-7</v>
      </c>
      <c r="S3856" s="15">
        <f>-1/2^M3856</f>
        <v>-1.0949063326895521</v>
      </c>
      <c r="T3856" s="3">
        <v>0.75733991400752398</v>
      </c>
      <c r="U3856" s="15">
        <f t="shared" si="209"/>
        <v>-3.4170494665842481</v>
      </c>
      <c r="V3856" s="4">
        <v>4.7853443480887795E-7</v>
      </c>
      <c r="W3856" s="92">
        <v>131.39725599502967</v>
      </c>
    </row>
    <row r="3857" spans="1:23" ht="16" x14ac:dyDescent="0.2">
      <c r="A3857" s="6" t="s">
        <v>6828</v>
      </c>
      <c r="B3857" t="s">
        <v>6829</v>
      </c>
      <c r="C3857" t="s">
        <v>4113</v>
      </c>
      <c r="D3857" s="31" t="s">
        <v>10078</v>
      </c>
      <c r="E3857" s="32" t="s">
        <v>8488</v>
      </c>
      <c r="F3857" s="1" t="s">
        <v>1752</v>
      </c>
      <c r="G3857" t="s">
        <v>8488</v>
      </c>
      <c r="H3857">
        <v>1534279</v>
      </c>
      <c r="I3857">
        <v>1535751</v>
      </c>
      <c r="J3857">
        <f t="shared" si="211"/>
        <v>1473</v>
      </c>
      <c r="K3857" t="s">
        <v>4105</v>
      </c>
      <c r="L3857" s="11">
        <v>9.0863867936577396</v>
      </c>
      <c r="M3857" s="12">
        <v>2.6360446068943801</v>
      </c>
      <c r="N3857" s="21">
        <v>3.8847300046405401E-15</v>
      </c>
      <c r="O3857" s="4">
        <v>1.3071161204138899E-13</v>
      </c>
      <c r="P3857" s="83">
        <v>-1.7729872391000401</v>
      </c>
      <c r="Q3857" s="21">
        <v>6.6303981022045204E-8</v>
      </c>
      <c r="R3857" s="4">
        <v>9.5500997226489699E-7</v>
      </c>
      <c r="S3857" s="16">
        <f>2^M3857</f>
        <v>6.2162503484349809</v>
      </c>
      <c r="T3857" s="4">
        <v>1.3071161204138899E-13</v>
      </c>
      <c r="U3857" s="15">
        <f t="shared" si="209"/>
        <v>-3.4176087340545678</v>
      </c>
      <c r="V3857" s="4">
        <v>9.5500997226489699E-7</v>
      </c>
      <c r="W3857" s="92">
        <v>229.70890062591602</v>
      </c>
    </row>
    <row r="3858" spans="1:23" ht="16" x14ac:dyDescent="0.2">
      <c r="A3858" s="6" t="s">
        <v>4493</v>
      </c>
      <c r="B3858" t="s">
        <v>7258</v>
      </c>
      <c r="C3858" t="s">
        <v>4454</v>
      </c>
      <c r="D3858" s="31" t="s">
        <v>8793</v>
      </c>
      <c r="E3858" s="32" t="s">
        <v>8488</v>
      </c>
      <c r="F3858" s="1" t="s">
        <v>2140</v>
      </c>
      <c r="G3858" t="s">
        <v>8489</v>
      </c>
      <c r="H3858">
        <v>40213</v>
      </c>
      <c r="I3858">
        <v>40653</v>
      </c>
      <c r="J3858">
        <f t="shared" si="211"/>
        <v>441</v>
      </c>
      <c r="K3858" t="s">
        <v>4105</v>
      </c>
      <c r="L3858" s="11">
        <v>5.7426619117673701</v>
      </c>
      <c r="M3858" s="12">
        <v>1.4412174950563901</v>
      </c>
      <c r="N3858" s="21">
        <v>9.6835550354115305E-6</v>
      </c>
      <c r="O3858" s="4">
        <v>5.6706124708080297E-5</v>
      </c>
      <c r="P3858" s="83">
        <v>-1.7781474951388001</v>
      </c>
      <c r="Q3858" s="21">
        <v>2.1006239797758701E-7</v>
      </c>
      <c r="R3858" s="4">
        <v>2.55877193975666E-6</v>
      </c>
      <c r="S3858" s="16">
        <f>2^M3858</f>
        <v>2.7154993069481166</v>
      </c>
      <c r="T3858" s="4">
        <v>5.6706124708080297E-5</v>
      </c>
      <c r="U3858" s="15">
        <f t="shared" si="209"/>
        <v>-3.4298547826960246</v>
      </c>
      <c r="V3858" s="4">
        <v>2.55877193975666E-6</v>
      </c>
      <c r="W3858" s="92">
        <v>42.683119171823868</v>
      </c>
    </row>
    <row r="3859" spans="1:23" ht="16" x14ac:dyDescent="0.2">
      <c r="A3859" s="6" t="s">
        <v>7330</v>
      </c>
      <c r="B3859" t="s">
        <v>4383</v>
      </c>
      <c r="C3859" t="s">
        <v>4113</v>
      </c>
      <c r="D3859" s="31" t="s">
        <v>9920</v>
      </c>
      <c r="E3859" s="32" t="s">
        <v>8516</v>
      </c>
      <c r="F3859" s="1" t="s">
        <v>2791</v>
      </c>
      <c r="G3859" t="s">
        <v>8488</v>
      </c>
      <c r="H3859">
        <v>1351375</v>
      </c>
      <c r="I3859">
        <v>1352691</v>
      </c>
      <c r="J3859">
        <f t="shared" si="211"/>
        <v>1317</v>
      </c>
      <c r="K3859" t="s">
        <v>4105</v>
      </c>
      <c r="L3859" s="11">
        <v>7.2661828511011199</v>
      </c>
      <c r="M3859" s="13">
        <v>-1.74345728412831</v>
      </c>
      <c r="N3859" s="21">
        <v>6.2971457983526303E-9</v>
      </c>
      <c r="O3859" s="4">
        <v>7.2816291555598694E-8</v>
      </c>
      <c r="P3859" s="83">
        <v>-1.78178579629432</v>
      </c>
      <c r="Q3859" s="21">
        <v>3.3672399384586302E-9</v>
      </c>
      <c r="R3859" s="4">
        <v>6.5509573210296994E-8</v>
      </c>
      <c r="S3859" s="15">
        <f>-1/2^M3859</f>
        <v>-3.3483661181018229</v>
      </c>
      <c r="T3859" s="4">
        <v>7.2816291555598694E-8</v>
      </c>
      <c r="U3859" s="15">
        <f t="shared" si="209"/>
        <v>-3.4385153745492585</v>
      </c>
      <c r="V3859" s="4">
        <v>6.5509573210296994E-8</v>
      </c>
      <c r="W3859" s="92">
        <v>333.45054162732396</v>
      </c>
    </row>
    <row r="3860" spans="1:23" ht="16" x14ac:dyDescent="0.2">
      <c r="A3860" s="6" t="s">
        <v>7460</v>
      </c>
      <c r="B3860" t="s">
        <v>7461</v>
      </c>
      <c r="C3860" t="s">
        <v>4200</v>
      </c>
      <c r="D3860" s="31" t="s">
        <v>9262</v>
      </c>
      <c r="E3860" s="32" t="s">
        <v>8516</v>
      </c>
      <c r="F3860" s="1" t="s">
        <v>2357</v>
      </c>
      <c r="G3860" t="s">
        <v>8489</v>
      </c>
      <c r="H3860">
        <v>579889</v>
      </c>
      <c r="I3860">
        <v>581196</v>
      </c>
      <c r="J3860">
        <f t="shared" si="211"/>
        <v>1308</v>
      </c>
      <c r="K3860" t="s">
        <v>4105</v>
      </c>
      <c r="L3860" s="11">
        <v>6.49367156023518</v>
      </c>
      <c r="M3860" s="2">
        <v>-0.40559659115626301</v>
      </c>
      <c r="N3860">
        <v>0.18306687143789699</v>
      </c>
      <c r="O3860" s="3">
        <v>0.27750720356446401</v>
      </c>
      <c r="P3860" s="83">
        <v>-1.7866283731944901</v>
      </c>
      <c r="Q3860" s="21">
        <v>1.7170328561584799E-8</v>
      </c>
      <c r="R3860" s="4">
        <v>2.8081354081794998E-7</v>
      </c>
      <c r="S3860" s="15">
        <f>-1/2^M3860</f>
        <v>-1.324636568122272</v>
      </c>
      <c r="T3860" s="3">
        <v>0.27750720356446401</v>
      </c>
      <c r="U3860" s="15">
        <f t="shared" si="209"/>
        <v>-3.4500765513291629</v>
      </c>
      <c r="V3860" s="4">
        <v>2.8081354081794998E-7</v>
      </c>
      <c r="W3860" s="92">
        <v>134.69213449890935</v>
      </c>
    </row>
    <row r="3861" spans="1:23" ht="16" x14ac:dyDescent="0.2">
      <c r="A3861" s="6" t="s">
        <v>7306</v>
      </c>
      <c r="B3861" t="s">
        <v>7307</v>
      </c>
      <c r="C3861" t="s">
        <v>4161</v>
      </c>
      <c r="D3861" s="31" t="s">
        <v>8958</v>
      </c>
      <c r="E3861" s="32" t="s">
        <v>8516</v>
      </c>
      <c r="F3861" s="1" t="s">
        <v>2180</v>
      </c>
      <c r="G3861" t="s">
        <v>8489</v>
      </c>
      <c r="H3861">
        <v>221950</v>
      </c>
      <c r="I3861">
        <v>222912</v>
      </c>
      <c r="J3861">
        <f t="shared" si="211"/>
        <v>963</v>
      </c>
      <c r="K3861" t="s">
        <v>4105</v>
      </c>
      <c r="L3861" s="11">
        <v>3.7733574420434701</v>
      </c>
      <c r="M3861" s="2">
        <v>-0.66739435520020696</v>
      </c>
      <c r="N3861">
        <v>3.80239437201172E-2</v>
      </c>
      <c r="O3861" s="3">
        <v>7.7080636528928895E-2</v>
      </c>
      <c r="P3861" s="83">
        <v>-1.7893069425441499</v>
      </c>
      <c r="Q3861" s="21">
        <v>2.3335941399722799E-7</v>
      </c>
      <c r="R3861" s="4">
        <v>2.8009953054345598E-6</v>
      </c>
      <c r="S3861" s="15">
        <f>-1/2^M3861</f>
        <v>-1.5882019314900846</v>
      </c>
      <c r="T3861" s="3">
        <v>7.7080636528928895E-2</v>
      </c>
      <c r="U3861" s="15">
        <f t="shared" si="209"/>
        <v>-3.4564880611922995</v>
      </c>
      <c r="V3861" s="4">
        <v>2.8009953054345598E-6</v>
      </c>
      <c r="W3861" s="92">
        <v>22.030700401401266</v>
      </c>
    </row>
    <row r="3862" spans="1:23" ht="16" x14ac:dyDescent="0.2">
      <c r="A3862" s="6" t="s">
        <v>7892</v>
      </c>
      <c r="B3862" t="s">
        <v>7446</v>
      </c>
      <c r="C3862" t="s">
        <v>4110</v>
      </c>
      <c r="D3862" s="31"/>
      <c r="E3862" s="32"/>
      <c r="F3862" s="1" t="s">
        <v>3669</v>
      </c>
      <c r="G3862" t="s">
        <v>8488</v>
      </c>
      <c r="H3862">
        <v>3269914</v>
      </c>
      <c r="I3862">
        <v>3274401</v>
      </c>
      <c r="J3862">
        <f t="shared" si="211"/>
        <v>4488</v>
      </c>
      <c r="K3862" t="s">
        <v>4105</v>
      </c>
      <c r="L3862" s="11">
        <v>8.1781124811079895</v>
      </c>
      <c r="M3862" s="2">
        <v>-0.98956994620278904</v>
      </c>
      <c r="N3862">
        <v>1.055803667795E-2</v>
      </c>
      <c r="O3862" s="5">
        <v>2.5847250062990299E-2</v>
      </c>
      <c r="P3862" s="83">
        <v>-1.7941034076623501</v>
      </c>
      <c r="Q3862" s="21">
        <v>5.7304587240478398E-6</v>
      </c>
      <c r="R3862" s="4">
        <v>4.5588242368636403E-5</v>
      </c>
      <c r="S3862" s="15">
        <f>-1/2^M3862</f>
        <v>-1.9855930160794999</v>
      </c>
      <c r="T3862" s="5">
        <v>2.5847250062990299E-2</v>
      </c>
      <c r="U3862" s="15">
        <f t="shared" si="209"/>
        <v>-3.4679988199641376</v>
      </c>
      <c r="V3862" s="4">
        <v>4.5588242368636403E-5</v>
      </c>
      <c r="W3862" s="92">
        <v>508.77513206013873</v>
      </c>
    </row>
    <row r="3863" spans="1:23" ht="16" x14ac:dyDescent="0.2">
      <c r="A3863" s="6" t="s">
        <v>4493</v>
      </c>
      <c r="B3863" t="s">
        <v>7475</v>
      </c>
      <c r="C3863" t="s">
        <v>4454</v>
      </c>
      <c r="D3863" s="31" t="s">
        <v>9433</v>
      </c>
      <c r="E3863" s="32" t="s">
        <v>8516</v>
      </c>
      <c r="F3863" s="1" t="s">
        <v>2461</v>
      </c>
      <c r="G3863" t="s">
        <v>8489</v>
      </c>
      <c r="H3863">
        <v>784381</v>
      </c>
      <c r="I3863">
        <v>785076</v>
      </c>
      <c r="J3863">
        <f t="shared" si="211"/>
        <v>696</v>
      </c>
      <c r="K3863" t="s">
        <v>4105</v>
      </c>
      <c r="L3863" s="11">
        <v>2.45712261185531</v>
      </c>
      <c r="M3863" s="2">
        <v>0.178894711575769</v>
      </c>
      <c r="N3863">
        <v>0.67789017779917804</v>
      </c>
      <c r="O3863" s="3">
        <v>0.76378964140921901</v>
      </c>
      <c r="P3863" s="83">
        <v>-1.79624288703339</v>
      </c>
      <c r="Q3863">
        <v>2.6435378719991901E-4</v>
      </c>
      <c r="R3863" s="5">
        <v>1.2618282516926301E-3</v>
      </c>
      <c r="S3863" s="17">
        <f>2^M3863</f>
        <v>1.1320162841237209</v>
      </c>
      <c r="T3863" s="3">
        <v>0.76378964140921901</v>
      </c>
      <c r="U3863" s="15">
        <f t="shared" si="209"/>
        <v>-3.4731455876901953</v>
      </c>
      <c r="V3863" s="5">
        <v>1.2618282516926301E-3</v>
      </c>
      <c r="W3863" s="92">
        <v>6.3341589199322668</v>
      </c>
    </row>
    <row r="3864" spans="1:23" ht="16" x14ac:dyDescent="0.2">
      <c r="A3864" s="6" t="s">
        <v>6946</v>
      </c>
      <c r="B3864" t="s">
        <v>6947</v>
      </c>
      <c r="C3864" t="s">
        <v>4259</v>
      </c>
      <c r="D3864" s="31"/>
      <c r="E3864" s="32"/>
      <c r="F3864" s="1" t="s">
        <v>1848</v>
      </c>
      <c r="G3864" t="s">
        <v>8488</v>
      </c>
      <c r="H3864">
        <v>3355593</v>
      </c>
      <c r="I3864">
        <v>3356990</v>
      </c>
      <c r="J3864">
        <f t="shared" si="211"/>
        <v>1398</v>
      </c>
      <c r="K3864" t="s">
        <v>4105</v>
      </c>
      <c r="L3864" s="11">
        <v>11.2825430953599</v>
      </c>
      <c r="M3864" s="2">
        <v>0.75435494759034405</v>
      </c>
      <c r="N3864">
        <v>1.0363325069238901E-2</v>
      </c>
      <c r="O3864" s="5">
        <v>2.5458677085114199E-2</v>
      </c>
      <c r="P3864" s="83">
        <v>-1.7979156604377999</v>
      </c>
      <c r="Q3864" s="21">
        <v>2.57920467076786E-9</v>
      </c>
      <c r="R3864" s="4">
        <v>5.1900172419127702E-8</v>
      </c>
      <c r="S3864" s="17">
        <f>2^M3864</f>
        <v>1.6868771934003879</v>
      </c>
      <c r="T3864" s="5">
        <v>2.5458677085114199E-2</v>
      </c>
      <c r="U3864" s="15">
        <f t="shared" si="209"/>
        <v>-3.477174959709846</v>
      </c>
      <c r="V3864" s="4">
        <v>5.1900172419127702E-8</v>
      </c>
      <c r="W3864" s="92">
        <v>2655.0327623983962</v>
      </c>
    </row>
    <row r="3865" spans="1:23" ht="16" x14ac:dyDescent="0.2">
      <c r="A3865" s="6" t="s">
        <v>5377</v>
      </c>
      <c r="B3865" t="s">
        <v>5378</v>
      </c>
      <c r="C3865" t="s">
        <v>4113</v>
      </c>
      <c r="D3865" s="31" t="s">
        <v>11487</v>
      </c>
      <c r="E3865" s="32" t="s">
        <v>8488</v>
      </c>
      <c r="F3865" s="1" t="s">
        <v>781</v>
      </c>
      <c r="G3865" t="s">
        <v>8488</v>
      </c>
      <c r="H3865">
        <v>3584317</v>
      </c>
      <c r="I3865">
        <v>3585054</v>
      </c>
      <c r="J3865">
        <f t="shared" si="211"/>
        <v>738</v>
      </c>
      <c r="K3865" t="s">
        <v>4105</v>
      </c>
      <c r="L3865" s="11">
        <v>2.8690044630947602</v>
      </c>
      <c r="M3865" s="13">
        <v>-2.8266815169463602</v>
      </c>
      <c r="N3865" s="21">
        <v>7.12498749972292E-13</v>
      </c>
      <c r="O3865" s="4">
        <v>1.62832657023989E-11</v>
      </c>
      <c r="P3865" s="83">
        <v>-1.79913964891392</v>
      </c>
      <c r="Q3865" s="21">
        <v>1.58127449857475E-6</v>
      </c>
      <c r="R3865" s="4">
        <v>1.5166195833292801E-5</v>
      </c>
      <c r="S3865" s="15">
        <f t="shared" ref="S3865:S3870" si="212">-1/2^M3865</f>
        <v>-7.094404138678529</v>
      </c>
      <c r="T3865" s="4">
        <v>1.62832657023989E-11</v>
      </c>
      <c r="U3865" s="15">
        <f t="shared" si="209"/>
        <v>-3.4801262611862942</v>
      </c>
      <c r="V3865" s="4">
        <v>1.5166195833292801E-5</v>
      </c>
      <c r="W3865" s="92">
        <v>18.292769480647902</v>
      </c>
    </row>
    <row r="3866" spans="1:23" ht="16" x14ac:dyDescent="0.2">
      <c r="A3866" s="6" t="s">
        <v>4493</v>
      </c>
      <c r="B3866" t="s">
        <v>4107</v>
      </c>
      <c r="C3866" t="s">
        <v>4107</v>
      </c>
      <c r="D3866" s="31" t="s">
        <v>10208</v>
      </c>
      <c r="E3866" s="32" t="s">
        <v>8488</v>
      </c>
      <c r="F3866" s="1" t="s">
        <v>2913</v>
      </c>
      <c r="G3866" t="s">
        <v>8489</v>
      </c>
      <c r="H3866">
        <v>1674259</v>
      </c>
      <c r="I3866">
        <v>1674645</v>
      </c>
      <c r="J3866">
        <f t="shared" si="211"/>
        <v>387</v>
      </c>
      <c r="K3866" t="s">
        <v>4105</v>
      </c>
      <c r="L3866" s="11">
        <v>5.3491339578683696</v>
      </c>
      <c r="M3866" s="13">
        <v>-2.0522094764304302</v>
      </c>
      <c r="N3866" s="21">
        <v>2.16806574958146E-7</v>
      </c>
      <c r="O3866" s="4">
        <v>1.88557413178641E-6</v>
      </c>
      <c r="P3866" s="83">
        <v>-1.8064589562998401</v>
      </c>
      <c r="Q3866" s="21">
        <v>4.3680640245083897E-6</v>
      </c>
      <c r="R3866" s="4">
        <v>3.6151013751223698E-5</v>
      </c>
      <c r="S3866" s="15">
        <f t="shared" si="212"/>
        <v>-4.1474065554874446</v>
      </c>
      <c r="T3866" s="4">
        <v>1.88557413178641E-6</v>
      </c>
      <c r="U3866" s="15">
        <f t="shared" si="209"/>
        <v>-3.4978270483245453</v>
      </c>
      <c r="V3866" s="4">
        <v>3.6151013751223698E-5</v>
      </c>
      <c r="W3866" s="92">
        <v>86.689358502102792</v>
      </c>
    </row>
    <row r="3867" spans="1:23" ht="16" x14ac:dyDescent="0.2">
      <c r="A3867" s="6" t="s">
        <v>4943</v>
      </c>
      <c r="B3867" t="s">
        <v>4944</v>
      </c>
      <c r="C3867" t="s">
        <v>4945</v>
      </c>
      <c r="D3867" s="31" t="s">
        <v>11435</v>
      </c>
      <c r="E3867" s="32" t="s">
        <v>8516</v>
      </c>
      <c r="F3867" s="1" t="s">
        <v>505</v>
      </c>
      <c r="G3867" t="s">
        <v>8488</v>
      </c>
      <c r="H3867">
        <v>3526407</v>
      </c>
      <c r="I3867">
        <v>3528203</v>
      </c>
      <c r="J3867">
        <f t="shared" si="211"/>
        <v>1797</v>
      </c>
      <c r="K3867" t="s">
        <v>4105</v>
      </c>
      <c r="L3867" s="11">
        <v>2.1803803771844601</v>
      </c>
      <c r="M3867" s="13">
        <v>-1.74246897756196</v>
      </c>
      <c r="N3867" s="21">
        <v>7.4123116589224298E-6</v>
      </c>
      <c r="O3867" s="4">
        <v>4.4944666705873799E-5</v>
      </c>
      <c r="P3867" s="83">
        <v>-1.8169638035102</v>
      </c>
      <c r="Q3867" s="21">
        <v>7.0048613795841303E-6</v>
      </c>
      <c r="R3867" s="4">
        <v>5.4501404702648603E-5</v>
      </c>
      <c r="S3867" s="15">
        <f t="shared" si="212"/>
        <v>-3.346073132466219</v>
      </c>
      <c r="T3867" s="4">
        <v>4.4944666705873799E-5</v>
      </c>
      <c r="U3867" s="15">
        <f t="shared" si="209"/>
        <v>-3.5233890953463858</v>
      </c>
      <c r="V3867" s="4">
        <v>5.4501404702648603E-5</v>
      </c>
      <c r="W3867" s="92">
        <v>9.1282909145053264</v>
      </c>
    </row>
    <row r="3868" spans="1:23" ht="16" x14ac:dyDescent="0.2">
      <c r="A3868" s="6" t="s">
        <v>5181</v>
      </c>
      <c r="B3868" t="s">
        <v>5182</v>
      </c>
      <c r="C3868" t="s">
        <v>4212</v>
      </c>
      <c r="D3868" s="31" t="s">
        <v>8813</v>
      </c>
      <c r="E3868" s="32" t="s">
        <v>8488</v>
      </c>
      <c r="F3868" s="1" t="s">
        <v>651</v>
      </c>
      <c r="G3868" t="s">
        <v>8489</v>
      </c>
      <c r="H3868">
        <v>56352</v>
      </c>
      <c r="I3868">
        <v>57722</v>
      </c>
      <c r="J3868">
        <f t="shared" si="211"/>
        <v>1371</v>
      </c>
      <c r="K3868" t="s">
        <v>4105</v>
      </c>
      <c r="L3868" s="11">
        <v>8.8475868311121904</v>
      </c>
      <c r="M3868" s="13">
        <v>-1.0957297421811401</v>
      </c>
      <c r="N3868">
        <v>1.23557430368052E-2</v>
      </c>
      <c r="O3868" s="5">
        <v>2.9713137179897701E-2</v>
      </c>
      <c r="P3868" s="83">
        <v>-1.8175939510597501</v>
      </c>
      <c r="Q3868" s="21">
        <v>4.7260137543497999E-5</v>
      </c>
      <c r="R3868" s="5">
        <v>2.8531663144852799E-4</v>
      </c>
      <c r="S3868" s="15">
        <f t="shared" si="212"/>
        <v>-2.1372115843971189</v>
      </c>
      <c r="T3868" s="5">
        <v>2.9713137179897701E-2</v>
      </c>
      <c r="U3868" s="15">
        <f t="shared" si="209"/>
        <v>-3.5249283949899319</v>
      </c>
      <c r="V3868" s="5">
        <v>2.8531663144852799E-4</v>
      </c>
      <c r="W3868" s="92">
        <v>859.69187194531969</v>
      </c>
    </row>
    <row r="3869" spans="1:23" ht="16" x14ac:dyDescent="0.2">
      <c r="A3869" s="6" t="s">
        <v>4493</v>
      </c>
      <c r="B3869" t="s">
        <v>4107</v>
      </c>
      <c r="C3869" t="s">
        <v>4107</v>
      </c>
      <c r="D3869" s="31" t="s">
        <v>10378</v>
      </c>
      <c r="E3869" s="32" t="s">
        <v>8488</v>
      </c>
      <c r="F3869" s="1" t="s">
        <v>2969</v>
      </c>
      <c r="G3869" t="s">
        <v>8489</v>
      </c>
      <c r="H3869">
        <v>1912339</v>
      </c>
      <c r="I3869">
        <v>1912956</v>
      </c>
      <c r="J3869">
        <f t="shared" si="211"/>
        <v>618</v>
      </c>
      <c r="K3869" t="s">
        <v>4105</v>
      </c>
      <c r="L3869" s="11">
        <v>2.75473392756416</v>
      </c>
      <c r="M3869" s="2">
        <v>-0.74052992515411997</v>
      </c>
      <c r="N3869">
        <v>4.2331677217210699E-2</v>
      </c>
      <c r="O3869" s="3">
        <v>8.4069441207861598E-2</v>
      </c>
      <c r="P3869" s="83">
        <v>-1.81865422506306</v>
      </c>
      <c r="Q3869" s="21">
        <v>5.1379218505646997E-6</v>
      </c>
      <c r="R3869" s="4">
        <v>4.1480830497468298E-5</v>
      </c>
      <c r="S3869" s="15">
        <f t="shared" si="212"/>
        <v>-1.6707894340612262</v>
      </c>
      <c r="T3869" s="3">
        <v>8.4069441207861598E-2</v>
      </c>
      <c r="U3869" s="15">
        <f t="shared" si="209"/>
        <v>-3.5275199084585935</v>
      </c>
      <c r="V3869" s="4">
        <v>4.1480830497468298E-5</v>
      </c>
      <c r="W3869" s="92">
        <v>11.659699010072067</v>
      </c>
    </row>
    <row r="3870" spans="1:23" ht="16" x14ac:dyDescent="0.2">
      <c r="A3870" s="6" t="s">
        <v>4655</v>
      </c>
      <c r="B3870" t="s">
        <v>4660</v>
      </c>
      <c r="C3870" t="s">
        <v>4161</v>
      </c>
      <c r="D3870" s="31"/>
      <c r="E3870" s="32"/>
      <c r="F3870" s="1" t="s">
        <v>328</v>
      </c>
      <c r="G3870" t="s">
        <v>8488</v>
      </c>
      <c r="H3870">
        <v>3159691</v>
      </c>
      <c r="I3870">
        <v>3160746</v>
      </c>
      <c r="J3870">
        <f t="shared" si="211"/>
        <v>1056</v>
      </c>
      <c r="K3870" t="s">
        <v>4105</v>
      </c>
      <c r="L3870" s="11">
        <v>1.07431444589139</v>
      </c>
      <c r="M3870" s="2">
        <v>-0.34485424133411502</v>
      </c>
      <c r="N3870">
        <v>0.42335312464916403</v>
      </c>
      <c r="O3870" s="3">
        <v>0.53954193625731794</v>
      </c>
      <c r="P3870" s="83">
        <v>-1.82459061163404</v>
      </c>
      <c r="Q3870">
        <v>6.4671387116547704E-4</v>
      </c>
      <c r="R3870" s="5">
        <v>2.7089392256472301E-3</v>
      </c>
      <c r="S3870" s="15">
        <f t="shared" si="212"/>
        <v>-1.270022662862468</v>
      </c>
      <c r="T3870" s="3">
        <v>0.53954193625731794</v>
      </c>
      <c r="U3870" s="15">
        <f t="shared" si="209"/>
        <v>-3.5420648148350762</v>
      </c>
      <c r="V3870" s="5">
        <v>2.7089392256472301E-3</v>
      </c>
      <c r="W3870" s="92">
        <v>2.6453446255292969</v>
      </c>
    </row>
    <row r="3871" spans="1:23" ht="16" x14ac:dyDescent="0.2">
      <c r="A3871" s="6" t="s">
        <v>5073</v>
      </c>
      <c r="B3871" t="s">
        <v>5074</v>
      </c>
      <c r="C3871" t="s">
        <v>4616</v>
      </c>
      <c r="D3871" s="31" t="s">
        <v>11531</v>
      </c>
      <c r="E3871" s="32" t="s">
        <v>8488</v>
      </c>
      <c r="F3871" s="1" t="s">
        <v>586</v>
      </c>
      <c r="G3871" t="s">
        <v>8488</v>
      </c>
      <c r="H3871">
        <v>3632488</v>
      </c>
      <c r="I3871">
        <v>3632889</v>
      </c>
      <c r="J3871">
        <f t="shared" si="211"/>
        <v>402</v>
      </c>
      <c r="K3871" t="s">
        <v>4105</v>
      </c>
      <c r="L3871" s="11">
        <v>2.4330211338851102</v>
      </c>
      <c r="M3871" s="2">
        <v>0.36144731803882202</v>
      </c>
      <c r="N3871">
        <v>0.36445530629776801</v>
      </c>
      <c r="O3871" s="3">
        <v>0.47951571549754501</v>
      </c>
      <c r="P3871" s="83">
        <v>-1.8325880293805099</v>
      </c>
      <c r="Q3871" s="21">
        <v>9.3130382654589897E-5</v>
      </c>
      <c r="R3871" s="5">
        <v>5.1178075073238499E-4</v>
      </c>
      <c r="S3871" s="17">
        <f>2^M3871</f>
        <v>1.2847140821416856</v>
      </c>
      <c r="T3871" s="3">
        <v>0.47951571549754501</v>
      </c>
      <c r="U3871" s="15">
        <f t="shared" si="209"/>
        <v>-3.5617543758896772</v>
      </c>
      <c r="V3871" s="5">
        <v>5.1178075073238499E-4</v>
      </c>
      <c r="W3871" s="92">
        <v>6.2162459231550296</v>
      </c>
    </row>
    <row r="3872" spans="1:23" ht="16" x14ac:dyDescent="0.2">
      <c r="A3872" s="6" t="s">
        <v>7624</v>
      </c>
      <c r="B3872" t="s">
        <v>4107</v>
      </c>
      <c r="C3872" t="s">
        <v>4107</v>
      </c>
      <c r="D3872" s="31" t="s">
        <v>9686</v>
      </c>
      <c r="E3872" s="32">
        <v>1</v>
      </c>
      <c r="F3872" s="1" t="s">
        <v>2589</v>
      </c>
      <c r="G3872" t="s">
        <v>8489</v>
      </c>
      <c r="H3872">
        <v>1070111</v>
      </c>
      <c r="I3872">
        <v>1070323</v>
      </c>
      <c r="J3872">
        <f t="shared" si="211"/>
        <v>213</v>
      </c>
      <c r="K3872" t="s">
        <v>4105</v>
      </c>
      <c r="L3872" s="11">
        <v>3.16447278741922</v>
      </c>
      <c r="M3872" s="2">
        <v>7.5593488843370804E-2</v>
      </c>
      <c r="N3872">
        <v>0.88190348881701897</v>
      </c>
      <c r="O3872" s="3">
        <v>0.92000351247620404</v>
      </c>
      <c r="P3872" s="83">
        <v>-1.8345053394238999</v>
      </c>
      <c r="Q3872">
        <v>9.03442474253063E-4</v>
      </c>
      <c r="R3872" s="5">
        <v>3.6217103093836201E-3</v>
      </c>
      <c r="S3872" s="17">
        <f>2^M3872</f>
        <v>1.0537944516178976</v>
      </c>
      <c r="T3872" s="3">
        <v>0.92000351247620404</v>
      </c>
      <c r="U3872" s="15">
        <f t="shared" si="209"/>
        <v>-3.5664910160259398</v>
      </c>
      <c r="V3872" s="5">
        <v>3.6217103093836201E-3</v>
      </c>
      <c r="W3872" s="92">
        <v>9.7506691235161558</v>
      </c>
    </row>
    <row r="3873" spans="1:23" ht="16" x14ac:dyDescent="0.2">
      <c r="A3873" s="6" t="s">
        <v>5259</v>
      </c>
      <c r="B3873" t="s">
        <v>5260</v>
      </c>
      <c r="C3873" t="s">
        <v>4113</v>
      </c>
      <c r="D3873" s="31" t="s">
        <v>10426</v>
      </c>
      <c r="E3873" s="32" t="s">
        <v>8488</v>
      </c>
      <c r="F3873" s="1" t="s">
        <v>707</v>
      </c>
      <c r="G3873" t="s">
        <v>8488</v>
      </c>
      <c r="H3873">
        <v>2010070</v>
      </c>
      <c r="I3873">
        <v>2014632</v>
      </c>
      <c r="J3873">
        <f t="shared" si="211"/>
        <v>4563</v>
      </c>
      <c r="K3873" t="s">
        <v>4105</v>
      </c>
      <c r="L3873" s="11">
        <v>7.4384524506652099</v>
      </c>
      <c r="M3873" s="2">
        <v>-0.51866237731734799</v>
      </c>
      <c r="N3873">
        <v>0.178113843903173</v>
      </c>
      <c r="O3873" s="3">
        <v>0.271603762712677</v>
      </c>
      <c r="P3873" s="83">
        <v>-1.83743004559237</v>
      </c>
      <c r="Q3873" s="21">
        <v>3.8630190532231496E-6</v>
      </c>
      <c r="R3873" s="4">
        <v>3.2428820477466399E-5</v>
      </c>
      <c r="S3873" s="15">
        <f t="shared" ref="S3873:S3890" si="213">-1/2^M3873</f>
        <v>-1.4326263447560239</v>
      </c>
      <c r="T3873" s="3">
        <v>0.271603762712677</v>
      </c>
      <c r="U3873" s="15">
        <f t="shared" si="209"/>
        <v>-3.5737285251295186</v>
      </c>
      <c r="V3873" s="4">
        <v>3.2428820477466399E-5</v>
      </c>
      <c r="W3873" s="92">
        <v>260.43261674731701</v>
      </c>
    </row>
    <row r="3874" spans="1:23" ht="16" x14ac:dyDescent="0.2">
      <c r="A3874" s="6" t="s">
        <v>5939</v>
      </c>
      <c r="B3874" t="s">
        <v>5936</v>
      </c>
      <c r="C3874" t="s">
        <v>4139</v>
      </c>
      <c r="D3874" s="31" t="s">
        <v>9085</v>
      </c>
      <c r="E3874" s="32" t="s">
        <v>8488</v>
      </c>
      <c r="F3874" s="1" t="s">
        <v>1147</v>
      </c>
      <c r="G3874" t="s">
        <v>8488</v>
      </c>
      <c r="H3874">
        <v>355764</v>
      </c>
      <c r="I3874">
        <v>358181</v>
      </c>
      <c r="J3874">
        <f t="shared" si="211"/>
        <v>2418</v>
      </c>
      <c r="K3874" t="s">
        <v>4105</v>
      </c>
      <c r="L3874" s="11">
        <v>3.7469024466694401</v>
      </c>
      <c r="M3874" s="13">
        <v>-3.6750708174814801</v>
      </c>
      <c r="N3874" s="21">
        <v>7.5783943879129704E-10</v>
      </c>
      <c r="O3874" s="4">
        <v>1.04745148021491E-8</v>
      </c>
      <c r="P3874" s="83">
        <v>-1.84493529827061</v>
      </c>
      <c r="Q3874">
        <v>7.6554129230202602E-4</v>
      </c>
      <c r="R3874" s="5">
        <v>3.1269124426863901E-3</v>
      </c>
      <c r="S3874" s="15">
        <f t="shared" si="213"/>
        <v>-12.773401173464347</v>
      </c>
      <c r="T3874" s="4">
        <v>1.04745148021491E-8</v>
      </c>
      <c r="U3874" s="15">
        <f t="shared" si="209"/>
        <v>-3.5923683780278926</v>
      </c>
      <c r="V3874" s="5">
        <v>3.1269124426863901E-3</v>
      </c>
      <c r="W3874" s="92">
        <v>34.551833775906566</v>
      </c>
    </row>
    <row r="3875" spans="1:23" ht="16" x14ac:dyDescent="0.2">
      <c r="A3875" s="6" t="s">
        <v>4388</v>
      </c>
      <c r="B3875" t="s">
        <v>4389</v>
      </c>
      <c r="C3875" t="s">
        <v>4185</v>
      </c>
      <c r="D3875" s="31"/>
      <c r="E3875" s="32"/>
      <c r="F3875" s="1" t="s">
        <v>150</v>
      </c>
      <c r="G3875" t="s">
        <v>8488</v>
      </c>
      <c r="H3875">
        <v>3109397</v>
      </c>
      <c r="I3875">
        <v>3111337</v>
      </c>
      <c r="J3875">
        <f t="shared" si="211"/>
        <v>1941</v>
      </c>
      <c r="K3875" t="s">
        <v>4105</v>
      </c>
      <c r="L3875" s="11">
        <v>3.9484455862196901</v>
      </c>
      <c r="M3875" s="2">
        <v>-0.54709859826483498</v>
      </c>
      <c r="N3875">
        <v>6.0849280736914597E-2</v>
      </c>
      <c r="O3875" s="3">
        <v>0.114057670057093</v>
      </c>
      <c r="P3875" s="83">
        <v>-1.8512758171602099</v>
      </c>
      <c r="Q3875" s="21">
        <v>5.7487482870590396E-9</v>
      </c>
      <c r="R3875" s="4">
        <v>1.07266416901715E-7</v>
      </c>
      <c r="S3875" s="15">
        <f t="shared" si="213"/>
        <v>-1.4611442342734859</v>
      </c>
      <c r="T3875" s="3">
        <v>0.114057670057093</v>
      </c>
      <c r="U3875" s="15">
        <f t="shared" si="209"/>
        <v>-3.6081912684077464</v>
      </c>
      <c r="V3875" s="4">
        <v>1.07266416901715E-7</v>
      </c>
      <c r="W3875" s="92">
        <v>24.854666812215267</v>
      </c>
    </row>
    <row r="3876" spans="1:23" ht="16" x14ac:dyDescent="0.2">
      <c r="A3876" s="6" t="s">
        <v>5273</v>
      </c>
      <c r="B3876" t="s">
        <v>5274</v>
      </c>
      <c r="C3876" t="s">
        <v>4191</v>
      </c>
      <c r="D3876" s="31" t="s">
        <v>10959</v>
      </c>
      <c r="E3876" s="32" t="s">
        <v>8488</v>
      </c>
      <c r="F3876" s="1" t="s">
        <v>717</v>
      </c>
      <c r="G3876" t="s">
        <v>8488</v>
      </c>
      <c r="H3876">
        <v>2605730</v>
      </c>
      <c r="I3876">
        <v>2607769</v>
      </c>
      <c r="J3876">
        <f t="shared" si="211"/>
        <v>2040</v>
      </c>
      <c r="K3876" t="s">
        <v>4105</v>
      </c>
      <c r="L3876" s="11">
        <v>9.1226799652291</v>
      </c>
      <c r="M3876" s="2">
        <v>-0.64438247136077098</v>
      </c>
      <c r="N3876">
        <v>8.11634269221891E-2</v>
      </c>
      <c r="O3876" s="3">
        <v>0.14460758138697299</v>
      </c>
      <c r="P3876" s="83">
        <v>-1.8522797590884701</v>
      </c>
      <c r="Q3876" s="21">
        <v>1.1140548701005901E-6</v>
      </c>
      <c r="R3876" s="4">
        <v>1.1154134736007199E-5</v>
      </c>
      <c r="S3876" s="15">
        <f t="shared" si="213"/>
        <v>-1.5630700892839531</v>
      </c>
      <c r="T3876" s="3">
        <v>0.14460758138697299</v>
      </c>
      <c r="U3876" s="15">
        <f t="shared" si="209"/>
        <v>-3.61070300863785</v>
      </c>
      <c r="V3876" s="4">
        <v>1.1154134736007199E-5</v>
      </c>
      <c r="W3876" s="92">
        <v>934.86437716189437</v>
      </c>
    </row>
    <row r="3877" spans="1:23" ht="16" x14ac:dyDescent="0.2">
      <c r="A3877" s="6" t="s">
        <v>5391</v>
      </c>
      <c r="B3877" t="s">
        <v>5392</v>
      </c>
      <c r="C3877" t="s">
        <v>4113</v>
      </c>
      <c r="D3877" s="31" t="s">
        <v>11485</v>
      </c>
      <c r="E3877" s="32" t="s">
        <v>8488</v>
      </c>
      <c r="F3877" s="1" t="s">
        <v>788</v>
      </c>
      <c r="G3877" t="s">
        <v>8488</v>
      </c>
      <c r="H3877">
        <v>3582936</v>
      </c>
      <c r="I3877">
        <v>3583565</v>
      </c>
      <c r="J3877">
        <f t="shared" si="211"/>
        <v>630</v>
      </c>
      <c r="K3877" t="s">
        <v>4105</v>
      </c>
      <c r="L3877" s="11">
        <v>2.89132691567869</v>
      </c>
      <c r="M3877" s="13">
        <v>-2.2362654808930098</v>
      </c>
      <c r="N3877" s="21">
        <v>1.11301691537881E-9</v>
      </c>
      <c r="O3877" s="4">
        <v>1.48825225981434E-8</v>
      </c>
      <c r="P3877" s="83">
        <v>-1.8536048158537799</v>
      </c>
      <c r="Q3877" s="21">
        <v>4.0350350520650699E-7</v>
      </c>
      <c r="R3877" s="4">
        <v>4.5133021495169304E-6</v>
      </c>
      <c r="S3877" s="15">
        <f t="shared" si="213"/>
        <v>-4.7117581237703874</v>
      </c>
      <c r="T3877" s="4">
        <v>1.48825225981434E-8</v>
      </c>
      <c r="U3877" s="15">
        <f t="shared" si="209"/>
        <v>-3.6140208160181571</v>
      </c>
      <c r="V3877" s="4">
        <v>4.5133021495169304E-6</v>
      </c>
      <c r="W3877" s="92">
        <v>17.256371792166867</v>
      </c>
    </row>
    <row r="3878" spans="1:23" ht="16" x14ac:dyDescent="0.2">
      <c r="A3878" s="6" t="s">
        <v>6985</v>
      </c>
      <c r="B3878" t="s">
        <v>4107</v>
      </c>
      <c r="C3878" t="s">
        <v>4107</v>
      </c>
      <c r="D3878" s="31" t="s">
        <v>10908</v>
      </c>
      <c r="E3878" s="32">
        <v>1</v>
      </c>
      <c r="F3878" s="1" t="s">
        <v>1876</v>
      </c>
      <c r="G3878" t="s">
        <v>8488</v>
      </c>
      <c r="H3878">
        <v>2553081</v>
      </c>
      <c r="I3878">
        <v>2553866</v>
      </c>
      <c r="J3878">
        <f t="shared" si="211"/>
        <v>786</v>
      </c>
      <c r="K3878" t="s">
        <v>4105</v>
      </c>
      <c r="L3878" s="11">
        <v>1.7112646098489701</v>
      </c>
      <c r="M3878" s="13">
        <v>-1.2801892046547501</v>
      </c>
      <c r="N3878">
        <v>5.3350857455050499E-3</v>
      </c>
      <c r="O3878" s="5">
        <v>1.4513271693371899E-2</v>
      </c>
      <c r="P3878" s="83">
        <v>-1.8576436603809501</v>
      </c>
      <c r="Q3878">
        <v>1.8895374922682799E-4</v>
      </c>
      <c r="R3878" s="5">
        <v>9.4247283180574502E-4</v>
      </c>
      <c r="S3878" s="15">
        <f t="shared" si="213"/>
        <v>-2.4287082649133875</v>
      </c>
      <c r="T3878" s="5">
        <v>1.4513271693371899E-2</v>
      </c>
      <c r="U3878" s="15">
        <f t="shared" ref="U3878:U3941" si="214">-1/2^P3878</f>
        <v>-3.6241524920587218</v>
      </c>
      <c r="V3878" s="5">
        <v>9.4247283180574502E-4</v>
      </c>
      <c r="W3878" s="92">
        <v>5.7669197452842695</v>
      </c>
    </row>
    <row r="3879" spans="1:23" ht="16" x14ac:dyDescent="0.2">
      <c r="A3879" s="6" t="s">
        <v>6806</v>
      </c>
      <c r="B3879" t="s">
        <v>4197</v>
      </c>
      <c r="C3879" t="s">
        <v>4185</v>
      </c>
      <c r="D3879" s="31" t="s">
        <v>8952</v>
      </c>
      <c r="E3879" s="32" t="s">
        <v>8488</v>
      </c>
      <c r="F3879" s="1" t="s">
        <v>1736</v>
      </c>
      <c r="G3879" t="s">
        <v>8489</v>
      </c>
      <c r="H3879">
        <v>216913</v>
      </c>
      <c r="I3879">
        <v>217632</v>
      </c>
      <c r="J3879">
        <f t="shared" si="211"/>
        <v>720</v>
      </c>
      <c r="K3879" t="s">
        <v>4105</v>
      </c>
      <c r="L3879" s="11">
        <v>3.0342078219952899</v>
      </c>
      <c r="M3879" s="13">
        <v>-1.37357499117773</v>
      </c>
      <c r="N3879">
        <v>2.64390843204682E-4</v>
      </c>
      <c r="O3879" s="5">
        <v>1.07351573823464E-3</v>
      </c>
      <c r="P3879" s="83">
        <v>-1.8579806627682001</v>
      </c>
      <c r="Q3879" s="21">
        <v>2.7925622560305699E-6</v>
      </c>
      <c r="R3879" s="4">
        <v>2.4401398265604E-5</v>
      </c>
      <c r="S3879" s="15">
        <f t="shared" si="213"/>
        <v>-2.5911184913223084</v>
      </c>
      <c r="T3879" s="5">
        <v>1.07351573823464E-3</v>
      </c>
      <c r="U3879" s="15">
        <f t="shared" si="214"/>
        <v>-3.6249991648944855</v>
      </c>
      <c r="V3879" s="4">
        <v>2.4401398265604E-5</v>
      </c>
      <c r="W3879" s="92">
        <v>14.798179571354867</v>
      </c>
    </row>
    <row r="3880" spans="1:23" ht="16" x14ac:dyDescent="0.2">
      <c r="A3880" s="6" t="s">
        <v>8438</v>
      </c>
      <c r="B3880" t="s">
        <v>5968</v>
      </c>
      <c r="C3880" t="s">
        <v>4161</v>
      </c>
      <c r="D3880" s="31" t="s">
        <v>11907</v>
      </c>
      <c r="E3880" s="32" t="s">
        <v>8488</v>
      </c>
      <c r="F3880" s="1" t="s">
        <v>3984</v>
      </c>
      <c r="G3880" t="s">
        <v>8488</v>
      </c>
      <c r="H3880">
        <v>4031797</v>
      </c>
      <c r="I3880">
        <v>4032243</v>
      </c>
      <c r="J3880">
        <f t="shared" si="211"/>
        <v>447</v>
      </c>
      <c r="K3880" t="s">
        <v>4105</v>
      </c>
      <c r="L3880" s="11">
        <v>8.8770990213918903</v>
      </c>
      <c r="M3880" s="13">
        <v>-1.2939376262176301</v>
      </c>
      <c r="N3880">
        <v>9.0393986708144497E-3</v>
      </c>
      <c r="O3880" s="5">
        <v>2.2571004588621199E-2</v>
      </c>
      <c r="P3880" s="83">
        <v>-1.86170639844637</v>
      </c>
      <c r="Q3880">
        <v>2.2163546970221999E-4</v>
      </c>
      <c r="R3880" s="5">
        <v>1.08440238751801E-3</v>
      </c>
      <c r="S3880" s="15">
        <f t="shared" si="213"/>
        <v>-2.4519637090973569</v>
      </c>
      <c r="T3880" s="5">
        <v>2.2571004588621199E-2</v>
      </c>
      <c r="U3880" s="15">
        <f t="shared" si="214"/>
        <v>-3.6343727626380771</v>
      </c>
      <c r="V3880" s="5">
        <v>1.08440238751801E-3</v>
      </c>
      <c r="W3880" s="92">
        <v>645.93045584268498</v>
      </c>
    </row>
    <row r="3881" spans="1:23" ht="16" x14ac:dyDescent="0.2">
      <c r="A3881" s="6" t="s">
        <v>7333</v>
      </c>
      <c r="B3881" t="s">
        <v>4107</v>
      </c>
      <c r="C3881" t="s">
        <v>4107</v>
      </c>
      <c r="D3881" s="31" t="s">
        <v>8899</v>
      </c>
      <c r="E3881" s="32">
        <v>1</v>
      </c>
      <c r="F3881" s="1" t="s">
        <v>2209</v>
      </c>
      <c r="G3881" t="s">
        <v>8489</v>
      </c>
      <c r="H3881">
        <v>147312</v>
      </c>
      <c r="I3881">
        <v>147536</v>
      </c>
      <c r="J3881">
        <f t="shared" si="211"/>
        <v>225</v>
      </c>
      <c r="K3881" t="s">
        <v>4105</v>
      </c>
      <c r="L3881" s="11">
        <v>11.037706646258901</v>
      </c>
      <c r="M3881" s="13">
        <v>-1.11447602071741</v>
      </c>
      <c r="N3881">
        <v>1.99420765973592E-3</v>
      </c>
      <c r="O3881" s="5">
        <v>6.3116595552937301E-3</v>
      </c>
      <c r="P3881" s="83">
        <v>-1.86496521544334</v>
      </c>
      <c r="Q3881" s="21">
        <v>4.0254985762788199E-7</v>
      </c>
      <c r="R3881" s="4">
        <v>4.5133021495169304E-6</v>
      </c>
      <c r="S3881" s="15">
        <f t="shared" si="213"/>
        <v>-2.1651635721615783</v>
      </c>
      <c r="T3881" s="5">
        <v>6.3116595552937301E-3</v>
      </c>
      <c r="U3881" s="15">
        <f t="shared" si="214"/>
        <v>-3.6425915074505175</v>
      </c>
      <c r="V3881" s="4">
        <v>4.5133021495169304E-6</v>
      </c>
      <c r="W3881" s="92">
        <v>4083.703964753387</v>
      </c>
    </row>
    <row r="3882" spans="1:23" ht="16" x14ac:dyDescent="0.2">
      <c r="A3882" s="6" t="s">
        <v>4326</v>
      </c>
      <c r="B3882" t="s">
        <v>4327</v>
      </c>
      <c r="C3882" t="s">
        <v>4113</v>
      </c>
      <c r="D3882" s="31" t="s">
        <v>10854</v>
      </c>
      <c r="E3882" s="32" t="s">
        <v>8516</v>
      </c>
      <c r="F3882" s="1" t="s">
        <v>115</v>
      </c>
      <c r="G3882" t="s">
        <v>8488</v>
      </c>
      <c r="H3882">
        <v>2491289</v>
      </c>
      <c r="I3882">
        <v>2491948</v>
      </c>
      <c r="J3882">
        <f t="shared" si="211"/>
        <v>660</v>
      </c>
      <c r="K3882" t="s">
        <v>4105</v>
      </c>
      <c r="L3882" s="11">
        <v>4.4012784755991001</v>
      </c>
      <c r="M3882" s="2">
        <v>-0.78771525643379203</v>
      </c>
      <c r="N3882">
        <v>3.3881759454758298E-2</v>
      </c>
      <c r="O3882" s="3">
        <v>7.0103136371866298E-2</v>
      </c>
      <c r="P3882" s="83">
        <v>-1.8679722084780599</v>
      </c>
      <c r="Q3882" s="21">
        <v>1.82507330993975E-6</v>
      </c>
      <c r="R3882" s="4">
        <v>1.7064161243062299E-5</v>
      </c>
      <c r="S3882" s="15">
        <f t="shared" si="213"/>
        <v>-1.7263383575014792</v>
      </c>
      <c r="T3882" s="3">
        <v>7.0103136371866298E-2</v>
      </c>
      <c r="U3882" s="15">
        <f t="shared" si="214"/>
        <v>-3.6501916376098729</v>
      </c>
      <c r="V3882" s="4">
        <v>1.7064161243062299E-5</v>
      </c>
      <c r="W3882" s="92">
        <v>33.165636387603563</v>
      </c>
    </row>
    <row r="3883" spans="1:23" ht="16" x14ac:dyDescent="0.2">
      <c r="A3883" s="6" t="s">
        <v>4493</v>
      </c>
      <c r="B3883" t="s">
        <v>8124</v>
      </c>
      <c r="C3883" t="s">
        <v>4543</v>
      </c>
      <c r="D3883" s="31" t="s">
        <v>10932</v>
      </c>
      <c r="E3883" s="32">
        <v>1</v>
      </c>
      <c r="F3883" s="1" t="s">
        <v>3416</v>
      </c>
      <c r="G3883" t="s">
        <v>8489</v>
      </c>
      <c r="H3883">
        <v>2576717</v>
      </c>
      <c r="I3883">
        <v>2577181</v>
      </c>
      <c r="J3883">
        <f t="shared" si="211"/>
        <v>465</v>
      </c>
      <c r="K3883" t="s">
        <v>4105</v>
      </c>
      <c r="L3883" s="11">
        <v>6.2221012604194099</v>
      </c>
      <c r="M3883" s="2">
        <v>-0.78224061867199302</v>
      </c>
      <c r="N3883">
        <v>1.9733320512008899E-2</v>
      </c>
      <c r="O3883" s="5">
        <v>4.4737963347173899E-2</v>
      </c>
      <c r="P3883" s="83">
        <v>-1.8686653153120101</v>
      </c>
      <c r="Q3883" s="21">
        <v>7.5497957392548904E-8</v>
      </c>
      <c r="R3883" s="4">
        <v>1.06501414122479E-6</v>
      </c>
      <c r="S3883" s="15">
        <f t="shared" si="213"/>
        <v>-1.7197997839196983</v>
      </c>
      <c r="T3883" s="5">
        <v>4.4737963347173899E-2</v>
      </c>
      <c r="U3883" s="15">
        <f t="shared" si="214"/>
        <v>-3.6519457024163717</v>
      </c>
      <c r="V3883" s="4">
        <v>1.06501414122479E-6</v>
      </c>
      <c r="W3883" s="92">
        <v>126.08903682398034</v>
      </c>
    </row>
    <row r="3884" spans="1:23" ht="16" x14ac:dyDescent="0.2">
      <c r="A3884" s="6" t="s">
        <v>8231</v>
      </c>
      <c r="B3884" t="s">
        <v>4107</v>
      </c>
      <c r="C3884" t="s">
        <v>4107</v>
      </c>
      <c r="D3884" s="31"/>
      <c r="E3884" s="32"/>
      <c r="F3884" s="1" t="s">
        <v>3597</v>
      </c>
      <c r="G3884" t="s">
        <v>8488</v>
      </c>
      <c r="H3884">
        <v>3116996</v>
      </c>
      <c r="I3884">
        <v>3117982</v>
      </c>
      <c r="J3884">
        <f t="shared" si="211"/>
        <v>987</v>
      </c>
      <c r="K3884" t="s">
        <v>4105</v>
      </c>
      <c r="L3884" s="11">
        <v>4.7298749142403498</v>
      </c>
      <c r="M3884" s="13">
        <v>-1.33679197806718</v>
      </c>
      <c r="N3884" s="21">
        <v>2.2225285015632499E-5</v>
      </c>
      <c r="O3884" s="5">
        <v>1.21808805058974E-4</v>
      </c>
      <c r="P3884" s="83">
        <v>-1.8698554899545801</v>
      </c>
      <c r="Q3884" s="21">
        <v>9.6292347583905902E-9</v>
      </c>
      <c r="R3884" s="4">
        <v>1.6964810593645199E-7</v>
      </c>
      <c r="S3884" s="15">
        <f t="shared" si="213"/>
        <v>-2.5258902897761213</v>
      </c>
      <c r="T3884" s="5">
        <v>1.21808805058974E-4</v>
      </c>
      <c r="U3884" s="15">
        <f t="shared" si="214"/>
        <v>-3.6549596772200585</v>
      </c>
      <c r="V3884" s="4">
        <v>1.6964810593645199E-7</v>
      </c>
      <c r="W3884" s="92">
        <v>51.611906392701997</v>
      </c>
    </row>
    <row r="3885" spans="1:23" ht="16" x14ac:dyDescent="0.2">
      <c r="A3885" s="6" t="s">
        <v>4405</v>
      </c>
      <c r="B3885" t="s">
        <v>4406</v>
      </c>
      <c r="C3885" t="s">
        <v>4117</v>
      </c>
      <c r="D3885" s="31" t="s">
        <v>11988</v>
      </c>
      <c r="E3885" s="32" t="s">
        <v>8488</v>
      </c>
      <c r="F3885" s="1" t="s">
        <v>160</v>
      </c>
      <c r="G3885" t="s">
        <v>8488</v>
      </c>
      <c r="H3885">
        <v>4121166</v>
      </c>
      <c r="I3885">
        <v>4122605</v>
      </c>
      <c r="J3885">
        <f t="shared" si="211"/>
        <v>1440</v>
      </c>
      <c r="K3885" t="s">
        <v>4105</v>
      </c>
      <c r="L3885" s="11">
        <v>7.9075925057846002</v>
      </c>
      <c r="M3885" s="2">
        <v>-0.73212013713056401</v>
      </c>
      <c r="N3885">
        <v>5.7166561282141801E-2</v>
      </c>
      <c r="O3885" s="3">
        <v>0.108192131887133</v>
      </c>
      <c r="P3885" s="83">
        <v>-1.8733932015897501</v>
      </c>
      <c r="Q3885" s="21">
        <v>2.3953791136222701E-6</v>
      </c>
      <c r="R3885" s="4">
        <v>2.14695005707847E-5</v>
      </c>
      <c r="S3885" s="15">
        <f t="shared" si="213"/>
        <v>-1.6610783649252059</v>
      </c>
      <c r="T3885" s="3">
        <v>0.108192131887133</v>
      </c>
      <c r="U3885" s="15">
        <f t="shared" si="214"/>
        <v>-3.6639332020425086</v>
      </c>
      <c r="V3885" s="4">
        <v>2.14695005707847E-5</v>
      </c>
      <c r="W3885" s="92">
        <v>270.86288044803104</v>
      </c>
    </row>
    <row r="3886" spans="1:23" ht="16" x14ac:dyDescent="0.2">
      <c r="A3886" s="6" t="s">
        <v>7629</v>
      </c>
      <c r="B3886" t="s">
        <v>7630</v>
      </c>
      <c r="C3886" t="s">
        <v>4194</v>
      </c>
      <c r="D3886" s="31" t="s">
        <v>9681</v>
      </c>
      <c r="E3886" s="32" t="s">
        <v>8488</v>
      </c>
      <c r="F3886" s="1" t="s">
        <v>2593</v>
      </c>
      <c r="G3886" t="s">
        <v>8489</v>
      </c>
      <c r="H3886">
        <v>1062591</v>
      </c>
      <c r="I3886">
        <v>1063487</v>
      </c>
      <c r="J3886">
        <f t="shared" si="211"/>
        <v>897</v>
      </c>
      <c r="K3886" t="s">
        <v>4105</v>
      </c>
      <c r="L3886" s="11">
        <v>6.4244471748003802</v>
      </c>
      <c r="M3886" s="13">
        <v>-3.3352617011564298</v>
      </c>
      <c r="N3886" s="21">
        <v>3.7557762965782998E-23</v>
      </c>
      <c r="O3886" s="4">
        <v>4.4049890564154099E-21</v>
      </c>
      <c r="P3886" s="83">
        <v>-1.8742480618105899</v>
      </c>
      <c r="Q3886" s="21">
        <v>3.0690214100583399E-9</v>
      </c>
      <c r="R3886" s="4">
        <v>6.0568908116776398E-8</v>
      </c>
      <c r="S3886" s="15">
        <f t="shared" si="213"/>
        <v>-10.092849921530684</v>
      </c>
      <c r="T3886" s="4">
        <v>4.4049890564154099E-21</v>
      </c>
      <c r="U3886" s="15">
        <f t="shared" si="214"/>
        <v>-3.6661048868471604</v>
      </c>
      <c r="V3886" s="4">
        <v>6.0568908116776398E-8</v>
      </c>
      <c r="W3886" s="92">
        <v>213.940671766777</v>
      </c>
    </row>
    <row r="3887" spans="1:23" ht="16" x14ac:dyDescent="0.2">
      <c r="A3887" s="6" t="s">
        <v>4499</v>
      </c>
      <c r="B3887" t="s">
        <v>4107</v>
      </c>
      <c r="C3887" t="s">
        <v>4107</v>
      </c>
      <c r="D3887" s="31" t="s">
        <v>9331</v>
      </c>
      <c r="E3887" s="32" t="s">
        <v>8488</v>
      </c>
      <c r="F3887" s="1" t="s">
        <v>230</v>
      </c>
      <c r="G3887" t="s">
        <v>8489</v>
      </c>
      <c r="H3887">
        <v>661630</v>
      </c>
      <c r="I3887">
        <v>663027</v>
      </c>
      <c r="J3887">
        <f t="shared" si="211"/>
        <v>1398</v>
      </c>
      <c r="K3887" t="s">
        <v>4105</v>
      </c>
      <c r="L3887" s="11">
        <v>6.20723360343918</v>
      </c>
      <c r="M3887" s="2">
        <v>-0.33179003055492301</v>
      </c>
      <c r="N3887">
        <v>0.42652284645692201</v>
      </c>
      <c r="O3887" s="3">
        <v>0.54206696120918396</v>
      </c>
      <c r="P3887" s="83">
        <v>-1.87616892234716</v>
      </c>
      <c r="Q3887" s="21">
        <v>1.51674617798381E-5</v>
      </c>
      <c r="R3887" s="5">
        <v>1.0624988158060601E-4</v>
      </c>
      <c r="S3887" s="15">
        <f t="shared" si="213"/>
        <v>-1.2585739876578592</v>
      </c>
      <c r="T3887" s="3">
        <v>0.54206696120918396</v>
      </c>
      <c r="U3887" s="15">
        <f t="shared" si="214"/>
        <v>-3.6709893330602115</v>
      </c>
      <c r="V3887" s="5">
        <v>1.0624988158060601E-4</v>
      </c>
      <c r="W3887" s="92">
        <v>109.7274755690305</v>
      </c>
    </row>
    <row r="3888" spans="1:23" ht="16" x14ac:dyDescent="0.2">
      <c r="A3888" s="6" t="s">
        <v>4150</v>
      </c>
      <c r="B3888" t="s">
        <v>4151</v>
      </c>
      <c r="C3888" t="s">
        <v>4152</v>
      </c>
      <c r="D3888" s="31" t="s">
        <v>10199</v>
      </c>
      <c r="E3888" s="32" t="s">
        <v>8488</v>
      </c>
      <c r="F3888" s="1" t="s">
        <v>25</v>
      </c>
      <c r="G3888" t="s">
        <v>8489</v>
      </c>
      <c r="H3888">
        <v>1665337</v>
      </c>
      <c r="I3888">
        <v>1665570</v>
      </c>
      <c r="J3888">
        <f t="shared" si="211"/>
        <v>234</v>
      </c>
      <c r="K3888" t="s">
        <v>4105</v>
      </c>
      <c r="L3888" s="11">
        <v>10.3019039652236</v>
      </c>
      <c r="M3888" s="13">
        <v>-2.4294157813879198</v>
      </c>
      <c r="N3888" s="21">
        <v>3.8764208219085997E-12</v>
      </c>
      <c r="O3888" s="4">
        <v>7.9167698875297604E-11</v>
      </c>
      <c r="P3888" s="83">
        <v>-1.8792211241321199</v>
      </c>
      <c r="Q3888" s="21">
        <v>4.3653390980644903E-8</v>
      </c>
      <c r="R3888" s="4">
        <v>6.4926510860705605E-7</v>
      </c>
      <c r="S3888" s="15">
        <f t="shared" si="213"/>
        <v>-5.3867525030868473</v>
      </c>
      <c r="T3888" s="4">
        <v>7.9167698875297604E-11</v>
      </c>
      <c r="U3888" s="15">
        <f t="shared" si="214"/>
        <v>-3.6787639913257064</v>
      </c>
      <c r="V3888" s="4">
        <v>6.4926510860705605E-7</v>
      </c>
      <c r="W3888" s="92">
        <v>2873.9550222827565</v>
      </c>
    </row>
    <row r="3889" spans="1:23" ht="16" x14ac:dyDescent="0.2">
      <c r="A3889" s="6" t="s">
        <v>7305</v>
      </c>
      <c r="B3889" t="s">
        <v>4391</v>
      </c>
      <c r="C3889" t="s">
        <v>4392</v>
      </c>
      <c r="D3889" s="31" t="s">
        <v>8957</v>
      </c>
      <c r="E3889" s="32" t="s">
        <v>8488</v>
      </c>
      <c r="F3889" s="1" t="s">
        <v>2179</v>
      </c>
      <c r="G3889" t="s">
        <v>8489</v>
      </c>
      <c r="H3889">
        <v>221258</v>
      </c>
      <c r="I3889">
        <v>221929</v>
      </c>
      <c r="J3889">
        <f t="shared" si="211"/>
        <v>672</v>
      </c>
      <c r="K3889" t="s">
        <v>4105</v>
      </c>
      <c r="L3889" s="11">
        <v>2.45103395733104</v>
      </c>
      <c r="M3889" s="2">
        <v>-0.51896262364096901</v>
      </c>
      <c r="N3889">
        <v>0.22160928756307199</v>
      </c>
      <c r="O3889" s="3">
        <v>0.32190591841698901</v>
      </c>
      <c r="P3889" s="83">
        <v>-1.88782699996264</v>
      </c>
      <c r="Q3889" s="21">
        <v>6.8397344697816002E-5</v>
      </c>
      <c r="R3889" s="5">
        <v>3.9161652047802099E-4</v>
      </c>
      <c r="S3889" s="15">
        <f t="shared" si="213"/>
        <v>-1.4329245266610009</v>
      </c>
      <c r="T3889" s="3">
        <v>0.32190591841698901</v>
      </c>
      <c r="U3889" s="15">
        <f t="shared" si="214"/>
        <v>-3.7007739091337259</v>
      </c>
      <c r="V3889" s="5">
        <v>3.9161652047802099E-4</v>
      </c>
      <c r="W3889" s="92">
        <v>7.917372939489681</v>
      </c>
    </row>
    <row r="3890" spans="1:23" ht="16" x14ac:dyDescent="0.2">
      <c r="A3890" s="6" t="s">
        <v>4493</v>
      </c>
      <c r="B3890" t="s">
        <v>4107</v>
      </c>
      <c r="C3890" t="s">
        <v>4107</v>
      </c>
      <c r="D3890" s="31" t="s">
        <v>10037</v>
      </c>
      <c r="E3890" s="32" t="s">
        <v>8488</v>
      </c>
      <c r="F3890" s="1" t="s">
        <v>2844</v>
      </c>
      <c r="G3890" t="s">
        <v>8489</v>
      </c>
      <c r="H3890">
        <v>1490939</v>
      </c>
      <c r="I3890">
        <v>1491184</v>
      </c>
      <c r="J3890">
        <f t="shared" si="211"/>
        <v>246</v>
      </c>
      <c r="K3890" t="s">
        <v>4105</v>
      </c>
      <c r="L3890" s="11">
        <v>5.1698524212757597</v>
      </c>
      <c r="M3890" s="2">
        <v>-0.37448300160415199</v>
      </c>
      <c r="N3890">
        <v>0.33579669636432002</v>
      </c>
      <c r="O3890" s="3">
        <v>0.44885882076702499</v>
      </c>
      <c r="P3890" s="83">
        <v>-1.8891246365061301</v>
      </c>
      <c r="Q3890" s="21">
        <v>3.8787528322570898E-6</v>
      </c>
      <c r="R3890" s="4">
        <v>3.2494449747786401E-5</v>
      </c>
      <c r="S3890" s="15">
        <f t="shared" si="213"/>
        <v>-1.2963749077004136</v>
      </c>
      <c r="T3890" s="3">
        <v>0.44885882076702499</v>
      </c>
      <c r="U3890" s="15">
        <f t="shared" si="214"/>
        <v>-3.7041040791826907</v>
      </c>
      <c r="V3890" s="4">
        <v>3.2494449747786401E-5</v>
      </c>
      <c r="W3890" s="92">
        <v>45.976287683678926</v>
      </c>
    </row>
    <row r="3891" spans="1:23" ht="16" x14ac:dyDescent="0.2">
      <c r="A3891" s="6" t="s">
        <v>4679</v>
      </c>
      <c r="B3891" t="s">
        <v>7611</v>
      </c>
      <c r="C3891" t="s">
        <v>4454</v>
      </c>
      <c r="D3891" s="31" t="s">
        <v>9574</v>
      </c>
      <c r="E3891" s="32" t="s">
        <v>8516</v>
      </c>
      <c r="F3891" s="1" t="s">
        <v>2573</v>
      </c>
      <c r="G3891" t="s">
        <v>8488</v>
      </c>
      <c r="H3891">
        <v>941168</v>
      </c>
      <c r="I3891">
        <v>942229</v>
      </c>
      <c r="J3891">
        <f t="shared" si="211"/>
        <v>1062</v>
      </c>
      <c r="K3891" t="s">
        <v>4105</v>
      </c>
      <c r="L3891" s="11">
        <v>7.4141013532297597</v>
      </c>
      <c r="M3891" s="12">
        <v>1.39362204291377</v>
      </c>
      <c r="N3891">
        <v>5.5365608214903998E-4</v>
      </c>
      <c r="O3891" s="5">
        <v>2.0797870725258998E-3</v>
      </c>
      <c r="P3891" s="83">
        <v>-1.89430314856572</v>
      </c>
      <c r="Q3891" s="21">
        <v>4.6375005698976702E-6</v>
      </c>
      <c r="R3891" s="4">
        <v>3.7929374459296099E-5</v>
      </c>
      <c r="S3891" s="16">
        <f>2^M3891</f>
        <v>2.6273748447585672</v>
      </c>
      <c r="T3891" s="5">
        <v>2.0797870725258998E-3</v>
      </c>
      <c r="U3891" s="15">
        <f t="shared" si="214"/>
        <v>-3.7174237444554818</v>
      </c>
      <c r="V3891" s="4">
        <v>3.7929374459296099E-5</v>
      </c>
      <c r="W3891" s="92">
        <v>122.66484939425034</v>
      </c>
    </row>
    <row r="3892" spans="1:23" ht="16" x14ac:dyDescent="0.2">
      <c r="A3892" s="6" t="s">
        <v>4397</v>
      </c>
      <c r="B3892" t="s">
        <v>4398</v>
      </c>
      <c r="C3892" t="s">
        <v>4259</v>
      </c>
      <c r="D3892" s="31" t="s">
        <v>10630</v>
      </c>
      <c r="E3892" s="32">
        <v>1</v>
      </c>
      <c r="F3892" s="1" t="s">
        <v>154</v>
      </c>
      <c r="G3892" t="s">
        <v>8488</v>
      </c>
      <c r="H3892">
        <v>2266936</v>
      </c>
      <c r="I3892">
        <v>2267349</v>
      </c>
      <c r="J3892">
        <f t="shared" si="211"/>
        <v>414</v>
      </c>
      <c r="K3892" t="s">
        <v>4105</v>
      </c>
      <c r="L3892" s="11">
        <v>8.0585086422296906E-2</v>
      </c>
      <c r="M3892" s="13">
        <v>-2.1343417972375498</v>
      </c>
      <c r="N3892">
        <v>3.1803769964201798E-3</v>
      </c>
      <c r="O3892" s="5">
        <v>9.3654573675070497E-3</v>
      </c>
      <c r="P3892" s="83">
        <v>-1.89511835895091</v>
      </c>
      <c r="Q3892">
        <v>9.7039570044303199E-3</v>
      </c>
      <c r="R3892" s="5">
        <v>2.67167964474758E-2</v>
      </c>
      <c r="S3892" s="15">
        <f>-1/2^M3892</f>
        <v>-4.3903677745694463</v>
      </c>
      <c r="T3892" s="5">
        <v>9.3654573675070497E-3</v>
      </c>
      <c r="U3892" s="15">
        <f t="shared" si="214"/>
        <v>-3.7195249084030908</v>
      </c>
      <c r="V3892" s="5">
        <v>2.67167964474758E-2</v>
      </c>
      <c r="W3892" s="92">
        <v>1.946810825523146</v>
      </c>
    </row>
    <row r="3893" spans="1:23" ht="16" x14ac:dyDescent="0.2">
      <c r="A3893" s="6" t="s">
        <v>4493</v>
      </c>
      <c r="B3893" t="s">
        <v>4107</v>
      </c>
      <c r="C3893" t="s">
        <v>4107</v>
      </c>
      <c r="D3893" s="31" t="s">
        <v>9879</v>
      </c>
      <c r="E3893" s="32" t="s">
        <v>8488</v>
      </c>
      <c r="F3893" s="1" t="s">
        <v>2757</v>
      </c>
      <c r="G3893" t="s">
        <v>8488</v>
      </c>
      <c r="H3893">
        <v>1283169</v>
      </c>
      <c r="I3893">
        <v>1283336</v>
      </c>
      <c r="J3893">
        <f t="shared" si="211"/>
        <v>168</v>
      </c>
      <c r="K3893" t="s">
        <v>4105</v>
      </c>
      <c r="L3893" s="11">
        <v>1.33356737158477</v>
      </c>
      <c r="M3893" s="13">
        <v>-3.8128566747657899</v>
      </c>
      <c r="N3893" s="21">
        <v>1.75421084700142E-13</v>
      </c>
      <c r="O3893" s="4">
        <v>4.3642639557217102E-12</v>
      </c>
      <c r="P3893" s="83">
        <v>-1.89545050511621</v>
      </c>
      <c r="Q3893" s="21">
        <v>1.48927969045462E-5</v>
      </c>
      <c r="R3893" s="5">
        <v>1.04504156056687E-4</v>
      </c>
      <c r="S3893" s="15">
        <f>-1/2^M3893</f>
        <v>-14.05349127159675</v>
      </c>
      <c r="T3893" s="4">
        <v>4.3642639557217102E-12</v>
      </c>
      <c r="U3893" s="15">
        <f t="shared" si="214"/>
        <v>-3.7203813389893585</v>
      </c>
      <c r="V3893" s="5">
        <v>1.04504156056687E-4</v>
      </c>
      <c r="W3893" s="92">
        <v>6.4264980020075564</v>
      </c>
    </row>
    <row r="3894" spans="1:23" ht="16" x14ac:dyDescent="0.2">
      <c r="A3894" s="6" t="s">
        <v>4493</v>
      </c>
      <c r="B3894" t="s">
        <v>7831</v>
      </c>
      <c r="C3894" t="s">
        <v>4194</v>
      </c>
      <c r="D3894" s="31" t="s">
        <v>10280</v>
      </c>
      <c r="E3894" s="32" t="s">
        <v>8488</v>
      </c>
      <c r="F3894" s="1" t="s">
        <v>2945</v>
      </c>
      <c r="G3894" t="s">
        <v>8489</v>
      </c>
      <c r="H3894">
        <v>1743924</v>
      </c>
      <c r="I3894">
        <v>1744181</v>
      </c>
      <c r="J3894">
        <f t="shared" si="211"/>
        <v>258</v>
      </c>
      <c r="K3894" t="s">
        <v>4105</v>
      </c>
      <c r="L3894" s="11">
        <v>1.36874232445099</v>
      </c>
      <c r="M3894" s="13">
        <v>-1.9659232508856801</v>
      </c>
      <c r="N3894">
        <v>1.0654106598525499E-3</v>
      </c>
      <c r="O3894" s="5">
        <v>3.6845078000798102E-3</v>
      </c>
      <c r="P3894" s="83">
        <v>-1.8981060182276399</v>
      </c>
      <c r="Q3894">
        <v>2.00589079419905E-3</v>
      </c>
      <c r="R3894" s="5">
        <v>7.1726321517309203E-3</v>
      </c>
      <c r="S3894" s="15">
        <f>-1/2^M3894</f>
        <v>-3.9066262839272898</v>
      </c>
      <c r="T3894" s="5">
        <v>3.6845078000798102E-3</v>
      </c>
      <c r="U3894" s="15">
        <f t="shared" si="214"/>
        <v>-3.7272356076692938</v>
      </c>
      <c r="V3894" s="5">
        <v>7.1726321517309203E-3</v>
      </c>
      <c r="W3894" s="92">
        <v>3.9136226061520438</v>
      </c>
    </row>
    <row r="3895" spans="1:23" ht="16" x14ac:dyDescent="0.2">
      <c r="A3895" s="6" t="s">
        <v>4865</v>
      </c>
      <c r="B3895" t="s">
        <v>6208</v>
      </c>
      <c r="C3895" t="s">
        <v>4110</v>
      </c>
      <c r="D3895" s="31" t="s">
        <v>10266</v>
      </c>
      <c r="E3895" s="32" t="s">
        <v>8488</v>
      </c>
      <c r="F3895" s="1" t="s">
        <v>1334</v>
      </c>
      <c r="G3895" t="s">
        <v>8489</v>
      </c>
      <c r="H3895">
        <v>1727133</v>
      </c>
      <c r="I3895">
        <v>1731446</v>
      </c>
      <c r="J3895">
        <f t="shared" si="211"/>
        <v>4314</v>
      </c>
      <c r="K3895" t="s">
        <v>4105</v>
      </c>
      <c r="L3895" s="11">
        <v>9.3683446215783999</v>
      </c>
      <c r="M3895" s="2">
        <v>0.62680426319544003</v>
      </c>
      <c r="N3895">
        <v>4.0545100347085798E-2</v>
      </c>
      <c r="O3895" s="3">
        <v>8.1109959515003494E-2</v>
      </c>
      <c r="P3895" s="83">
        <v>-1.9009179225194901</v>
      </c>
      <c r="Q3895" s="21">
        <v>1.81652808667278E-9</v>
      </c>
      <c r="R3895" s="4">
        <v>3.9041087936082603E-8</v>
      </c>
      <c r="S3895" s="17">
        <f>2^M3895</f>
        <v>1.5441407515790735</v>
      </c>
      <c r="T3895" s="3">
        <v>8.1109959515003494E-2</v>
      </c>
      <c r="U3895" s="15">
        <f t="shared" si="214"/>
        <v>-3.7345073108707569</v>
      </c>
      <c r="V3895" s="4">
        <v>3.9041087936082603E-8</v>
      </c>
      <c r="W3895" s="92">
        <v>709.50599967848166</v>
      </c>
    </row>
    <row r="3896" spans="1:23" ht="16" x14ac:dyDescent="0.2">
      <c r="A3896" s="6" t="s">
        <v>4368</v>
      </c>
      <c r="B3896" t="s">
        <v>4370</v>
      </c>
      <c r="C3896" t="s">
        <v>4113</v>
      </c>
      <c r="D3896" s="31" t="s">
        <v>11062</v>
      </c>
      <c r="E3896" s="32" t="s">
        <v>8516</v>
      </c>
      <c r="F3896" s="1" t="s">
        <v>139</v>
      </c>
      <c r="G3896" t="s">
        <v>8488</v>
      </c>
      <c r="H3896">
        <v>2728647</v>
      </c>
      <c r="I3896">
        <v>2728979</v>
      </c>
      <c r="J3896">
        <f t="shared" si="211"/>
        <v>333</v>
      </c>
      <c r="K3896" t="s">
        <v>4105</v>
      </c>
      <c r="L3896" s="11">
        <v>2.8896496391820898</v>
      </c>
      <c r="M3896" s="2">
        <v>-0.73586502177475799</v>
      </c>
      <c r="N3896">
        <v>3.1461722110832098E-2</v>
      </c>
      <c r="O3896" s="3">
        <v>6.6027796147733006E-2</v>
      </c>
      <c r="P3896" s="83">
        <v>-1.91014563330134</v>
      </c>
      <c r="Q3896" s="21">
        <v>5.3368864076456503E-7</v>
      </c>
      <c r="R3896" s="4">
        <v>5.8111190194656197E-6</v>
      </c>
      <c r="S3896" s="15">
        <f>-1/2^M3896</f>
        <v>-1.665395720420914</v>
      </c>
      <c r="T3896" s="3">
        <v>6.6027796147733006E-2</v>
      </c>
      <c r="U3896" s="15">
        <f t="shared" si="214"/>
        <v>-3.7584703776731092</v>
      </c>
      <c r="V3896" s="4">
        <v>5.8111190194656197E-6</v>
      </c>
      <c r="W3896" s="92">
        <v>12.488652893102705</v>
      </c>
    </row>
    <row r="3897" spans="1:23" ht="16" x14ac:dyDescent="0.2">
      <c r="A3897" s="6" t="s">
        <v>4408</v>
      </c>
      <c r="B3897" t="s">
        <v>4409</v>
      </c>
      <c r="C3897" t="s">
        <v>4117</v>
      </c>
      <c r="D3897" s="31" t="s">
        <v>11909</v>
      </c>
      <c r="E3897" s="32" t="s">
        <v>8516</v>
      </c>
      <c r="F3897" s="1" t="s">
        <v>163</v>
      </c>
      <c r="G3897" t="s">
        <v>8488</v>
      </c>
      <c r="H3897">
        <v>4033778</v>
      </c>
      <c r="I3897">
        <v>4035607</v>
      </c>
      <c r="J3897">
        <f t="shared" si="211"/>
        <v>1830</v>
      </c>
      <c r="K3897" t="s">
        <v>4105</v>
      </c>
      <c r="L3897" s="11">
        <v>10.326296011170699</v>
      </c>
      <c r="M3897" s="13">
        <v>-3.73783067611441</v>
      </c>
      <c r="N3897" s="21">
        <v>2.2355053533652301E-7</v>
      </c>
      <c r="O3897" s="4">
        <v>1.9330741899570799E-6</v>
      </c>
      <c r="P3897" s="83">
        <v>-1.9104467365906199</v>
      </c>
      <c r="Q3897">
        <v>4.3182708288121499E-3</v>
      </c>
      <c r="R3897" s="5">
        <v>1.3709591455741601E-2</v>
      </c>
      <c r="S3897" s="15">
        <f>-1/2^M3897</f>
        <v>-13.341330785691014</v>
      </c>
      <c r="T3897" s="4">
        <v>1.9330741899570799E-6</v>
      </c>
      <c r="U3897" s="15">
        <f t="shared" si="214"/>
        <v>-3.7592548857404213</v>
      </c>
      <c r="V3897" s="5">
        <v>1.3709591455741601E-2</v>
      </c>
      <c r="W3897" s="92">
        <v>2442.6578029130465</v>
      </c>
    </row>
    <row r="3898" spans="1:23" ht="16" x14ac:dyDescent="0.2">
      <c r="A3898" s="6" t="s">
        <v>4771</v>
      </c>
      <c r="B3898" t="s">
        <v>4772</v>
      </c>
      <c r="C3898" t="s">
        <v>4200</v>
      </c>
      <c r="D3898" s="31" t="s">
        <v>10165</v>
      </c>
      <c r="E3898" s="32" t="s">
        <v>8516</v>
      </c>
      <c r="F3898" s="1" t="s">
        <v>400</v>
      </c>
      <c r="G3898" t="s">
        <v>8489</v>
      </c>
      <c r="H3898">
        <v>1631095</v>
      </c>
      <c r="I3898">
        <v>1632159</v>
      </c>
      <c r="J3898">
        <f t="shared" si="211"/>
        <v>1065</v>
      </c>
      <c r="K3898" t="s">
        <v>4105</v>
      </c>
      <c r="L3898" s="11">
        <v>4.55212109614253</v>
      </c>
      <c r="M3898" s="2">
        <v>-0.78706281757716601</v>
      </c>
      <c r="N3898">
        <v>5.3492523959940003E-2</v>
      </c>
      <c r="O3898" s="3">
        <v>0.10246701393166301</v>
      </c>
      <c r="P3898" s="83">
        <v>-1.91072496824616</v>
      </c>
      <c r="Q3898" s="21">
        <v>7.6601129684021104E-6</v>
      </c>
      <c r="R3898" s="4">
        <v>5.8303315275921703E-5</v>
      </c>
      <c r="S3898" s="15">
        <f>-1/2^M3898</f>
        <v>-1.7255578213888796</v>
      </c>
      <c r="T3898" s="3">
        <v>0.10246701393166301</v>
      </c>
      <c r="U3898" s="15">
        <f t="shared" si="214"/>
        <v>-3.7599799485882777</v>
      </c>
      <c r="V3898" s="4">
        <v>5.8303315275921703E-5</v>
      </c>
      <c r="W3898" s="92">
        <v>44.046226502346293</v>
      </c>
    </row>
    <row r="3899" spans="1:23" ht="16" x14ac:dyDescent="0.2">
      <c r="A3899" s="6" t="s">
        <v>4493</v>
      </c>
      <c r="B3899" t="s">
        <v>8474</v>
      </c>
      <c r="C3899" t="s">
        <v>4454</v>
      </c>
      <c r="D3899" s="31" t="s">
        <v>11998</v>
      </c>
      <c r="E3899" s="32" t="s">
        <v>8488</v>
      </c>
      <c r="F3899" s="1" t="s">
        <v>4080</v>
      </c>
      <c r="G3899" t="s">
        <v>8488</v>
      </c>
      <c r="H3899">
        <v>4130578</v>
      </c>
      <c r="I3899">
        <v>4132338</v>
      </c>
      <c r="J3899">
        <f t="shared" si="211"/>
        <v>1761</v>
      </c>
      <c r="K3899" t="s">
        <v>4105</v>
      </c>
      <c r="L3899" s="11">
        <v>4.6319281239114902</v>
      </c>
      <c r="M3899" s="2">
        <v>-0.91624382492914502</v>
      </c>
      <c r="N3899">
        <v>6.2847757775459201E-2</v>
      </c>
      <c r="O3899" s="3">
        <v>0.116896259931246</v>
      </c>
      <c r="P3899" s="83">
        <v>-1.91287421876899</v>
      </c>
      <c r="Q3899">
        <v>1.7154680650693701E-4</v>
      </c>
      <c r="R3899" s="5">
        <v>8.6193346476251499E-4</v>
      </c>
      <c r="S3899" s="15">
        <f>-1/2^M3899</f>
        <v>-1.8871954232507102</v>
      </c>
      <c r="T3899" s="3">
        <v>0.116896259931246</v>
      </c>
      <c r="U3899" s="15">
        <f t="shared" si="214"/>
        <v>-3.7655855416327761</v>
      </c>
      <c r="V3899" s="5">
        <v>8.6193346476251499E-4</v>
      </c>
      <c r="W3899" s="92">
        <v>50.712987945831934</v>
      </c>
    </row>
    <row r="3900" spans="1:23" ht="16" x14ac:dyDescent="0.2">
      <c r="A3900" s="6" t="s">
        <v>8056</v>
      </c>
      <c r="B3900" t="s">
        <v>4107</v>
      </c>
      <c r="C3900" t="s">
        <v>4107</v>
      </c>
      <c r="D3900" s="31" t="s">
        <v>11032</v>
      </c>
      <c r="E3900" s="32" t="s">
        <v>8488</v>
      </c>
      <c r="F3900" s="1" t="s">
        <v>3319</v>
      </c>
      <c r="G3900" t="s">
        <v>8489</v>
      </c>
      <c r="H3900">
        <v>2691642</v>
      </c>
      <c r="I3900">
        <v>2692571</v>
      </c>
      <c r="J3900">
        <f t="shared" si="211"/>
        <v>930</v>
      </c>
      <c r="K3900" t="s">
        <v>4105</v>
      </c>
      <c r="L3900" s="11">
        <v>5.5799951247420303</v>
      </c>
      <c r="M3900" s="2">
        <v>0.56003221044787899</v>
      </c>
      <c r="N3900">
        <v>0.392361605998714</v>
      </c>
      <c r="O3900" s="3">
        <v>0.50768599352005594</v>
      </c>
      <c r="P3900" s="83">
        <v>-1.92439902770668</v>
      </c>
      <c r="Q3900">
        <v>4.73231417932541E-3</v>
      </c>
      <c r="R3900" s="5">
        <v>1.4835996846538101E-2</v>
      </c>
      <c r="S3900" s="17">
        <f>2^M3900</f>
        <v>1.474302133049838</v>
      </c>
      <c r="T3900" s="3">
        <v>0.50768599352005594</v>
      </c>
      <c r="U3900" s="15">
        <f t="shared" si="214"/>
        <v>-3.7957869728614395</v>
      </c>
      <c r="V3900" s="5">
        <v>1.4835996846538101E-2</v>
      </c>
      <c r="W3900" s="92">
        <v>61.24391941994579</v>
      </c>
    </row>
    <row r="3901" spans="1:23" ht="16" x14ac:dyDescent="0.2">
      <c r="A3901" s="6" t="s">
        <v>7722</v>
      </c>
      <c r="B3901" t="s">
        <v>4107</v>
      </c>
      <c r="C3901" t="s">
        <v>4107</v>
      </c>
      <c r="D3901" s="31" t="s">
        <v>9806</v>
      </c>
      <c r="E3901" s="32" t="s">
        <v>8488</v>
      </c>
      <c r="F3901" s="1" t="s">
        <v>2726</v>
      </c>
      <c r="G3901" t="s">
        <v>8489</v>
      </c>
      <c r="H3901">
        <v>1205981</v>
      </c>
      <c r="I3901">
        <v>1206538</v>
      </c>
      <c r="J3901">
        <f t="shared" si="211"/>
        <v>558</v>
      </c>
      <c r="K3901" t="s">
        <v>4105</v>
      </c>
      <c r="L3901" s="11">
        <v>1.1661447509332401</v>
      </c>
      <c r="M3901" s="12">
        <v>1.7223954222476401</v>
      </c>
      <c r="N3901">
        <v>6.4055120332326605E-4</v>
      </c>
      <c r="O3901" s="5">
        <v>2.37102136126421E-3</v>
      </c>
      <c r="P3901" s="83">
        <v>-1.9313031267745799</v>
      </c>
      <c r="Q3901">
        <v>9.15316651847683E-3</v>
      </c>
      <c r="R3901" s="5">
        <v>2.5508315382449E-2</v>
      </c>
      <c r="S3901" s="16">
        <f>2^M3901</f>
        <v>3.2998385094355061</v>
      </c>
      <c r="T3901" s="5">
        <v>2.37102136126421E-3</v>
      </c>
      <c r="U3901" s="15">
        <f t="shared" si="214"/>
        <v>-3.8139954611603124</v>
      </c>
      <c r="V3901" s="5">
        <v>2.5508315382449E-2</v>
      </c>
      <c r="W3901" s="92">
        <v>1.2966473469206863</v>
      </c>
    </row>
    <row r="3902" spans="1:23" ht="16" x14ac:dyDescent="0.2">
      <c r="A3902" s="6" t="s">
        <v>4289</v>
      </c>
      <c r="B3902" t="s">
        <v>4290</v>
      </c>
      <c r="C3902" t="s">
        <v>4113</v>
      </c>
      <c r="D3902" s="31" t="s">
        <v>11300</v>
      </c>
      <c r="E3902" s="32" t="s">
        <v>8488</v>
      </c>
      <c r="F3902" s="1" t="s">
        <v>97</v>
      </c>
      <c r="G3902" t="s">
        <v>8488</v>
      </c>
      <c r="H3902">
        <v>3013133</v>
      </c>
      <c r="I3902">
        <v>3014344</v>
      </c>
      <c r="J3902">
        <f t="shared" si="211"/>
        <v>1212</v>
      </c>
      <c r="K3902" t="s">
        <v>4105</v>
      </c>
      <c r="L3902" s="11">
        <v>3.71105398814688</v>
      </c>
      <c r="M3902" s="13">
        <v>-1.7284914846541</v>
      </c>
      <c r="N3902" s="21">
        <v>1.7024325394668699E-6</v>
      </c>
      <c r="O3902" s="4">
        <v>1.18248486878367E-5</v>
      </c>
      <c r="P3902" s="83">
        <v>-1.93229776253634</v>
      </c>
      <c r="Q3902" s="21">
        <v>2.2301543315006901E-7</v>
      </c>
      <c r="R3902" s="4">
        <v>2.6925833914147999E-6</v>
      </c>
      <c r="S3902" s="15">
        <f>-1/2^M3902</f>
        <v>-3.3138113731693526</v>
      </c>
      <c r="T3902" s="4">
        <v>1.18248486878367E-5</v>
      </c>
      <c r="U3902" s="15">
        <f t="shared" si="214"/>
        <v>-3.81662584676558</v>
      </c>
      <c r="V3902" s="4">
        <v>2.6925833914147999E-6</v>
      </c>
      <c r="W3902" s="92">
        <v>25.771396008348734</v>
      </c>
    </row>
    <row r="3903" spans="1:23" ht="16" x14ac:dyDescent="0.2">
      <c r="A3903" s="6" t="s">
        <v>4342</v>
      </c>
      <c r="B3903" t="s">
        <v>4343</v>
      </c>
      <c r="C3903" t="s">
        <v>4191</v>
      </c>
      <c r="D3903" s="31" t="s">
        <v>11136</v>
      </c>
      <c r="E3903" s="32" t="s">
        <v>8488</v>
      </c>
      <c r="F3903" s="1" t="s">
        <v>124</v>
      </c>
      <c r="G3903" t="s">
        <v>8488</v>
      </c>
      <c r="H3903">
        <v>2814743</v>
      </c>
      <c r="I3903">
        <v>2816521</v>
      </c>
      <c r="J3903">
        <f t="shared" si="211"/>
        <v>1779</v>
      </c>
      <c r="K3903" t="s">
        <v>4105</v>
      </c>
      <c r="L3903" s="11">
        <v>9.0574199418270709</v>
      </c>
      <c r="M3903" s="2">
        <v>-7.2869353352312399E-2</v>
      </c>
      <c r="N3903">
        <v>0.81850319947160899</v>
      </c>
      <c r="O3903" s="3">
        <v>0.87248912849414595</v>
      </c>
      <c r="P3903" s="83">
        <v>-1.9374638030406699</v>
      </c>
      <c r="Q3903" s="21">
        <v>4.14438960157127E-9</v>
      </c>
      <c r="R3903" s="4">
        <v>7.9498688385280701E-8</v>
      </c>
      <c r="S3903" s="15">
        <f>-1/2^M3903</f>
        <v>-1.0518065260735088</v>
      </c>
      <c r="T3903" s="3">
        <v>0.87248912849414595</v>
      </c>
      <c r="U3903" s="15">
        <f t="shared" si="214"/>
        <v>-3.8303170196229619</v>
      </c>
      <c r="V3903" s="4">
        <v>7.9498688385280701E-8</v>
      </c>
      <c r="W3903" s="92">
        <v>695.09376385205178</v>
      </c>
    </row>
    <row r="3904" spans="1:23" ht="16" x14ac:dyDescent="0.2">
      <c r="A3904" s="6" t="s">
        <v>4442</v>
      </c>
      <c r="B3904" t="s">
        <v>4270</v>
      </c>
      <c r="C3904" t="s">
        <v>4117</v>
      </c>
      <c r="D3904" s="31" t="s">
        <v>9063</v>
      </c>
      <c r="E3904" s="32" t="s">
        <v>8516</v>
      </c>
      <c r="F3904" s="1" t="s">
        <v>986</v>
      </c>
      <c r="G3904" t="s">
        <v>8488</v>
      </c>
      <c r="H3904">
        <v>332441</v>
      </c>
      <c r="I3904">
        <v>333979</v>
      </c>
      <c r="J3904">
        <f t="shared" si="211"/>
        <v>1539</v>
      </c>
      <c r="K3904" t="s">
        <v>4105</v>
      </c>
      <c r="L3904" s="11">
        <v>8.2883869263569796</v>
      </c>
      <c r="M3904" s="13">
        <v>-2.5065132577754201</v>
      </c>
      <c r="N3904" s="21">
        <v>8.3494123735060399E-11</v>
      </c>
      <c r="O3904" s="4">
        <v>1.3388413200485301E-9</v>
      </c>
      <c r="P3904" s="83">
        <v>-1.93972344510863</v>
      </c>
      <c r="Q3904" s="21">
        <v>2.9116426737222698E-7</v>
      </c>
      <c r="R3904" s="4">
        <v>3.40521173094869E-6</v>
      </c>
      <c r="S3904" s="15">
        <f>-1/2^M3904</f>
        <v>-5.6824506813339344</v>
      </c>
      <c r="T3904" s="4">
        <v>1.3388413200485301E-9</v>
      </c>
      <c r="U3904" s="15">
        <f t="shared" si="214"/>
        <v>-3.8363210099948017</v>
      </c>
      <c r="V3904" s="4">
        <v>3.40521173094869E-6</v>
      </c>
      <c r="W3904" s="92">
        <v>758.56897050654732</v>
      </c>
    </row>
    <row r="3905" spans="1:23" ht="16" x14ac:dyDescent="0.2">
      <c r="A3905" s="6" t="s">
        <v>6614</v>
      </c>
      <c r="B3905" t="s">
        <v>6615</v>
      </c>
      <c r="C3905" t="s">
        <v>4191</v>
      </c>
      <c r="D3905" s="31" t="s">
        <v>11320</v>
      </c>
      <c r="E3905" s="32" t="s">
        <v>8488</v>
      </c>
      <c r="F3905" s="1" t="s">
        <v>1593</v>
      </c>
      <c r="G3905" t="s">
        <v>8489</v>
      </c>
      <c r="H3905">
        <v>3035730</v>
      </c>
      <c r="I3905">
        <v>3036332</v>
      </c>
      <c r="J3905">
        <f t="shared" si="211"/>
        <v>603</v>
      </c>
      <c r="K3905" t="s">
        <v>4105</v>
      </c>
      <c r="L3905" s="11">
        <v>13.077219249510801</v>
      </c>
      <c r="M3905" s="2">
        <v>0.86934993128474802</v>
      </c>
      <c r="N3905">
        <v>2.7759660722528699E-3</v>
      </c>
      <c r="O3905" s="5">
        <v>8.3789270048514903E-3</v>
      </c>
      <c r="P3905" s="83">
        <v>-1.94121678941654</v>
      </c>
      <c r="Q3905" s="21">
        <v>8.1957027244198002E-11</v>
      </c>
      <c r="R3905" s="4">
        <v>2.42038558875851E-9</v>
      </c>
      <c r="S3905" s="17">
        <f>2^M3905</f>
        <v>1.826839553317692</v>
      </c>
      <c r="T3905" s="5">
        <v>8.3789270048514903E-3</v>
      </c>
      <c r="U3905" s="15">
        <f t="shared" si="214"/>
        <v>-3.8402940701653474</v>
      </c>
      <c r="V3905" s="4">
        <v>2.42038558875851E-9</v>
      </c>
      <c r="W3905" s="92">
        <v>8107.6290794920069</v>
      </c>
    </row>
    <row r="3906" spans="1:23" ht="16" x14ac:dyDescent="0.2">
      <c r="A3906" s="6" t="s">
        <v>4493</v>
      </c>
      <c r="B3906" t="s">
        <v>7391</v>
      </c>
      <c r="C3906" t="s">
        <v>4454</v>
      </c>
      <c r="D3906" s="31" t="s">
        <v>9145</v>
      </c>
      <c r="E3906" s="32" t="s">
        <v>8516</v>
      </c>
      <c r="F3906" s="1" t="s">
        <v>2272</v>
      </c>
      <c r="G3906" t="s">
        <v>8488</v>
      </c>
      <c r="H3906">
        <v>446174</v>
      </c>
      <c r="I3906">
        <v>446788</v>
      </c>
      <c r="J3906">
        <f t="shared" si="211"/>
        <v>615</v>
      </c>
      <c r="K3906" t="s">
        <v>4105</v>
      </c>
      <c r="L3906" s="11">
        <v>7.1446829123136499</v>
      </c>
      <c r="M3906" s="13">
        <v>-1.78348547533138</v>
      </c>
      <c r="N3906" s="21">
        <v>2.6169770526201901E-7</v>
      </c>
      <c r="O3906" s="4">
        <v>2.2380605835428902E-6</v>
      </c>
      <c r="P3906" s="83">
        <v>-1.9423138945077101</v>
      </c>
      <c r="Q3906" s="21">
        <v>2.6697000593170199E-8</v>
      </c>
      <c r="R3906" s="4">
        <v>4.1199694524422498E-7</v>
      </c>
      <c r="S3906" s="15">
        <f>-1/2^M3906</f>
        <v>-3.4425687721114828</v>
      </c>
      <c r="T3906" s="4">
        <v>2.2380605835428902E-6</v>
      </c>
      <c r="U3906" s="15">
        <f t="shared" si="214"/>
        <v>-3.8432155528350398</v>
      </c>
      <c r="V3906" s="4">
        <v>4.1199694524422498E-7</v>
      </c>
      <c r="W3906" s="92">
        <v>289.84603590507533</v>
      </c>
    </row>
    <row r="3907" spans="1:23" ht="16" x14ac:dyDescent="0.2">
      <c r="A3907" s="6" t="s">
        <v>5849</v>
      </c>
      <c r="B3907" t="s">
        <v>4107</v>
      </c>
      <c r="C3907" t="s">
        <v>4107</v>
      </c>
      <c r="D3907" s="31"/>
      <c r="E3907" s="32"/>
      <c r="F3907" s="1" t="s">
        <v>1087</v>
      </c>
      <c r="G3907" t="s">
        <v>8489</v>
      </c>
      <c r="H3907">
        <v>1630115</v>
      </c>
      <c r="I3907">
        <v>1630220</v>
      </c>
      <c r="J3907">
        <f t="shared" si="211"/>
        <v>106</v>
      </c>
      <c r="K3907" t="s">
        <v>4344</v>
      </c>
      <c r="L3907" s="11">
        <v>1.69048246692505</v>
      </c>
      <c r="M3907" s="2">
        <v>-0.28645000469975601</v>
      </c>
      <c r="N3907">
        <v>0.55414154801290805</v>
      </c>
      <c r="O3907" s="3">
        <v>0.65877528369330696</v>
      </c>
      <c r="P3907" s="83">
        <v>-1.9451146909018699</v>
      </c>
      <c r="Q3907">
        <v>5.6186753186192198E-4</v>
      </c>
      <c r="R3907" s="5">
        <v>2.4126215672522901E-3</v>
      </c>
      <c r="S3907" s="15">
        <f>-1/2^M3907</f>
        <v>-1.2196354628211836</v>
      </c>
      <c r="T3907" s="3">
        <v>0.65877528369330696</v>
      </c>
      <c r="U3907" s="15">
        <f t="shared" si="214"/>
        <v>-3.8506838806560975</v>
      </c>
      <c r="V3907" s="5">
        <v>2.4126215672522901E-3</v>
      </c>
      <c r="W3907" s="92">
        <v>4.6986013176080235</v>
      </c>
    </row>
    <row r="3908" spans="1:23" ht="16" x14ac:dyDescent="0.2">
      <c r="A3908" s="6" t="s">
        <v>6120</v>
      </c>
      <c r="B3908" t="s">
        <v>6121</v>
      </c>
      <c r="C3908" t="s">
        <v>4414</v>
      </c>
      <c r="D3908" s="31"/>
      <c r="E3908" s="32"/>
      <c r="F3908" s="1" t="s">
        <v>1272</v>
      </c>
      <c r="G3908" t="s">
        <v>8488</v>
      </c>
      <c r="H3908">
        <v>3400537</v>
      </c>
      <c r="I3908">
        <v>3401118</v>
      </c>
      <c r="J3908">
        <f t="shared" si="211"/>
        <v>582</v>
      </c>
      <c r="K3908" t="s">
        <v>4105</v>
      </c>
      <c r="L3908" s="11">
        <v>5.2849266649078803</v>
      </c>
      <c r="M3908" s="13">
        <v>-1.9919603682023399</v>
      </c>
      <c r="N3908" s="21">
        <v>1.2786894461569901E-9</v>
      </c>
      <c r="O3908" s="4">
        <v>1.6823782616905301E-8</v>
      </c>
      <c r="P3908" s="83">
        <v>-1.94595032241852</v>
      </c>
      <c r="Q3908" s="21">
        <v>3.7559068928435997E-9</v>
      </c>
      <c r="R3908" s="4">
        <v>7.2726404693976207E-8</v>
      </c>
      <c r="S3908" s="15">
        <f>-1/2^M3908</f>
        <v>-3.9777714011511978</v>
      </c>
      <c r="T3908" s="4">
        <v>1.6823782616905301E-8</v>
      </c>
      <c r="U3908" s="15">
        <f t="shared" si="214"/>
        <v>-3.852914903004145</v>
      </c>
      <c r="V3908" s="4">
        <v>7.2726404693976207E-8</v>
      </c>
      <c r="W3908" s="92">
        <v>81.001415443022168</v>
      </c>
    </row>
    <row r="3909" spans="1:23" ht="16" x14ac:dyDescent="0.2">
      <c r="A3909" s="6" t="s">
        <v>8142</v>
      </c>
      <c r="B3909" t="s">
        <v>8143</v>
      </c>
      <c r="C3909" t="s">
        <v>4259</v>
      </c>
      <c r="D3909" s="31" t="s">
        <v>11045</v>
      </c>
      <c r="E3909" s="32" t="s">
        <v>8488</v>
      </c>
      <c r="F3909" s="1" t="s">
        <v>3466</v>
      </c>
      <c r="G3909" t="s">
        <v>8488</v>
      </c>
      <c r="H3909">
        <v>2712577</v>
      </c>
      <c r="I3909">
        <v>2713134</v>
      </c>
      <c r="J3909">
        <f t="shared" si="211"/>
        <v>558</v>
      </c>
      <c r="K3909" t="s">
        <v>4105</v>
      </c>
      <c r="L3909" s="11">
        <v>1.09722797877679</v>
      </c>
      <c r="M3909" s="12">
        <v>2.0470019932270298</v>
      </c>
      <c r="N3909">
        <v>2.2623511910224199E-4</v>
      </c>
      <c r="O3909" s="5">
        <v>9.437958982873E-4</v>
      </c>
      <c r="P3909" s="83">
        <v>-1.9514978567578201</v>
      </c>
      <c r="Q3909">
        <v>1.7365900735337701E-2</v>
      </c>
      <c r="R3909" s="5">
        <v>4.3049487547975197E-2</v>
      </c>
      <c r="S3909" s="16">
        <f>2^M3909</f>
        <v>4.1324632601425693</v>
      </c>
      <c r="T3909" s="5">
        <v>9.437958982873E-4</v>
      </c>
      <c r="U3909" s="15">
        <f t="shared" si="214"/>
        <v>-3.8677588751946175</v>
      </c>
      <c r="V3909" s="5">
        <v>4.3049487547975197E-2</v>
      </c>
      <c r="W3909" s="92">
        <v>1.1432994143559496</v>
      </c>
    </row>
    <row r="3910" spans="1:23" ht="16" x14ac:dyDescent="0.2">
      <c r="A3910" s="6" t="s">
        <v>4437</v>
      </c>
      <c r="B3910" t="s">
        <v>4438</v>
      </c>
      <c r="C3910" t="s">
        <v>4191</v>
      </c>
      <c r="D3910" s="31" t="s">
        <v>11052</v>
      </c>
      <c r="E3910" s="32" t="s">
        <v>8488</v>
      </c>
      <c r="F3910" s="1" t="s">
        <v>180</v>
      </c>
      <c r="G3910" t="s">
        <v>8489</v>
      </c>
      <c r="H3910">
        <v>2718344</v>
      </c>
      <c r="I3910">
        <v>2718802</v>
      </c>
      <c r="J3910">
        <f t="shared" si="211"/>
        <v>459</v>
      </c>
      <c r="K3910" t="s">
        <v>4105</v>
      </c>
      <c r="L3910" s="11">
        <v>2.4687280319298002</v>
      </c>
      <c r="M3910" s="12">
        <v>1.6310344707962701</v>
      </c>
      <c r="N3910" s="21">
        <v>1.13766869440413E-5</v>
      </c>
      <c r="O3910" s="4">
        <v>6.4953129214589101E-5</v>
      </c>
      <c r="P3910" s="83">
        <v>-1.9611485547637</v>
      </c>
      <c r="Q3910">
        <v>1.2312575643536199E-4</v>
      </c>
      <c r="R3910" s="5">
        <v>6.4468269153974695E-4</v>
      </c>
      <c r="S3910" s="16">
        <f>2^M3910</f>
        <v>3.0973501165534731</v>
      </c>
      <c r="T3910" s="4">
        <v>6.4953129214589101E-5</v>
      </c>
      <c r="U3910" s="15">
        <f t="shared" si="214"/>
        <v>-3.8937184134052885</v>
      </c>
      <c r="V3910" s="5">
        <v>6.4468269153974695E-4</v>
      </c>
      <c r="W3910" s="92">
        <v>3.5160527088903</v>
      </c>
    </row>
    <row r="3911" spans="1:23" ht="16" x14ac:dyDescent="0.2">
      <c r="A3911" s="6" t="s">
        <v>5805</v>
      </c>
      <c r="B3911" t="s">
        <v>5806</v>
      </c>
      <c r="C3911" t="s">
        <v>4949</v>
      </c>
      <c r="D3911" s="31" t="s">
        <v>9986</v>
      </c>
      <c r="E3911" s="32" t="s">
        <v>8516</v>
      </c>
      <c r="F3911" s="1" t="s">
        <v>1056</v>
      </c>
      <c r="G3911" t="s">
        <v>8488</v>
      </c>
      <c r="H3911">
        <v>1434433</v>
      </c>
      <c r="I3911">
        <v>1435245</v>
      </c>
      <c r="J3911">
        <f t="shared" ref="J3911:J3974" si="215">I3911-H3911+1</f>
        <v>813</v>
      </c>
      <c r="K3911" t="s">
        <v>4105</v>
      </c>
      <c r="L3911" s="11">
        <v>1.5282621852214699</v>
      </c>
      <c r="M3911" s="13">
        <v>-3.3968155673015001</v>
      </c>
      <c r="N3911" s="21">
        <v>1.33236747377099E-9</v>
      </c>
      <c r="O3911" s="4">
        <v>1.7418370954872401E-8</v>
      </c>
      <c r="P3911" s="83">
        <v>-1.96340019559868</v>
      </c>
      <c r="Q3911">
        <v>1.3195020320456701E-4</v>
      </c>
      <c r="R3911" s="5">
        <v>6.8477317845100697E-4</v>
      </c>
      <c r="S3911" s="15">
        <f>-1/2^M3911</f>
        <v>-10.532788789164242</v>
      </c>
      <c r="T3911" s="4">
        <v>1.7418370954872401E-8</v>
      </c>
      <c r="U3911" s="15">
        <f t="shared" si="214"/>
        <v>-3.8998001564627902</v>
      </c>
      <c r="V3911" s="5">
        <v>6.8477317845100697E-4</v>
      </c>
      <c r="W3911" s="92">
        <v>7.1719338680228555</v>
      </c>
    </row>
    <row r="3912" spans="1:23" ht="16" x14ac:dyDescent="0.2">
      <c r="A3912" s="6" t="s">
        <v>5144</v>
      </c>
      <c r="B3912" t="s">
        <v>5145</v>
      </c>
      <c r="C3912" t="s">
        <v>4191</v>
      </c>
      <c r="D3912" s="31" t="s">
        <v>8872</v>
      </c>
      <c r="E3912" s="32" t="s">
        <v>8488</v>
      </c>
      <c r="F3912" s="1" t="s">
        <v>628</v>
      </c>
      <c r="G3912" t="s">
        <v>8489</v>
      </c>
      <c r="H3912">
        <v>130684</v>
      </c>
      <c r="I3912">
        <v>132762</v>
      </c>
      <c r="J3912">
        <f t="shared" si="215"/>
        <v>2079</v>
      </c>
      <c r="K3912" t="s">
        <v>4105</v>
      </c>
      <c r="L3912" s="11">
        <v>14.2716026914814</v>
      </c>
      <c r="M3912" s="2">
        <v>-0.65614969798382194</v>
      </c>
      <c r="N3912">
        <v>2.2067358478386902E-2</v>
      </c>
      <c r="O3912" s="5">
        <v>4.9178342320183602E-2</v>
      </c>
      <c r="P3912" s="83">
        <v>-1.9738240776057301</v>
      </c>
      <c r="Q3912" s="21">
        <v>2.5411404115088801E-11</v>
      </c>
      <c r="R3912" s="4">
        <v>8.4807978774340903E-10</v>
      </c>
      <c r="S3912" s="15">
        <f>-1/2^M3912</f>
        <v>-1.5758712803302344</v>
      </c>
      <c r="T3912" s="5">
        <v>4.9178342320183602E-2</v>
      </c>
      <c r="U3912" s="15">
        <f t="shared" si="214"/>
        <v>-3.928079361412657</v>
      </c>
      <c r="V3912" s="4">
        <v>8.4807978774340903E-10</v>
      </c>
      <c r="W3912" s="92">
        <v>35677.099624632465</v>
      </c>
    </row>
    <row r="3913" spans="1:23" ht="16" x14ac:dyDescent="0.2">
      <c r="A3913" s="6" t="s">
        <v>6251</v>
      </c>
      <c r="B3913" t="s">
        <v>6252</v>
      </c>
      <c r="C3913" t="s">
        <v>6253</v>
      </c>
      <c r="D3913" s="31" t="s">
        <v>8814</v>
      </c>
      <c r="E3913" s="32" t="s">
        <v>8488</v>
      </c>
      <c r="F3913" s="1" t="s">
        <v>1365</v>
      </c>
      <c r="G3913" t="s">
        <v>8489</v>
      </c>
      <c r="H3913">
        <v>57745</v>
      </c>
      <c r="I3913">
        <v>58698</v>
      </c>
      <c r="J3913">
        <f t="shared" si="215"/>
        <v>954</v>
      </c>
      <c r="K3913" t="s">
        <v>4105</v>
      </c>
      <c r="L3913" s="11">
        <v>8.3656822980727696</v>
      </c>
      <c r="M3913" s="13">
        <v>-1.2392388478596501</v>
      </c>
      <c r="N3913">
        <v>9.4831846667759096E-4</v>
      </c>
      <c r="O3913" s="5">
        <v>3.33863405292582E-3</v>
      </c>
      <c r="P3913" s="83">
        <v>-1.9775851841146701</v>
      </c>
      <c r="Q3913" s="21">
        <v>2.5027624563784702E-7</v>
      </c>
      <c r="R3913" s="4">
        <v>2.9779246038938098E-6</v>
      </c>
      <c r="S3913" s="15">
        <f>-1/2^M3913</f>
        <v>-2.3607394906094199</v>
      </c>
      <c r="T3913" s="5">
        <v>3.33863405292582E-3</v>
      </c>
      <c r="U3913" s="15">
        <f t="shared" si="214"/>
        <v>-3.9383332258776527</v>
      </c>
      <c r="V3913" s="4">
        <v>2.9779246038938098E-6</v>
      </c>
      <c r="W3913" s="92">
        <v>632.62069192234935</v>
      </c>
    </row>
    <row r="3914" spans="1:23" ht="16" x14ac:dyDescent="0.2">
      <c r="A3914" s="6" t="s">
        <v>4248</v>
      </c>
      <c r="B3914" t="s">
        <v>4107</v>
      </c>
      <c r="C3914" t="s">
        <v>4107</v>
      </c>
      <c r="D3914" s="31"/>
      <c r="E3914" s="32"/>
      <c r="F3914" s="1" t="s">
        <v>224</v>
      </c>
      <c r="G3914" t="s">
        <v>8488</v>
      </c>
      <c r="H3914">
        <v>3755967</v>
      </c>
      <c r="I3914">
        <v>3756134</v>
      </c>
      <c r="J3914">
        <f t="shared" si="215"/>
        <v>168</v>
      </c>
      <c r="K3914" t="s">
        <v>4105</v>
      </c>
      <c r="L3914" s="11">
        <v>0.64675340924635105</v>
      </c>
      <c r="M3914" s="13">
        <v>-2.83876392214618</v>
      </c>
      <c r="N3914" s="21">
        <v>7.96764667004472E-7</v>
      </c>
      <c r="O3914" s="4">
        <v>6.0681242264440799E-6</v>
      </c>
      <c r="P3914" s="83">
        <v>-1.98085396871387</v>
      </c>
      <c r="Q3914">
        <v>2.7787182719632398E-4</v>
      </c>
      <c r="R3914" s="5">
        <v>1.3171637998162899E-3</v>
      </c>
      <c r="S3914" s="15">
        <f>-1/2^M3914</f>
        <v>-7.1540684503295138</v>
      </c>
      <c r="T3914" s="4">
        <v>6.0681242264440799E-6</v>
      </c>
      <c r="U3914" s="15">
        <f t="shared" si="214"/>
        <v>-3.9472666163593746</v>
      </c>
      <c r="V3914" s="5">
        <v>1.3171637998162899E-3</v>
      </c>
      <c r="W3914" s="92">
        <v>3.2631654764706766</v>
      </c>
    </row>
    <row r="3915" spans="1:23" ht="16" x14ac:dyDescent="0.2">
      <c r="A3915" s="6" t="s">
        <v>4493</v>
      </c>
      <c r="B3915" t="s">
        <v>7302</v>
      </c>
      <c r="C3915" t="s">
        <v>4454</v>
      </c>
      <c r="D3915" s="31" t="s">
        <v>8945</v>
      </c>
      <c r="E3915" s="32" t="s">
        <v>8488</v>
      </c>
      <c r="F3915" s="1" t="s">
        <v>2175</v>
      </c>
      <c r="G3915" t="s">
        <v>8489</v>
      </c>
      <c r="H3915">
        <v>210572</v>
      </c>
      <c r="I3915">
        <v>210946</v>
      </c>
      <c r="J3915">
        <f t="shared" si="215"/>
        <v>375</v>
      </c>
      <c r="K3915" t="s">
        <v>4105</v>
      </c>
      <c r="L3915" s="11">
        <v>2.6184581431147498</v>
      </c>
      <c r="M3915" s="2">
        <v>-0.492010073609641</v>
      </c>
      <c r="N3915">
        <v>0.185524734570302</v>
      </c>
      <c r="O3915" s="3">
        <v>0.28030144843985599</v>
      </c>
      <c r="P3915" s="83">
        <v>-1.9854311274354901</v>
      </c>
      <c r="Q3915" s="21">
        <v>2.7009463725329399E-6</v>
      </c>
      <c r="R3915" s="4">
        <v>2.3741723467339901E-5</v>
      </c>
      <c r="S3915" s="15">
        <f>-1/2^M3915</f>
        <v>-1.4064030200796536</v>
      </c>
      <c r="T3915" s="3">
        <v>0.28030144843985599</v>
      </c>
      <c r="U3915" s="15">
        <f t="shared" si="214"/>
        <v>-3.9598097776983368</v>
      </c>
      <c r="V3915" s="4">
        <v>2.3741723467339901E-5</v>
      </c>
      <c r="W3915" s="92">
        <v>9.5432221126141936</v>
      </c>
    </row>
    <row r="3916" spans="1:23" ht="16" x14ac:dyDescent="0.2">
      <c r="A3916" s="6" t="s">
        <v>4208</v>
      </c>
      <c r="B3916" t="s">
        <v>4209</v>
      </c>
      <c r="C3916" t="s">
        <v>4110</v>
      </c>
      <c r="D3916" s="31" t="s">
        <v>8938</v>
      </c>
      <c r="E3916" s="32" t="s">
        <v>8488</v>
      </c>
      <c r="F3916" s="1" t="s">
        <v>54</v>
      </c>
      <c r="G3916" t="s">
        <v>8488</v>
      </c>
      <c r="H3916">
        <v>202547</v>
      </c>
      <c r="I3916">
        <v>203458</v>
      </c>
      <c r="J3916">
        <f t="shared" si="215"/>
        <v>912</v>
      </c>
      <c r="K3916" t="s">
        <v>4105</v>
      </c>
      <c r="L3916" s="11">
        <v>4.1946195230881003</v>
      </c>
      <c r="M3916" s="2">
        <v>0.51688707405421497</v>
      </c>
      <c r="N3916">
        <v>0.16731262330324301</v>
      </c>
      <c r="O3916" s="3">
        <v>0.258883648194425</v>
      </c>
      <c r="P3916" s="83">
        <v>-1.98684423602482</v>
      </c>
      <c r="Q3916" s="21">
        <v>1.41701598953106E-6</v>
      </c>
      <c r="R3916" s="4">
        <v>1.3882698417720699E-5</v>
      </c>
      <c r="S3916" s="17">
        <f>2^M3916</f>
        <v>1.4308645157197426</v>
      </c>
      <c r="T3916" s="3">
        <v>0.258883648194425</v>
      </c>
      <c r="U3916" s="15">
        <f t="shared" si="214"/>
        <v>-3.9636902807768331</v>
      </c>
      <c r="V3916" s="4">
        <v>1.3882698417720699E-5</v>
      </c>
      <c r="W3916" s="92">
        <v>20.093138940307032</v>
      </c>
    </row>
    <row r="3917" spans="1:23" ht="16" x14ac:dyDescent="0.2">
      <c r="A3917" s="6" t="s">
        <v>7315</v>
      </c>
      <c r="B3917" t="s">
        <v>7521</v>
      </c>
      <c r="C3917" t="s">
        <v>4194</v>
      </c>
      <c r="D3917" s="31" t="s">
        <v>9383</v>
      </c>
      <c r="E3917" s="32">
        <v>1</v>
      </c>
      <c r="F3917" s="1" t="s">
        <v>2445</v>
      </c>
      <c r="G3917" t="s">
        <v>8489</v>
      </c>
      <c r="H3917">
        <v>723635</v>
      </c>
      <c r="I3917">
        <v>724825</v>
      </c>
      <c r="J3917">
        <f t="shared" si="215"/>
        <v>1191</v>
      </c>
      <c r="K3917" t="s">
        <v>4105</v>
      </c>
      <c r="L3917" s="11">
        <v>8.1450674170674908</v>
      </c>
      <c r="M3917" s="12">
        <v>1.3042808049072401</v>
      </c>
      <c r="N3917" s="21">
        <v>6.1091202901708295E-5</v>
      </c>
      <c r="O3917" s="5">
        <v>2.9713197619847499E-4</v>
      </c>
      <c r="P3917" s="83">
        <v>-1.98842796614799</v>
      </c>
      <c r="Q3917" s="21">
        <v>2.87908918188811E-9</v>
      </c>
      <c r="R3917" s="4">
        <v>5.7652005325125402E-8</v>
      </c>
      <c r="S3917" s="16">
        <f>2^M3917</f>
        <v>2.4696058489435959</v>
      </c>
      <c r="T3917" s="5">
        <v>2.9713197619847499E-4</v>
      </c>
      <c r="U3917" s="15">
        <f t="shared" si="214"/>
        <v>-3.968043842909907</v>
      </c>
      <c r="V3917" s="4">
        <v>5.7652005325125402E-8</v>
      </c>
      <c r="W3917" s="92">
        <v>230.68753307480665</v>
      </c>
    </row>
    <row r="3918" spans="1:23" ht="16" x14ac:dyDescent="0.2">
      <c r="A3918" s="6" t="s">
        <v>5442</v>
      </c>
      <c r="B3918" t="s">
        <v>5443</v>
      </c>
      <c r="C3918" t="s">
        <v>4956</v>
      </c>
      <c r="D3918" s="31" t="s">
        <v>9097</v>
      </c>
      <c r="E3918" s="32" t="s">
        <v>8488</v>
      </c>
      <c r="F3918" s="1" t="s">
        <v>817</v>
      </c>
      <c r="G3918" t="s">
        <v>8488</v>
      </c>
      <c r="H3918">
        <v>374603</v>
      </c>
      <c r="I3918">
        <v>375160</v>
      </c>
      <c r="J3918">
        <f t="shared" si="215"/>
        <v>558</v>
      </c>
      <c r="K3918" t="s">
        <v>4105</v>
      </c>
      <c r="L3918" s="11">
        <v>3.2806969445601002</v>
      </c>
      <c r="M3918" s="2">
        <v>-0.310405803477736</v>
      </c>
      <c r="N3918">
        <v>0.41262431131342597</v>
      </c>
      <c r="O3918" s="3">
        <v>0.52849385271189198</v>
      </c>
      <c r="P3918" s="83">
        <v>-1.99025193617469</v>
      </c>
      <c r="Q3918" s="21">
        <v>2.7509432030715098E-6</v>
      </c>
      <c r="R3918" s="4">
        <v>2.41295338645482E-5</v>
      </c>
      <c r="S3918" s="15">
        <f>-1/2^M3918</f>
        <v>-1.2400564558725824</v>
      </c>
      <c r="T3918" s="3">
        <v>0.52849385271189198</v>
      </c>
      <c r="U3918" s="15">
        <f t="shared" si="214"/>
        <v>-3.9730637327192277</v>
      </c>
      <c r="V3918" s="4">
        <v>2.41295338645482E-5</v>
      </c>
      <c r="W3918" s="92">
        <v>11.69086703341749</v>
      </c>
    </row>
    <row r="3919" spans="1:23" ht="16" x14ac:dyDescent="0.2">
      <c r="A3919" s="6" t="s">
        <v>7397</v>
      </c>
      <c r="B3919" t="s">
        <v>4997</v>
      </c>
      <c r="C3919" t="s">
        <v>4127</v>
      </c>
      <c r="D3919" s="31" t="s">
        <v>9155</v>
      </c>
      <c r="E3919" s="32" t="s">
        <v>8488</v>
      </c>
      <c r="F3919" s="1" t="s">
        <v>2277</v>
      </c>
      <c r="G3919" t="s">
        <v>8489</v>
      </c>
      <c r="H3919">
        <v>455346</v>
      </c>
      <c r="I3919">
        <v>455738</v>
      </c>
      <c r="J3919">
        <f t="shared" si="215"/>
        <v>393</v>
      </c>
      <c r="K3919" t="s">
        <v>4105</v>
      </c>
      <c r="L3919" s="11">
        <v>4.3174851860381196</v>
      </c>
      <c r="M3919" s="13">
        <v>-1.02406710691479</v>
      </c>
      <c r="N3919">
        <v>6.5536394352425304E-4</v>
      </c>
      <c r="O3919" s="5">
        <v>2.4193066440351199E-3</v>
      </c>
      <c r="P3919" s="83">
        <v>-1.99415686938286</v>
      </c>
      <c r="Q3919" s="21">
        <v>5.2435795227301002E-10</v>
      </c>
      <c r="R3919" s="4">
        <v>1.2587657275325799E-8</v>
      </c>
      <c r="S3919" s="15">
        <f>-1/2^M3919</f>
        <v>-2.0336439392682579</v>
      </c>
      <c r="T3919" s="5">
        <v>2.4193066440351199E-3</v>
      </c>
      <c r="U3919" s="15">
        <f t="shared" si="214"/>
        <v>-3.983832165123653</v>
      </c>
      <c r="V3919" s="4">
        <v>1.2587657275325799E-8</v>
      </c>
      <c r="W3919" s="92">
        <v>34.199984929435338</v>
      </c>
    </row>
    <row r="3920" spans="1:23" ht="16" x14ac:dyDescent="0.2">
      <c r="A3920" s="6" t="s">
        <v>4640</v>
      </c>
      <c r="B3920" t="s">
        <v>4641</v>
      </c>
      <c r="C3920" t="s">
        <v>4414</v>
      </c>
      <c r="D3920" s="31"/>
      <c r="E3920" s="32"/>
      <c r="F3920" s="1" t="s">
        <v>308</v>
      </c>
      <c r="G3920" t="s">
        <v>8488</v>
      </c>
      <c r="H3920">
        <v>3256008</v>
      </c>
      <c r="I3920">
        <v>3256907</v>
      </c>
      <c r="J3920">
        <f t="shared" si="215"/>
        <v>900</v>
      </c>
      <c r="K3920" t="s">
        <v>4105</v>
      </c>
      <c r="L3920" s="11">
        <v>5.5831014735170204</v>
      </c>
      <c r="M3920" s="2">
        <v>0.81209577803022404</v>
      </c>
      <c r="N3920">
        <v>1.3603784351595099E-2</v>
      </c>
      <c r="O3920" s="5">
        <v>3.23543075106014E-2</v>
      </c>
      <c r="P3920" s="83">
        <v>-1.9960456293039299</v>
      </c>
      <c r="Q3920" s="21">
        <v>1.36046412521588E-8</v>
      </c>
      <c r="R3920" s="4">
        <v>2.2610142647818499E-7</v>
      </c>
      <c r="S3920" s="17">
        <f>2^M3920</f>
        <v>1.7557601532318869</v>
      </c>
      <c r="T3920" s="5">
        <v>3.23543075106014E-2</v>
      </c>
      <c r="U3920" s="15">
        <f t="shared" si="214"/>
        <v>-3.9890511684189049</v>
      </c>
      <c r="V3920" s="4">
        <v>2.2610142647818499E-7</v>
      </c>
      <c r="W3920" s="92">
        <v>51.837595657687793</v>
      </c>
    </row>
    <row r="3921" spans="1:23" ht="16" x14ac:dyDescent="0.2">
      <c r="A3921" s="6" t="s">
        <v>4493</v>
      </c>
      <c r="B3921" t="s">
        <v>4107</v>
      </c>
      <c r="C3921" t="s">
        <v>4107</v>
      </c>
      <c r="D3921" s="31"/>
      <c r="E3921" s="32"/>
      <c r="F3921" s="1" t="s">
        <v>3693</v>
      </c>
      <c r="G3921" t="s">
        <v>8488</v>
      </c>
      <c r="H3921">
        <v>3365831</v>
      </c>
      <c r="I3921">
        <v>3366067</v>
      </c>
      <c r="J3921">
        <f t="shared" si="215"/>
        <v>237</v>
      </c>
      <c r="K3921" t="s">
        <v>4105</v>
      </c>
      <c r="L3921" s="11">
        <v>6.5405592444374498</v>
      </c>
      <c r="M3921" s="2">
        <v>0.13217142970961501</v>
      </c>
      <c r="N3921">
        <v>0.65565090756727795</v>
      </c>
      <c r="O3921" s="3">
        <v>0.74534671159337396</v>
      </c>
      <c r="P3921" s="83">
        <v>-1.9972578352243899</v>
      </c>
      <c r="Q3921" s="21">
        <v>1.6966002695377501E-10</v>
      </c>
      <c r="R3921" s="4">
        <v>4.5224312379561502E-9</v>
      </c>
      <c r="S3921" s="17">
        <f>2^M3921</f>
        <v>1.0959419851349708</v>
      </c>
      <c r="T3921" s="3">
        <v>0.74534671159337396</v>
      </c>
      <c r="U3921" s="15">
        <f t="shared" si="214"/>
        <v>-3.9924043257946971</v>
      </c>
      <c r="V3921" s="4">
        <v>4.5224312379561502E-9</v>
      </c>
      <c r="W3921" s="92">
        <v>114.76236672049266</v>
      </c>
    </row>
    <row r="3922" spans="1:23" ht="16" x14ac:dyDescent="0.2">
      <c r="A3922" s="6" t="s">
        <v>6504</v>
      </c>
      <c r="B3922" t="s">
        <v>6505</v>
      </c>
      <c r="C3922" t="s">
        <v>4191</v>
      </c>
      <c r="D3922" s="31" t="s">
        <v>12084</v>
      </c>
      <c r="E3922" s="32" t="s">
        <v>8488</v>
      </c>
      <c r="F3922" s="1" t="s">
        <v>1530</v>
      </c>
      <c r="G3922" t="s">
        <v>8488</v>
      </c>
      <c r="H3922">
        <v>4214753</v>
      </c>
      <c r="I3922">
        <v>4215103</v>
      </c>
      <c r="J3922">
        <f t="shared" si="215"/>
        <v>351</v>
      </c>
      <c r="K3922" t="s">
        <v>4105</v>
      </c>
      <c r="L3922" s="11">
        <v>6.0261860879295099</v>
      </c>
      <c r="M3922" s="13">
        <v>-1.81709114008068</v>
      </c>
      <c r="N3922" s="21">
        <v>1.04971129560418E-6</v>
      </c>
      <c r="O3922" s="4">
        <v>7.7495158252826797E-6</v>
      </c>
      <c r="P3922" s="83">
        <v>-2.0014471566065</v>
      </c>
      <c r="Q3922" s="21">
        <v>9.92684143493388E-8</v>
      </c>
      <c r="R3922" s="4">
        <v>1.3538101026712199E-6</v>
      </c>
      <c r="S3922" s="15">
        <f>-1/2^M3922</f>
        <v>-3.5237000939092167</v>
      </c>
      <c r="T3922" s="4">
        <v>7.7495158252826797E-6</v>
      </c>
      <c r="U3922" s="15">
        <f t="shared" si="214"/>
        <v>-4.0040143831487498</v>
      </c>
      <c r="V3922" s="4">
        <v>1.3538101026712199E-6</v>
      </c>
      <c r="W3922" s="92">
        <v>138.51049625034099</v>
      </c>
    </row>
    <row r="3923" spans="1:23" ht="16" x14ac:dyDescent="0.2">
      <c r="A3923" s="6" t="s">
        <v>4560</v>
      </c>
      <c r="B3923" t="s">
        <v>4561</v>
      </c>
      <c r="C3923" t="s">
        <v>4549</v>
      </c>
      <c r="D3923" s="31" t="s">
        <v>10252</v>
      </c>
      <c r="E3923" s="32" t="s">
        <v>8488</v>
      </c>
      <c r="F3923" s="1" t="s">
        <v>263</v>
      </c>
      <c r="G3923" t="s">
        <v>8489</v>
      </c>
      <c r="H3923">
        <v>1714855</v>
      </c>
      <c r="I3923">
        <v>1715325</v>
      </c>
      <c r="J3923">
        <f t="shared" si="215"/>
        <v>471</v>
      </c>
      <c r="K3923" t="s">
        <v>4105</v>
      </c>
      <c r="L3923" s="11">
        <v>4.2752496749371502</v>
      </c>
      <c r="M3923" s="13">
        <v>-1.4335400154748399</v>
      </c>
      <c r="N3923" s="21">
        <v>9.9885726092650896E-6</v>
      </c>
      <c r="O3923" s="4">
        <v>5.8243026365104E-5</v>
      </c>
      <c r="P3923" s="83">
        <v>-2.0061304855661501</v>
      </c>
      <c r="Q3923" s="21">
        <v>3.0377160679261E-9</v>
      </c>
      <c r="R3923" s="4">
        <v>6.0240697868775994E-8</v>
      </c>
      <c r="S3923" s="15">
        <f>-1/2^M3923</f>
        <v>-2.7010868254072067</v>
      </c>
      <c r="T3923" s="4">
        <v>5.8243026365104E-5</v>
      </c>
      <c r="U3923" s="15">
        <f t="shared" si="214"/>
        <v>-4.0170334799400456</v>
      </c>
      <c r="V3923" s="4">
        <v>6.0240697868775994E-8</v>
      </c>
      <c r="W3923" s="92">
        <v>42.049723281007665</v>
      </c>
    </row>
    <row r="3924" spans="1:23" ht="16" x14ac:dyDescent="0.2">
      <c r="A3924" s="6" t="s">
        <v>6957</v>
      </c>
      <c r="B3924" t="s">
        <v>4107</v>
      </c>
      <c r="C3924" t="s">
        <v>4107</v>
      </c>
      <c r="D3924" s="31" t="s">
        <v>10632</v>
      </c>
      <c r="E3924" s="32" t="s">
        <v>8488</v>
      </c>
      <c r="F3924" s="1" t="s">
        <v>1855</v>
      </c>
      <c r="G3924" t="s">
        <v>8488</v>
      </c>
      <c r="H3924">
        <v>2269521</v>
      </c>
      <c r="I3924">
        <v>2269691</v>
      </c>
      <c r="J3924">
        <f t="shared" si="215"/>
        <v>171</v>
      </c>
      <c r="K3924" t="s">
        <v>4105</v>
      </c>
      <c r="L3924" s="11">
        <v>5.3664347274587199</v>
      </c>
      <c r="M3924" s="13">
        <v>-3.7525252795953201</v>
      </c>
      <c r="N3924" s="21">
        <v>4.2995720748898602E-16</v>
      </c>
      <c r="O3924" s="4">
        <v>1.6495087259273699E-14</v>
      </c>
      <c r="P3924" s="83">
        <v>-2.0190564248637402</v>
      </c>
      <c r="Q3924" s="21">
        <v>2.2561834930322798E-6</v>
      </c>
      <c r="R3924" s="4">
        <v>2.0400073213430701E-5</v>
      </c>
      <c r="S3924" s="15">
        <f>-1/2^M3924</f>
        <v>-13.477913619874423</v>
      </c>
      <c r="T3924" s="4">
        <v>1.6495087259273699E-14</v>
      </c>
      <c r="U3924" s="15">
        <f t="shared" si="214"/>
        <v>-4.0531861206255453</v>
      </c>
      <c r="V3924" s="4">
        <v>2.0400073213430701E-5</v>
      </c>
      <c r="W3924" s="92">
        <v>119.31067647248126</v>
      </c>
    </row>
    <row r="3925" spans="1:23" ht="16" x14ac:dyDescent="0.2">
      <c r="A3925" s="6" t="s">
        <v>7280</v>
      </c>
      <c r="B3925" t="s">
        <v>7281</v>
      </c>
      <c r="C3925" t="s">
        <v>4194</v>
      </c>
      <c r="D3925" s="31" t="s">
        <v>8857</v>
      </c>
      <c r="E3925" s="32" t="s">
        <v>8488</v>
      </c>
      <c r="F3925" s="1" t="s">
        <v>2156</v>
      </c>
      <c r="G3925" t="s">
        <v>8489</v>
      </c>
      <c r="H3925">
        <v>116025</v>
      </c>
      <c r="I3925">
        <v>116537</v>
      </c>
      <c r="J3925">
        <f t="shared" si="215"/>
        <v>513</v>
      </c>
      <c r="K3925" t="s">
        <v>4105</v>
      </c>
      <c r="L3925" s="11">
        <v>5.5725144012241801</v>
      </c>
      <c r="M3925" s="2">
        <v>-0.68878829893860405</v>
      </c>
      <c r="N3925">
        <v>6.1098191023795899E-2</v>
      </c>
      <c r="O3925" s="3">
        <v>0.114419741857975</v>
      </c>
      <c r="P3925" s="83">
        <v>-2.02143173050638</v>
      </c>
      <c r="Q3925" s="21">
        <v>1.52931197814394E-7</v>
      </c>
      <c r="R3925" s="4">
        <v>1.9557089315516798E-6</v>
      </c>
      <c r="S3925" s="15">
        <f>-1/2^M3925</f>
        <v>-1.6119291111627296</v>
      </c>
      <c r="T3925" s="3">
        <v>0.114419741857975</v>
      </c>
      <c r="U3925" s="15">
        <f t="shared" si="214"/>
        <v>-4.059864930436766</v>
      </c>
      <c r="V3925" s="4">
        <v>1.9557089315516798E-6</v>
      </c>
      <c r="W3925" s="92">
        <v>78.897716844729601</v>
      </c>
    </row>
    <row r="3926" spans="1:23" ht="16" x14ac:dyDescent="0.2">
      <c r="A3926" s="6" t="s">
        <v>7634</v>
      </c>
      <c r="B3926" t="s">
        <v>4107</v>
      </c>
      <c r="C3926" t="s">
        <v>4107</v>
      </c>
      <c r="D3926" s="31" t="s">
        <v>11899</v>
      </c>
      <c r="E3926" s="32" t="s">
        <v>8488</v>
      </c>
      <c r="F3926" s="1" t="s">
        <v>4028</v>
      </c>
      <c r="G3926" t="s">
        <v>8488</v>
      </c>
      <c r="H3926">
        <v>4020455</v>
      </c>
      <c r="I3926">
        <v>4020907</v>
      </c>
      <c r="J3926">
        <f t="shared" si="215"/>
        <v>453</v>
      </c>
      <c r="K3926" t="s">
        <v>4105</v>
      </c>
      <c r="L3926" s="11">
        <v>2.4224362770528698</v>
      </c>
      <c r="M3926" s="2">
        <v>-0.905160460547629</v>
      </c>
      <c r="N3926">
        <v>1.28386255984487E-2</v>
      </c>
      <c r="O3926" s="5">
        <v>3.0712446434517301E-2</v>
      </c>
      <c r="P3926" s="83">
        <v>-2.0230860603102001</v>
      </c>
      <c r="Q3926" s="21">
        <v>7.3393418882901402E-7</v>
      </c>
      <c r="R3926" s="4">
        <v>7.6273413801091203E-6</v>
      </c>
      <c r="S3926" s="15">
        <f>-1/2^M3926</f>
        <v>-1.8727527760488156</v>
      </c>
      <c r="T3926" s="5">
        <v>3.0712446434517301E-2</v>
      </c>
      <c r="U3926" s="15">
        <f t="shared" si="214"/>
        <v>-4.0645230235459815</v>
      </c>
      <c r="V3926" s="4">
        <v>7.6273413801091203E-6</v>
      </c>
      <c r="W3926" s="92">
        <v>9.67686274115208</v>
      </c>
    </row>
    <row r="3927" spans="1:23" ht="16" x14ac:dyDescent="0.2">
      <c r="A3927" s="6" t="s">
        <v>5395</v>
      </c>
      <c r="B3927" t="s">
        <v>5396</v>
      </c>
      <c r="C3927" t="s">
        <v>4191</v>
      </c>
      <c r="D3927" s="31" t="s">
        <v>11137</v>
      </c>
      <c r="E3927" s="32" t="s">
        <v>8488</v>
      </c>
      <c r="F3927" s="1" t="s">
        <v>790</v>
      </c>
      <c r="G3927" t="s">
        <v>8488</v>
      </c>
      <c r="H3927">
        <v>2816535</v>
      </c>
      <c r="I3927">
        <v>2817809</v>
      </c>
      <c r="J3927">
        <f t="shared" si="215"/>
        <v>1275</v>
      </c>
      <c r="K3927" t="s">
        <v>4105</v>
      </c>
      <c r="L3927" s="11">
        <v>8.1154255186874593</v>
      </c>
      <c r="M3927" s="2">
        <v>0.24809601502485701</v>
      </c>
      <c r="N3927">
        <v>0.46932047642795899</v>
      </c>
      <c r="O3927" s="3">
        <v>0.58133993836354003</v>
      </c>
      <c r="P3927" s="83">
        <v>-2.0339536166917398</v>
      </c>
      <c r="Q3927" s="21">
        <v>1.29335234369778E-8</v>
      </c>
      <c r="R3927" s="4">
        <v>2.1670250493385301E-7</v>
      </c>
      <c r="S3927" s="17">
        <f>2^M3927</f>
        <v>1.1876387038201197</v>
      </c>
      <c r="T3927" s="3">
        <v>0.58133993836354003</v>
      </c>
      <c r="U3927" s="15">
        <f t="shared" si="214"/>
        <v>-4.0952559352377556</v>
      </c>
      <c r="V3927" s="4">
        <v>2.1670250493385301E-7</v>
      </c>
      <c r="W3927" s="92">
        <v>326.92993690707959</v>
      </c>
    </row>
    <row r="3928" spans="1:23" ht="16" x14ac:dyDescent="0.2">
      <c r="A3928" s="6" t="s">
        <v>8190</v>
      </c>
      <c r="B3928" t="s">
        <v>8191</v>
      </c>
      <c r="C3928" t="s">
        <v>4216</v>
      </c>
      <c r="D3928" s="31" t="s">
        <v>11273</v>
      </c>
      <c r="E3928" s="32" t="s">
        <v>8488</v>
      </c>
      <c r="F3928" s="1" t="s">
        <v>3537</v>
      </c>
      <c r="G3928" t="s">
        <v>8489</v>
      </c>
      <c r="H3928">
        <v>2970038</v>
      </c>
      <c r="I3928">
        <v>2970880</v>
      </c>
      <c r="J3928">
        <f t="shared" si="215"/>
        <v>843</v>
      </c>
      <c r="K3928" t="s">
        <v>4105</v>
      </c>
      <c r="L3928" s="11">
        <v>4.3924235101239804</v>
      </c>
      <c r="M3928" s="13">
        <v>-1.38555227881595</v>
      </c>
      <c r="N3928" s="21">
        <v>5.5901070803743203E-6</v>
      </c>
      <c r="O3928" s="4">
        <v>3.4611447307596702E-5</v>
      </c>
      <c r="P3928" s="83">
        <v>-2.0373870131913598</v>
      </c>
      <c r="Q3928" s="21">
        <v>2.1949506913607701E-10</v>
      </c>
      <c r="R3928" s="4">
        <v>5.7390271261375703E-9</v>
      </c>
      <c r="S3928" s="15">
        <f>-1/2^M3928</f>
        <v>-2.6127195592549315</v>
      </c>
      <c r="T3928" s="4">
        <v>3.4611447307596702E-5</v>
      </c>
      <c r="U3928" s="15">
        <f t="shared" si="214"/>
        <v>-4.1050136327220859</v>
      </c>
      <c r="V3928" s="4">
        <v>5.7390271261375703E-9</v>
      </c>
      <c r="W3928" s="92">
        <v>43.052751207608196</v>
      </c>
    </row>
    <row r="3929" spans="1:23" ht="16" x14ac:dyDescent="0.2">
      <c r="A3929" s="6" t="s">
        <v>6190</v>
      </c>
      <c r="B3929" t="s">
        <v>4151</v>
      </c>
      <c r="C3929" t="s">
        <v>4152</v>
      </c>
      <c r="D3929" s="31" t="s">
        <v>10323</v>
      </c>
      <c r="E3929" s="32" t="s">
        <v>8488</v>
      </c>
      <c r="F3929" s="1" t="s">
        <v>1324</v>
      </c>
      <c r="G3929" t="s">
        <v>8489</v>
      </c>
      <c r="H3929">
        <v>1850890</v>
      </c>
      <c r="I3929">
        <v>1858521</v>
      </c>
      <c r="J3929">
        <f t="shared" si="215"/>
        <v>7632</v>
      </c>
      <c r="K3929" t="s">
        <v>4105</v>
      </c>
      <c r="L3929" s="11">
        <v>5.4714386621264497</v>
      </c>
      <c r="M3929" s="12">
        <v>1.47417579502037</v>
      </c>
      <c r="N3929" s="21">
        <v>2.67489230314722E-6</v>
      </c>
      <c r="O3929" s="4">
        <v>1.7854362446210301E-5</v>
      </c>
      <c r="P3929" s="83">
        <v>-2.0410401015991702</v>
      </c>
      <c r="Q3929" s="21">
        <v>2.00861604519966E-9</v>
      </c>
      <c r="R3929" s="4">
        <v>4.2267952596404001E-8</v>
      </c>
      <c r="S3929" s="16">
        <f>2^M3929</f>
        <v>2.7782487855840348</v>
      </c>
      <c r="T3929" s="4">
        <v>1.7854362446210301E-5</v>
      </c>
      <c r="U3929" s="15">
        <f t="shared" si="214"/>
        <v>-4.115421223510217</v>
      </c>
      <c r="V3929" s="4">
        <v>4.2267952596404001E-8</v>
      </c>
      <c r="W3929" s="92">
        <v>34.0517784516463</v>
      </c>
    </row>
    <row r="3930" spans="1:23" ht="16" x14ac:dyDescent="0.2">
      <c r="A3930" s="6" t="s">
        <v>4363</v>
      </c>
      <c r="B3930" t="s">
        <v>4364</v>
      </c>
      <c r="C3930" t="s">
        <v>4139</v>
      </c>
      <c r="D3930" s="31" t="s">
        <v>11676</v>
      </c>
      <c r="E3930" s="32" t="s">
        <v>8488</v>
      </c>
      <c r="F3930" s="1" t="s">
        <v>135</v>
      </c>
      <c r="G3930" t="s">
        <v>8488</v>
      </c>
      <c r="H3930">
        <v>3785403</v>
      </c>
      <c r="I3930">
        <v>3785948</v>
      </c>
      <c r="J3930">
        <f t="shared" si="215"/>
        <v>546</v>
      </c>
      <c r="K3930" t="s">
        <v>4105</v>
      </c>
      <c r="L3930" s="11">
        <v>9.4678725511234294</v>
      </c>
      <c r="M3930" s="2">
        <v>-0.33344988815292098</v>
      </c>
      <c r="N3930">
        <v>0.36063586522201202</v>
      </c>
      <c r="O3930" s="3">
        <v>0.475431033957323</v>
      </c>
      <c r="P3930" s="83">
        <v>-2.04354506629101</v>
      </c>
      <c r="Q3930" s="21">
        <v>7.0010908601442601E-8</v>
      </c>
      <c r="R3930" s="4">
        <v>1.0013755394039099E-6</v>
      </c>
      <c r="S3930" s="15">
        <f>-1/2^M3930</f>
        <v>-1.2600228425805324</v>
      </c>
      <c r="T3930" s="3">
        <v>0.475431033957323</v>
      </c>
      <c r="U3930" s="15">
        <f t="shared" si="214"/>
        <v>-4.1225730744137845</v>
      </c>
      <c r="V3930" s="4">
        <v>1.0013755394039099E-6</v>
      </c>
      <c r="W3930" s="92">
        <v>976.88155585246841</v>
      </c>
    </row>
    <row r="3931" spans="1:23" ht="16" x14ac:dyDescent="0.2">
      <c r="A3931" s="6" t="s">
        <v>7342</v>
      </c>
      <c r="B3931" t="s">
        <v>4197</v>
      </c>
      <c r="C3931" t="s">
        <v>4185</v>
      </c>
      <c r="D3931" s="31" t="s">
        <v>9013</v>
      </c>
      <c r="E3931" s="32" t="s">
        <v>8488</v>
      </c>
      <c r="F3931" s="1" t="s">
        <v>2219</v>
      </c>
      <c r="G3931" t="s">
        <v>8489</v>
      </c>
      <c r="H3931">
        <v>280086</v>
      </c>
      <c r="I3931">
        <v>281009</v>
      </c>
      <c r="J3931">
        <f t="shared" si="215"/>
        <v>924</v>
      </c>
      <c r="K3931" t="s">
        <v>4105</v>
      </c>
      <c r="L3931" s="11">
        <v>4.3975003130517001</v>
      </c>
      <c r="M3931" s="2">
        <v>-0.58821462363749699</v>
      </c>
      <c r="N3931">
        <v>4.8291283995447999E-2</v>
      </c>
      <c r="O3931" s="3">
        <v>9.3861610227894895E-2</v>
      </c>
      <c r="P3931" s="83">
        <v>-2.04413931464192</v>
      </c>
      <c r="Q3931" s="21">
        <v>2.8062507393495298E-10</v>
      </c>
      <c r="R3931" s="4">
        <v>7.2450687327231501E-9</v>
      </c>
      <c r="S3931" s="15">
        <f>-1/2^M3931</f>
        <v>-1.5033851136733469</v>
      </c>
      <c r="T3931" s="3">
        <v>9.3861610227894895E-2</v>
      </c>
      <c r="U3931" s="15">
        <f t="shared" si="214"/>
        <v>-4.1242715185032726</v>
      </c>
      <c r="V3931" s="4">
        <v>7.2450687327231501E-9</v>
      </c>
      <c r="W3931" s="92">
        <v>31.477894205301329</v>
      </c>
    </row>
    <row r="3932" spans="1:23" ht="16" x14ac:dyDescent="0.2">
      <c r="A3932" s="6" t="s">
        <v>5264</v>
      </c>
      <c r="B3932" t="s">
        <v>4804</v>
      </c>
      <c r="C3932" t="s">
        <v>4139</v>
      </c>
      <c r="D3932" s="31" t="s">
        <v>9713</v>
      </c>
      <c r="E3932" s="32" t="s">
        <v>8516</v>
      </c>
      <c r="F3932" s="1" t="s">
        <v>712</v>
      </c>
      <c r="G3932" t="s">
        <v>8488</v>
      </c>
      <c r="H3932">
        <v>1096560</v>
      </c>
      <c r="I3932">
        <v>1097849</v>
      </c>
      <c r="J3932">
        <f t="shared" si="215"/>
        <v>1290</v>
      </c>
      <c r="K3932" t="s">
        <v>4105</v>
      </c>
      <c r="L3932" s="11">
        <v>10.035245944389599</v>
      </c>
      <c r="M3932" s="13">
        <v>-1.1297617264512101</v>
      </c>
      <c r="N3932">
        <v>1.15376191796786E-3</v>
      </c>
      <c r="O3932" s="5">
        <v>3.9600273187776402E-3</v>
      </c>
      <c r="P3932" s="83">
        <v>-2.0455808655460199</v>
      </c>
      <c r="Q3932" s="21">
        <v>1.00279104547593E-8</v>
      </c>
      <c r="R3932" s="4">
        <v>1.7422202110535399E-7</v>
      </c>
      <c r="S3932" s="15">
        <f>-1/2^M3932</f>
        <v>-2.1882259682535574</v>
      </c>
      <c r="T3932" s="5">
        <v>3.9600273187776402E-3</v>
      </c>
      <c r="U3932" s="15">
        <f t="shared" si="214"/>
        <v>-4.1283945787990426</v>
      </c>
      <c r="V3932" s="4">
        <v>1.7422202110535399E-7</v>
      </c>
      <c r="W3932" s="92">
        <v>2055.98182724457</v>
      </c>
    </row>
    <row r="3933" spans="1:23" ht="16" x14ac:dyDescent="0.2">
      <c r="A3933" s="6" t="s">
        <v>4178</v>
      </c>
      <c r="B3933" t="s">
        <v>7402</v>
      </c>
      <c r="C3933" t="s">
        <v>4194</v>
      </c>
      <c r="D3933" s="31" t="s">
        <v>9167</v>
      </c>
      <c r="E3933" s="32" t="s">
        <v>8488</v>
      </c>
      <c r="F3933" s="1" t="s">
        <v>2282</v>
      </c>
      <c r="G3933" t="s">
        <v>8489</v>
      </c>
      <c r="H3933">
        <v>466042</v>
      </c>
      <c r="I3933">
        <v>466944</v>
      </c>
      <c r="J3933">
        <f t="shared" si="215"/>
        <v>903</v>
      </c>
      <c r="K3933" t="s">
        <v>4105</v>
      </c>
      <c r="L3933" s="11">
        <v>6.6703309585983099</v>
      </c>
      <c r="M3933" s="13">
        <v>-1.1534916529766801</v>
      </c>
      <c r="N3933" s="21">
        <v>8.3097096629150002E-5</v>
      </c>
      <c r="O3933" s="5">
        <v>3.8895505320713902E-4</v>
      </c>
      <c r="P3933" s="83">
        <v>-2.0513998951861798</v>
      </c>
      <c r="Q3933" s="21">
        <v>1.43149749209967E-11</v>
      </c>
      <c r="R3933" s="4">
        <v>4.9799128856518296E-10</v>
      </c>
      <c r="S3933" s="15">
        <f>-1/2^M3933</f>
        <v>-2.2245162740483027</v>
      </c>
      <c r="T3933" s="5">
        <v>3.8895505320713902E-4</v>
      </c>
      <c r="U3933" s="15">
        <f t="shared" si="214"/>
        <v>-4.1450798540367195</v>
      </c>
      <c r="V3933" s="4">
        <v>4.9799128856518296E-10</v>
      </c>
      <c r="W3933" s="92">
        <v>167.77297309318035</v>
      </c>
    </row>
    <row r="3934" spans="1:23" ht="16" x14ac:dyDescent="0.2">
      <c r="A3934" s="6" t="s">
        <v>5389</v>
      </c>
      <c r="B3934" t="s">
        <v>5390</v>
      </c>
      <c r="C3934" t="s">
        <v>4113</v>
      </c>
      <c r="D3934" s="31" t="s">
        <v>11488</v>
      </c>
      <c r="E3934" s="32" t="s">
        <v>8488</v>
      </c>
      <c r="F3934" s="1" t="s">
        <v>787</v>
      </c>
      <c r="G3934" t="s">
        <v>8488</v>
      </c>
      <c r="H3934">
        <v>3585051</v>
      </c>
      <c r="I3934">
        <v>3585689</v>
      </c>
      <c r="J3934">
        <f t="shared" si="215"/>
        <v>639</v>
      </c>
      <c r="K3934" t="s">
        <v>4105</v>
      </c>
      <c r="L3934" s="11">
        <v>2.1498550022954501</v>
      </c>
      <c r="M3934" s="13">
        <v>-2.3415242488703201</v>
      </c>
      <c r="N3934" s="21">
        <v>8.6365966106162999E-10</v>
      </c>
      <c r="O3934" s="4">
        <v>1.18068727979133E-8</v>
      </c>
      <c r="P3934" s="83">
        <v>-2.0524663141974702</v>
      </c>
      <c r="Q3934" s="21">
        <v>1.08872901377617E-7</v>
      </c>
      <c r="R3934" s="4">
        <v>1.4605335299186801E-6</v>
      </c>
      <c r="S3934" s="15">
        <f>-1/2^M3934</f>
        <v>-5.0683784359024449</v>
      </c>
      <c r="T3934" s="4">
        <v>1.18068727979133E-8</v>
      </c>
      <c r="U3934" s="15">
        <f t="shared" si="214"/>
        <v>-4.1481449689649619</v>
      </c>
      <c r="V3934" s="4">
        <v>1.4605335299186801E-6</v>
      </c>
      <c r="W3934" s="92">
        <v>10.801629455796814</v>
      </c>
    </row>
    <row r="3935" spans="1:23" ht="16" x14ac:dyDescent="0.2">
      <c r="A3935" s="6" t="s">
        <v>5663</v>
      </c>
      <c r="B3935" t="s">
        <v>5664</v>
      </c>
      <c r="C3935" t="s">
        <v>4139</v>
      </c>
      <c r="D3935" s="31"/>
      <c r="E3935" s="32"/>
      <c r="F3935" s="1" t="s">
        <v>971</v>
      </c>
      <c r="G3935" t="s">
        <v>8488</v>
      </c>
      <c r="H3935">
        <v>3056849</v>
      </c>
      <c r="I3935">
        <v>3058549</v>
      </c>
      <c r="J3935">
        <f t="shared" si="215"/>
        <v>1701</v>
      </c>
      <c r="K3935" t="s">
        <v>4105</v>
      </c>
      <c r="L3935" s="11">
        <v>8.0465143320280408</v>
      </c>
      <c r="M3935" s="2">
        <v>4.9731763210483101E-2</v>
      </c>
      <c r="N3935">
        <v>0.86464231639431899</v>
      </c>
      <c r="O3935" s="3">
        <v>0.90869347383478805</v>
      </c>
      <c r="P3935" s="83">
        <v>-2.05297493882364</v>
      </c>
      <c r="Q3935" s="21">
        <v>1.7526975547709402E-11</v>
      </c>
      <c r="R3935" s="4">
        <v>5.9461350928386104E-10</v>
      </c>
      <c r="S3935" s="17">
        <f>2^M3935</f>
        <v>1.0350724574382113</v>
      </c>
      <c r="T3935" s="3">
        <v>0.90869347383478805</v>
      </c>
      <c r="U3935" s="15">
        <f t="shared" si="214"/>
        <v>-4.1496076624541862</v>
      </c>
      <c r="V3935" s="4">
        <v>5.9461350928386104E-10</v>
      </c>
      <c r="W3935" s="92">
        <v>320.13597395575471</v>
      </c>
    </row>
    <row r="3936" spans="1:23" ht="16" x14ac:dyDescent="0.2">
      <c r="A3936" s="6" t="s">
        <v>4248</v>
      </c>
      <c r="B3936" t="s">
        <v>4107</v>
      </c>
      <c r="C3936" t="s">
        <v>4107</v>
      </c>
      <c r="D3936" s="31" t="s">
        <v>11609</v>
      </c>
      <c r="E3936" s="32">
        <v>1</v>
      </c>
      <c r="F3936" s="1" t="s">
        <v>3926</v>
      </c>
      <c r="G3936" t="s">
        <v>8488</v>
      </c>
      <c r="H3936">
        <v>3722568</v>
      </c>
      <c r="I3936">
        <v>3722789</v>
      </c>
      <c r="J3936">
        <f t="shared" si="215"/>
        <v>222</v>
      </c>
      <c r="K3936" t="s">
        <v>4105</v>
      </c>
      <c r="L3936" s="11">
        <v>2.4855363009426799</v>
      </c>
      <c r="M3936" s="2">
        <v>-0.47424194034176698</v>
      </c>
      <c r="N3936">
        <v>0.17312604363211601</v>
      </c>
      <c r="O3936" s="3">
        <v>0.265477179346222</v>
      </c>
      <c r="P3936" s="83">
        <v>-2.0537946682111001</v>
      </c>
      <c r="Q3936" s="21">
        <v>4.8425690267831299E-7</v>
      </c>
      <c r="R3936" s="4">
        <v>5.3294224812184404E-6</v>
      </c>
      <c r="S3936" s="15">
        <f>-1/2^M3936</f>
        <v>-1.3891880834426542</v>
      </c>
      <c r="T3936" s="3">
        <v>0.265477179346222</v>
      </c>
      <c r="U3936" s="15">
        <f t="shared" si="214"/>
        <v>-4.1519661109163524</v>
      </c>
      <c r="V3936" s="4">
        <v>5.3294224812184404E-6</v>
      </c>
      <c r="W3936" s="92">
        <v>8.2595069458581722</v>
      </c>
    </row>
    <row r="3937" spans="1:23" ht="16" x14ac:dyDescent="0.2">
      <c r="A3937" s="6" t="s">
        <v>4493</v>
      </c>
      <c r="B3937" t="s">
        <v>4107</v>
      </c>
      <c r="C3937" t="s">
        <v>4107</v>
      </c>
      <c r="D3937" s="31" t="s">
        <v>9398</v>
      </c>
      <c r="E3937" s="32" t="s">
        <v>8488</v>
      </c>
      <c r="F3937" s="1" t="s">
        <v>2434</v>
      </c>
      <c r="G3937" t="s">
        <v>8489</v>
      </c>
      <c r="H3937">
        <v>744851</v>
      </c>
      <c r="I3937">
        <v>745999</v>
      </c>
      <c r="J3937">
        <f t="shared" si="215"/>
        <v>1149</v>
      </c>
      <c r="K3937" t="s">
        <v>4105</v>
      </c>
      <c r="L3937" s="11">
        <v>4.9228854721602699</v>
      </c>
      <c r="M3937" s="2">
        <v>-0.66766131684484598</v>
      </c>
      <c r="N3937">
        <v>0.16755531423785899</v>
      </c>
      <c r="O3937" s="3">
        <v>0.25916147887958302</v>
      </c>
      <c r="P3937" s="83">
        <v>-2.0542635093803701</v>
      </c>
      <c r="Q3937" s="21">
        <v>4.7365868401124601E-5</v>
      </c>
      <c r="R3937" s="5">
        <v>2.8551672509047901E-4</v>
      </c>
      <c r="S3937" s="15">
        <f>-1/2^M3937</f>
        <v>-1.5884958454624076</v>
      </c>
      <c r="T3937" s="3">
        <v>0.25916147887958302</v>
      </c>
      <c r="U3937" s="15">
        <f t="shared" si="214"/>
        <v>-4.1533156192507059</v>
      </c>
      <c r="V3937" s="5">
        <v>2.8551672509047901E-4</v>
      </c>
      <c r="W3937" s="92">
        <v>56.77173252322293</v>
      </c>
    </row>
    <row r="3938" spans="1:23" ht="16" x14ac:dyDescent="0.2">
      <c r="A3938" s="6" t="s">
        <v>8475</v>
      </c>
      <c r="B3938" t="s">
        <v>4107</v>
      </c>
      <c r="C3938" t="s">
        <v>4107</v>
      </c>
      <c r="D3938" s="31" t="s">
        <v>11996</v>
      </c>
      <c r="E3938" s="32" t="s">
        <v>8488</v>
      </c>
      <c r="F3938" s="1" t="s">
        <v>4081</v>
      </c>
      <c r="G3938" t="s">
        <v>8488</v>
      </c>
      <c r="H3938">
        <v>4127498</v>
      </c>
      <c r="I3938">
        <v>4127647</v>
      </c>
      <c r="J3938">
        <f t="shared" si="215"/>
        <v>150</v>
      </c>
      <c r="K3938" t="s">
        <v>4105</v>
      </c>
      <c r="L3938" s="11">
        <v>3.5532341334887598</v>
      </c>
      <c r="M3938" s="13">
        <v>-4.0822373568661003</v>
      </c>
      <c r="N3938" s="21">
        <v>8.2181308988004696E-23</v>
      </c>
      <c r="O3938" s="4">
        <v>8.4338568348939897E-21</v>
      </c>
      <c r="P3938" s="83">
        <v>-2.0559001651916602</v>
      </c>
      <c r="Q3938" s="21">
        <v>2.30402893237367E-8</v>
      </c>
      <c r="R3938" s="4">
        <v>3.6309070069903401E-7</v>
      </c>
      <c r="S3938" s="15">
        <f>-1/2^M3938</f>
        <v>-16.93853687177916</v>
      </c>
      <c r="T3938" s="4">
        <v>8.4338568348939897E-21</v>
      </c>
      <c r="U3938" s="15">
        <f t="shared" si="214"/>
        <v>-4.15802999417176</v>
      </c>
      <c r="V3938" s="4">
        <v>3.6309070069903401E-7</v>
      </c>
      <c r="W3938" s="92">
        <v>33.928589351803332</v>
      </c>
    </row>
    <row r="3939" spans="1:23" ht="16" x14ac:dyDescent="0.2">
      <c r="A3939" s="6" t="s">
        <v>8348</v>
      </c>
      <c r="B3939" t="s">
        <v>4107</v>
      </c>
      <c r="C3939" t="s">
        <v>4107</v>
      </c>
      <c r="D3939" s="31" t="s">
        <v>11506</v>
      </c>
      <c r="E3939" s="32" t="s">
        <v>8488</v>
      </c>
      <c r="F3939" s="1" t="s">
        <v>3800</v>
      </c>
      <c r="G3939" t="s">
        <v>8488</v>
      </c>
      <c r="H3939">
        <v>3603821</v>
      </c>
      <c r="I3939">
        <v>3604567</v>
      </c>
      <c r="J3939">
        <f t="shared" si="215"/>
        <v>747</v>
      </c>
      <c r="K3939" t="s">
        <v>4105</v>
      </c>
      <c r="L3939" s="11">
        <v>3.7510580921754699</v>
      </c>
      <c r="M3939" s="2">
        <v>0.48771755048965898</v>
      </c>
      <c r="N3939">
        <v>0.114299848387662</v>
      </c>
      <c r="O3939" s="3">
        <v>0.19220426975136101</v>
      </c>
      <c r="P3939" s="83">
        <v>-2.0605776023028</v>
      </c>
      <c r="Q3939" s="21">
        <v>1.07081303234509E-8</v>
      </c>
      <c r="R3939" s="4">
        <v>1.8315364574069099E-7</v>
      </c>
      <c r="S3939" s="17">
        <f>2^M3939</f>
        <v>1.4022246975037223</v>
      </c>
      <c r="T3939" s="3">
        <v>0.19220426975136101</v>
      </c>
      <c r="U3939" s="15">
        <f t="shared" si="214"/>
        <v>-4.171532838182114</v>
      </c>
      <c r="V3939" s="4">
        <v>1.8315364574069099E-7</v>
      </c>
      <c r="W3939" s="92">
        <v>14.885377198654401</v>
      </c>
    </row>
    <row r="3940" spans="1:23" ht="16" x14ac:dyDescent="0.2">
      <c r="A3940" s="6" t="s">
        <v>6926</v>
      </c>
      <c r="B3940" t="s">
        <v>6927</v>
      </c>
      <c r="C3940" t="s">
        <v>4110</v>
      </c>
      <c r="D3940" s="31" t="s">
        <v>12068</v>
      </c>
      <c r="E3940" s="32" t="s">
        <v>8488</v>
      </c>
      <c r="F3940" s="1" t="s">
        <v>1826</v>
      </c>
      <c r="G3940" t="s">
        <v>8488</v>
      </c>
      <c r="H3940">
        <v>4198886</v>
      </c>
      <c r="I3940">
        <v>4199404</v>
      </c>
      <c r="J3940">
        <f t="shared" si="215"/>
        <v>519</v>
      </c>
      <c r="K3940" t="s">
        <v>4105</v>
      </c>
      <c r="L3940" s="11">
        <v>13.087703480519799</v>
      </c>
      <c r="M3940" s="2">
        <v>0.454945234810472</v>
      </c>
      <c r="N3940">
        <v>0.120636806338698</v>
      </c>
      <c r="O3940" s="3">
        <v>0.20089821096160401</v>
      </c>
      <c r="P3940" s="83">
        <v>-2.0618352596498002</v>
      </c>
      <c r="Q3940" s="21">
        <v>1.22304979300709E-11</v>
      </c>
      <c r="R3940" s="4">
        <v>4.4583725598442502E-10</v>
      </c>
      <c r="S3940" s="17">
        <f>2^M3940</f>
        <v>1.3707307705904921</v>
      </c>
      <c r="T3940" s="3">
        <v>0.20089821096160401</v>
      </c>
      <c r="U3940" s="15">
        <f t="shared" si="214"/>
        <v>-4.1751709225816844</v>
      </c>
      <c r="V3940" s="4">
        <v>4.4583725598442502E-10</v>
      </c>
      <c r="W3940" s="92">
        <v>10428.301796551723</v>
      </c>
    </row>
    <row r="3941" spans="1:23" ht="16" x14ac:dyDescent="0.2">
      <c r="A3941" s="6" t="s">
        <v>5044</v>
      </c>
      <c r="B3941" t="s">
        <v>5072</v>
      </c>
      <c r="C3941" t="s">
        <v>4949</v>
      </c>
      <c r="D3941" s="31" t="s">
        <v>10245</v>
      </c>
      <c r="E3941" s="32" t="s">
        <v>8516</v>
      </c>
      <c r="F3941" s="1" t="s">
        <v>585</v>
      </c>
      <c r="G3941" t="s">
        <v>8489</v>
      </c>
      <c r="H3941">
        <v>1705820</v>
      </c>
      <c r="I3941">
        <v>1706599</v>
      </c>
      <c r="J3941">
        <f t="shared" si="215"/>
        <v>780</v>
      </c>
      <c r="K3941" t="s">
        <v>4105</v>
      </c>
      <c r="L3941" s="11">
        <v>3.93416766736682</v>
      </c>
      <c r="M3941" s="13">
        <v>-2.6439928252797902</v>
      </c>
      <c r="N3941" s="21">
        <v>2.3907189863994402E-7</v>
      </c>
      <c r="O3941" s="4">
        <v>2.0617439998255701E-6</v>
      </c>
      <c r="P3941" s="83">
        <v>-2.0662918268288299</v>
      </c>
      <c r="Q3941" s="21">
        <v>3.7838331758713497E-5</v>
      </c>
      <c r="R3941" s="5">
        <v>2.3463195146453E-4</v>
      </c>
      <c r="S3941" s="15">
        <f>-1/2^M3941</f>
        <v>-6.2505919562505845</v>
      </c>
      <c r="T3941" s="4">
        <v>2.0617439998255701E-6</v>
      </c>
      <c r="U3941" s="15">
        <f t="shared" si="214"/>
        <v>-4.1880882042802856</v>
      </c>
      <c r="V3941" s="5">
        <v>2.3463195146453E-4</v>
      </c>
      <c r="W3941" s="92">
        <v>40.830406129397936</v>
      </c>
    </row>
    <row r="3942" spans="1:23" ht="16" x14ac:dyDescent="0.2">
      <c r="A3942" s="6" t="s">
        <v>6825</v>
      </c>
      <c r="B3942" t="s">
        <v>4107</v>
      </c>
      <c r="C3942" t="s">
        <v>4107</v>
      </c>
      <c r="D3942" s="31" t="s">
        <v>11378</v>
      </c>
      <c r="E3942" s="32" t="s">
        <v>8516</v>
      </c>
      <c r="F3942" s="1" t="s">
        <v>1750</v>
      </c>
      <c r="G3942" t="s">
        <v>8489</v>
      </c>
      <c r="H3942">
        <v>3465776</v>
      </c>
      <c r="I3942">
        <v>3466387</v>
      </c>
      <c r="J3942">
        <f t="shared" si="215"/>
        <v>612</v>
      </c>
      <c r="K3942" t="s">
        <v>4105</v>
      </c>
      <c r="L3942" s="11">
        <v>3.6130276348780099</v>
      </c>
      <c r="M3942" s="2">
        <v>-0.59144709296547604</v>
      </c>
      <c r="N3942">
        <v>0.22058195086688501</v>
      </c>
      <c r="O3942" s="3">
        <v>0.320867791746479</v>
      </c>
      <c r="P3942" s="83">
        <v>-2.06812508171982</v>
      </c>
      <c r="Q3942" s="21">
        <v>5.5269501673130801E-5</v>
      </c>
      <c r="R3942" s="5">
        <v>3.2691830600605501E-4</v>
      </c>
      <c r="S3942" s="15">
        <f>-1/2^M3942</f>
        <v>-1.5067573402384669</v>
      </c>
      <c r="T3942" s="3">
        <v>0.320867791746479</v>
      </c>
      <c r="U3942" s="15">
        <f t="shared" ref="U3942:U4005" si="216">-1/2^P3942</f>
        <v>-4.1934134554277716</v>
      </c>
      <c r="V3942" s="5">
        <v>3.2691830600605501E-4</v>
      </c>
      <c r="W3942" s="92">
        <v>21.165717869522265</v>
      </c>
    </row>
    <row r="3943" spans="1:23" ht="16" x14ac:dyDescent="0.2">
      <c r="A3943" s="6" t="s">
        <v>5683</v>
      </c>
      <c r="B3943" t="s">
        <v>5345</v>
      </c>
      <c r="C3943" t="s">
        <v>4549</v>
      </c>
      <c r="D3943" s="31"/>
      <c r="E3943" s="32"/>
      <c r="F3943" s="1" t="s">
        <v>980</v>
      </c>
      <c r="G3943" t="s">
        <v>8488</v>
      </c>
      <c r="H3943">
        <v>3206169</v>
      </c>
      <c r="I3943">
        <v>3208154</v>
      </c>
      <c r="J3943">
        <f t="shared" si="215"/>
        <v>1986</v>
      </c>
      <c r="K3943" t="s">
        <v>4105</v>
      </c>
      <c r="L3943" s="11">
        <v>3.7215596368511199</v>
      </c>
      <c r="M3943" s="2">
        <v>0.55906396816177695</v>
      </c>
      <c r="N3943">
        <v>0.13769334014022799</v>
      </c>
      <c r="O3943" s="3">
        <v>0.22376530533477301</v>
      </c>
      <c r="P3943" s="83">
        <v>-2.06902018761788</v>
      </c>
      <c r="Q3943" s="21">
        <v>1.1278901252533E-6</v>
      </c>
      <c r="R3943" s="4">
        <v>1.1265179961471501E-5</v>
      </c>
      <c r="S3943" s="17">
        <f>2^M3943</f>
        <v>1.4733130101109115</v>
      </c>
      <c r="T3943" s="3">
        <v>0.22376530533477301</v>
      </c>
      <c r="U3943" s="15">
        <f t="shared" si="216"/>
        <v>-4.196016024701005</v>
      </c>
      <c r="V3943" s="4">
        <v>1.1265179961471501E-5</v>
      </c>
      <c r="W3943" s="92">
        <v>14.294619666856811</v>
      </c>
    </row>
    <row r="3944" spans="1:23" ht="16" x14ac:dyDescent="0.2">
      <c r="A3944" s="6" t="s">
        <v>4493</v>
      </c>
      <c r="B3944" t="s">
        <v>4107</v>
      </c>
      <c r="C3944" t="s">
        <v>4107</v>
      </c>
      <c r="D3944" s="31" t="s">
        <v>11898</v>
      </c>
      <c r="E3944" s="32" t="s">
        <v>8488</v>
      </c>
      <c r="F3944" s="1" t="s">
        <v>3988</v>
      </c>
      <c r="G3944" t="s">
        <v>8488</v>
      </c>
      <c r="H3944">
        <v>4019949</v>
      </c>
      <c r="I3944">
        <v>4020437</v>
      </c>
      <c r="J3944">
        <f t="shared" si="215"/>
        <v>489</v>
      </c>
      <c r="K3944" t="s">
        <v>4105</v>
      </c>
      <c r="L3944" s="11">
        <v>1.39782165920123</v>
      </c>
      <c r="M3944" s="2">
        <v>-0.30921020186044401</v>
      </c>
      <c r="N3944">
        <v>0.49484441807173402</v>
      </c>
      <c r="O3944" s="3">
        <v>0.60330749515428195</v>
      </c>
      <c r="P3944" s="83">
        <v>-2.0728967149633499</v>
      </c>
      <c r="Q3944">
        <v>1.6057135219204899E-4</v>
      </c>
      <c r="R3944" s="5">
        <v>8.1375975401032103E-4</v>
      </c>
      <c r="S3944" s="15">
        <f t="shared" ref="S3944:S3951" si="217">-1/2^M3944</f>
        <v>-1.2390292122138302</v>
      </c>
      <c r="T3944" s="3">
        <v>0.60330749515428195</v>
      </c>
      <c r="U3944" s="15">
        <f t="shared" si="216"/>
        <v>-4.2073058977171671</v>
      </c>
      <c r="V3944" s="5">
        <v>8.1375975401032103E-4</v>
      </c>
      <c r="W3944" s="92">
        <v>3.7560077611452605</v>
      </c>
    </row>
    <row r="3945" spans="1:23" ht="16" x14ac:dyDescent="0.2">
      <c r="A3945" s="6" t="s">
        <v>6088</v>
      </c>
      <c r="B3945" t="s">
        <v>6086</v>
      </c>
      <c r="C3945" t="s">
        <v>4730</v>
      </c>
      <c r="D3945" s="31" t="s">
        <v>9166</v>
      </c>
      <c r="E3945" s="32">
        <v>1</v>
      </c>
      <c r="F3945" s="1" t="s">
        <v>1248</v>
      </c>
      <c r="G3945" t="s">
        <v>8489</v>
      </c>
      <c r="H3945">
        <v>463934</v>
      </c>
      <c r="I3945">
        <v>465940</v>
      </c>
      <c r="J3945">
        <f t="shared" si="215"/>
        <v>2007</v>
      </c>
      <c r="K3945" t="s">
        <v>4105</v>
      </c>
      <c r="L3945" s="11">
        <v>7.9121188259941402</v>
      </c>
      <c r="M3945" s="13">
        <v>-1.60649126581236</v>
      </c>
      <c r="N3945" s="21">
        <v>8.4235504095253295E-7</v>
      </c>
      <c r="O3945" s="4">
        <v>6.3916218911463002E-6</v>
      </c>
      <c r="P3945" s="83">
        <v>-2.0776199177315502</v>
      </c>
      <c r="Q3945" s="21">
        <v>3.8090408101289902E-10</v>
      </c>
      <c r="R3945" s="4">
        <v>9.5342149546216494E-9</v>
      </c>
      <c r="S3945" s="15">
        <f t="shared" si="217"/>
        <v>-3.0451035023143498</v>
      </c>
      <c r="T3945" s="4">
        <v>6.3916218911463002E-6</v>
      </c>
      <c r="U3945" s="15">
        <f t="shared" si="216"/>
        <v>-4.2211026620907806</v>
      </c>
      <c r="V3945" s="4">
        <v>9.5342149546216494E-9</v>
      </c>
      <c r="W3945" s="92">
        <v>489.62942232007367</v>
      </c>
    </row>
    <row r="3946" spans="1:23" ht="16" x14ac:dyDescent="0.2">
      <c r="A3946" s="6" t="s">
        <v>6309</v>
      </c>
      <c r="B3946" t="s">
        <v>6310</v>
      </c>
      <c r="C3946" t="s">
        <v>4175</v>
      </c>
      <c r="D3946" s="31" t="s">
        <v>12021</v>
      </c>
      <c r="E3946" s="32" t="s">
        <v>8488</v>
      </c>
      <c r="F3946" s="1" t="s">
        <v>1400</v>
      </c>
      <c r="G3946" t="s">
        <v>8488</v>
      </c>
      <c r="H3946">
        <v>4155433</v>
      </c>
      <c r="I3946">
        <v>4156725</v>
      </c>
      <c r="J3946">
        <f t="shared" si="215"/>
        <v>1293</v>
      </c>
      <c r="K3946" t="s">
        <v>4105</v>
      </c>
      <c r="L3946" s="11">
        <v>9.0146414115020903</v>
      </c>
      <c r="M3946" s="13">
        <v>-2.6608013399749102</v>
      </c>
      <c r="N3946" s="21">
        <v>6.2104288499696001E-15</v>
      </c>
      <c r="O3946" s="4">
        <v>1.9917039397754101E-13</v>
      </c>
      <c r="P3946" s="83">
        <v>-2.0791067495686999</v>
      </c>
      <c r="Q3946" s="21">
        <v>4.7061797378356996E-10</v>
      </c>
      <c r="R3946" s="4">
        <v>1.16213321419969E-8</v>
      </c>
      <c r="S3946" s="15">
        <f t="shared" si="217"/>
        <v>-6.3238420757965663</v>
      </c>
      <c r="T3946" s="4">
        <v>1.9917039397754101E-13</v>
      </c>
      <c r="U3946" s="15">
        <f t="shared" si="216"/>
        <v>-4.2254551446300059</v>
      </c>
      <c r="V3946" s="4">
        <v>1.16213321419969E-8</v>
      </c>
      <c r="W3946" s="92">
        <v>1239.7264584228633</v>
      </c>
    </row>
    <row r="3947" spans="1:23" ht="16" x14ac:dyDescent="0.2">
      <c r="A3947" s="6" t="s">
        <v>7225</v>
      </c>
      <c r="B3947" t="s">
        <v>6001</v>
      </c>
      <c r="C3947" t="s">
        <v>5718</v>
      </c>
      <c r="D3947" s="31" t="s">
        <v>11625</v>
      </c>
      <c r="E3947" s="32" t="s">
        <v>8488</v>
      </c>
      <c r="F3947" s="1" t="s">
        <v>3915</v>
      </c>
      <c r="G3947" t="s">
        <v>8488</v>
      </c>
      <c r="H3947">
        <v>3738343</v>
      </c>
      <c r="I3947">
        <v>3739200</v>
      </c>
      <c r="J3947">
        <f t="shared" si="215"/>
        <v>858</v>
      </c>
      <c r="K3947" t="s">
        <v>4105</v>
      </c>
      <c r="L3947" s="11">
        <v>6.0144868088759704</v>
      </c>
      <c r="M3947" s="13">
        <v>-1.25073361343746</v>
      </c>
      <c r="N3947" s="21">
        <v>1.33177850010953E-5</v>
      </c>
      <c r="O3947" s="4">
        <v>7.4787287865248105E-5</v>
      </c>
      <c r="P3947" s="83">
        <v>-2.0843541912528201</v>
      </c>
      <c r="Q3947" s="21">
        <v>2.9986076267800601E-12</v>
      </c>
      <c r="R3947" s="4">
        <v>1.3383330809882199E-10</v>
      </c>
      <c r="S3947" s="15">
        <f t="shared" si="217"/>
        <v>-2.3796239661528973</v>
      </c>
      <c r="T3947" s="4">
        <v>7.4787287865248105E-5</v>
      </c>
      <c r="U3947" s="15">
        <f t="shared" si="216"/>
        <v>-4.2408521632792695</v>
      </c>
      <c r="V3947" s="4">
        <v>1.3383330809882199E-10</v>
      </c>
      <c r="W3947" s="92">
        <v>112.10908518859162</v>
      </c>
    </row>
    <row r="3948" spans="1:23" ht="16" x14ac:dyDescent="0.2">
      <c r="A3948" s="6" t="s">
        <v>8467</v>
      </c>
      <c r="B3948" t="s">
        <v>8468</v>
      </c>
      <c r="C3948" t="s">
        <v>4200</v>
      </c>
      <c r="D3948" s="31" t="s">
        <v>12027</v>
      </c>
      <c r="E3948" s="32" t="s">
        <v>8516</v>
      </c>
      <c r="F3948" s="1" t="s">
        <v>4066</v>
      </c>
      <c r="G3948" t="s">
        <v>8489</v>
      </c>
      <c r="H3948">
        <v>4159790</v>
      </c>
      <c r="I3948">
        <v>4160998</v>
      </c>
      <c r="J3948">
        <f t="shared" si="215"/>
        <v>1209</v>
      </c>
      <c r="K3948" t="s">
        <v>4105</v>
      </c>
      <c r="L3948" s="11">
        <v>7.76041969159599</v>
      </c>
      <c r="M3948" s="13">
        <v>-1.15610330832203</v>
      </c>
      <c r="N3948" s="21">
        <v>4.7970249897394298E-5</v>
      </c>
      <c r="O3948" s="5">
        <v>2.4132092626078899E-4</v>
      </c>
      <c r="P3948" s="83">
        <v>-2.0931786547322999</v>
      </c>
      <c r="Q3948" s="21">
        <v>9.9288362602881293E-13</v>
      </c>
      <c r="R3948" s="4">
        <v>5.0318361541336801E-11</v>
      </c>
      <c r="S3948" s="15">
        <f t="shared" si="217"/>
        <v>-2.2285468774250194</v>
      </c>
      <c r="T3948" s="5">
        <v>2.4132092626078899E-4</v>
      </c>
      <c r="U3948" s="15">
        <f t="shared" si="216"/>
        <v>-4.2668714744769796</v>
      </c>
      <c r="V3948" s="4">
        <v>5.0318361541336801E-11</v>
      </c>
      <c r="W3948" s="92">
        <v>402.74188730121904</v>
      </c>
    </row>
    <row r="3949" spans="1:23" ht="16" x14ac:dyDescent="0.2">
      <c r="A3949" s="6" t="s">
        <v>4493</v>
      </c>
      <c r="B3949" t="s">
        <v>4107</v>
      </c>
      <c r="C3949" t="s">
        <v>4107</v>
      </c>
      <c r="D3949" s="31" t="s">
        <v>12026</v>
      </c>
      <c r="E3949" s="32" t="s">
        <v>8488</v>
      </c>
      <c r="F3949" s="1" t="s">
        <v>4067</v>
      </c>
      <c r="G3949" t="s">
        <v>8489</v>
      </c>
      <c r="H3949">
        <v>4159577</v>
      </c>
      <c r="I3949">
        <v>4159717</v>
      </c>
      <c r="J3949">
        <f t="shared" si="215"/>
        <v>141</v>
      </c>
      <c r="K3949" t="s">
        <v>4105</v>
      </c>
      <c r="L3949" s="11">
        <v>5.47553843841398</v>
      </c>
      <c r="M3949" s="13">
        <v>-1.52503238361712</v>
      </c>
      <c r="N3949" s="21">
        <v>4.4164916459220099E-7</v>
      </c>
      <c r="O3949" s="4">
        <v>3.58294430958693E-6</v>
      </c>
      <c r="P3949" s="83">
        <v>-2.0942613630004399</v>
      </c>
      <c r="Q3949" s="21">
        <v>1.98732911116845E-11</v>
      </c>
      <c r="R3949" s="4">
        <v>6.6868737715954998E-10</v>
      </c>
      <c r="S3949" s="15">
        <f t="shared" si="217"/>
        <v>-2.8779317591167799</v>
      </c>
      <c r="T3949" s="4">
        <v>3.58294430958693E-6</v>
      </c>
      <c r="U3949" s="15">
        <f t="shared" si="216"/>
        <v>-4.2700748617789204</v>
      </c>
      <c r="V3949" s="4">
        <v>6.6868737715954998E-10</v>
      </c>
      <c r="W3949" s="92">
        <v>88.282313005375201</v>
      </c>
    </row>
    <row r="3950" spans="1:23" ht="16" x14ac:dyDescent="0.2">
      <c r="A3950" s="6" t="s">
        <v>4493</v>
      </c>
      <c r="B3950" t="s">
        <v>4107</v>
      </c>
      <c r="C3950" t="s">
        <v>4107</v>
      </c>
      <c r="D3950" s="31" t="s">
        <v>9858</v>
      </c>
      <c r="E3950" s="32" t="s">
        <v>8488</v>
      </c>
      <c r="F3950" s="1" t="s">
        <v>2745</v>
      </c>
      <c r="G3950" t="s">
        <v>8488</v>
      </c>
      <c r="H3950">
        <v>1263702</v>
      </c>
      <c r="I3950">
        <v>1264931</v>
      </c>
      <c r="J3950">
        <f t="shared" si="215"/>
        <v>1230</v>
      </c>
      <c r="K3950" t="s">
        <v>4105</v>
      </c>
      <c r="L3950" s="11">
        <v>5.2939441461019303</v>
      </c>
      <c r="M3950" s="13">
        <v>-3.6246691781516001</v>
      </c>
      <c r="N3950" s="21">
        <v>1.36801965018138E-15</v>
      </c>
      <c r="O3950" s="4">
        <v>4.8832353599952603E-14</v>
      </c>
      <c r="P3950" s="83">
        <v>-2.09872606522522</v>
      </c>
      <c r="Q3950" s="21">
        <v>7.1404989086858304E-7</v>
      </c>
      <c r="R3950" s="4">
        <v>7.4395299543541399E-6</v>
      </c>
      <c r="S3950" s="15">
        <f t="shared" si="217"/>
        <v>-12.334857794514864</v>
      </c>
      <c r="T3950" s="4">
        <v>4.8832353599952603E-14</v>
      </c>
      <c r="U3950" s="15">
        <f t="shared" si="216"/>
        <v>-4.2833099130105348</v>
      </c>
      <c r="V3950" s="4">
        <v>7.4395299543541399E-6</v>
      </c>
      <c r="W3950" s="92">
        <v>112.99789638318173</v>
      </c>
    </row>
    <row r="3951" spans="1:23" ht="16" x14ac:dyDescent="0.2">
      <c r="A3951" s="6" t="s">
        <v>4977</v>
      </c>
      <c r="B3951" t="s">
        <v>4978</v>
      </c>
      <c r="C3951" t="s">
        <v>4110</v>
      </c>
      <c r="D3951" s="31" t="s">
        <v>12066</v>
      </c>
      <c r="E3951" s="32" t="s">
        <v>8488</v>
      </c>
      <c r="F3951" s="1" t="s">
        <v>524</v>
      </c>
      <c r="G3951" t="s">
        <v>8488</v>
      </c>
      <c r="H3951">
        <v>4197780</v>
      </c>
      <c r="I3951">
        <v>4198538</v>
      </c>
      <c r="J3951">
        <f t="shared" si="215"/>
        <v>759</v>
      </c>
      <c r="K3951" t="s">
        <v>4105</v>
      </c>
      <c r="L3951" s="11">
        <v>5.4672212584487498</v>
      </c>
      <c r="M3951" s="2">
        <v>-0.55790031766450399</v>
      </c>
      <c r="N3951">
        <v>0.39372824469515999</v>
      </c>
      <c r="O3951" s="3">
        <v>0.50905651794444995</v>
      </c>
      <c r="P3951" s="83">
        <v>-2.10153885698832</v>
      </c>
      <c r="Q3951">
        <v>2.0867026202074099E-3</v>
      </c>
      <c r="R3951" s="5">
        <v>7.42280264813815E-3</v>
      </c>
      <c r="S3951" s="15">
        <f t="shared" si="217"/>
        <v>-1.4721251428595412</v>
      </c>
      <c r="T3951" s="3">
        <v>0.50905651794444995</v>
      </c>
      <c r="U3951" s="15">
        <f t="shared" si="216"/>
        <v>-4.2916691372808859</v>
      </c>
      <c r="V3951" s="5">
        <v>7.42280264813815E-3</v>
      </c>
      <c r="W3951" s="92">
        <v>63.745343712837233</v>
      </c>
    </row>
    <row r="3952" spans="1:23" ht="16" x14ac:dyDescent="0.2">
      <c r="A3952" s="6" t="s">
        <v>4921</v>
      </c>
      <c r="B3952" t="s">
        <v>6180</v>
      </c>
      <c r="C3952" t="s">
        <v>4194</v>
      </c>
      <c r="D3952" s="31" t="s">
        <v>11044</v>
      </c>
      <c r="E3952" s="32" t="s">
        <v>8488</v>
      </c>
      <c r="F3952" s="1" t="s">
        <v>3467</v>
      </c>
      <c r="G3952" t="s">
        <v>8488</v>
      </c>
      <c r="H3952">
        <v>2711109</v>
      </c>
      <c r="I3952">
        <v>2712242</v>
      </c>
      <c r="J3952">
        <f t="shared" si="215"/>
        <v>1134</v>
      </c>
      <c r="K3952" t="s">
        <v>4105</v>
      </c>
      <c r="L3952" s="11">
        <v>2.6803594725725701</v>
      </c>
      <c r="M3952" s="12">
        <v>1.44452250498819</v>
      </c>
      <c r="N3952" s="21">
        <v>2.5445309451301099E-5</v>
      </c>
      <c r="O3952" s="5">
        <v>1.3710143993037101E-4</v>
      </c>
      <c r="P3952" s="83">
        <v>-2.1018178117609398</v>
      </c>
      <c r="Q3952" s="21">
        <v>6.2324143789249203E-6</v>
      </c>
      <c r="R3952" s="4">
        <v>4.9200117356705398E-5</v>
      </c>
      <c r="S3952" s="16">
        <f>2^M3952</f>
        <v>2.721727262075083</v>
      </c>
      <c r="T3952" s="5">
        <v>1.3710143993037101E-4</v>
      </c>
      <c r="U3952" s="15">
        <f t="shared" si="216"/>
        <v>-4.292499040554568</v>
      </c>
      <c r="V3952" s="4">
        <v>4.9200117356705398E-5</v>
      </c>
      <c r="W3952" s="92">
        <v>4.8644563364200026</v>
      </c>
    </row>
    <row r="3953" spans="1:23" ht="16" x14ac:dyDescent="0.2">
      <c r="A3953" s="6" t="s">
        <v>7017</v>
      </c>
      <c r="B3953" t="s">
        <v>4107</v>
      </c>
      <c r="C3953" t="s">
        <v>4107</v>
      </c>
      <c r="D3953" s="31"/>
      <c r="E3953" s="32" t="s">
        <v>8662</v>
      </c>
      <c r="F3953" s="1" t="s">
        <v>1907</v>
      </c>
      <c r="G3953" t="s">
        <v>8488</v>
      </c>
      <c r="H3953">
        <v>4189091</v>
      </c>
      <c r="I3953">
        <v>4189153</v>
      </c>
      <c r="J3953">
        <f t="shared" si="215"/>
        <v>63</v>
      </c>
      <c r="K3953" t="s">
        <v>4105</v>
      </c>
      <c r="L3953" s="11">
        <v>1.91376638516217</v>
      </c>
      <c r="M3953" s="2">
        <v>-0.25635482577791502</v>
      </c>
      <c r="N3953">
        <v>0.51914726432317204</v>
      </c>
      <c r="O3953" s="3">
        <v>0.62642549090141797</v>
      </c>
      <c r="P3953" s="83">
        <v>-2.1030284971492499</v>
      </c>
      <c r="Q3953" s="21">
        <v>1.2903713210559701E-5</v>
      </c>
      <c r="R3953" s="4">
        <v>9.2604445331027598E-5</v>
      </c>
      <c r="S3953" s="15">
        <f>-1/2^M3953</f>
        <v>-1.1944569234362465</v>
      </c>
      <c r="T3953" s="3">
        <v>0.62642549090141797</v>
      </c>
      <c r="U3953" s="15">
        <f t="shared" si="216"/>
        <v>-4.2961027453512459</v>
      </c>
      <c r="V3953" s="4">
        <v>9.2604445331027598E-5</v>
      </c>
      <c r="W3953" s="92">
        <v>5.4468390461223599</v>
      </c>
    </row>
    <row r="3954" spans="1:23" ht="16" x14ac:dyDescent="0.2">
      <c r="A3954" s="6" t="s">
        <v>4317</v>
      </c>
      <c r="B3954" t="s">
        <v>4318</v>
      </c>
      <c r="C3954" t="s">
        <v>4200</v>
      </c>
      <c r="D3954" s="31" t="s">
        <v>11010</v>
      </c>
      <c r="E3954" s="32" t="s">
        <v>8516</v>
      </c>
      <c r="F3954" s="1" t="s">
        <v>111</v>
      </c>
      <c r="G3954" t="s">
        <v>8488</v>
      </c>
      <c r="H3954">
        <v>2655753</v>
      </c>
      <c r="I3954">
        <v>2656793</v>
      </c>
      <c r="J3954">
        <f t="shared" si="215"/>
        <v>1041</v>
      </c>
      <c r="K3954" t="s">
        <v>4105</v>
      </c>
      <c r="L3954" s="11">
        <v>3.7967744880929999</v>
      </c>
      <c r="M3954" s="2">
        <v>0.80831051879349802</v>
      </c>
      <c r="N3954">
        <v>0.14564210613804299</v>
      </c>
      <c r="O3954" s="3">
        <v>0.233448202146296</v>
      </c>
      <c r="P3954" s="83">
        <v>-2.1156026289623702</v>
      </c>
      <c r="Q3954">
        <v>4.5723065942218102E-4</v>
      </c>
      <c r="R3954" s="5">
        <v>2.0291155210033001E-3</v>
      </c>
      <c r="S3954" s="17">
        <f>2^M3954</f>
        <v>1.7511595300467564</v>
      </c>
      <c r="T3954" s="3">
        <v>0.233448202146296</v>
      </c>
      <c r="U3954" s="15">
        <f t="shared" si="216"/>
        <v>-4.3337100405536297</v>
      </c>
      <c r="V3954" s="5">
        <v>2.0291155210033001E-3</v>
      </c>
      <c r="W3954" s="92">
        <v>15.601397331443133</v>
      </c>
    </row>
    <row r="3955" spans="1:23" ht="16" x14ac:dyDescent="0.2">
      <c r="A3955" s="6" t="s">
        <v>7152</v>
      </c>
      <c r="B3955" t="s">
        <v>7153</v>
      </c>
      <c r="C3955" t="s">
        <v>4113</v>
      </c>
      <c r="D3955" s="31" t="s">
        <v>10735</v>
      </c>
      <c r="E3955" s="32">
        <v>1</v>
      </c>
      <c r="F3955" s="1" t="s">
        <v>2050</v>
      </c>
      <c r="G3955" t="s">
        <v>8488</v>
      </c>
      <c r="H3955">
        <v>2369251</v>
      </c>
      <c r="I3955">
        <v>2370366</v>
      </c>
      <c r="J3955">
        <f t="shared" si="215"/>
        <v>1116</v>
      </c>
      <c r="K3955" t="s">
        <v>4105</v>
      </c>
      <c r="L3955" s="11">
        <v>7.6043802914025802</v>
      </c>
      <c r="M3955" s="2">
        <v>-0.52258228755785097</v>
      </c>
      <c r="N3955">
        <v>0.14136765538179399</v>
      </c>
      <c r="O3955" s="3">
        <v>0.22841290814811799</v>
      </c>
      <c r="P3955" s="83">
        <v>-2.1160895257668599</v>
      </c>
      <c r="Q3955" s="21">
        <v>1.1623677915945999E-8</v>
      </c>
      <c r="R3955" s="4">
        <v>1.97160180824023E-7</v>
      </c>
      <c r="S3955" s="15">
        <f>-1/2^M3955</f>
        <v>-1.4365241905678829</v>
      </c>
      <c r="T3955" s="3">
        <v>0.22841290814811799</v>
      </c>
      <c r="U3955" s="15">
        <f t="shared" si="216"/>
        <v>-4.3351728761602395</v>
      </c>
      <c r="V3955" s="4">
        <v>1.97160180824023E-7</v>
      </c>
      <c r="W3955" s="92">
        <v>288.40086086933661</v>
      </c>
    </row>
    <row r="3956" spans="1:23" ht="16" x14ac:dyDescent="0.2">
      <c r="A3956" s="6" t="s">
        <v>4668</v>
      </c>
      <c r="B3956" t="s">
        <v>4107</v>
      </c>
      <c r="C3956" t="s">
        <v>4107</v>
      </c>
      <c r="D3956" s="31" t="s">
        <v>9845</v>
      </c>
      <c r="E3956" s="32" t="s">
        <v>8516</v>
      </c>
      <c r="F3956" s="1" t="s">
        <v>334</v>
      </c>
      <c r="G3956" t="s">
        <v>8488</v>
      </c>
      <c r="H3956">
        <v>1250656</v>
      </c>
      <c r="I3956">
        <v>1251174</v>
      </c>
      <c r="J3956">
        <f t="shared" si="215"/>
        <v>519</v>
      </c>
      <c r="K3956" t="s">
        <v>4105</v>
      </c>
      <c r="L3956" s="11">
        <v>0.46668006790301902</v>
      </c>
      <c r="M3956" s="2">
        <v>-0.92036239894446803</v>
      </c>
      <c r="N3956">
        <v>6.2036571458326299E-2</v>
      </c>
      <c r="O3956" s="3">
        <v>0.11564946677403699</v>
      </c>
      <c r="P3956" s="83">
        <v>-2.11644618320461</v>
      </c>
      <c r="Q3956">
        <v>4.8920734993943005E-4</v>
      </c>
      <c r="R3956" s="5">
        <v>2.1455087302365001E-3</v>
      </c>
      <c r="S3956" s="15">
        <f>-1/2^M3956</f>
        <v>-1.8925906445791081</v>
      </c>
      <c r="T3956" s="3">
        <v>0.11564946677403699</v>
      </c>
      <c r="U3956" s="15">
        <f t="shared" si="216"/>
        <v>-4.336244733164941</v>
      </c>
      <c r="V3956" s="5">
        <v>2.1455087302365001E-3</v>
      </c>
      <c r="W3956" s="92">
        <v>2.1670617792027866</v>
      </c>
    </row>
    <row r="3957" spans="1:23" ht="16" x14ac:dyDescent="0.2">
      <c r="A3957" s="6" t="s">
        <v>6647</v>
      </c>
      <c r="B3957" t="s">
        <v>6648</v>
      </c>
      <c r="C3957" t="s">
        <v>4191</v>
      </c>
      <c r="D3957" s="31" t="s">
        <v>10988</v>
      </c>
      <c r="E3957" s="32" t="s">
        <v>8488</v>
      </c>
      <c r="F3957" s="1" t="s">
        <v>1610</v>
      </c>
      <c r="G3957" t="s">
        <v>8489</v>
      </c>
      <c r="H3957">
        <v>2635815</v>
      </c>
      <c r="I3957">
        <v>2636081</v>
      </c>
      <c r="J3957">
        <f t="shared" si="215"/>
        <v>267</v>
      </c>
      <c r="K3957" t="s">
        <v>4105</v>
      </c>
      <c r="L3957" s="11">
        <v>10.3026306935666</v>
      </c>
      <c r="M3957" s="13">
        <v>-1.50915774722081</v>
      </c>
      <c r="N3957" s="21">
        <v>5.9452342285860197E-7</v>
      </c>
      <c r="O3957" s="4">
        <v>4.7114259668620897E-6</v>
      </c>
      <c r="P3957" s="83">
        <v>-2.11981769308017</v>
      </c>
      <c r="Q3957" s="21">
        <v>6.1736383692189799E-12</v>
      </c>
      <c r="R3957" s="4">
        <v>2.4368062986196102E-10</v>
      </c>
      <c r="S3957" s="15">
        <f>-1/2^M3957</f>
        <v>-2.8464381408111357</v>
      </c>
      <c r="T3957" s="4">
        <v>4.7114259668620897E-6</v>
      </c>
      <c r="U3957" s="15">
        <f t="shared" si="216"/>
        <v>-4.3463901815127493</v>
      </c>
      <c r="V3957" s="4">
        <v>2.4368062986196102E-10</v>
      </c>
      <c r="W3957" s="92">
        <v>2656.2404480752598</v>
      </c>
    </row>
    <row r="3958" spans="1:23" ht="16" x14ac:dyDescent="0.2">
      <c r="A3958" s="6" t="s">
        <v>6868</v>
      </c>
      <c r="B3958" t="s">
        <v>6668</v>
      </c>
      <c r="C3958" t="s">
        <v>6669</v>
      </c>
      <c r="D3958" s="31" t="s">
        <v>10876</v>
      </c>
      <c r="E3958" s="32" t="s">
        <v>8488</v>
      </c>
      <c r="F3958" s="1" t="s">
        <v>1785</v>
      </c>
      <c r="G3958" t="s">
        <v>8488</v>
      </c>
      <c r="H3958">
        <v>2519102</v>
      </c>
      <c r="I3958">
        <v>2520382</v>
      </c>
      <c r="J3958">
        <f t="shared" si="215"/>
        <v>1281</v>
      </c>
      <c r="K3958" t="s">
        <v>4105</v>
      </c>
      <c r="L3958" s="11">
        <v>2.2659809973511602</v>
      </c>
      <c r="M3958" s="2">
        <v>0.23409938767154001</v>
      </c>
      <c r="N3958">
        <v>0.67022462252492199</v>
      </c>
      <c r="O3958" s="3">
        <v>0.75714071847015896</v>
      </c>
      <c r="P3958" s="83">
        <v>-2.1199901806181498</v>
      </c>
      <c r="Q3958">
        <v>9.9731804674960795E-4</v>
      </c>
      <c r="R3958" s="5">
        <v>3.928973687051E-3</v>
      </c>
      <c r="S3958" s="17">
        <f>2^M3958</f>
        <v>1.1761722743424252</v>
      </c>
      <c r="T3958" s="3">
        <v>0.75714071847015896</v>
      </c>
      <c r="U3958" s="15">
        <f t="shared" si="216"/>
        <v>-4.3469098637315966</v>
      </c>
      <c r="V3958" s="5">
        <v>3.928973687051E-3</v>
      </c>
      <c r="W3958" s="92">
        <v>4.0560907106529394</v>
      </c>
    </row>
    <row r="3959" spans="1:23" ht="16" x14ac:dyDescent="0.2">
      <c r="A3959" s="6" t="s">
        <v>6731</v>
      </c>
      <c r="B3959" t="s">
        <v>8145</v>
      </c>
      <c r="C3959" t="s">
        <v>4454</v>
      </c>
      <c r="D3959" s="31" t="s">
        <v>11973</v>
      </c>
      <c r="E3959" s="32" t="s">
        <v>8516</v>
      </c>
      <c r="F3959" s="1" t="s">
        <v>3951</v>
      </c>
      <c r="G3959" t="s">
        <v>8488</v>
      </c>
      <c r="H3959">
        <v>4104929</v>
      </c>
      <c r="I3959">
        <v>4106137</v>
      </c>
      <c r="J3959">
        <f t="shared" si="215"/>
        <v>1209</v>
      </c>
      <c r="K3959" t="s">
        <v>4105</v>
      </c>
      <c r="L3959" s="11">
        <v>3.5086042590081501</v>
      </c>
      <c r="M3959" s="2">
        <v>-0.124540770783998</v>
      </c>
      <c r="N3959">
        <v>0.69029514919005497</v>
      </c>
      <c r="O3959" s="3">
        <v>0.77443607199376296</v>
      </c>
      <c r="P3959" s="83">
        <v>-2.1260215947267498</v>
      </c>
      <c r="Q3959" s="21">
        <v>6.0203978496007602E-9</v>
      </c>
      <c r="R3959" s="4">
        <v>1.1182684693489201E-7</v>
      </c>
      <c r="S3959" s="15">
        <f>-1/2^M3959</f>
        <v>-1.0901606646426965</v>
      </c>
      <c r="T3959" s="3">
        <v>0.77443607199376296</v>
      </c>
      <c r="U3959" s="15">
        <f t="shared" si="216"/>
        <v>-4.3651208462736957</v>
      </c>
      <c r="V3959" s="4">
        <v>1.1182684693489201E-7</v>
      </c>
      <c r="W3959" s="92">
        <v>12.6248017330607</v>
      </c>
    </row>
    <row r="3960" spans="1:23" ht="16" x14ac:dyDescent="0.2">
      <c r="A3960" s="6" t="s">
        <v>4763</v>
      </c>
      <c r="B3960" t="s">
        <v>4764</v>
      </c>
      <c r="C3960" t="s">
        <v>4221</v>
      </c>
      <c r="D3960" s="31" t="s">
        <v>10164</v>
      </c>
      <c r="E3960" s="32" t="s">
        <v>8488</v>
      </c>
      <c r="F3960" s="1" t="s">
        <v>395</v>
      </c>
      <c r="G3960" t="s">
        <v>8489</v>
      </c>
      <c r="H3960">
        <v>1630382</v>
      </c>
      <c r="I3960">
        <v>1631083</v>
      </c>
      <c r="J3960">
        <f t="shared" si="215"/>
        <v>702</v>
      </c>
      <c r="K3960" t="s">
        <v>4105</v>
      </c>
      <c r="L3960" s="11">
        <v>5.0288397803445797</v>
      </c>
      <c r="M3960" s="2">
        <v>-0.60924366945702302</v>
      </c>
      <c r="N3960">
        <v>0.167873937364066</v>
      </c>
      <c r="O3960" s="3">
        <v>0.25945877743956702</v>
      </c>
      <c r="P3960" s="83">
        <v>-2.1287386544759999</v>
      </c>
      <c r="Q3960" s="21">
        <v>4.8657088099794097E-6</v>
      </c>
      <c r="R3960" s="4">
        <v>3.9551949831614797E-5</v>
      </c>
      <c r="S3960" s="15">
        <f>-1/2^M3960</f>
        <v>-1.5254592797366795</v>
      </c>
      <c r="T3960" s="3">
        <v>0.25945877743956702</v>
      </c>
      <c r="U3960" s="15">
        <f t="shared" si="216"/>
        <v>-4.3733495219177794</v>
      </c>
      <c r="V3960" s="4">
        <v>3.9551949831614797E-5</v>
      </c>
      <c r="W3960" s="92">
        <v>60.406157293661273</v>
      </c>
    </row>
    <row r="3961" spans="1:23" ht="16" x14ac:dyDescent="0.2">
      <c r="A3961" s="6" t="s">
        <v>7601</v>
      </c>
      <c r="B3961" t="s">
        <v>4389</v>
      </c>
      <c r="C3961" t="s">
        <v>4185</v>
      </c>
      <c r="D3961" s="31"/>
      <c r="E3961" s="32"/>
      <c r="F3961" s="1" t="s">
        <v>3600</v>
      </c>
      <c r="G3961" t="s">
        <v>8488</v>
      </c>
      <c r="H3961">
        <v>3113979</v>
      </c>
      <c r="I3961">
        <v>3115289</v>
      </c>
      <c r="J3961">
        <f t="shared" si="215"/>
        <v>1311</v>
      </c>
      <c r="K3961" t="s">
        <v>4105</v>
      </c>
      <c r="L3961" s="11">
        <v>6.2777237279850597</v>
      </c>
      <c r="M3961" s="13">
        <v>-1.73516372896743</v>
      </c>
      <c r="N3961" s="21">
        <v>4.5350147564217002E-7</v>
      </c>
      <c r="O3961" s="4">
        <v>3.6718413363138199E-6</v>
      </c>
      <c r="P3961" s="83">
        <v>-2.1289421078438902</v>
      </c>
      <c r="Q3961" s="21">
        <v>1.21117638655119E-9</v>
      </c>
      <c r="R3961" s="4">
        <v>2.6587588592473901E-8</v>
      </c>
      <c r="S3961" s="15">
        <f>-1/2^M3961</f>
        <v>-3.3291727394696147</v>
      </c>
      <c r="T3961" s="4">
        <v>3.6718413363138199E-6</v>
      </c>
      <c r="U3961" s="15">
        <f t="shared" si="216"/>
        <v>-4.3739663088382228</v>
      </c>
      <c r="V3961" s="4">
        <v>2.6587588592473901E-8</v>
      </c>
      <c r="W3961" s="92">
        <v>176.74047732616302</v>
      </c>
    </row>
    <row r="3962" spans="1:23" ht="16" x14ac:dyDescent="0.2">
      <c r="A3962" s="6" t="s">
        <v>5762</v>
      </c>
      <c r="B3962" t="s">
        <v>4202</v>
      </c>
      <c r="C3962" t="s">
        <v>4194</v>
      </c>
      <c r="D3962" s="31" t="s">
        <v>10279</v>
      </c>
      <c r="E3962" s="32" t="s">
        <v>8488</v>
      </c>
      <c r="F3962" s="1" t="s">
        <v>1031</v>
      </c>
      <c r="G3962" t="s">
        <v>8489</v>
      </c>
      <c r="H3962">
        <v>1742617</v>
      </c>
      <c r="I3962">
        <v>1743846</v>
      </c>
      <c r="J3962">
        <f t="shared" si="215"/>
        <v>1230</v>
      </c>
      <c r="K3962" t="s">
        <v>4105</v>
      </c>
      <c r="L3962" s="11">
        <v>6.2123287920351604</v>
      </c>
      <c r="M3962" s="2">
        <v>-0.81761956485223797</v>
      </c>
      <c r="N3962">
        <v>1.3055004353746199E-2</v>
      </c>
      <c r="O3962" s="5">
        <v>3.1157437716353601E-2</v>
      </c>
      <c r="P3962" s="83">
        <v>-2.1354497254661502</v>
      </c>
      <c r="Q3962" s="21">
        <v>5.8665347819673099E-10</v>
      </c>
      <c r="R3962" s="4">
        <v>1.3920303630043799E-8</v>
      </c>
      <c r="S3962" s="15">
        <f>-1/2^M3962</f>
        <v>-1.7624954887877797</v>
      </c>
      <c r="T3962" s="5">
        <v>3.1157437716353601E-2</v>
      </c>
      <c r="U3962" s="15">
        <f t="shared" si="216"/>
        <v>-4.3937406846339124</v>
      </c>
      <c r="V3962" s="4">
        <v>1.3920303630043799E-8</v>
      </c>
      <c r="W3962" s="92">
        <v>129.22708267499135</v>
      </c>
    </row>
    <row r="3963" spans="1:23" ht="16" x14ac:dyDescent="0.2">
      <c r="A3963" s="6" t="s">
        <v>4853</v>
      </c>
      <c r="B3963" t="s">
        <v>4854</v>
      </c>
      <c r="C3963" t="s">
        <v>4212</v>
      </c>
      <c r="D3963" s="31" t="s">
        <v>11838</v>
      </c>
      <c r="E3963" s="32">
        <v>1</v>
      </c>
      <c r="F3963" s="1" t="s">
        <v>455</v>
      </c>
      <c r="G3963" t="s">
        <v>8489</v>
      </c>
      <c r="H3963">
        <v>3955223</v>
      </c>
      <c r="I3963">
        <v>3956401</v>
      </c>
      <c r="J3963">
        <f t="shared" si="215"/>
        <v>1179</v>
      </c>
      <c r="K3963" t="s">
        <v>4105</v>
      </c>
      <c r="L3963" s="11">
        <v>8.7489753430275492</v>
      </c>
      <c r="M3963" s="2">
        <v>0.69465641897677599</v>
      </c>
      <c r="N3963">
        <v>4.2375528358070999E-2</v>
      </c>
      <c r="O3963" s="3">
        <v>8.4115833612128404E-2</v>
      </c>
      <c r="P3963" s="83">
        <v>-2.13594689356073</v>
      </c>
      <c r="Q3963" s="21">
        <v>2.0447668677971801E-9</v>
      </c>
      <c r="R3963" s="4">
        <v>4.2607959351814298E-8</v>
      </c>
      <c r="S3963" s="17">
        <f>2^M3963</f>
        <v>1.6184989380821997</v>
      </c>
      <c r="T3963" s="3">
        <v>8.4115833612128404E-2</v>
      </c>
      <c r="U3963" s="15">
        <f t="shared" si="216"/>
        <v>-4.3952550754470154</v>
      </c>
      <c r="V3963" s="4">
        <v>4.2607959351814298E-8</v>
      </c>
      <c r="W3963" s="92">
        <v>493.18909499932971</v>
      </c>
    </row>
    <row r="3964" spans="1:23" ht="16" x14ac:dyDescent="0.2">
      <c r="A3964" s="6" t="s">
        <v>7601</v>
      </c>
      <c r="B3964" t="s">
        <v>4383</v>
      </c>
      <c r="C3964" t="s">
        <v>4113</v>
      </c>
      <c r="D3964" s="31" t="s">
        <v>9451</v>
      </c>
      <c r="E3964" s="32" t="s">
        <v>8516</v>
      </c>
      <c r="F3964" s="1" t="s">
        <v>2561</v>
      </c>
      <c r="G3964" t="s">
        <v>8488</v>
      </c>
      <c r="H3964">
        <v>805456</v>
      </c>
      <c r="I3964">
        <v>806841</v>
      </c>
      <c r="J3964">
        <f t="shared" si="215"/>
        <v>1386</v>
      </c>
      <c r="K3964" t="s">
        <v>4105</v>
      </c>
      <c r="L3964" s="11">
        <v>6.4761039983230297</v>
      </c>
      <c r="M3964" s="13">
        <v>-2.5209719687330798</v>
      </c>
      <c r="N3964" s="21">
        <v>8.6870657880527506E-15</v>
      </c>
      <c r="O3964" s="4">
        <v>2.6788521869203399E-13</v>
      </c>
      <c r="P3964" s="83">
        <v>-2.1399918390409902</v>
      </c>
      <c r="Q3964" s="21">
        <v>2.6602118768936898E-11</v>
      </c>
      <c r="R3964" s="4">
        <v>8.8065885118133901E-10</v>
      </c>
      <c r="S3964" s="15">
        <f t="shared" ref="S3964:S3969" si="218">-1/2^M3964</f>
        <v>-5.7396866164169147</v>
      </c>
      <c r="T3964" s="4">
        <v>2.6788521869203399E-13</v>
      </c>
      <c r="U3964" s="15">
        <f t="shared" si="216"/>
        <v>-4.4075955307887327</v>
      </c>
      <c r="V3964" s="4">
        <v>8.8065885118133901E-10</v>
      </c>
      <c r="W3964" s="92">
        <v>232.16576688565002</v>
      </c>
    </row>
    <row r="3965" spans="1:23" ht="16" x14ac:dyDescent="0.2">
      <c r="A3965" s="6" t="s">
        <v>5807</v>
      </c>
      <c r="B3965" t="s">
        <v>5808</v>
      </c>
      <c r="C3965" t="s">
        <v>4949</v>
      </c>
      <c r="D3965" s="31" t="s">
        <v>9985</v>
      </c>
      <c r="E3965" s="32">
        <v>1</v>
      </c>
      <c r="F3965" s="1" t="s">
        <v>1057</v>
      </c>
      <c r="G3965" t="s">
        <v>8488</v>
      </c>
      <c r="H3965">
        <v>1433676</v>
      </c>
      <c r="I3965">
        <v>1434461</v>
      </c>
      <c r="J3965">
        <f t="shared" si="215"/>
        <v>786</v>
      </c>
      <c r="K3965" t="s">
        <v>4105</v>
      </c>
      <c r="L3965" s="11">
        <v>1.8462451489043801</v>
      </c>
      <c r="M3965" s="13">
        <v>-1.6393440649331199</v>
      </c>
      <c r="N3965" s="21">
        <v>2.5789685525898498E-5</v>
      </c>
      <c r="O3965" s="5">
        <v>1.3838778965204299E-4</v>
      </c>
      <c r="P3965" s="83">
        <v>-2.14123869697264</v>
      </c>
      <c r="Q3965" s="21">
        <v>5.19925483298071E-7</v>
      </c>
      <c r="R3965" s="4">
        <v>5.6763141195175001E-6</v>
      </c>
      <c r="S3965" s="15">
        <f t="shared" si="218"/>
        <v>-3.1152416222791963</v>
      </c>
      <c r="T3965" s="5">
        <v>1.3838778965204299E-4</v>
      </c>
      <c r="U3965" s="15">
        <f t="shared" si="216"/>
        <v>-4.4114064685115242</v>
      </c>
      <c r="V3965" s="4">
        <v>5.6763141195175001E-6</v>
      </c>
      <c r="W3965" s="92">
        <v>7.3026443966747197</v>
      </c>
    </row>
    <row r="3966" spans="1:23" ht="16" x14ac:dyDescent="0.2">
      <c r="A3966" s="6" t="s">
        <v>4328</v>
      </c>
      <c r="B3966" t="s">
        <v>4329</v>
      </c>
      <c r="C3966" t="s">
        <v>4113</v>
      </c>
      <c r="D3966" s="31" t="s">
        <v>10853</v>
      </c>
      <c r="E3966" s="32" t="s">
        <v>8488</v>
      </c>
      <c r="F3966" s="1" t="s">
        <v>116</v>
      </c>
      <c r="G3966" t="s">
        <v>8488</v>
      </c>
      <c r="H3966">
        <v>2490574</v>
      </c>
      <c r="I3966">
        <v>2491296</v>
      </c>
      <c r="J3966">
        <f t="shared" si="215"/>
        <v>723</v>
      </c>
      <c r="K3966" t="s">
        <v>4105</v>
      </c>
      <c r="L3966" s="11">
        <v>5.3384021384530103</v>
      </c>
      <c r="M3966" s="2">
        <v>-0.80878353104398304</v>
      </c>
      <c r="N3966">
        <v>1.14275370990007E-2</v>
      </c>
      <c r="O3966" s="5">
        <v>2.7741005198934399E-2</v>
      </c>
      <c r="P3966" s="83">
        <v>-2.14239206866882</v>
      </c>
      <c r="Q3966" s="21">
        <v>2.6257827093714201E-10</v>
      </c>
      <c r="R3966" s="4">
        <v>6.8220493809934598E-9</v>
      </c>
      <c r="S3966" s="15">
        <f t="shared" si="218"/>
        <v>-1.7517337717895041</v>
      </c>
      <c r="T3966" s="5">
        <v>2.7741005198934399E-2</v>
      </c>
      <c r="U3966" s="15">
        <f t="shared" si="216"/>
        <v>-4.4149346054860263</v>
      </c>
      <c r="V3966" s="4">
        <v>6.8220493809934598E-9</v>
      </c>
      <c r="W3966" s="92">
        <v>66.243359608362724</v>
      </c>
    </row>
    <row r="3967" spans="1:23" ht="16" x14ac:dyDescent="0.2">
      <c r="A3967" s="6" t="s">
        <v>5731</v>
      </c>
      <c r="B3967" t="s">
        <v>5732</v>
      </c>
      <c r="C3967" t="s">
        <v>4200</v>
      </c>
      <c r="D3967" s="31"/>
      <c r="E3967" s="32"/>
      <c r="F3967" s="1" t="s">
        <v>1014</v>
      </c>
      <c r="G3967" t="s">
        <v>8488</v>
      </c>
      <c r="H3967">
        <v>3361767</v>
      </c>
      <c r="I3967">
        <v>3362591</v>
      </c>
      <c r="J3967">
        <f t="shared" si="215"/>
        <v>825</v>
      </c>
      <c r="K3967" t="s">
        <v>4105</v>
      </c>
      <c r="L3967" s="11">
        <v>7.1879557877629496</v>
      </c>
      <c r="M3967" s="13">
        <v>-2.9522676777192398</v>
      </c>
      <c r="N3967" s="21">
        <v>2.6472388784782899E-19</v>
      </c>
      <c r="O3967" s="4">
        <v>1.5524165137362001E-17</v>
      </c>
      <c r="P3967" s="83">
        <v>-2.1449185515920699</v>
      </c>
      <c r="Q3967" s="21">
        <v>1.6045050235996E-11</v>
      </c>
      <c r="R3967" s="4">
        <v>5.4887442682302899E-10</v>
      </c>
      <c r="S3967" s="15">
        <f t="shared" si="218"/>
        <v>-7.7396465181520098</v>
      </c>
      <c r="T3967" s="4">
        <v>1.5524165137362001E-17</v>
      </c>
      <c r="U3967" s="15">
        <f t="shared" si="216"/>
        <v>-4.4226729209854589</v>
      </c>
      <c r="V3967" s="4">
        <v>5.4887442682302899E-10</v>
      </c>
      <c r="W3967" s="92">
        <v>385.69204698796494</v>
      </c>
    </row>
    <row r="3968" spans="1:23" ht="16" x14ac:dyDescent="0.2">
      <c r="A3968" s="6" t="s">
        <v>8466</v>
      </c>
      <c r="B3968" t="s">
        <v>7761</v>
      </c>
      <c r="C3968" t="s">
        <v>4212</v>
      </c>
      <c r="D3968" s="31" t="s">
        <v>12028</v>
      </c>
      <c r="E3968" s="32" t="s">
        <v>8516</v>
      </c>
      <c r="F3968" s="1" t="s">
        <v>4065</v>
      </c>
      <c r="G3968" t="s">
        <v>8489</v>
      </c>
      <c r="H3968">
        <v>4161103</v>
      </c>
      <c r="I3968">
        <v>4163160</v>
      </c>
      <c r="J3968">
        <f t="shared" si="215"/>
        <v>2058</v>
      </c>
      <c r="K3968" t="s">
        <v>4105</v>
      </c>
      <c r="L3968" s="11">
        <v>5.8346898690467697</v>
      </c>
      <c r="M3968" s="13">
        <v>-1.25490342022191</v>
      </c>
      <c r="N3968" s="21">
        <v>4.7367879658920201E-6</v>
      </c>
      <c r="O3968" s="4">
        <v>2.9822875153353899E-5</v>
      </c>
      <c r="P3968" s="83">
        <v>-2.1464793542793901</v>
      </c>
      <c r="Q3968" s="21">
        <v>6.9126496312239001E-14</v>
      </c>
      <c r="R3968" s="4">
        <v>4.1730039317903102E-12</v>
      </c>
      <c r="S3968" s="15">
        <f t="shared" si="218"/>
        <v>-2.386511718073189</v>
      </c>
      <c r="T3968" s="4">
        <v>2.9822875153353899E-5</v>
      </c>
      <c r="U3968" s="15">
        <f t="shared" si="216"/>
        <v>-4.4274602495257529</v>
      </c>
      <c r="V3968" s="4">
        <v>4.1730039317903102E-12</v>
      </c>
      <c r="W3968" s="92">
        <v>108.09388246317667</v>
      </c>
    </row>
    <row r="3969" spans="1:23" ht="16" x14ac:dyDescent="0.2">
      <c r="A3969" s="6" t="s">
        <v>7956</v>
      </c>
      <c r="B3969" t="s">
        <v>4107</v>
      </c>
      <c r="C3969" t="s">
        <v>4107</v>
      </c>
      <c r="D3969" s="31" t="s">
        <v>10635</v>
      </c>
      <c r="E3969" s="32" t="s">
        <v>8488</v>
      </c>
      <c r="F3969" s="1" t="s">
        <v>3080</v>
      </c>
      <c r="G3969" t="s">
        <v>8488</v>
      </c>
      <c r="H3969">
        <v>2272534</v>
      </c>
      <c r="I3969">
        <v>2272890</v>
      </c>
      <c r="J3969">
        <f t="shared" si="215"/>
        <v>357</v>
      </c>
      <c r="K3969" t="s">
        <v>4105</v>
      </c>
      <c r="L3969" s="11">
        <v>1.4776334423219</v>
      </c>
      <c r="M3969" s="2">
        <v>-0.721067239544253</v>
      </c>
      <c r="N3969">
        <v>0.22713216083944701</v>
      </c>
      <c r="O3969" s="3">
        <v>0.32864910829958699</v>
      </c>
      <c r="P3969" s="83">
        <v>-2.1475174918180899</v>
      </c>
      <c r="Q3969">
        <v>1.68803478477942E-3</v>
      </c>
      <c r="R3969" s="5">
        <v>6.22027180567283E-3</v>
      </c>
      <c r="S3969" s="15">
        <f t="shared" si="218"/>
        <v>-1.6484009949773699</v>
      </c>
      <c r="T3969" s="3">
        <v>0.32864910829958699</v>
      </c>
      <c r="U3969" s="15">
        <f t="shared" si="216"/>
        <v>-4.4306473172460521</v>
      </c>
      <c r="V3969" s="5">
        <v>6.22027180567283E-3</v>
      </c>
      <c r="W3969" s="92">
        <v>3.8343747070302903</v>
      </c>
    </row>
    <row r="3970" spans="1:23" ht="16" x14ac:dyDescent="0.2">
      <c r="A3970" s="6" t="s">
        <v>6618</v>
      </c>
      <c r="B3970" t="s">
        <v>6619</v>
      </c>
      <c r="C3970" t="s">
        <v>4191</v>
      </c>
      <c r="D3970" s="31" t="s">
        <v>12069</v>
      </c>
      <c r="E3970" s="32" t="s">
        <v>8488</v>
      </c>
      <c r="F3970" s="1" t="s">
        <v>1595</v>
      </c>
      <c r="G3970" t="s">
        <v>8488</v>
      </c>
      <c r="H3970">
        <v>4199445</v>
      </c>
      <c r="I3970">
        <v>4199732</v>
      </c>
      <c r="J3970">
        <f t="shared" si="215"/>
        <v>288</v>
      </c>
      <c r="K3970" t="s">
        <v>4105</v>
      </c>
      <c r="L3970" s="11">
        <v>12.1571800594038</v>
      </c>
      <c r="M3970" s="2">
        <v>0.299264111481989</v>
      </c>
      <c r="N3970">
        <v>0.32246538070071101</v>
      </c>
      <c r="O3970" s="3">
        <v>0.43414902846061598</v>
      </c>
      <c r="P3970" s="83">
        <v>-2.1478925205258101</v>
      </c>
      <c r="Q3970" s="21">
        <v>9.6228706610389702E-12</v>
      </c>
      <c r="R3970" s="4">
        <v>3.6575818577374998E-10</v>
      </c>
      <c r="S3970" s="17">
        <f>2^M3970</f>
        <v>1.2305165925030819</v>
      </c>
      <c r="T3970" s="3">
        <v>0.43414902846061598</v>
      </c>
      <c r="U3970" s="15">
        <f t="shared" si="216"/>
        <v>-4.4317992141324289</v>
      </c>
      <c r="V3970" s="4">
        <v>3.6575818577374998E-10</v>
      </c>
      <c r="W3970" s="92">
        <v>5881.0979470188176</v>
      </c>
    </row>
    <row r="3971" spans="1:23" ht="16" x14ac:dyDescent="0.2">
      <c r="A3971" s="6" t="s">
        <v>4301</v>
      </c>
      <c r="B3971" t="s">
        <v>4302</v>
      </c>
      <c r="C3971" t="s">
        <v>4113</v>
      </c>
      <c r="D3971" s="31" t="s">
        <v>10740</v>
      </c>
      <c r="E3971" s="32">
        <v>1</v>
      </c>
      <c r="F3971" s="1" t="s">
        <v>103</v>
      </c>
      <c r="G3971" t="s">
        <v>8488</v>
      </c>
      <c r="H3971">
        <v>2378012</v>
      </c>
      <c r="I3971">
        <v>2379100</v>
      </c>
      <c r="J3971">
        <f t="shared" si="215"/>
        <v>1089</v>
      </c>
      <c r="K3971" t="s">
        <v>4105</v>
      </c>
      <c r="L3971" s="11">
        <v>6.7757611872329901</v>
      </c>
      <c r="M3971" s="13">
        <v>-1.4942034694858699</v>
      </c>
      <c r="N3971" s="21">
        <v>2.4022920375691499E-7</v>
      </c>
      <c r="O3971" s="4">
        <v>2.0656293517748899E-6</v>
      </c>
      <c r="P3971" s="83">
        <v>-2.1528029077206501</v>
      </c>
      <c r="Q3971" s="21">
        <v>4.4466007425019898E-13</v>
      </c>
      <c r="R3971" s="4">
        <v>2.3705579283078801E-11</v>
      </c>
      <c r="S3971" s="15">
        <f>-1/2^M3971</f>
        <v>-2.8170857315240947</v>
      </c>
      <c r="T3971" s="4">
        <v>2.0656293517748899E-6</v>
      </c>
      <c r="U3971" s="15">
        <f t="shared" si="216"/>
        <v>-4.4469090787204149</v>
      </c>
      <c r="V3971" s="4">
        <v>2.3705579283078801E-11</v>
      </c>
      <c r="W3971" s="92">
        <v>239.34968916068399</v>
      </c>
    </row>
    <row r="3972" spans="1:23" ht="16" x14ac:dyDescent="0.2">
      <c r="A3972" s="6" t="s">
        <v>4248</v>
      </c>
      <c r="B3972" t="s">
        <v>4107</v>
      </c>
      <c r="C3972" t="s">
        <v>4107</v>
      </c>
      <c r="D3972" s="31" t="s">
        <v>11594</v>
      </c>
      <c r="E3972" s="32" t="s">
        <v>8488</v>
      </c>
      <c r="F3972" s="1" t="s">
        <v>3936</v>
      </c>
      <c r="G3972" t="s">
        <v>8489</v>
      </c>
      <c r="H3972">
        <v>3707836</v>
      </c>
      <c r="I3972">
        <v>3708132</v>
      </c>
      <c r="J3972">
        <f t="shared" si="215"/>
        <v>297</v>
      </c>
      <c r="K3972" t="s">
        <v>4105</v>
      </c>
      <c r="L3972" s="11">
        <v>2.68154107581285</v>
      </c>
      <c r="M3972" s="2">
        <v>-0.72352287068235999</v>
      </c>
      <c r="N3972">
        <v>0.121834787083122</v>
      </c>
      <c r="O3972" s="3">
        <v>0.20269807873350601</v>
      </c>
      <c r="P3972" s="83">
        <v>-2.1529326595821199</v>
      </c>
      <c r="Q3972" s="21">
        <v>3.9533182645056003E-5</v>
      </c>
      <c r="R3972" s="5">
        <v>2.4440318487643802E-4</v>
      </c>
      <c r="S3972" s="15">
        <f>-1/2^M3972</f>
        <v>-1.6512091502806134</v>
      </c>
      <c r="T3972" s="3">
        <v>0.20269807873350601</v>
      </c>
      <c r="U3972" s="15">
        <f t="shared" si="216"/>
        <v>-4.447309038976603</v>
      </c>
      <c r="V3972" s="5">
        <v>2.4440318487643802E-4</v>
      </c>
      <c r="W3972" s="92">
        <v>7.3189625360447108</v>
      </c>
    </row>
    <row r="3973" spans="1:23" ht="16" x14ac:dyDescent="0.2">
      <c r="A3973" s="6" t="s">
        <v>6952</v>
      </c>
      <c r="B3973" t="s">
        <v>6953</v>
      </c>
      <c r="C3973" t="s">
        <v>4259</v>
      </c>
      <c r="D3973" s="31"/>
      <c r="E3973" s="32"/>
      <c r="F3973" s="1" t="s">
        <v>1852</v>
      </c>
      <c r="G3973" t="s">
        <v>8488</v>
      </c>
      <c r="H3973">
        <v>3357011</v>
      </c>
      <c r="I3973">
        <v>3357454</v>
      </c>
      <c r="J3973">
        <f t="shared" si="215"/>
        <v>444</v>
      </c>
      <c r="K3973" t="s">
        <v>4105</v>
      </c>
      <c r="L3973" s="11">
        <v>9.8386501805884503</v>
      </c>
      <c r="M3973" s="2">
        <v>0.93330388551007204</v>
      </c>
      <c r="N3973">
        <v>2.35796468186754E-3</v>
      </c>
      <c r="O3973" s="5">
        <v>7.2668506149146097E-3</v>
      </c>
      <c r="P3973" s="83">
        <v>-2.1537275274558101</v>
      </c>
      <c r="Q3973" s="21">
        <v>1.30946238766303E-11</v>
      </c>
      <c r="R3973" s="4">
        <v>4.6742113924841102E-10</v>
      </c>
      <c r="S3973" s="17">
        <f>2^M3973</f>
        <v>1.9096442283843871</v>
      </c>
      <c r="T3973" s="5">
        <v>7.2668506149146097E-3</v>
      </c>
      <c r="U3973" s="15">
        <f t="shared" si="216"/>
        <v>-4.4497600053880886</v>
      </c>
      <c r="V3973" s="4">
        <v>4.6742113924841102E-10</v>
      </c>
      <c r="W3973" s="92">
        <v>931.2747789859892</v>
      </c>
    </row>
    <row r="3974" spans="1:23" ht="16" x14ac:dyDescent="0.2">
      <c r="A3974" s="6" t="s">
        <v>6888</v>
      </c>
      <c r="B3974" t="s">
        <v>6889</v>
      </c>
      <c r="C3974" t="s">
        <v>6890</v>
      </c>
      <c r="D3974" s="31" t="s">
        <v>10340</v>
      </c>
      <c r="E3974" s="32" t="s">
        <v>8488</v>
      </c>
      <c r="F3974" s="1" t="s">
        <v>1800</v>
      </c>
      <c r="G3974" t="s">
        <v>8489</v>
      </c>
      <c r="H3974">
        <v>1874203</v>
      </c>
      <c r="I3974">
        <v>1875171</v>
      </c>
      <c r="J3974">
        <f t="shared" si="215"/>
        <v>969</v>
      </c>
      <c r="K3974" t="s">
        <v>4105</v>
      </c>
      <c r="L3974" s="11">
        <v>3.00675284320134</v>
      </c>
      <c r="M3974" s="2">
        <v>-0.104084139357385</v>
      </c>
      <c r="N3974">
        <v>0.75986227860654498</v>
      </c>
      <c r="O3974" s="3">
        <v>0.82694449991512897</v>
      </c>
      <c r="P3974" s="83">
        <v>-2.1554324389860802</v>
      </c>
      <c r="Q3974" s="21">
        <v>7.1644901135899305E-8</v>
      </c>
      <c r="R3974" s="4">
        <v>1.0141459281478201E-6</v>
      </c>
      <c r="S3974" s="15">
        <f>-1/2^M3974</f>
        <v>-1.0748118550850694</v>
      </c>
      <c r="T3974" s="3">
        <v>0.82694449991512897</v>
      </c>
      <c r="U3974" s="15">
        <f t="shared" si="216"/>
        <v>-4.455021638200833</v>
      </c>
      <c r="V3974" s="4">
        <v>1.0141459281478201E-6</v>
      </c>
      <c r="W3974" s="92">
        <v>11.115684541494737</v>
      </c>
    </row>
    <row r="3975" spans="1:23" ht="16" x14ac:dyDescent="0.2">
      <c r="A3975" s="6" t="s">
        <v>6804</v>
      </c>
      <c r="B3975" t="s">
        <v>6808</v>
      </c>
      <c r="C3975" t="s">
        <v>4194</v>
      </c>
      <c r="D3975" s="31" t="s">
        <v>8954</v>
      </c>
      <c r="E3975" s="32" t="s">
        <v>8488</v>
      </c>
      <c r="F3975" s="1" t="s">
        <v>1738</v>
      </c>
      <c r="G3975" t="s">
        <v>8489</v>
      </c>
      <c r="H3975">
        <v>219087</v>
      </c>
      <c r="I3975">
        <v>219602</v>
      </c>
      <c r="J3975">
        <f t="shared" ref="J3975:J4038" si="219">I3975-H3975+1</f>
        <v>516</v>
      </c>
      <c r="K3975" t="s">
        <v>4105</v>
      </c>
      <c r="L3975" s="11">
        <v>2.16773052560068</v>
      </c>
      <c r="M3975" s="13">
        <v>-1.14202479129158</v>
      </c>
      <c r="N3975">
        <v>1.6968199669476799E-3</v>
      </c>
      <c r="O3975" s="5">
        <v>5.5237477908962902E-3</v>
      </c>
      <c r="P3975" s="83">
        <v>-2.1697773857967499</v>
      </c>
      <c r="Q3975" s="21">
        <v>1.7097503039899999E-7</v>
      </c>
      <c r="R3975" s="4">
        <v>2.1405815024603699E-6</v>
      </c>
      <c r="S3975" s="15">
        <f>-1/2^M3975</f>
        <v>-2.2069054032511208</v>
      </c>
      <c r="T3975" s="5">
        <v>5.5237477908962902E-3</v>
      </c>
      <c r="U3975" s="15">
        <f t="shared" si="216"/>
        <v>-4.4995395863966392</v>
      </c>
      <c r="V3975" s="4">
        <v>2.1405815024603699E-6</v>
      </c>
      <c r="W3975" s="92">
        <v>7.5206807900131372</v>
      </c>
    </row>
    <row r="3976" spans="1:23" ht="16" x14ac:dyDescent="0.2">
      <c r="A3976" s="6" t="s">
        <v>6931</v>
      </c>
      <c r="B3976" t="s">
        <v>4107</v>
      </c>
      <c r="C3976" t="s">
        <v>4107</v>
      </c>
      <c r="D3976" s="31" t="s">
        <v>9571</v>
      </c>
      <c r="E3976" s="32" t="s">
        <v>8488</v>
      </c>
      <c r="F3976" s="1" t="s">
        <v>1831</v>
      </c>
      <c r="G3976" t="s">
        <v>8489</v>
      </c>
      <c r="H3976">
        <v>937900</v>
      </c>
      <c r="I3976">
        <v>938154</v>
      </c>
      <c r="J3976">
        <f t="shared" si="219"/>
        <v>255</v>
      </c>
      <c r="K3976" t="s">
        <v>4105</v>
      </c>
      <c r="L3976" s="11">
        <v>7.0067909000578403</v>
      </c>
      <c r="M3976" s="2">
        <v>0.24822646272363</v>
      </c>
      <c r="N3976">
        <v>0.452221903081785</v>
      </c>
      <c r="O3976" s="3">
        <v>0.56493332688701303</v>
      </c>
      <c r="P3976" s="83">
        <v>-2.1786639974399402</v>
      </c>
      <c r="Q3976" s="21">
        <v>4.9502810138427705E-10</v>
      </c>
      <c r="R3976" s="4">
        <v>1.19534726834262E-8</v>
      </c>
      <c r="S3976" s="17">
        <f>2^M3976</f>
        <v>1.1877460943190208</v>
      </c>
      <c r="T3976" s="3">
        <v>0.56493332688701303</v>
      </c>
      <c r="U3976" s="15">
        <f t="shared" si="216"/>
        <v>-4.5273410714103814</v>
      </c>
      <c r="V3976" s="4">
        <v>1.19534726834262E-8</v>
      </c>
      <c r="W3976" s="92">
        <v>111.48934855017762</v>
      </c>
    </row>
    <row r="3977" spans="1:23" ht="16" x14ac:dyDescent="0.2">
      <c r="A3977" s="6" t="s">
        <v>5079</v>
      </c>
      <c r="B3977" t="s">
        <v>5080</v>
      </c>
      <c r="C3977" t="s">
        <v>4949</v>
      </c>
      <c r="D3977" s="31" t="s">
        <v>10242</v>
      </c>
      <c r="E3977" s="32" t="s">
        <v>8516</v>
      </c>
      <c r="F3977" s="1" t="s">
        <v>590</v>
      </c>
      <c r="G3977" t="s">
        <v>8489</v>
      </c>
      <c r="H3977">
        <v>1704211</v>
      </c>
      <c r="I3977">
        <v>1704870</v>
      </c>
      <c r="J3977">
        <f t="shared" si="219"/>
        <v>660</v>
      </c>
      <c r="K3977" t="s">
        <v>4105</v>
      </c>
      <c r="L3977" s="11">
        <v>4.4570424538610096</v>
      </c>
      <c r="M3977" s="13">
        <v>-2.4369281422225999</v>
      </c>
      <c r="N3977" s="21">
        <v>1.65921291889352E-7</v>
      </c>
      <c r="O3977" s="4">
        <v>1.47745532148761E-6</v>
      </c>
      <c r="P3977" s="83">
        <v>-2.1826899962234898</v>
      </c>
      <c r="Q3977" s="21">
        <v>2.4479221260325099E-6</v>
      </c>
      <c r="R3977" s="4">
        <v>2.1750476899055101E-5</v>
      </c>
      <c r="S3977" s="15">
        <f>-1/2^M3977</f>
        <v>-5.414875405293234</v>
      </c>
      <c r="T3977" s="4">
        <v>1.47745532148761E-6</v>
      </c>
      <c r="U3977" s="15">
        <f t="shared" si="216"/>
        <v>-4.5399927580949324</v>
      </c>
      <c r="V3977" s="4">
        <v>2.1750476899055101E-5</v>
      </c>
      <c r="W3977" s="92">
        <v>57.347651703737768</v>
      </c>
    </row>
    <row r="3978" spans="1:23" ht="16" x14ac:dyDescent="0.2">
      <c r="A3978" s="6" t="s">
        <v>6731</v>
      </c>
      <c r="B3978" t="s">
        <v>7371</v>
      </c>
      <c r="C3978" t="s">
        <v>4454</v>
      </c>
      <c r="D3978" s="31" t="s">
        <v>11307</v>
      </c>
      <c r="E3978" s="32" t="s">
        <v>8516</v>
      </c>
      <c r="F3978" s="1" t="s">
        <v>3546</v>
      </c>
      <c r="G3978" t="s">
        <v>8488</v>
      </c>
      <c r="H3978">
        <v>3019533</v>
      </c>
      <c r="I3978">
        <v>3020027</v>
      </c>
      <c r="J3978">
        <f t="shared" si="219"/>
        <v>495</v>
      </c>
      <c r="K3978" t="s">
        <v>4105</v>
      </c>
      <c r="L3978" s="11">
        <v>7.3945354417676201</v>
      </c>
      <c r="M3978" s="13">
        <v>-2.89569229248126</v>
      </c>
      <c r="N3978" s="21">
        <v>1.14076201169152E-13</v>
      </c>
      <c r="O3978" s="4">
        <v>3.0018128576882501E-12</v>
      </c>
      <c r="P3978" s="83">
        <v>-2.18439555450728</v>
      </c>
      <c r="Q3978" s="21">
        <v>8.5946507299672296E-9</v>
      </c>
      <c r="R3978" s="4">
        <v>1.5406568229919399E-7</v>
      </c>
      <c r="S3978" s="15">
        <f>-1/2^M3978</f>
        <v>-7.4420098113764306</v>
      </c>
      <c r="T3978" s="4">
        <v>3.0018128576882501E-12</v>
      </c>
      <c r="U3978" s="15">
        <f t="shared" si="216"/>
        <v>-4.545363124576749</v>
      </c>
      <c r="V3978" s="4">
        <v>1.5406568229919399E-7</v>
      </c>
      <c r="W3978" s="92">
        <v>430.904069857286</v>
      </c>
    </row>
    <row r="3979" spans="1:23" ht="16" x14ac:dyDescent="0.2">
      <c r="A3979" s="6" t="s">
        <v>5651</v>
      </c>
      <c r="B3979" t="s">
        <v>4734</v>
      </c>
      <c r="C3979" t="s">
        <v>4212</v>
      </c>
      <c r="D3979" s="31" t="s">
        <v>9636</v>
      </c>
      <c r="E3979" s="32">
        <v>1</v>
      </c>
      <c r="F3979" s="1" t="s">
        <v>957</v>
      </c>
      <c r="G3979" t="s">
        <v>8488</v>
      </c>
      <c r="H3979">
        <v>1011792</v>
      </c>
      <c r="I3979">
        <v>1013258</v>
      </c>
      <c r="J3979">
        <f t="shared" si="219"/>
        <v>1467</v>
      </c>
      <c r="K3979" t="s">
        <v>4105</v>
      </c>
      <c r="L3979" s="11">
        <v>3.1290704180895799</v>
      </c>
      <c r="M3979" s="2">
        <v>-1.0521967435110999</v>
      </c>
      <c r="N3979">
        <v>6.6511682616756301E-2</v>
      </c>
      <c r="O3979" s="3">
        <v>0.122545088483745</v>
      </c>
      <c r="P3979" s="83">
        <v>-2.1849834504132701</v>
      </c>
      <c r="Q3979">
        <v>3.3065493791539801E-4</v>
      </c>
      <c r="R3979" s="5">
        <v>1.5233877891612901E-3</v>
      </c>
      <c r="S3979" s="15">
        <f>-1/2^M3979</f>
        <v>-2.0736849757607785</v>
      </c>
      <c r="T3979" s="3">
        <v>0.122545088483745</v>
      </c>
      <c r="U3979" s="15">
        <f t="shared" si="216"/>
        <v>-4.5472157301718772</v>
      </c>
      <c r="V3979" s="5">
        <v>1.5233877891612901E-3</v>
      </c>
      <c r="W3979" s="92">
        <v>14.999763177033232</v>
      </c>
    </row>
    <row r="3980" spans="1:23" ht="16" x14ac:dyDescent="0.2">
      <c r="A3980" s="6" t="s">
        <v>5075</v>
      </c>
      <c r="B3980" t="s">
        <v>4107</v>
      </c>
      <c r="C3980" t="s">
        <v>4107</v>
      </c>
      <c r="D3980" s="31" t="s">
        <v>11530</v>
      </c>
      <c r="E3980" s="32" t="s">
        <v>8488</v>
      </c>
      <c r="F3980" s="1" t="s">
        <v>587</v>
      </c>
      <c r="G3980" t="s">
        <v>8488</v>
      </c>
      <c r="H3980">
        <v>3632150</v>
      </c>
      <c r="I3980">
        <v>3632491</v>
      </c>
      <c r="J3980">
        <f t="shared" si="219"/>
        <v>342</v>
      </c>
      <c r="K3980" t="s">
        <v>4105</v>
      </c>
      <c r="L3980" s="11">
        <v>2.8969593043678499</v>
      </c>
      <c r="M3980" s="2">
        <v>9.4946455477184999E-2</v>
      </c>
      <c r="N3980">
        <v>0.80697311828297202</v>
      </c>
      <c r="O3980" s="3">
        <v>0.86333715156413904</v>
      </c>
      <c r="P3980" s="83">
        <v>-2.1866333006528702</v>
      </c>
      <c r="Q3980" s="21">
        <v>1.3544146122224501E-6</v>
      </c>
      <c r="R3980" s="4">
        <v>1.33650768826278E-5</v>
      </c>
      <c r="S3980" s="17">
        <f>2^M3980</f>
        <v>1.0680257683528798</v>
      </c>
      <c r="T3980" s="3">
        <v>0.86333715156413904</v>
      </c>
      <c r="U3980" s="15">
        <f t="shared" si="216"/>
        <v>-4.5524188508009864</v>
      </c>
      <c r="V3980" s="4">
        <v>1.33650768826278E-5</v>
      </c>
      <c r="W3980" s="92">
        <v>9.2920935812164895</v>
      </c>
    </row>
    <row r="3981" spans="1:23" ht="16" x14ac:dyDescent="0.2">
      <c r="A3981" s="6" t="s">
        <v>6807</v>
      </c>
      <c r="B3981" t="s">
        <v>4107</v>
      </c>
      <c r="C3981" t="s">
        <v>4107</v>
      </c>
      <c r="D3981" s="31" t="s">
        <v>8953</v>
      </c>
      <c r="E3981" s="32" t="s">
        <v>8516</v>
      </c>
      <c r="F3981" s="1" t="s">
        <v>1737</v>
      </c>
      <c r="G3981" t="s">
        <v>8489</v>
      </c>
      <c r="H3981">
        <v>217697</v>
      </c>
      <c r="I3981">
        <v>219040</v>
      </c>
      <c r="J3981">
        <f t="shared" si="219"/>
        <v>1344</v>
      </c>
      <c r="K3981" t="s">
        <v>4105</v>
      </c>
      <c r="L3981" s="11">
        <v>3.3757791978894298</v>
      </c>
      <c r="M3981" s="13">
        <v>-1.7099067791398599</v>
      </c>
      <c r="N3981">
        <v>7.4924725357985696E-4</v>
      </c>
      <c r="O3981" s="5">
        <v>2.7146160423171298E-3</v>
      </c>
      <c r="P3981" s="83">
        <v>-2.18683199755344</v>
      </c>
      <c r="Q3981" s="21">
        <v>2.7984600065771E-5</v>
      </c>
      <c r="R3981" s="5">
        <v>1.8223281807394E-4</v>
      </c>
      <c r="S3981" s="15">
        <f>-1/2^M3981</f>
        <v>-3.2713968435547329</v>
      </c>
      <c r="T3981" s="5">
        <v>2.7146160423171298E-3</v>
      </c>
      <c r="U3981" s="15">
        <f t="shared" si="216"/>
        <v>-4.5530458813120722</v>
      </c>
      <c r="V3981" s="5">
        <v>1.8223281807394E-4</v>
      </c>
      <c r="W3981" s="92">
        <v>21.261715412834501</v>
      </c>
    </row>
    <row r="3982" spans="1:23" ht="16" x14ac:dyDescent="0.2">
      <c r="A3982" s="6" t="s">
        <v>5261</v>
      </c>
      <c r="B3982" t="s">
        <v>5262</v>
      </c>
      <c r="C3982" t="s">
        <v>4180</v>
      </c>
      <c r="D3982" s="31" t="s">
        <v>10425</v>
      </c>
      <c r="E3982" s="32" t="s">
        <v>8488</v>
      </c>
      <c r="F3982" s="1" t="s">
        <v>708</v>
      </c>
      <c r="G3982" t="s">
        <v>8488</v>
      </c>
      <c r="H3982">
        <v>2008572</v>
      </c>
      <c r="I3982">
        <v>2010053</v>
      </c>
      <c r="J3982">
        <f t="shared" si="219"/>
        <v>1482</v>
      </c>
      <c r="K3982" t="s">
        <v>4105</v>
      </c>
      <c r="L3982" s="11">
        <v>6.8840799374713901</v>
      </c>
      <c r="M3982" s="2">
        <v>0.81974066237285403</v>
      </c>
      <c r="N3982">
        <v>2.4604838006088099E-2</v>
      </c>
      <c r="O3982" s="3">
        <v>5.4088414362693897E-2</v>
      </c>
      <c r="P3982" s="83">
        <v>-2.2041376084573501</v>
      </c>
      <c r="Q3982" s="21">
        <v>1.00586160784333E-8</v>
      </c>
      <c r="R3982" s="4">
        <v>1.7422202110535399E-7</v>
      </c>
      <c r="S3982" s="17">
        <f>2^M3982</f>
        <v>1.7650886732307651</v>
      </c>
      <c r="T3982" s="3">
        <v>5.4088414362693897E-2</v>
      </c>
      <c r="U3982" s="15">
        <f t="shared" si="216"/>
        <v>-4.6079900719584019</v>
      </c>
      <c r="V3982" s="4">
        <v>1.7422202110535399E-7</v>
      </c>
      <c r="W3982" s="92">
        <v>107.95227736831687</v>
      </c>
    </row>
    <row r="3983" spans="1:23" ht="16" x14ac:dyDescent="0.2">
      <c r="A3983" s="6" t="s">
        <v>7315</v>
      </c>
      <c r="B3983" t="s">
        <v>4107</v>
      </c>
      <c r="C3983" t="s">
        <v>4107</v>
      </c>
      <c r="D3983" s="31" t="s">
        <v>9883</v>
      </c>
      <c r="E3983" s="32" t="s">
        <v>8488</v>
      </c>
      <c r="F3983" s="1" t="s">
        <v>2763</v>
      </c>
      <c r="G3983" t="s">
        <v>8489</v>
      </c>
      <c r="H3983">
        <v>1289298</v>
      </c>
      <c r="I3983">
        <v>1289939</v>
      </c>
      <c r="J3983">
        <f t="shared" si="219"/>
        <v>642</v>
      </c>
      <c r="K3983" t="s">
        <v>4105</v>
      </c>
      <c r="L3983" s="11">
        <v>5.64785571944764</v>
      </c>
      <c r="M3983" s="13">
        <v>-3.8924785061671598</v>
      </c>
      <c r="N3983" s="21">
        <v>6.47867896548543E-10</v>
      </c>
      <c r="O3983" s="4">
        <v>9.1078688881224995E-9</v>
      </c>
      <c r="P3983" s="83">
        <v>-2.2096525012902499</v>
      </c>
      <c r="Q3983">
        <v>1.5434000437707099E-4</v>
      </c>
      <c r="R3983" s="5">
        <v>7.8703815896630398E-4</v>
      </c>
      <c r="S3983" s="15">
        <f>-1/2^M3983</f>
        <v>-14.850900482165853</v>
      </c>
      <c r="T3983" s="4">
        <v>9.1078688881224995E-9</v>
      </c>
      <c r="U3983" s="15">
        <f t="shared" si="216"/>
        <v>-4.6256384343007104</v>
      </c>
      <c r="V3983" s="5">
        <v>7.8703815896630398E-4</v>
      </c>
      <c r="W3983" s="92">
        <v>139.62321365439601</v>
      </c>
    </row>
    <row r="3984" spans="1:23" ht="16" x14ac:dyDescent="0.2">
      <c r="A3984" s="6" t="s">
        <v>4493</v>
      </c>
      <c r="B3984" t="s">
        <v>4107</v>
      </c>
      <c r="C3984" t="s">
        <v>4107</v>
      </c>
      <c r="D3984" s="31" t="s">
        <v>10288</v>
      </c>
      <c r="E3984" s="32" t="s">
        <v>8488</v>
      </c>
      <c r="F3984" s="1" t="s">
        <v>2928</v>
      </c>
      <c r="G3984" t="s">
        <v>8489</v>
      </c>
      <c r="H3984">
        <v>1751935</v>
      </c>
      <c r="I3984">
        <v>1752147</v>
      </c>
      <c r="J3984">
        <f t="shared" si="219"/>
        <v>213</v>
      </c>
      <c r="K3984" t="s">
        <v>4105</v>
      </c>
      <c r="L3984" s="11">
        <v>1.8706744038476399</v>
      </c>
      <c r="M3984" s="2">
        <v>0.80397605870097899</v>
      </c>
      <c r="N3984">
        <v>0.27709889225130302</v>
      </c>
      <c r="O3984" s="3">
        <v>0.385720906304374</v>
      </c>
      <c r="P3984" s="83">
        <v>-2.21150734253726</v>
      </c>
      <c r="Q3984">
        <v>1.1708549943871001E-2</v>
      </c>
      <c r="R3984" s="5">
        <v>3.11091246081492E-2</v>
      </c>
      <c r="S3984" s="17">
        <f>2^M3984</f>
        <v>1.7459062089860939</v>
      </c>
      <c r="T3984" s="3">
        <v>0.385720906304374</v>
      </c>
      <c r="U3984" s="15">
        <f t="shared" si="216"/>
        <v>-4.6315893404373796</v>
      </c>
      <c r="V3984" s="5">
        <v>3.11091246081492E-2</v>
      </c>
      <c r="W3984" s="92">
        <v>2.2783586549067092</v>
      </c>
    </row>
    <row r="3985" spans="1:23" ht="16" x14ac:dyDescent="0.2">
      <c r="A3985" s="6" t="s">
        <v>5987</v>
      </c>
      <c r="B3985" t="s">
        <v>5988</v>
      </c>
      <c r="C3985" t="s">
        <v>4175</v>
      </c>
      <c r="D3985" s="31" t="s">
        <v>10337</v>
      </c>
      <c r="E3985" s="32">
        <v>1</v>
      </c>
      <c r="F3985" s="1" t="s">
        <v>1178</v>
      </c>
      <c r="G3985" t="s">
        <v>8489</v>
      </c>
      <c r="H3985">
        <v>1871089</v>
      </c>
      <c r="I3985">
        <v>1872078</v>
      </c>
      <c r="J3985">
        <f t="shared" si="219"/>
        <v>990</v>
      </c>
      <c r="K3985" t="s">
        <v>4105</v>
      </c>
      <c r="L3985" s="11">
        <v>8.1830466577814107</v>
      </c>
      <c r="M3985" s="2">
        <v>0.24975393859982001</v>
      </c>
      <c r="N3985">
        <v>0.46502791107892999</v>
      </c>
      <c r="O3985" s="3">
        <v>0.57706758614843101</v>
      </c>
      <c r="P3985" s="83">
        <v>-2.2202269082835802</v>
      </c>
      <c r="Q3985" s="21">
        <v>6.1006073236624703E-10</v>
      </c>
      <c r="R3985" s="4">
        <v>1.43102817506483E-8</v>
      </c>
      <c r="S3985" s="17">
        <f>2^M3985</f>
        <v>1.1890043049791468</v>
      </c>
      <c r="T3985" s="3">
        <v>0.57706758614843101</v>
      </c>
      <c r="U3985" s="15">
        <f t="shared" si="216"/>
        <v>-4.6596671645949739</v>
      </c>
      <c r="V3985" s="4">
        <v>1.43102817506483E-8</v>
      </c>
      <c r="W3985" s="92">
        <v>380.22537048409066</v>
      </c>
    </row>
    <row r="3986" spans="1:23" ht="16" x14ac:dyDescent="0.2">
      <c r="A3986" s="6" t="s">
        <v>5044</v>
      </c>
      <c r="B3986" t="s">
        <v>5045</v>
      </c>
      <c r="C3986" t="s">
        <v>4949</v>
      </c>
      <c r="D3986" s="31" t="s">
        <v>10247</v>
      </c>
      <c r="E3986" s="32" t="s">
        <v>8516</v>
      </c>
      <c r="F3986" s="1" t="s">
        <v>568</v>
      </c>
      <c r="G3986" t="s">
        <v>8489</v>
      </c>
      <c r="H3986">
        <v>1707714</v>
      </c>
      <c r="I3986">
        <v>1709747</v>
      </c>
      <c r="J3986">
        <f t="shared" si="219"/>
        <v>2034</v>
      </c>
      <c r="K3986" t="s">
        <v>4105</v>
      </c>
      <c r="L3986" s="11">
        <v>5.8098094934172302</v>
      </c>
      <c r="M3986" s="13">
        <v>-2.5070226292403701</v>
      </c>
      <c r="N3986" s="21">
        <v>2.8400375843270301E-8</v>
      </c>
      <c r="O3986" s="4">
        <v>2.9292347446388099E-7</v>
      </c>
      <c r="P3986" s="83">
        <v>-2.22703294083805</v>
      </c>
      <c r="Q3986" s="21">
        <v>6.5509954417360398E-7</v>
      </c>
      <c r="R3986" s="4">
        <v>6.8777074906205796E-6</v>
      </c>
      <c r="S3986" s="15">
        <f>-1/2^M3986</f>
        <v>-5.6844573349800527</v>
      </c>
      <c r="T3986" s="4">
        <v>2.9292347446388099E-7</v>
      </c>
      <c r="U3986" s="15">
        <f t="shared" si="216"/>
        <v>-4.6817014612606123</v>
      </c>
      <c r="V3986" s="4">
        <v>6.8777074906205796E-6</v>
      </c>
      <c r="W3986" s="92">
        <v>150.57933167621965</v>
      </c>
    </row>
    <row r="3987" spans="1:23" ht="16" x14ac:dyDescent="0.2">
      <c r="A3987" s="6" t="s">
        <v>5044</v>
      </c>
      <c r="B3987" t="s">
        <v>5071</v>
      </c>
      <c r="C3987" t="s">
        <v>4949</v>
      </c>
      <c r="D3987" s="31" t="s">
        <v>10244</v>
      </c>
      <c r="E3987" s="32" t="s">
        <v>8516</v>
      </c>
      <c r="F3987" s="1" t="s">
        <v>584</v>
      </c>
      <c r="G3987" t="s">
        <v>8489</v>
      </c>
      <c r="H3987">
        <v>1705543</v>
      </c>
      <c r="I3987">
        <v>1705812</v>
      </c>
      <c r="J3987">
        <f t="shared" si="219"/>
        <v>270</v>
      </c>
      <c r="K3987" t="s">
        <v>4105</v>
      </c>
      <c r="L3987" s="11">
        <v>2.8187631634695398</v>
      </c>
      <c r="M3987" s="13">
        <v>-2.7179317403073</v>
      </c>
      <c r="N3987" s="21">
        <v>2.17037048624241E-8</v>
      </c>
      <c r="O3987" s="4">
        <v>2.28445406308336E-7</v>
      </c>
      <c r="P3987" s="83">
        <v>-2.23309887775472</v>
      </c>
      <c r="Q3987" s="21">
        <v>3.36347552626617E-6</v>
      </c>
      <c r="R3987" s="4">
        <v>2.8704921071356801E-5</v>
      </c>
      <c r="S3987" s="15">
        <f>-1/2^M3987</f>
        <v>-6.5792892497546953</v>
      </c>
      <c r="T3987" s="4">
        <v>2.28445406308336E-7</v>
      </c>
      <c r="U3987" s="15">
        <f t="shared" si="216"/>
        <v>-4.7014275236087348</v>
      </c>
      <c r="V3987" s="4">
        <v>2.8704921071356801E-5</v>
      </c>
      <c r="W3987" s="92">
        <v>19.135979534593133</v>
      </c>
    </row>
    <row r="3988" spans="1:23" ht="16" x14ac:dyDescent="0.2">
      <c r="A3988" s="6" t="s">
        <v>8366</v>
      </c>
      <c r="B3988" t="s">
        <v>4107</v>
      </c>
      <c r="C3988" t="s">
        <v>4107</v>
      </c>
      <c r="D3988" s="31"/>
      <c r="E3988" s="32"/>
      <c r="F3988" s="1" t="s">
        <v>3829</v>
      </c>
      <c r="G3988" t="s">
        <v>8488</v>
      </c>
      <c r="H3988">
        <v>3666933</v>
      </c>
      <c r="I3988">
        <v>3667016</v>
      </c>
      <c r="J3988">
        <f t="shared" si="219"/>
        <v>84</v>
      </c>
      <c r="K3988" t="s">
        <v>4105</v>
      </c>
      <c r="L3988" s="11">
        <v>4.3606766673578701</v>
      </c>
      <c r="M3988" s="12">
        <v>1.05350812170212</v>
      </c>
      <c r="N3988">
        <v>1.2987102037362E-3</v>
      </c>
      <c r="O3988" s="5">
        <v>4.3806124785021197E-3</v>
      </c>
      <c r="P3988" s="83">
        <v>-2.2481947746805799</v>
      </c>
      <c r="Q3988" s="21">
        <v>1.96929519072421E-9</v>
      </c>
      <c r="R3988" s="4">
        <v>4.1669880195478697E-8</v>
      </c>
      <c r="S3988" s="16">
        <f>2^M3988</f>
        <v>2.0755707669228243</v>
      </c>
      <c r="T3988" s="5">
        <v>4.3806124785021197E-3</v>
      </c>
      <c r="U3988" s="15">
        <f t="shared" si="216"/>
        <v>-4.7508800255317061</v>
      </c>
      <c r="V3988" s="4">
        <v>4.1669880195478697E-8</v>
      </c>
      <c r="W3988" s="92">
        <v>18.686366116546502</v>
      </c>
    </row>
    <row r="3989" spans="1:23" ht="16" x14ac:dyDescent="0.2">
      <c r="A3989" s="6" t="s">
        <v>5285</v>
      </c>
      <c r="B3989" t="s">
        <v>5286</v>
      </c>
      <c r="C3989" t="s">
        <v>4117</v>
      </c>
      <c r="D3989" s="31" t="s">
        <v>9309</v>
      </c>
      <c r="E3989" s="32" t="s">
        <v>8488</v>
      </c>
      <c r="F3989" s="1" t="s">
        <v>724</v>
      </c>
      <c r="G3989" t="s">
        <v>8489</v>
      </c>
      <c r="H3989">
        <v>631808</v>
      </c>
      <c r="I3989">
        <v>632755</v>
      </c>
      <c r="J3989">
        <f t="shared" si="219"/>
        <v>948</v>
      </c>
      <c r="K3989" t="s">
        <v>4105</v>
      </c>
      <c r="L3989" s="11">
        <v>3.5475481765724601</v>
      </c>
      <c r="M3989" s="13">
        <v>-1.9990741542089601</v>
      </c>
      <c r="N3989">
        <v>5.1697998191281601E-4</v>
      </c>
      <c r="O3989" s="5">
        <v>1.9595593958929899E-3</v>
      </c>
      <c r="P3989" s="83">
        <v>-2.2488992981057301</v>
      </c>
      <c r="Q3989">
        <v>1.3411507965364799E-4</v>
      </c>
      <c r="R3989" s="5">
        <v>6.9337834002295296E-4</v>
      </c>
      <c r="S3989" s="15">
        <f>-1/2^M3989</f>
        <v>-3.9974338339045099</v>
      </c>
      <c r="T3989" s="5">
        <v>1.9595593958929899E-3</v>
      </c>
      <c r="U3989" s="15">
        <f t="shared" si="216"/>
        <v>-4.7532006293783473</v>
      </c>
      <c r="V3989" s="5">
        <v>6.9337834002295296E-4</v>
      </c>
      <c r="W3989" s="92">
        <v>23.995288005334363</v>
      </c>
    </row>
    <row r="3990" spans="1:23" ht="16" x14ac:dyDescent="0.2">
      <c r="A3990" s="6" t="s">
        <v>4516</v>
      </c>
      <c r="B3990" t="s">
        <v>4517</v>
      </c>
      <c r="C3990" t="s">
        <v>4454</v>
      </c>
      <c r="D3990" s="31" t="s">
        <v>9531</v>
      </c>
      <c r="E3990" s="32" t="s">
        <v>8516</v>
      </c>
      <c r="F3990" s="1" t="s">
        <v>239</v>
      </c>
      <c r="G3990" t="s">
        <v>8489</v>
      </c>
      <c r="H3990">
        <v>897588</v>
      </c>
      <c r="I3990">
        <v>897992</v>
      </c>
      <c r="J3990">
        <f t="shared" si="219"/>
        <v>405</v>
      </c>
      <c r="K3990" t="s">
        <v>4105</v>
      </c>
      <c r="L3990" s="11">
        <v>3.0044214685688799</v>
      </c>
      <c r="M3990" s="13">
        <v>-2.9775678435250601</v>
      </c>
      <c r="N3990" s="21">
        <v>9.2723237760073095E-17</v>
      </c>
      <c r="O3990" s="4">
        <v>3.8062889100509998E-15</v>
      </c>
      <c r="P3990" s="83">
        <v>-2.2489314636876099</v>
      </c>
      <c r="Q3990" s="21">
        <v>1.12800571918373E-10</v>
      </c>
      <c r="R3990" s="4">
        <v>3.2155996369786302E-9</v>
      </c>
      <c r="S3990" s="15">
        <f>-1/2^M3990</f>
        <v>-7.8765717780954425</v>
      </c>
      <c r="T3990" s="4">
        <v>3.8062889100509998E-15</v>
      </c>
      <c r="U3990" s="15">
        <f t="shared" si="216"/>
        <v>-4.7533066054606712</v>
      </c>
      <c r="V3990" s="4">
        <v>3.2155996369786302E-9</v>
      </c>
      <c r="W3990" s="92">
        <v>20.495563052168634</v>
      </c>
    </row>
    <row r="3991" spans="1:23" ht="16" x14ac:dyDescent="0.2">
      <c r="A3991" s="6" t="s">
        <v>6150</v>
      </c>
      <c r="B3991" t="s">
        <v>6151</v>
      </c>
      <c r="C3991" t="s">
        <v>4117</v>
      </c>
      <c r="D3991" s="31" t="s">
        <v>11392</v>
      </c>
      <c r="E3991" s="32" t="s">
        <v>8488</v>
      </c>
      <c r="F3991" s="1" t="s">
        <v>1290</v>
      </c>
      <c r="G3991" t="s">
        <v>8488</v>
      </c>
      <c r="H3991">
        <v>3477877</v>
      </c>
      <c r="I3991">
        <v>3479412</v>
      </c>
      <c r="J3991">
        <f t="shared" si="219"/>
        <v>1536</v>
      </c>
      <c r="K3991" t="s">
        <v>4105</v>
      </c>
      <c r="L3991" s="11">
        <v>11.5181420221223</v>
      </c>
      <c r="M3991" s="13">
        <v>-1.0804448392810599</v>
      </c>
      <c r="N3991">
        <v>1.6460477853872399E-3</v>
      </c>
      <c r="O3991" s="5">
        <v>5.3797978973046398E-3</v>
      </c>
      <c r="P3991" s="83">
        <v>-2.2662022444949499</v>
      </c>
      <c r="Q3991" s="21">
        <v>1.8467987200403799E-10</v>
      </c>
      <c r="R3991" s="4">
        <v>4.8910379004940297E-9</v>
      </c>
      <c r="S3991" s="15">
        <f>-1/2^M3991</f>
        <v>-2.1146880215957768</v>
      </c>
      <c r="T3991" s="5">
        <v>5.3797978973046398E-3</v>
      </c>
      <c r="U3991" s="15">
        <f t="shared" si="216"/>
        <v>-4.8105513164321234</v>
      </c>
      <c r="V3991" s="4">
        <v>4.8910379004940297E-9</v>
      </c>
      <c r="W3991" s="92">
        <v>5566.5949339408835</v>
      </c>
    </row>
    <row r="3992" spans="1:23" ht="16" x14ac:dyDescent="0.2">
      <c r="A3992" s="6" t="s">
        <v>5437</v>
      </c>
      <c r="B3992" t="s">
        <v>5215</v>
      </c>
      <c r="C3992" t="s">
        <v>4149</v>
      </c>
      <c r="D3992" s="31" t="s">
        <v>11826</v>
      </c>
      <c r="E3992" s="32" t="s">
        <v>8488</v>
      </c>
      <c r="F3992" s="1" t="s">
        <v>1673</v>
      </c>
      <c r="G3992" t="s">
        <v>8489</v>
      </c>
      <c r="H3992">
        <v>3943667</v>
      </c>
      <c r="I3992">
        <v>3944509</v>
      </c>
      <c r="J3992">
        <f t="shared" si="219"/>
        <v>843</v>
      </c>
      <c r="K3992" t="s">
        <v>4105</v>
      </c>
      <c r="L3992" s="11">
        <v>5.34194948038565</v>
      </c>
      <c r="M3992" s="2">
        <v>0.24407228023827901</v>
      </c>
      <c r="N3992">
        <v>0.48706605563713101</v>
      </c>
      <c r="O3992" s="3">
        <v>0.59701587291442904</v>
      </c>
      <c r="P3992" s="83">
        <v>-2.2744196359598998</v>
      </c>
      <c r="Q3992" s="21">
        <v>2.12265489477239E-9</v>
      </c>
      <c r="R3992" s="4">
        <v>4.3567491715203403E-8</v>
      </c>
      <c r="S3992" s="17">
        <f>2^M3992</f>
        <v>1.1843309463465113</v>
      </c>
      <c r="T3992" s="3">
        <v>0.59701587291442904</v>
      </c>
      <c r="U3992" s="15">
        <f t="shared" si="216"/>
        <v>-4.8380297338972538</v>
      </c>
      <c r="V3992" s="4">
        <v>4.3567491715203403E-8</v>
      </c>
      <c r="W3992" s="92">
        <v>48.917451551725399</v>
      </c>
    </row>
    <row r="3993" spans="1:23" ht="16" x14ac:dyDescent="0.2">
      <c r="A3993" s="6" t="s">
        <v>5297</v>
      </c>
      <c r="B3993" t="s">
        <v>5291</v>
      </c>
      <c r="C3993" t="s">
        <v>4117</v>
      </c>
      <c r="D3993" s="31" t="s">
        <v>11985</v>
      </c>
      <c r="E3993" s="32" t="s">
        <v>8488</v>
      </c>
      <c r="F3993" s="1" t="s">
        <v>731</v>
      </c>
      <c r="G3993" t="s">
        <v>8489</v>
      </c>
      <c r="H3993">
        <v>4117080</v>
      </c>
      <c r="I3993">
        <v>4118486</v>
      </c>
      <c r="J3993">
        <f t="shared" si="219"/>
        <v>1407</v>
      </c>
      <c r="K3993" t="s">
        <v>4105</v>
      </c>
      <c r="L3993" s="11">
        <v>9.2646042611391994</v>
      </c>
      <c r="M3993" s="13">
        <v>-1.6568716761315001</v>
      </c>
      <c r="N3993" s="21">
        <v>4.3428562662826997E-6</v>
      </c>
      <c r="O3993" s="4">
        <v>2.7719437789346699E-5</v>
      </c>
      <c r="P3993" s="83">
        <v>-2.2801620014160702</v>
      </c>
      <c r="Q3993" s="21">
        <v>6.1585451993792203E-10</v>
      </c>
      <c r="R3993" s="4">
        <v>1.4364106842870299E-8</v>
      </c>
      <c r="S3993" s="15">
        <f>-1/2^M3993</f>
        <v>-3.1533202043453969</v>
      </c>
      <c r="T3993" s="4">
        <v>2.7719437789346699E-5</v>
      </c>
      <c r="U3993" s="15">
        <f t="shared" si="216"/>
        <v>-4.8573249399815834</v>
      </c>
      <c r="V3993" s="4">
        <v>1.4364106842870299E-8</v>
      </c>
      <c r="W3993" s="92">
        <v>1294.4191872255999</v>
      </c>
    </row>
    <row r="3994" spans="1:23" ht="16" x14ac:dyDescent="0.2">
      <c r="A3994" s="6" t="s">
        <v>4936</v>
      </c>
      <c r="B3994" t="s">
        <v>4937</v>
      </c>
      <c r="C3994" t="s">
        <v>4117</v>
      </c>
      <c r="D3994" s="31" t="s">
        <v>11391</v>
      </c>
      <c r="E3994" s="32" t="s">
        <v>8488</v>
      </c>
      <c r="F3994" s="1" t="s">
        <v>501</v>
      </c>
      <c r="G3994" t="s">
        <v>8488</v>
      </c>
      <c r="H3994">
        <v>3476555</v>
      </c>
      <c r="I3994">
        <v>3477847</v>
      </c>
      <c r="J3994">
        <f t="shared" si="219"/>
        <v>1293</v>
      </c>
      <c r="K3994" t="s">
        <v>4105</v>
      </c>
      <c r="L3994" s="11">
        <v>11.551476710962699</v>
      </c>
      <c r="M3994" s="13">
        <v>-1.1795152533236699</v>
      </c>
      <c r="N3994">
        <v>5.2916248761031097E-4</v>
      </c>
      <c r="O3994" s="5">
        <v>2.0001952225049001E-3</v>
      </c>
      <c r="P3994" s="83">
        <v>-2.3183700075992899</v>
      </c>
      <c r="Q3994" s="21">
        <v>4.7986638424161001E-11</v>
      </c>
      <c r="R3994" s="4">
        <v>1.5037034406960399E-9</v>
      </c>
      <c r="S3994" s="15">
        <f>-1/2^M3994</f>
        <v>-2.2650065987105652</v>
      </c>
      <c r="T3994" s="5">
        <v>2.0001952225049001E-3</v>
      </c>
      <c r="U3994" s="15">
        <f t="shared" si="216"/>
        <v>-4.9876838029671839</v>
      </c>
      <c r="V3994" s="4">
        <v>1.5037034406960399E-9</v>
      </c>
      <c r="W3994" s="92">
        <v>5814.6179771290699</v>
      </c>
    </row>
    <row r="3995" spans="1:23" ht="16" x14ac:dyDescent="0.2">
      <c r="A3995" s="6" t="s">
        <v>4248</v>
      </c>
      <c r="B3995" t="s">
        <v>4107</v>
      </c>
      <c r="C3995" t="s">
        <v>4107</v>
      </c>
      <c r="D3995" s="31" t="s">
        <v>9605</v>
      </c>
      <c r="E3995" s="32">
        <v>1</v>
      </c>
      <c r="F3995" s="1" t="s">
        <v>2607</v>
      </c>
      <c r="G3995" t="s">
        <v>8489</v>
      </c>
      <c r="H3995">
        <v>979939</v>
      </c>
      <c r="I3995">
        <v>980313</v>
      </c>
      <c r="J3995">
        <f t="shared" si="219"/>
        <v>375</v>
      </c>
      <c r="K3995" t="s">
        <v>4105</v>
      </c>
      <c r="L3995" s="11">
        <v>4.90059394881178</v>
      </c>
      <c r="M3995" s="13">
        <v>-1.70299236493505</v>
      </c>
      <c r="N3995" s="21">
        <v>1.3834380754643899E-8</v>
      </c>
      <c r="O3995" s="4">
        <v>1.5184527539522201E-7</v>
      </c>
      <c r="P3995" s="83">
        <v>-2.33010307010899</v>
      </c>
      <c r="Q3995" s="21">
        <v>1.11836847148406E-13</v>
      </c>
      <c r="R3995" s="4">
        <v>6.4660599654113401E-12</v>
      </c>
      <c r="S3995" s="15">
        <f>-1/2^M3995</f>
        <v>-3.2557555100495317</v>
      </c>
      <c r="T3995" s="4">
        <v>1.5184527539522201E-7</v>
      </c>
      <c r="U3995" s="15">
        <f t="shared" si="216"/>
        <v>-5.028412728915816</v>
      </c>
      <c r="V3995" s="4">
        <v>6.4660599654113401E-12</v>
      </c>
      <c r="W3995" s="92">
        <v>68.206779018883267</v>
      </c>
    </row>
    <row r="3996" spans="1:23" ht="16" x14ac:dyDescent="0.2">
      <c r="A3996" s="6" t="s">
        <v>6190</v>
      </c>
      <c r="B3996" t="s">
        <v>4151</v>
      </c>
      <c r="C3996" t="s">
        <v>4152</v>
      </c>
      <c r="D3996" s="31" t="s">
        <v>10321</v>
      </c>
      <c r="E3996" s="32" t="s">
        <v>8488</v>
      </c>
      <c r="F3996" s="1" t="s">
        <v>1322</v>
      </c>
      <c r="G3996" t="s">
        <v>8489</v>
      </c>
      <c r="H3996">
        <v>1821553</v>
      </c>
      <c r="I3996">
        <v>1834341</v>
      </c>
      <c r="J3996">
        <f t="shared" si="219"/>
        <v>12789</v>
      </c>
      <c r="K3996" t="s">
        <v>4105</v>
      </c>
      <c r="L3996" s="11">
        <v>5.4049112282724501</v>
      </c>
      <c r="M3996" s="2">
        <v>-8.9571069929704497E-2</v>
      </c>
      <c r="N3996">
        <v>0.77280509948176901</v>
      </c>
      <c r="O3996" s="3">
        <v>0.83814132982104705</v>
      </c>
      <c r="P3996" s="83">
        <v>-2.33046453073732</v>
      </c>
      <c r="Q3996" s="21">
        <v>4.1687174636344897E-12</v>
      </c>
      <c r="R3996" s="4">
        <v>1.76418404002264E-10</v>
      </c>
      <c r="S3996" s="15">
        <f>-1/2^M3996</f>
        <v>-1.0640537798155345</v>
      </c>
      <c r="T3996" s="3">
        <v>0.83814132982104705</v>
      </c>
      <c r="U3996" s="15">
        <f t="shared" si="216"/>
        <v>-5.0296727325093071</v>
      </c>
      <c r="V3996" s="4">
        <v>1.76418404002264E-10</v>
      </c>
      <c r="W3996" s="92">
        <v>61.057344701031731</v>
      </c>
    </row>
    <row r="3997" spans="1:23" ht="16" x14ac:dyDescent="0.2">
      <c r="A3997" s="6" t="s">
        <v>7338</v>
      </c>
      <c r="B3997" t="s">
        <v>6223</v>
      </c>
      <c r="C3997" t="s">
        <v>4117</v>
      </c>
      <c r="D3997" s="31" t="s">
        <v>11517</v>
      </c>
      <c r="E3997" s="32" t="s">
        <v>8488</v>
      </c>
      <c r="F3997" s="1" t="s">
        <v>3792</v>
      </c>
      <c r="G3997" t="s">
        <v>8489</v>
      </c>
      <c r="H3997">
        <v>3615793</v>
      </c>
      <c r="I3997">
        <v>3618288</v>
      </c>
      <c r="J3997">
        <f t="shared" si="219"/>
        <v>2496</v>
      </c>
      <c r="K3997" t="s">
        <v>4105</v>
      </c>
      <c r="L3997" s="11">
        <v>2.7178905613289501</v>
      </c>
      <c r="M3997" s="2">
        <v>0.23621999799082799</v>
      </c>
      <c r="N3997">
        <v>0.48018105678512701</v>
      </c>
      <c r="O3997" s="3">
        <v>0.59142249181712103</v>
      </c>
      <c r="P3997" s="83">
        <v>-2.3306183048217899</v>
      </c>
      <c r="Q3997" s="21">
        <v>2.3655319633193701E-8</v>
      </c>
      <c r="R3997" s="4">
        <v>3.6922086347627501E-7</v>
      </c>
      <c r="S3997" s="17">
        <f>2^M3997</f>
        <v>1.1779023953994483</v>
      </c>
      <c r="T3997" s="3">
        <v>0.59142249181712103</v>
      </c>
      <c r="U3997" s="15">
        <f t="shared" si="216"/>
        <v>-5.0302088642062719</v>
      </c>
      <c r="V3997" s="4">
        <v>3.6922086347627501E-7</v>
      </c>
      <c r="W3997" s="92">
        <v>8.1327664731179166</v>
      </c>
    </row>
    <row r="3998" spans="1:23" ht="16" x14ac:dyDescent="0.2">
      <c r="A3998" s="6" t="s">
        <v>5044</v>
      </c>
      <c r="B3998" t="s">
        <v>5070</v>
      </c>
      <c r="C3998" t="s">
        <v>4949</v>
      </c>
      <c r="D3998" s="31" t="s">
        <v>10243</v>
      </c>
      <c r="E3998" s="32" t="s">
        <v>8516</v>
      </c>
      <c r="F3998" s="1" t="s">
        <v>583</v>
      </c>
      <c r="G3998" t="s">
        <v>8489</v>
      </c>
      <c r="H3998">
        <v>1704863</v>
      </c>
      <c r="I3998">
        <v>1705528</v>
      </c>
      <c r="J3998">
        <f t="shared" si="219"/>
        <v>666</v>
      </c>
      <c r="K3998" t="s">
        <v>4105</v>
      </c>
      <c r="L3998" s="11">
        <v>3.9564450880680599</v>
      </c>
      <c r="M3998" s="13">
        <v>-2.0922249586544801</v>
      </c>
      <c r="N3998" s="21">
        <v>3.40895565863861E-7</v>
      </c>
      <c r="O3998" s="4">
        <v>2.8360979454363599E-6</v>
      </c>
      <c r="P3998" s="83">
        <v>-2.3317828840856198</v>
      </c>
      <c r="Q3998" s="21">
        <v>2.8443141815961E-8</v>
      </c>
      <c r="R3998" s="4">
        <v>4.3566827296462702E-7</v>
      </c>
      <c r="S3998" s="15">
        <f t="shared" ref="S3998:S4005" si="220">-1/2^M3998</f>
        <v>-4.2640517837160576</v>
      </c>
      <c r="T3998" s="4">
        <v>2.8360979454363599E-6</v>
      </c>
      <c r="U3998" s="15">
        <f t="shared" si="216"/>
        <v>-5.0342710130310797</v>
      </c>
      <c r="V3998" s="4">
        <v>4.3566827296462702E-7</v>
      </c>
      <c r="W3998" s="92">
        <v>40.435344443556339</v>
      </c>
    </row>
    <row r="3999" spans="1:23" ht="16" x14ac:dyDescent="0.2">
      <c r="A3999" s="6" t="s">
        <v>7449</v>
      </c>
      <c r="B3999" t="s">
        <v>6180</v>
      </c>
      <c r="C3999" t="s">
        <v>4194</v>
      </c>
      <c r="D3999" s="31"/>
      <c r="E3999" s="32"/>
      <c r="F3999" s="1" t="s">
        <v>3582</v>
      </c>
      <c r="G3999" t="s">
        <v>8488</v>
      </c>
      <c r="H3999">
        <v>3058631</v>
      </c>
      <c r="I3999">
        <v>3059401</v>
      </c>
      <c r="J3999">
        <f t="shared" si="219"/>
        <v>771</v>
      </c>
      <c r="K3999" t="s">
        <v>4105</v>
      </c>
      <c r="L3999" s="11">
        <v>7.0729676474330399</v>
      </c>
      <c r="M3999" s="2">
        <v>-2.4918246941450901E-2</v>
      </c>
      <c r="N3999">
        <v>0.93491749550787795</v>
      </c>
      <c r="O3999" s="3">
        <v>0.95658931182947105</v>
      </c>
      <c r="P3999" s="83">
        <v>-2.3354092637216302</v>
      </c>
      <c r="Q3999" s="21">
        <v>7.2134684728283796E-13</v>
      </c>
      <c r="R3999" s="4">
        <v>3.7014110101200602E-11</v>
      </c>
      <c r="S3999" s="15">
        <f t="shared" si="220"/>
        <v>-1.0174220363142539</v>
      </c>
      <c r="T3999" s="3">
        <v>0.95658931182947105</v>
      </c>
      <c r="U3999" s="15">
        <f t="shared" si="216"/>
        <v>-5.0469411485081022</v>
      </c>
      <c r="V3999" s="4">
        <v>3.7014110101200602E-11</v>
      </c>
      <c r="W3999" s="92">
        <v>167.82088884437766</v>
      </c>
    </row>
    <row r="4000" spans="1:23" ht="16" x14ac:dyDescent="0.2">
      <c r="A4000" s="6" t="s">
        <v>4550</v>
      </c>
      <c r="B4000" t="s">
        <v>4551</v>
      </c>
      <c r="C4000" t="s">
        <v>4549</v>
      </c>
      <c r="D4000" s="31" t="s">
        <v>10250</v>
      </c>
      <c r="E4000" s="32" t="s">
        <v>8488</v>
      </c>
      <c r="F4000" s="1" t="s">
        <v>258</v>
      </c>
      <c r="G4000" t="s">
        <v>8489</v>
      </c>
      <c r="H4000">
        <v>1711736</v>
      </c>
      <c r="I4000">
        <v>1712809</v>
      </c>
      <c r="J4000">
        <f t="shared" si="219"/>
        <v>1074</v>
      </c>
      <c r="K4000" t="s">
        <v>4105</v>
      </c>
      <c r="L4000" s="11">
        <v>4.79399976138449</v>
      </c>
      <c r="M4000" s="13">
        <v>-2.1977747329818098</v>
      </c>
      <c r="N4000" s="21">
        <v>1.0016136823736399E-7</v>
      </c>
      <c r="O4000" s="4">
        <v>9.4520095773420101E-7</v>
      </c>
      <c r="P4000" s="83">
        <v>-2.3554449366804802</v>
      </c>
      <c r="Q4000" s="21">
        <v>1.8687291909231001E-8</v>
      </c>
      <c r="R4000" s="4">
        <v>3.04410052727751E-7</v>
      </c>
      <c r="S4000" s="15">
        <f t="shared" si="220"/>
        <v>-4.5877117009970076</v>
      </c>
      <c r="T4000" s="4">
        <v>9.4520095773420101E-7</v>
      </c>
      <c r="U4000" s="15">
        <f t="shared" si="216"/>
        <v>-5.1175203588421656</v>
      </c>
      <c r="V4000" s="4">
        <v>3.04410052727751E-7</v>
      </c>
      <c r="W4000" s="92">
        <v>71.581390757492159</v>
      </c>
    </row>
    <row r="4001" spans="1:23" ht="16" x14ac:dyDescent="0.2">
      <c r="A4001" s="6" t="s">
        <v>4248</v>
      </c>
      <c r="B4001" t="s">
        <v>4107</v>
      </c>
      <c r="C4001" t="s">
        <v>4107</v>
      </c>
      <c r="D4001" s="31" t="s">
        <v>10085</v>
      </c>
      <c r="E4001" s="32" t="s">
        <v>8516</v>
      </c>
      <c r="F4001" s="1" t="s">
        <v>2876</v>
      </c>
      <c r="G4001" t="s">
        <v>8489</v>
      </c>
      <c r="H4001">
        <v>1541886</v>
      </c>
      <c r="I4001">
        <v>1543826</v>
      </c>
      <c r="J4001">
        <f t="shared" si="219"/>
        <v>1941</v>
      </c>
      <c r="K4001" t="s">
        <v>4105</v>
      </c>
      <c r="L4001" s="11">
        <v>3.2591891737432599</v>
      </c>
      <c r="M4001" s="13">
        <v>-1.87807586541528</v>
      </c>
      <c r="N4001" s="21">
        <v>3.7114618557212203E-8</v>
      </c>
      <c r="O4001" s="4">
        <v>3.7342036563077503E-7</v>
      </c>
      <c r="P4001" s="83">
        <v>-2.3578290035783298</v>
      </c>
      <c r="Q4001" s="21">
        <v>6.0573172506525805E-11</v>
      </c>
      <c r="R4001" s="4">
        <v>1.8418731343651E-9</v>
      </c>
      <c r="S4001" s="15">
        <f t="shared" si="220"/>
        <v>-3.6758448264376171</v>
      </c>
      <c r="T4001" s="4">
        <v>3.7342036563077503E-7</v>
      </c>
      <c r="U4001" s="15">
        <f t="shared" si="216"/>
        <v>-5.1259840998436799</v>
      </c>
      <c r="V4001" s="4">
        <v>1.8418731343651E-9</v>
      </c>
      <c r="W4001" s="92">
        <v>21.642673519647332</v>
      </c>
    </row>
    <row r="4002" spans="1:23" ht="16" x14ac:dyDescent="0.2">
      <c r="A4002" s="6" t="s">
        <v>6032</v>
      </c>
      <c r="B4002" t="s">
        <v>6033</v>
      </c>
      <c r="C4002" t="s">
        <v>4185</v>
      </c>
      <c r="D4002" s="31" t="s">
        <v>9945</v>
      </c>
      <c r="E4002" s="32" t="s">
        <v>8488</v>
      </c>
      <c r="F4002" s="1" t="s">
        <v>1206</v>
      </c>
      <c r="G4002" t="s">
        <v>8489</v>
      </c>
      <c r="H4002">
        <v>1380978</v>
      </c>
      <c r="I4002">
        <v>1381403</v>
      </c>
      <c r="J4002">
        <f t="shared" si="219"/>
        <v>426</v>
      </c>
      <c r="K4002" t="s">
        <v>4105</v>
      </c>
      <c r="L4002" s="11">
        <v>4.0895750298405504</v>
      </c>
      <c r="M4002" s="13">
        <v>-2.5178623200307899</v>
      </c>
      <c r="N4002" s="21">
        <v>5.6476294550510499E-8</v>
      </c>
      <c r="O4002" s="4">
        <v>5.5462963906661596E-7</v>
      </c>
      <c r="P4002" s="83">
        <v>-2.36452832890155</v>
      </c>
      <c r="Q4002" s="21">
        <v>3.8857806898969202E-7</v>
      </c>
      <c r="R4002" s="4">
        <v>4.3701725293224297E-6</v>
      </c>
      <c r="S4002" s="15">
        <f t="shared" si="220"/>
        <v>-5.7273283655594378</v>
      </c>
      <c r="T4002" s="4">
        <v>5.5462963906661596E-7</v>
      </c>
      <c r="U4002" s="15">
        <f t="shared" si="216"/>
        <v>-5.1498425661678047</v>
      </c>
      <c r="V4002" s="4">
        <v>4.3701725293224297E-6</v>
      </c>
      <c r="W4002" s="92">
        <v>41.805810994647196</v>
      </c>
    </row>
    <row r="4003" spans="1:23" ht="16" x14ac:dyDescent="0.2">
      <c r="A4003" s="6" t="s">
        <v>4968</v>
      </c>
      <c r="B4003" t="s">
        <v>4969</v>
      </c>
      <c r="C4003" t="s">
        <v>4127</v>
      </c>
      <c r="D4003" s="31" t="s">
        <v>9026</v>
      </c>
      <c r="E4003" s="32" t="s">
        <v>8516</v>
      </c>
      <c r="F4003" s="1" t="s">
        <v>519</v>
      </c>
      <c r="G4003" t="s">
        <v>8489</v>
      </c>
      <c r="H4003">
        <v>292205</v>
      </c>
      <c r="I4003">
        <v>292843</v>
      </c>
      <c r="J4003">
        <f t="shared" si="219"/>
        <v>639</v>
      </c>
      <c r="K4003" t="s">
        <v>4105</v>
      </c>
      <c r="L4003" s="11">
        <v>4.1298940208014097</v>
      </c>
      <c r="M4003" s="13">
        <v>-5.8517949384018397</v>
      </c>
      <c r="N4003" s="21">
        <v>5.99699529637853E-33</v>
      </c>
      <c r="O4003" s="4">
        <v>1.8936665916641401E-30</v>
      </c>
      <c r="P4003" s="83">
        <v>-2.3747773755330899</v>
      </c>
      <c r="Q4003" s="21">
        <v>9.7841459909825893E-10</v>
      </c>
      <c r="R4003" s="4">
        <v>2.1828217007056299E-8</v>
      </c>
      <c r="S4003" s="15">
        <f t="shared" si="220"/>
        <v>-57.751837251127732</v>
      </c>
      <c r="T4003" s="4">
        <v>1.8936665916641401E-30</v>
      </c>
      <c r="U4003" s="15">
        <f t="shared" si="216"/>
        <v>-5.1865578112220643</v>
      </c>
      <c r="V4003" s="4">
        <v>2.1828217007056299E-8</v>
      </c>
      <c r="W4003" s="92">
        <v>55.431883869624635</v>
      </c>
    </row>
    <row r="4004" spans="1:23" ht="16" x14ac:dyDescent="0.2">
      <c r="A4004" s="6" t="s">
        <v>6803</v>
      </c>
      <c r="B4004" t="s">
        <v>4193</v>
      </c>
      <c r="C4004" t="s">
        <v>4194</v>
      </c>
      <c r="D4004" s="31" t="s">
        <v>8950</v>
      </c>
      <c r="E4004" s="32" t="s">
        <v>8488</v>
      </c>
      <c r="F4004" s="1" t="s">
        <v>1734</v>
      </c>
      <c r="G4004" t="s">
        <v>8489</v>
      </c>
      <c r="H4004">
        <v>214175</v>
      </c>
      <c r="I4004">
        <v>215407</v>
      </c>
      <c r="J4004">
        <f t="shared" si="219"/>
        <v>1233</v>
      </c>
      <c r="K4004" t="s">
        <v>4105</v>
      </c>
      <c r="L4004" s="11">
        <v>2.7223041788684199</v>
      </c>
      <c r="M4004" s="13">
        <v>-2.1789296946654502</v>
      </c>
      <c r="N4004" s="21">
        <v>2.92072474011554E-9</v>
      </c>
      <c r="O4004" s="4">
        <v>3.5683259101709198E-8</v>
      </c>
      <c r="P4004" s="83">
        <v>-2.3765304435877499</v>
      </c>
      <c r="Q4004" s="21">
        <v>6.0429787120946699E-10</v>
      </c>
      <c r="R4004" s="4">
        <v>1.42565675937636E-8</v>
      </c>
      <c r="S4004" s="15">
        <f t="shared" si="220"/>
        <v>-4.5281749362965211</v>
      </c>
      <c r="T4004" s="4">
        <v>3.5683259101709198E-8</v>
      </c>
      <c r="U4004" s="15">
        <f t="shared" si="216"/>
        <v>-5.1928640055521891</v>
      </c>
      <c r="V4004" s="4">
        <v>1.42565675937636E-8</v>
      </c>
      <c r="W4004" s="92">
        <v>15.557881224639301</v>
      </c>
    </row>
    <row r="4005" spans="1:23" ht="16" x14ac:dyDescent="0.2">
      <c r="A4005" s="6" t="s">
        <v>6592</v>
      </c>
      <c r="B4005" t="s">
        <v>4107</v>
      </c>
      <c r="C4005" t="s">
        <v>4107</v>
      </c>
      <c r="D4005" s="31"/>
      <c r="E4005" s="32"/>
      <c r="F4005" s="1" t="s">
        <v>1581</v>
      </c>
      <c r="G4005" t="s">
        <v>8488</v>
      </c>
      <c r="H4005">
        <v>2477777</v>
      </c>
      <c r="I4005">
        <v>2477899</v>
      </c>
      <c r="J4005">
        <f t="shared" si="219"/>
        <v>123</v>
      </c>
      <c r="K4005" t="s">
        <v>4105</v>
      </c>
      <c r="L4005" s="11">
        <v>1.53594224638101</v>
      </c>
      <c r="M4005" s="2">
        <v>-0.97660048004955802</v>
      </c>
      <c r="N4005">
        <v>1.8761069522120699E-2</v>
      </c>
      <c r="O4005" s="5">
        <v>4.2857089809852797E-2</v>
      </c>
      <c r="P4005" s="83">
        <v>-2.3779770335488499</v>
      </c>
      <c r="Q4005" s="21">
        <v>1.6994972587680899E-6</v>
      </c>
      <c r="R4005" s="4">
        <v>1.61866270237657E-5</v>
      </c>
      <c r="S4005" s="15">
        <f t="shared" si="220"/>
        <v>-1.967823026996417</v>
      </c>
      <c r="T4005" s="5">
        <v>4.2857089809852797E-2</v>
      </c>
      <c r="U4005" s="15">
        <f t="shared" si="216"/>
        <v>-5.1980735003508283</v>
      </c>
      <c r="V4005" s="4">
        <v>1.61866270237657E-5</v>
      </c>
      <c r="W4005" s="92">
        <v>4.8538701594350728</v>
      </c>
    </row>
    <row r="4006" spans="1:23" ht="16" x14ac:dyDescent="0.2">
      <c r="A4006" s="6" t="s">
        <v>4577</v>
      </c>
      <c r="B4006" t="s">
        <v>4639</v>
      </c>
      <c r="C4006" t="s">
        <v>4161</v>
      </c>
      <c r="D4006" s="31"/>
      <c r="E4006" s="32"/>
      <c r="F4006" s="1" t="s">
        <v>307</v>
      </c>
      <c r="G4006" t="s">
        <v>8488</v>
      </c>
      <c r="H4006">
        <v>3253529</v>
      </c>
      <c r="I4006">
        <v>3255838</v>
      </c>
      <c r="J4006">
        <f t="shared" si="219"/>
        <v>2310</v>
      </c>
      <c r="K4006" t="s">
        <v>4105</v>
      </c>
      <c r="L4006" s="11">
        <v>7.6269707017700599</v>
      </c>
      <c r="M4006" s="2">
        <v>0.13654672005674001</v>
      </c>
      <c r="N4006">
        <v>0.70568933634657105</v>
      </c>
      <c r="O4006" s="3">
        <v>0.78890379240268904</v>
      </c>
      <c r="P4006" s="83">
        <v>-2.3792418556763701</v>
      </c>
      <c r="Q4006" s="21">
        <v>4.9050507768907595E-10</v>
      </c>
      <c r="R4006" s="4">
        <v>1.1914339313098599E-8</v>
      </c>
      <c r="S4006" s="17">
        <f>2^M4006</f>
        <v>1.0992707154990637</v>
      </c>
      <c r="T4006" s="3">
        <v>0.78890379240268904</v>
      </c>
      <c r="U4006" s="15">
        <f t="shared" ref="U4006:U4069" si="221">-1/2^P4006</f>
        <v>-5.2026326906567428</v>
      </c>
      <c r="V4006" s="4">
        <v>1.1914339313098599E-8</v>
      </c>
      <c r="W4006" s="92">
        <v>289.68117725508137</v>
      </c>
    </row>
    <row r="4007" spans="1:23" ht="16" x14ac:dyDescent="0.2">
      <c r="A4007" s="6" t="s">
        <v>6374</v>
      </c>
      <c r="B4007" t="s">
        <v>4374</v>
      </c>
      <c r="C4007" t="s">
        <v>4194</v>
      </c>
      <c r="D4007" s="31" t="s">
        <v>11974</v>
      </c>
      <c r="E4007" s="32" t="s">
        <v>8488</v>
      </c>
      <c r="F4007" s="1" t="s">
        <v>1438</v>
      </c>
      <c r="G4007" t="s">
        <v>8488</v>
      </c>
      <c r="H4007">
        <v>4106245</v>
      </c>
      <c r="I4007">
        <v>4107258</v>
      </c>
      <c r="J4007">
        <f t="shared" si="219"/>
        <v>1014</v>
      </c>
      <c r="K4007" t="s">
        <v>4105</v>
      </c>
      <c r="L4007" s="11">
        <v>3.5804404796281299</v>
      </c>
      <c r="M4007" s="2">
        <v>-0.485959179777048</v>
      </c>
      <c r="N4007">
        <v>0.11740711871588599</v>
      </c>
      <c r="O4007" s="3">
        <v>0.195996837059256</v>
      </c>
      <c r="P4007" s="83">
        <v>-2.3915800776053699</v>
      </c>
      <c r="Q4007" s="21">
        <v>4.4133344032450598E-11</v>
      </c>
      <c r="R4007" s="4">
        <v>1.40991849084786E-9</v>
      </c>
      <c r="S4007" s="15">
        <f>-1/2^M4007</f>
        <v>-1.4005166935156173</v>
      </c>
      <c r="T4007" s="3">
        <v>0.195996837059256</v>
      </c>
      <c r="U4007" s="15">
        <f t="shared" si="221"/>
        <v>-5.2473174697416978</v>
      </c>
      <c r="V4007" s="4">
        <v>1.40991849084786E-9</v>
      </c>
      <c r="W4007" s="92">
        <v>15.393200810142966</v>
      </c>
    </row>
    <row r="4008" spans="1:23" ht="16" x14ac:dyDescent="0.2">
      <c r="A4008" s="6" t="s">
        <v>6081</v>
      </c>
      <c r="B4008" t="s">
        <v>5334</v>
      </c>
      <c r="C4008" t="s">
        <v>4110</v>
      </c>
      <c r="D4008" s="31" t="s">
        <v>10402</v>
      </c>
      <c r="E4008" s="32" t="s">
        <v>8488</v>
      </c>
      <c r="F4008" s="1" t="s">
        <v>1243</v>
      </c>
      <c r="G4008" t="s">
        <v>8489</v>
      </c>
      <c r="H4008">
        <v>1935448</v>
      </c>
      <c r="I4008">
        <v>1937868</v>
      </c>
      <c r="J4008">
        <f t="shared" si="219"/>
        <v>2421</v>
      </c>
      <c r="K4008" t="s">
        <v>4105</v>
      </c>
      <c r="L4008" s="11">
        <v>8.3144555051128108</v>
      </c>
      <c r="M4008" s="2">
        <v>0.58778082818241895</v>
      </c>
      <c r="N4008">
        <v>7.9877222131344697E-2</v>
      </c>
      <c r="O4008" s="3">
        <v>0.14256347689094401</v>
      </c>
      <c r="P4008" s="83">
        <v>-2.4007799684573099</v>
      </c>
      <c r="Q4008" s="21">
        <v>1.1963409593530201E-11</v>
      </c>
      <c r="R4008" s="4">
        <v>4.4583725598442502E-10</v>
      </c>
      <c r="S4008" s="17">
        <f>2^M4008</f>
        <v>1.5029331376329684</v>
      </c>
      <c r="T4008" s="3">
        <v>0.14256347689094401</v>
      </c>
      <c r="U4008" s="15">
        <f t="shared" si="221"/>
        <v>-5.2808858923219928</v>
      </c>
      <c r="V4008" s="4">
        <v>4.4583725598442502E-10</v>
      </c>
      <c r="W4008" s="92">
        <v>364.73116403503667</v>
      </c>
    </row>
    <row r="4009" spans="1:23" ht="16" x14ac:dyDescent="0.2">
      <c r="A4009" s="6" t="s">
        <v>4248</v>
      </c>
      <c r="B4009" t="s">
        <v>4107</v>
      </c>
      <c r="C4009" t="s">
        <v>4107</v>
      </c>
      <c r="D4009" s="31" t="s">
        <v>11991</v>
      </c>
      <c r="E4009" s="32" t="s">
        <v>8516</v>
      </c>
      <c r="F4009" s="1" t="s">
        <v>4097</v>
      </c>
      <c r="G4009" t="s">
        <v>8489</v>
      </c>
      <c r="H4009">
        <v>4123931</v>
      </c>
      <c r="I4009">
        <v>4124089</v>
      </c>
      <c r="J4009">
        <f t="shared" si="219"/>
        <v>159</v>
      </c>
      <c r="K4009" t="s">
        <v>4105</v>
      </c>
      <c r="L4009" s="11">
        <v>2.61882270117004</v>
      </c>
      <c r="M4009" s="2">
        <v>-0.46779105903999502</v>
      </c>
      <c r="N4009">
        <v>0.17467730573173901</v>
      </c>
      <c r="O4009" s="3">
        <v>0.267356577191942</v>
      </c>
      <c r="P4009" s="83">
        <v>-2.4085723893442101</v>
      </c>
      <c r="Q4009" s="21">
        <v>1.04113303943202E-8</v>
      </c>
      <c r="R4009" s="4">
        <v>1.78822222881525E-7</v>
      </c>
      <c r="S4009" s="15">
        <f t="shared" ref="S4009:S4014" si="222">-1/2^M4009</f>
        <v>-1.3829903203921214</v>
      </c>
      <c r="T4009" s="3">
        <v>0.267356577191942</v>
      </c>
      <c r="U4009" s="15">
        <f t="shared" si="221"/>
        <v>-5.3094866837201184</v>
      </c>
      <c r="V4009" s="4">
        <v>1.78822222881525E-7</v>
      </c>
      <c r="W4009" s="92">
        <v>8.5323919279320233</v>
      </c>
    </row>
    <row r="4010" spans="1:23" ht="16" x14ac:dyDescent="0.2">
      <c r="A4010" s="6" t="s">
        <v>6280</v>
      </c>
      <c r="B4010" t="s">
        <v>6281</v>
      </c>
      <c r="C4010" t="s">
        <v>4117</v>
      </c>
      <c r="D4010" s="31" t="s">
        <v>10008</v>
      </c>
      <c r="E4010" s="32" t="s">
        <v>8488</v>
      </c>
      <c r="F4010" s="1" t="s">
        <v>1384</v>
      </c>
      <c r="G4010" t="s">
        <v>8489</v>
      </c>
      <c r="H4010">
        <v>1459650</v>
      </c>
      <c r="I4010">
        <v>1461362</v>
      </c>
      <c r="J4010">
        <f t="shared" si="219"/>
        <v>1713</v>
      </c>
      <c r="K4010" t="s">
        <v>4105</v>
      </c>
      <c r="L4010" s="11">
        <v>12.3948818693455</v>
      </c>
      <c r="M4010" s="2">
        <v>-0.63627777427424304</v>
      </c>
      <c r="N4010">
        <v>3.4880123194946697E-2</v>
      </c>
      <c r="O4010" s="3">
        <v>7.1770880057772393E-2</v>
      </c>
      <c r="P4010" s="83">
        <v>-2.4188957812998102</v>
      </c>
      <c r="Q4010" s="21">
        <v>2.1402105272180099E-14</v>
      </c>
      <c r="R4010" s="4">
        <v>1.3516252637276801E-12</v>
      </c>
      <c r="S4010" s="15">
        <f t="shared" si="222"/>
        <v>-1.5543137739325761</v>
      </c>
      <c r="T4010" s="3">
        <v>7.1770880057772393E-2</v>
      </c>
      <c r="U4010" s="15">
        <f t="shared" si="221"/>
        <v>-5.3476156618036494</v>
      </c>
      <c r="V4010" s="4">
        <v>1.3516252637276801E-12</v>
      </c>
      <c r="W4010" s="92">
        <v>9470.9357687118736</v>
      </c>
    </row>
    <row r="4011" spans="1:23" ht="16" x14ac:dyDescent="0.2">
      <c r="A4011" s="6" t="s">
        <v>7409</v>
      </c>
      <c r="B4011" t="s">
        <v>4107</v>
      </c>
      <c r="C4011" t="s">
        <v>4107</v>
      </c>
      <c r="D4011" s="31" t="s">
        <v>9130</v>
      </c>
      <c r="E4011" s="32">
        <v>1</v>
      </c>
      <c r="F4011" s="1" t="s">
        <v>2295</v>
      </c>
      <c r="G4011" t="s">
        <v>8488</v>
      </c>
      <c r="H4011">
        <v>430356</v>
      </c>
      <c r="I4011">
        <v>430469</v>
      </c>
      <c r="J4011">
        <f t="shared" si="219"/>
        <v>114</v>
      </c>
      <c r="K4011" t="s">
        <v>4105</v>
      </c>
      <c r="L4011" s="11">
        <v>2.1415141393240802</v>
      </c>
      <c r="M4011" s="13">
        <v>-4.0422060233213104</v>
      </c>
      <c r="N4011" s="21">
        <v>5.8229221336232002E-15</v>
      </c>
      <c r="O4011" s="4">
        <v>1.88213349279711E-13</v>
      </c>
      <c r="P4011" s="83">
        <v>-2.4238378894819999</v>
      </c>
      <c r="Q4011" s="21">
        <v>1.87317920156547E-7</v>
      </c>
      <c r="R4011" s="4">
        <v>2.30912931604392E-6</v>
      </c>
      <c r="S4011" s="15">
        <f t="shared" si="222"/>
        <v>-16.474993869967058</v>
      </c>
      <c r="T4011" s="4">
        <v>1.88213349279711E-13</v>
      </c>
      <c r="U4011" s="15">
        <f t="shared" si="221"/>
        <v>-5.36596591111969</v>
      </c>
      <c r="V4011" s="4">
        <v>2.30912931604392E-6</v>
      </c>
      <c r="W4011" s="92">
        <v>12.923878697396225</v>
      </c>
    </row>
    <row r="4012" spans="1:23" ht="16" x14ac:dyDescent="0.2">
      <c r="A4012" s="6" t="s">
        <v>5121</v>
      </c>
      <c r="B4012" t="s">
        <v>5009</v>
      </c>
      <c r="C4012" t="s">
        <v>5010</v>
      </c>
      <c r="D4012" s="31" t="s">
        <v>11626</v>
      </c>
      <c r="E4012" s="32" t="s">
        <v>8488</v>
      </c>
      <c r="F4012" s="1" t="s">
        <v>681</v>
      </c>
      <c r="G4012" t="s">
        <v>8488</v>
      </c>
      <c r="H4012">
        <v>3739206</v>
      </c>
      <c r="I4012">
        <v>3739982</v>
      </c>
      <c r="J4012">
        <f t="shared" si="219"/>
        <v>777</v>
      </c>
      <c r="K4012" t="s">
        <v>4105</v>
      </c>
      <c r="L4012" s="11">
        <v>4.6731667276708198</v>
      </c>
      <c r="M4012" s="13">
        <v>-1.2225047261565001</v>
      </c>
      <c r="N4012">
        <v>1.4723810770548001E-4</v>
      </c>
      <c r="O4012" s="5">
        <v>6.4781611160878499E-4</v>
      </c>
      <c r="P4012" s="83">
        <v>-2.43414637526211</v>
      </c>
      <c r="Q4012" s="21">
        <v>1.7243860494723301E-12</v>
      </c>
      <c r="R4012" s="4">
        <v>8.1363272794068204E-11</v>
      </c>
      <c r="S4012" s="15">
        <f t="shared" si="222"/>
        <v>-2.3335149758650036</v>
      </c>
      <c r="T4012" s="5">
        <v>6.4781611160878499E-4</v>
      </c>
      <c r="U4012" s="15">
        <f t="shared" si="221"/>
        <v>-5.4044446431196622</v>
      </c>
      <c r="V4012" s="4">
        <v>8.1363272794068204E-11</v>
      </c>
      <c r="W4012" s="92">
        <v>49.442649285867162</v>
      </c>
    </row>
    <row r="4013" spans="1:23" ht="16" x14ac:dyDescent="0.2">
      <c r="A4013" s="6" t="s">
        <v>5044</v>
      </c>
      <c r="B4013" t="s">
        <v>5046</v>
      </c>
      <c r="C4013" t="s">
        <v>4949</v>
      </c>
      <c r="D4013" s="31" t="s">
        <v>10246</v>
      </c>
      <c r="E4013" s="32" t="s">
        <v>8516</v>
      </c>
      <c r="F4013" s="1" t="s">
        <v>569</v>
      </c>
      <c r="G4013" t="s">
        <v>8489</v>
      </c>
      <c r="H4013">
        <v>1706599</v>
      </c>
      <c r="I4013">
        <v>1707681</v>
      </c>
      <c r="J4013">
        <f t="shared" si="219"/>
        <v>1083</v>
      </c>
      <c r="K4013" t="s">
        <v>4105</v>
      </c>
      <c r="L4013" s="11">
        <v>4.7328705590353204</v>
      </c>
      <c r="M4013" s="13">
        <v>-2.5629149563817299</v>
      </c>
      <c r="N4013" s="21">
        <v>2.4052882585831799E-7</v>
      </c>
      <c r="O4013" s="4">
        <v>2.0656293517748899E-6</v>
      </c>
      <c r="P4013" s="83">
        <v>-2.4351690562308299</v>
      </c>
      <c r="Q4013" s="21">
        <v>8.91255217048888E-7</v>
      </c>
      <c r="R4013" s="4">
        <v>9.1924690100142798E-6</v>
      </c>
      <c r="S4013" s="15">
        <f t="shared" si="222"/>
        <v>-5.9090039216118129</v>
      </c>
      <c r="T4013" s="4">
        <v>2.0656293517748899E-6</v>
      </c>
      <c r="U4013" s="15">
        <f t="shared" si="221"/>
        <v>-5.4082770414819121</v>
      </c>
      <c r="V4013" s="4">
        <v>9.1924690100142798E-6</v>
      </c>
      <c r="W4013" s="92">
        <v>72.963024376822702</v>
      </c>
    </row>
    <row r="4014" spans="1:23" ht="16" x14ac:dyDescent="0.2">
      <c r="A4014" s="6" t="s">
        <v>5287</v>
      </c>
      <c r="B4014" t="s">
        <v>5288</v>
      </c>
      <c r="C4014" t="s">
        <v>4117</v>
      </c>
      <c r="D4014" s="31" t="s">
        <v>9310</v>
      </c>
      <c r="E4014" s="32">
        <v>1</v>
      </c>
      <c r="F4014" s="1" t="s">
        <v>725</v>
      </c>
      <c r="G4014" t="s">
        <v>8489</v>
      </c>
      <c r="H4014">
        <v>632774</v>
      </c>
      <c r="I4014">
        <v>633862</v>
      </c>
      <c r="J4014">
        <f t="shared" si="219"/>
        <v>1089</v>
      </c>
      <c r="K4014" t="s">
        <v>4105</v>
      </c>
      <c r="L4014" s="11">
        <v>3.7118379644305799</v>
      </c>
      <c r="M4014" s="13">
        <v>-1.42865532233609</v>
      </c>
      <c r="N4014">
        <v>6.6471488074077302E-4</v>
      </c>
      <c r="O4014" s="5">
        <v>2.4450309905384199E-3</v>
      </c>
      <c r="P4014" s="83">
        <v>-2.4415223450572601</v>
      </c>
      <c r="Q4014" s="21">
        <v>5.5804190780707199E-8</v>
      </c>
      <c r="R4014" s="4">
        <v>8.1232696154185503E-7</v>
      </c>
      <c r="S4014" s="15">
        <f t="shared" si="222"/>
        <v>-2.6919569199638103</v>
      </c>
      <c r="T4014" s="5">
        <v>2.4450309905384199E-3</v>
      </c>
      <c r="U4014" s="15">
        <f t="shared" si="221"/>
        <v>-5.4321463373033447</v>
      </c>
      <c r="V4014" s="4">
        <v>8.1232696154185503E-7</v>
      </c>
      <c r="W4014" s="92">
        <v>24.557547933447029</v>
      </c>
    </row>
    <row r="4015" spans="1:23" ht="16" x14ac:dyDescent="0.2">
      <c r="A4015" s="6" t="s">
        <v>4248</v>
      </c>
      <c r="B4015" t="s">
        <v>4107</v>
      </c>
      <c r="C4015" t="s">
        <v>4107</v>
      </c>
      <c r="D4015" s="31" t="s">
        <v>11483</v>
      </c>
      <c r="E4015" s="32" t="s">
        <v>8488</v>
      </c>
      <c r="F4015" s="1" t="s">
        <v>3824</v>
      </c>
      <c r="G4015" t="s">
        <v>8488</v>
      </c>
      <c r="H4015">
        <v>3579679</v>
      </c>
      <c r="I4015">
        <v>3580038</v>
      </c>
      <c r="J4015">
        <f t="shared" si="219"/>
        <v>360</v>
      </c>
      <c r="K4015" t="s">
        <v>4105</v>
      </c>
      <c r="L4015" s="11">
        <v>3.9020430969308402</v>
      </c>
      <c r="M4015" s="2">
        <v>0.47538915971265799</v>
      </c>
      <c r="N4015">
        <v>0.30665711173181398</v>
      </c>
      <c r="O4015" s="3">
        <v>0.41782923448485898</v>
      </c>
      <c r="P4015" s="83">
        <v>-2.4468470474874202</v>
      </c>
      <c r="Q4015" s="21">
        <v>1.8299686847714901E-6</v>
      </c>
      <c r="R4015" s="4">
        <v>1.7064161243062299E-5</v>
      </c>
      <c r="S4015" s="17">
        <f>2^M4015</f>
        <v>1.3902931938450382</v>
      </c>
      <c r="T4015" s="3">
        <v>0.41782923448485898</v>
      </c>
      <c r="U4015" s="15">
        <f t="shared" si="221"/>
        <v>-5.4522323604302638</v>
      </c>
      <c r="V4015" s="4">
        <v>1.7064161243062299E-5</v>
      </c>
      <c r="W4015" s="92">
        <v>18.461716807586299</v>
      </c>
    </row>
    <row r="4016" spans="1:23" ht="16" x14ac:dyDescent="0.2">
      <c r="A4016" s="6" t="s">
        <v>5385</v>
      </c>
      <c r="B4016" t="s">
        <v>5386</v>
      </c>
      <c r="C4016" t="s">
        <v>4113</v>
      </c>
      <c r="D4016" s="31" t="s">
        <v>11486</v>
      </c>
      <c r="E4016" s="32" t="s">
        <v>8488</v>
      </c>
      <c r="F4016" s="1" t="s">
        <v>785</v>
      </c>
      <c r="G4016" t="s">
        <v>8488</v>
      </c>
      <c r="H4016">
        <v>3583562</v>
      </c>
      <c r="I4016">
        <v>3584320</v>
      </c>
      <c r="J4016">
        <f t="shared" si="219"/>
        <v>759</v>
      </c>
      <c r="K4016" t="s">
        <v>4105</v>
      </c>
      <c r="L4016" s="11">
        <v>2.9217211856343099</v>
      </c>
      <c r="M4016" s="13">
        <v>-2.4329184264756401</v>
      </c>
      <c r="N4016" s="21">
        <v>2.8742052094240601E-11</v>
      </c>
      <c r="O4016" s="4">
        <v>4.9783174618927401E-10</v>
      </c>
      <c r="P4016" s="83">
        <v>-2.4486482607003799</v>
      </c>
      <c r="Q4016" s="21">
        <v>7.53988690443506E-11</v>
      </c>
      <c r="R4016" s="4">
        <v>2.2428431697613E-9</v>
      </c>
      <c r="S4016" s="15">
        <f t="shared" ref="S4016:S4025" si="223">-1/2^M4016</f>
        <v>-5.3998466112565477</v>
      </c>
      <c r="T4016" s="4">
        <v>4.9783174618927401E-10</v>
      </c>
      <c r="U4016" s="15">
        <f t="shared" si="221"/>
        <v>-5.4590437556317939</v>
      </c>
      <c r="V4016" s="4">
        <v>2.2428431697613E-9</v>
      </c>
      <c r="W4016" s="92">
        <v>19.128495282089201</v>
      </c>
    </row>
    <row r="4017" spans="1:23" ht="16" x14ac:dyDescent="0.2">
      <c r="A4017" s="6" t="s">
        <v>4547</v>
      </c>
      <c r="B4017" t="s">
        <v>4548</v>
      </c>
      <c r="C4017" t="s">
        <v>4549</v>
      </c>
      <c r="D4017" s="31" t="s">
        <v>10251</v>
      </c>
      <c r="E4017" s="32" t="s">
        <v>8488</v>
      </c>
      <c r="F4017" s="1" t="s">
        <v>257</v>
      </c>
      <c r="G4017" t="s">
        <v>8489</v>
      </c>
      <c r="H4017">
        <v>1712815</v>
      </c>
      <c r="I4017">
        <v>1714833</v>
      </c>
      <c r="J4017">
        <f t="shared" si="219"/>
        <v>2019</v>
      </c>
      <c r="K4017" t="s">
        <v>4105</v>
      </c>
      <c r="L4017" s="11">
        <v>5.7961034950359203</v>
      </c>
      <c r="M4017" s="13">
        <v>-1.9793300512791201</v>
      </c>
      <c r="N4017" s="21">
        <v>5.2750711213533E-8</v>
      </c>
      <c r="O4017" s="4">
        <v>5.2178715549771795E-7</v>
      </c>
      <c r="P4017" s="83">
        <v>-2.4540932030947902</v>
      </c>
      <c r="Q4017" s="21">
        <v>4.4306817373781597E-11</v>
      </c>
      <c r="R4017" s="4">
        <v>1.40991849084786E-9</v>
      </c>
      <c r="S4017" s="15">
        <f t="shared" si="223"/>
        <v>-3.9430993236316354</v>
      </c>
      <c r="T4017" s="4">
        <v>5.2178715549771795E-7</v>
      </c>
      <c r="U4017" s="15">
        <f t="shared" si="221"/>
        <v>-5.4796859151103154</v>
      </c>
      <c r="V4017" s="4">
        <v>1.40991849084786E-9</v>
      </c>
      <c r="W4017" s="92">
        <v>141.35140078442268</v>
      </c>
    </row>
    <row r="4018" spans="1:23" ht="16" x14ac:dyDescent="0.2">
      <c r="A4018" s="6" t="s">
        <v>4554</v>
      </c>
      <c r="B4018" t="s">
        <v>4555</v>
      </c>
      <c r="C4018" t="s">
        <v>4549</v>
      </c>
      <c r="D4018" s="31" t="s">
        <v>10254</v>
      </c>
      <c r="E4018" s="32" t="s">
        <v>8488</v>
      </c>
      <c r="F4018" s="1" t="s">
        <v>260</v>
      </c>
      <c r="G4018" t="s">
        <v>8489</v>
      </c>
      <c r="H4018">
        <v>1715970</v>
      </c>
      <c r="I4018">
        <v>1716470</v>
      </c>
      <c r="J4018">
        <f t="shared" si="219"/>
        <v>501</v>
      </c>
      <c r="K4018" t="s">
        <v>4105</v>
      </c>
      <c r="L4018" s="11">
        <v>4.0488335736770003</v>
      </c>
      <c r="M4018" s="2">
        <v>-0.97200115137168797</v>
      </c>
      <c r="N4018">
        <v>1.0346572081520801E-2</v>
      </c>
      <c r="O4018" s="5">
        <v>2.54327415536784E-2</v>
      </c>
      <c r="P4018" s="83">
        <v>-2.4572069583001301</v>
      </c>
      <c r="Q4018" s="21">
        <v>2.0744581049079001E-9</v>
      </c>
      <c r="R4018" s="4">
        <v>4.3008335962863202E-8</v>
      </c>
      <c r="S4018" s="15">
        <f t="shared" si="223"/>
        <v>-1.9615595734384039</v>
      </c>
      <c r="T4018" s="5">
        <v>2.54327415536784E-2</v>
      </c>
      <c r="U4018" s="15">
        <f t="shared" si="221"/>
        <v>-5.4915254419134749</v>
      </c>
      <c r="V4018" s="4">
        <v>4.3008335962863202E-8</v>
      </c>
      <c r="W4018" s="92">
        <v>34.952054860119695</v>
      </c>
    </row>
    <row r="4019" spans="1:23" ht="16" x14ac:dyDescent="0.2">
      <c r="A4019" s="6" t="s">
        <v>4361</v>
      </c>
      <c r="B4019" t="s">
        <v>4362</v>
      </c>
      <c r="C4019" t="s">
        <v>4139</v>
      </c>
      <c r="D4019" s="31" t="s">
        <v>11674</v>
      </c>
      <c r="E4019" s="32" t="s">
        <v>8488</v>
      </c>
      <c r="F4019" s="1" t="s">
        <v>134</v>
      </c>
      <c r="G4019" t="s">
        <v>8488</v>
      </c>
      <c r="H4019">
        <v>3782938</v>
      </c>
      <c r="I4019">
        <v>3783801</v>
      </c>
      <c r="J4019">
        <f t="shared" si="219"/>
        <v>864</v>
      </c>
      <c r="K4019" t="s">
        <v>4105</v>
      </c>
      <c r="L4019" s="11">
        <v>10.825672235516601</v>
      </c>
      <c r="M4019" s="2">
        <v>-0.57074182140544605</v>
      </c>
      <c r="N4019">
        <v>8.9936650948255495E-2</v>
      </c>
      <c r="O4019" s="3">
        <v>0.15743707980494201</v>
      </c>
      <c r="P4019" s="83">
        <v>-2.4681569493584399</v>
      </c>
      <c r="Q4019" s="21">
        <v>3.26588874589741E-12</v>
      </c>
      <c r="R4019" s="4">
        <v>1.4112077159904101E-10</v>
      </c>
      <c r="S4019" s="15">
        <f t="shared" si="223"/>
        <v>-1.4852870961877387</v>
      </c>
      <c r="T4019" s="3">
        <v>0.15743707980494201</v>
      </c>
      <c r="U4019" s="15">
        <f t="shared" si="221"/>
        <v>-5.5333644525159453</v>
      </c>
      <c r="V4019" s="4">
        <v>1.4112077159904101E-10</v>
      </c>
      <c r="W4019" s="92">
        <v>2996.3364930187668</v>
      </c>
    </row>
    <row r="4020" spans="1:23" ht="16" x14ac:dyDescent="0.2">
      <c r="A4020" s="6" t="s">
        <v>4939</v>
      </c>
      <c r="B4020" t="s">
        <v>4940</v>
      </c>
      <c r="C4020" t="s">
        <v>4212</v>
      </c>
      <c r="D4020" s="31" t="s">
        <v>11437</v>
      </c>
      <c r="E4020" s="32" t="s">
        <v>8516</v>
      </c>
      <c r="F4020" s="1" t="s">
        <v>503</v>
      </c>
      <c r="G4020" t="s">
        <v>8488</v>
      </c>
      <c r="H4020">
        <v>3529151</v>
      </c>
      <c r="I4020">
        <v>3529855</v>
      </c>
      <c r="J4020">
        <f t="shared" si="219"/>
        <v>705</v>
      </c>
      <c r="K4020" t="s">
        <v>4105</v>
      </c>
      <c r="L4020" s="11">
        <v>0.61411740194794995</v>
      </c>
      <c r="M4020" s="13">
        <v>-4.3811163551489303</v>
      </c>
      <c r="N4020" s="21">
        <v>4.3655848356027696E-12</v>
      </c>
      <c r="O4020" s="4">
        <v>8.7846694853673298E-11</v>
      </c>
      <c r="P4020" s="83">
        <v>-2.4718935759138798</v>
      </c>
      <c r="Q4020" s="21">
        <v>2.2320092760939501E-6</v>
      </c>
      <c r="R4020" s="4">
        <v>2.0226044323103001E-5</v>
      </c>
      <c r="S4020" s="15">
        <f t="shared" si="223"/>
        <v>-20.837587542681241</v>
      </c>
      <c r="T4020" s="4">
        <v>8.7846694853673298E-11</v>
      </c>
      <c r="U4020" s="15">
        <f t="shared" si="221"/>
        <v>-5.5477146200861203</v>
      </c>
      <c r="V4020" s="4">
        <v>2.0226044323103001E-5</v>
      </c>
      <c r="W4020" s="92">
        <v>3.8721588514490501</v>
      </c>
    </row>
    <row r="4021" spans="1:23" ht="16" x14ac:dyDescent="0.2">
      <c r="A4021" s="6" t="s">
        <v>4410</v>
      </c>
      <c r="B4021" t="s">
        <v>4411</v>
      </c>
      <c r="C4021" t="s">
        <v>4117</v>
      </c>
      <c r="D4021" s="31" t="s">
        <v>11890</v>
      </c>
      <c r="E4021" s="32">
        <v>1</v>
      </c>
      <c r="F4021" s="1" t="s">
        <v>164</v>
      </c>
      <c r="G4021" t="s">
        <v>8488</v>
      </c>
      <c r="H4021">
        <v>4011842</v>
      </c>
      <c r="I4021">
        <v>4012570</v>
      </c>
      <c r="J4021">
        <f t="shared" si="219"/>
        <v>729</v>
      </c>
      <c r="K4021" t="s">
        <v>4105</v>
      </c>
      <c r="L4021" s="11">
        <v>4.7057589332052201</v>
      </c>
      <c r="M4021" s="13">
        <v>-2.0415901496867099</v>
      </c>
      <c r="N4021" s="21">
        <v>4.8125886928970997E-6</v>
      </c>
      <c r="O4021" s="4">
        <v>3.0207456550982601E-5</v>
      </c>
      <c r="P4021" s="83">
        <v>-2.4819309993735299</v>
      </c>
      <c r="Q4021" s="21">
        <v>7.1006802534464494E-8</v>
      </c>
      <c r="R4021" s="4">
        <v>1.0085914339238001E-6</v>
      </c>
      <c r="S4021" s="15">
        <f t="shared" si="223"/>
        <v>-4.1169905857760956</v>
      </c>
      <c r="T4021" s="4">
        <v>3.0207456550982601E-5</v>
      </c>
      <c r="U4021" s="15">
        <f t="shared" si="221"/>
        <v>-5.5864469371880876</v>
      </c>
      <c r="V4021" s="4">
        <v>1.0085914339238001E-6</v>
      </c>
      <c r="W4021" s="92">
        <v>58.4498181907746</v>
      </c>
    </row>
    <row r="4022" spans="1:23" ht="16" x14ac:dyDescent="0.2">
      <c r="A4022" s="6" t="s">
        <v>6920</v>
      </c>
      <c r="B4022" t="s">
        <v>4837</v>
      </c>
      <c r="C4022" t="s">
        <v>4216</v>
      </c>
      <c r="D4022" s="31" t="s">
        <v>9101</v>
      </c>
      <c r="E4022" s="32" t="s">
        <v>8488</v>
      </c>
      <c r="F4022" s="1" t="s">
        <v>1821</v>
      </c>
      <c r="G4022" t="s">
        <v>8489</v>
      </c>
      <c r="H4022">
        <v>387744</v>
      </c>
      <c r="I4022">
        <v>398495</v>
      </c>
      <c r="J4022">
        <f t="shared" si="219"/>
        <v>10752</v>
      </c>
      <c r="K4022" t="s">
        <v>4105</v>
      </c>
      <c r="L4022" s="11">
        <v>11.3598109367919</v>
      </c>
      <c r="M4022" s="2">
        <v>-0.72750609664475396</v>
      </c>
      <c r="N4022">
        <v>1.6774427135872499E-2</v>
      </c>
      <c r="O4022" s="5">
        <v>3.8750153850735401E-2</v>
      </c>
      <c r="P4022" s="83">
        <v>-2.4969611659376598</v>
      </c>
      <c r="Q4022" s="21">
        <v>5.9619777646576299E-15</v>
      </c>
      <c r="R4022" s="4">
        <v>4.3703426292713498E-13</v>
      </c>
      <c r="S4022" s="15">
        <f t="shared" si="223"/>
        <v>-1.6557743750489342</v>
      </c>
      <c r="T4022" s="5">
        <v>3.8750153850735401E-2</v>
      </c>
      <c r="U4022" s="15">
        <f t="shared" si="221"/>
        <v>-5.6449514223632544</v>
      </c>
      <c r="V4022" s="4">
        <v>4.3703426292713498E-13</v>
      </c>
      <c r="W4022" s="92">
        <v>4224.4678400762396</v>
      </c>
    </row>
    <row r="4023" spans="1:23" ht="16" x14ac:dyDescent="0.2">
      <c r="A4023" s="6" t="s">
        <v>7300</v>
      </c>
      <c r="B4023" t="s">
        <v>7301</v>
      </c>
      <c r="C4023" t="s">
        <v>4200</v>
      </c>
      <c r="D4023" s="31" t="s">
        <v>8943</v>
      </c>
      <c r="E4023" s="32" t="s">
        <v>8488</v>
      </c>
      <c r="F4023" s="1" t="s">
        <v>2173</v>
      </c>
      <c r="G4023" t="s">
        <v>8489</v>
      </c>
      <c r="H4023">
        <v>209633</v>
      </c>
      <c r="I4023">
        <v>210160</v>
      </c>
      <c r="J4023">
        <f t="shared" si="219"/>
        <v>528</v>
      </c>
      <c r="K4023" t="s">
        <v>4105</v>
      </c>
      <c r="L4023" s="11">
        <v>1.8005086902176599</v>
      </c>
      <c r="M4023" s="2">
        <v>-0.399969543513228</v>
      </c>
      <c r="N4023">
        <v>0.35247334007129</v>
      </c>
      <c r="O4023" s="3">
        <v>0.46719504714002102</v>
      </c>
      <c r="P4023" s="83">
        <v>-2.5117083168067</v>
      </c>
      <c r="Q4023" s="21">
        <v>2.41775473151974E-6</v>
      </c>
      <c r="R4023" s="4">
        <v>2.1622839156619901E-5</v>
      </c>
      <c r="S4023" s="15">
        <f t="shared" si="223"/>
        <v>-1.3194800551624586</v>
      </c>
      <c r="T4023" s="3">
        <v>0.46719504714002102</v>
      </c>
      <c r="U4023" s="15">
        <f t="shared" si="221"/>
        <v>-5.7029497340315798</v>
      </c>
      <c r="V4023" s="4">
        <v>2.1622839156619901E-5</v>
      </c>
      <c r="W4023" s="92">
        <v>5.0841199879418264</v>
      </c>
    </row>
    <row r="4024" spans="1:23" ht="16" x14ac:dyDescent="0.2">
      <c r="A4024" s="6" t="s">
        <v>4493</v>
      </c>
      <c r="B4024" t="s">
        <v>4107</v>
      </c>
      <c r="C4024" t="s">
        <v>4107</v>
      </c>
      <c r="D4024" s="31" t="s">
        <v>11910</v>
      </c>
      <c r="E4024" s="32" t="s">
        <v>8488</v>
      </c>
      <c r="F4024" s="1" t="s">
        <v>4023</v>
      </c>
      <c r="G4024" t="s">
        <v>8488</v>
      </c>
      <c r="H4024">
        <v>4035990</v>
      </c>
      <c r="I4024">
        <v>4036298</v>
      </c>
      <c r="J4024">
        <f t="shared" si="219"/>
        <v>309</v>
      </c>
      <c r="K4024" t="s">
        <v>4105</v>
      </c>
      <c r="L4024" s="11">
        <v>3.8611683432249602</v>
      </c>
      <c r="M4024" s="2">
        <v>-0.54363726636961995</v>
      </c>
      <c r="N4024">
        <v>0.20471985604244</v>
      </c>
      <c r="O4024" s="3">
        <v>0.30283784110061901</v>
      </c>
      <c r="P4024" s="83">
        <v>-2.5197847348945301</v>
      </c>
      <c r="Q4024" s="21">
        <v>7.9444763160909904E-8</v>
      </c>
      <c r="R4024" s="4">
        <v>1.1168518930669001E-6</v>
      </c>
      <c r="S4024" s="15">
        <f t="shared" si="223"/>
        <v>-1.4576428408168607</v>
      </c>
      <c r="T4024" s="3">
        <v>0.30283784110061901</v>
      </c>
      <c r="U4024" s="15">
        <f t="shared" si="221"/>
        <v>-5.7349652117606729</v>
      </c>
      <c r="V4024" s="4">
        <v>1.1168518930669001E-6</v>
      </c>
      <c r="W4024" s="92">
        <v>25.556748779667164</v>
      </c>
    </row>
    <row r="4025" spans="1:23" ht="16" x14ac:dyDescent="0.2">
      <c r="A4025" s="6" t="s">
        <v>7956</v>
      </c>
      <c r="B4025" t="s">
        <v>4107</v>
      </c>
      <c r="C4025" t="s">
        <v>4107</v>
      </c>
      <c r="D4025" s="31" t="s">
        <v>10644</v>
      </c>
      <c r="E4025" s="32" t="s">
        <v>8488</v>
      </c>
      <c r="F4025" s="1" t="s">
        <v>3071</v>
      </c>
      <c r="G4025" t="s">
        <v>8489</v>
      </c>
      <c r="H4025">
        <v>2280881</v>
      </c>
      <c r="I4025">
        <v>2281363</v>
      </c>
      <c r="J4025">
        <f t="shared" si="219"/>
        <v>483</v>
      </c>
      <c r="K4025" t="s">
        <v>4105</v>
      </c>
      <c r="L4025" s="11">
        <v>1.80904200485135</v>
      </c>
      <c r="M4025" s="13">
        <v>-1.3217807127679699</v>
      </c>
      <c r="N4025">
        <v>2.3597831706711199E-3</v>
      </c>
      <c r="O4025" s="5">
        <v>7.26699918650034E-3</v>
      </c>
      <c r="P4025" s="83">
        <v>-2.5200598861685499</v>
      </c>
      <c r="Q4025" s="21">
        <v>5.4195658368272699E-7</v>
      </c>
      <c r="R4025" s="4">
        <v>5.8545573053094604E-6</v>
      </c>
      <c r="S4025" s="15">
        <f t="shared" si="223"/>
        <v>-2.4997446192934447</v>
      </c>
      <c r="T4025" s="5">
        <v>7.26699918650034E-3</v>
      </c>
      <c r="U4025" s="15">
        <f t="shared" si="221"/>
        <v>-5.7360590905264779</v>
      </c>
      <c r="V4025" s="4">
        <v>5.8545573053094604E-6</v>
      </c>
      <c r="W4025" s="92">
        <v>6.2452025916107798</v>
      </c>
    </row>
    <row r="4026" spans="1:23" ht="16" x14ac:dyDescent="0.2">
      <c r="A4026" s="6" t="s">
        <v>6979</v>
      </c>
      <c r="B4026" t="s">
        <v>6900</v>
      </c>
      <c r="C4026" t="s">
        <v>4856</v>
      </c>
      <c r="D4026" s="31" t="s">
        <v>11569</v>
      </c>
      <c r="E4026" s="32" t="s">
        <v>8488</v>
      </c>
      <c r="F4026" s="1" t="s">
        <v>1872</v>
      </c>
      <c r="G4026" t="s">
        <v>8488</v>
      </c>
      <c r="H4026">
        <v>3676159</v>
      </c>
      <c r="I4026">
        <v>3678399</v>
      </c>
      <c r="J4026">
        <f t="shared" si="219"/>
        <v>2241</v>
      </c>
      <c r="K4026" t="s">
        <v>4105</v>
      </c>
      <c r="L4026" s="11">
        <v>7.6301471088846196</v>
      </c>
      <c r="M4026" s="2">
        <v>3.3503518415400203E-2</v>
      </c>
      <c r="N4026">
        <v>0.93964635118282702</v>
      </c>
      <c r="O4026" s="3">
        <v>0.95978920602706197</v>
      </c>
      <c r="P4026" s="83">
        <v>-2.5634942912815402</v>
      </c>
      <c r="Q4026" s="21">
        <v>5.0396392597591799E-8</v>
      </c>
      <c r="R4026" s="4">
        <v>7.4684906719535904E-7</v>
      </c>
      <c r="S4026" s="17">
        <f>2^M4026</f>
        <v>1.023494619688825</v>
      </c>
      <c r="T4026" s="3">
        <v>0.95978920602706197</v>
      </c>
      <c r="U4026" s="15">
        <f t="shared" si="221"/>
        <v>-5.9113772434337717</v>
      </c>
      <c r="V4026" s="4">
        <v>7.4684906719535904E-7</v>
      </c>
      <c r="W4026" s="92">
        <v>312.71080471155733</v>
      </c>
    </row>
    <row r="4027" spans="1:23" ht="16" x14ac:dyDescent="0.2">
      <c r="A4027" s="6" t="s">
        <v>5379</v>
      </c>
      <c r="B4027" t="s">
        <v>5380</v>
      </c>
      <c r="C4027" t="s">
        <v>4113</v>
      </c>
      <c r="D4027" s="31" t="s">
        <v>11489</v>
      </c>
      <c r="E4027" s="32" t="s">
        <v>8488</v>
      </c>
      <c r="F4027" s="1" t="s">
        <v>782</v>
      </c>
      <c r="G4027" t="s">
        <v>8488</v>
      </c>
      <c r="H4027">
        <v>3585690</v>
      </c>
      <c r="I4027">
        <v>3586274</v>
      </c>
      <c r="J4027">
        <f t="shared" si="219"/>
        <v>585</v>
      </c>
      <c r="K4027" t="s">
        <v>4105</v>
      </c>
      <c r="L4027" s="11">
        <v>2.2225910307835202</v>
      </c>
      <c r="M4027" s="13">
        <v>-3.52589842983503</v>
      </c>
      <c r="N4027" s="21">
        <v>1.0314182718911401E-14</v>
      </c>
      <c r="O4027" s="4">
        <v>3.1132147103773199E-13</v>
      </c>
      <c r="P4027" s="83">
        <v>-2.5979966956831002</v>
      </c>
      <c r="Q4027" s="21">
        <v>1.86319695132405E-9</v>
      </c>
      <c r="R4027" s="4">
        <v>3.9835538985339602E-8</v>
      </c>
      <c r="S4027" s="15">
        <f>-1/2^M4027</f>
        <v>-11.51863957194206</v>
      </c>
      <c r="T4027" s="4">
        <v>3.1132147103773199E-13</v>
      </c>
      <c r="U4027" s="15">
        <f t="shared" si="221"/>
        <v>-6.0544533048761311</v>
      </c>
      <c r="V4027" s="4">
        <v>3.9835538985339602E-8</v>
      </c>
      <c r="W4027" s="92">
        <v>13.194967802143234</v>
      </c>
    </row>
    <row r="4028" spans="1:23" ht="16" x14ac:dyDescent="0.2">
      <c r="A4028" s="6" t="s">
        <v>7890</v>
      </c>
      <c r="B4028" t="s">
        <v>4107</v>
      </c>
      <c r="C4028" t="s">
        <v>4107</v>
      </c>
      <c r="D4028" s="31" t="s">
        <v>10380</v>
      </c>
      <c r="E4028" s="32" t="s">
        <v>8516</v>
      </c>
      <c r="F4028" s="1" t="s">
        <v>2971</v>
      </c>
      <c r="G4028" t="s">
        <v>8489</v>
      </c>
      <c r="H4028">
        <v>1914630</v>
      </c>
      <c r="I4028">
        <v>1914995</v>
      </c>
      <c r="J4028">
        <f t="shared" si="219"/>
        <v>366</v>
      </c>
      <c r="K4028" t="s">
        <v>4105</v>
      </c>
      <c r="L4028" s="11">
        <v>3.2735842635043699</v>
      </c>
      <c r="M4028" s="2">
        <v>-0.62217532911339601</v>
      </c>
      <c r="N4028">
        <v>0.13810677603459601</v>
      </c>
      <c r="O4028" s="3">
        <v>0.22408233819052001</v>
      </c>
      <c r="P4028" s="83">
        <v>-2.6144042254115698</v>
      </c>
      <c r="Q4028" s="21">
        <v>2.5099811200646699E-8</v>
      </c>
      <c r="R4028" s="4">
        <v>3.8881028293831998E-7</v>
      </c>
      <c r="S4028" s="15">
        <f>-1/2^M4028</f>
        <v>-1.5391942653510617</v>
      </c>
      <c r="T4028" s="3">
        <v>0.22408233819052001</v>
      </c>
      <c r="U4028" s="15">
        <f t="shared" si="221"/>
        <v>-6.1237026251226183</v>
      </c>
      <c r="V4028" s="4">
        <v>3.8881028293831998E-7</v>
      </c>
      <c r="W4028" s="92">
        <v>17.6906762614672</v>
      </c>
    </row>
    <row r="4029" spans="1:23" ht="16" x14ac:dyDescent="0.2">
      <c r="A4029" s="6" t="s">
        <v>4493</v>
      </c>
      <c r="B4029" t="s">
        <v>4107</v>
      </c>
      <c r="C4029" t="s">
        <v>4107</v>
      </c>
      <c r="D4029" s="31" t="s">
        <v>11901</v>
      </c>
      <c r="E4029" s="32" t="s">
        <v>8488</v>
      </c>
      <c r="F4029" s="1" t="s">
        <v>3986</v>
      </c>
      <c r="G4029" t="s">
        <v>8488</v>
      </c>
      <c r="H4029">
        <v>4021429</v>
      </c>
      <c r="I4029">
        <v>4021845</v>
      </c>
      <c r="J4029">
        <f t="shared" si="219"/>
        <v>417</v>
      </c>
      <c r="K4029" t="s">
        <v>4105</v>
      </c>
      <c r="L4029" s="11">
        <v>1.83617164804012</v>
      </c>
      <c r="M4029" s="2">
        <v>-0.64580567778333897</v>
      </c>
      <c r="N4029">
        <v>0.15801783976435499</v>
      </c>
      <c r="O4029" s="3">
        <v>0.24833967543364399</v>
      </c>
      <c r="P4029" s="83">
        <v>-2.63187217454252</v>
      </c>
      <c r="Q4029" s="21">
        <v>1.8336574028148899E-6</v>
      </c>
      <c r="R4029" s="4">
        <v>1.7064161243062299E-5</v>
      </c>
      <c r="S4029" s="15">
        <f>-1/2^M4029</f>
        <v>-1.564612805483995</v>
      </c>
      <c r="T4029" s="3">
        <v>0.24833967543364399</v>
      </c>
      <c r="U4029" s="15">
        <f t="shared" si="221"/>
        <v>-6.1982982426184705</v>
      </c>
      <c r="V4029" s="4">
        <v>1.7064161243062299E-5</v>
      </c>
      <c r="W4029" s="92">
        <v>5.8449930400903938</v>
      </c>
    </row>
    <row r="4030" spans="1:23" ht="16" x14ac:dyDescent="0.2">
      <c r="A4030" s="6" t="s">
        <v>6714</v>
      </c>
      <c r="B4030" t="s">
        <v>4409</v>
      </c>
      <c r="C4030" t="s">
        <v>4117</v>
      </c>
      <c r="D4030" s="31" t="s">
        <v>11790</v>
      </c>
      <c r="E4030" s="32" t="s">
        <v>8516</v>
      </c>
      <c r="F4030" s="1" t="s">
        <v>1670</v>
      </c>
      <c r="G4030" t="s">
        <v>8488</v>
      </c>
      <c r="H4030">
        <v>3903646</v>
      </c>
      <c r="I4030">
        <v>3905031</v>
      </c>
      <c r="J4030">
        <f t="shared" si="219"/>
        <v>1386</v>
      </c>
      <c r="K4030" t="s">
        <v>4105</v>
      </c>
      <c r="L4030" s="11">
        <v>9.2930458154394397</v>
      </c>
      <c r="M4030" s="13">
        <v>-6.3187323816961998</v>
      </c>
      <c r="N4030" s="21">
        <v>6.0416013584611404E-10</v>
      </c>
      <c r="O4030" s="4">
        <v>8.6113797140565999E-9</v>
      </c>
      <c r="P4030" s="83">
        <v>-2.64845380073948</v>
      </c>
      <c r="Q4030">
        <v>2.08341853721912E-3</v>
      </c>
      <c r="R4030" s="5">
        <v>7.4175482179396901E-3</v>
      </c>
      <c r="S4030" s="15">
        <f>-1/2^M4030</f>
        <v>-79.822988154744365</v>
      </c>
      <c r="T4030" s="4">
        <v>8.6113797140565999E-9</v>
      </c>
      <c r="U4030" s="15">
        <f t="shared" si="221"/>
        <v>-6.2699494024391038</v>
      </c>
      <c r="V4030" s="5">
        <v>7.4175482179396901E-3</v>
      </c>
      <c r="W4030" s="92">
        <v>1699.6786435214301</v>
      </c>
    </row>
    <row r="4031" spans="1:23" ht="16" x14ac:dyDescent="0.2">
      <c r="A4031" s="6" t="s">
        <v>4941</v>
      </c>
      <c r="B4031" t="s">
        <v>4942</v>
      </c>
      <c r="C4031" t="s">
        <v>4543</v>
      </c>
      <c r="D4031" s="31" t="s">
        <v>11436</v>
      </c>
      <c r="E4031" s="32" t="s">
        <v>8488</v>
      </c>
      <c r="F4031" s="1" t="s">
        <v>504</v>
      </c>
      <c r="G4031" t="s">
        <v>8488</v>
      </c>
      <c r="H4031">
        <v>3528462</v>
      </c>
      <c r="I4031">
        <v>3529145</v>
      </c>
      <c r="J4031">
        <f t="shared" si="219"/>
        <v>684</v>
      </c>
      <c r="K4031" t="s">
        <v>4105</v>
      </c>
      <c r="L4031" s="11">
        <v>0.69555676283944501</v>
      </c>
      <c r="M4031" s="13">
        <v>-2.4421511851834898</v>
      </c>
      <c r="N4031" s="21">
        <v>8.1241448605120801E-6</v>
      </c>
      <c r="O4031" s="4">
        <v>4.87567465678393E-5</v>
      </c>
      <c r="P4031" s="83">
        <v>-2.6591237164641099</v>
      </c>
      <c r="Q4031" s="21">
        <v>5.9988240381047401E-6</v>
      </c>
      <c r="R4031" s="4">
        <v>4.7447346197340999E-5</v>
      </c>
      <c r="S4031" s="15">
        <f>-1/2^M4031</f>
        <v>-5.4345146106183284</v>
      </c>
      <c r="T4031" s="4">
        <v>4.87567465678393E-5</v>
      </c>
      <c r="U4031" s="15">
        <f t="shared" si="221"/>
        <v>-6.3164927331187011</v>
      </c>
      <c r="V4031" s="4">
        <v>4.7447346197340999E-5</v>
      </c>
      <c r="W4031" s="92">
        <v>3.9133289550731369</v>
      </c>
    </row>
    <row r="4032" spans="1:23" ht="16" x14ac:dyDescent="0.2">
      <c r="A4032" s="6" t="s">
        <v>4248</v>
      </c>
      <c r="B4032" t="s">
        <v>4107</v>
      </c>
      <c r="C4032" t="s">
        <v>4107</v>
      </c>
      <c r="D4032" s="31" t="s">
        <v>8944</v>
      </c>
      <c r="E4032" s="32" t="s">
        <v>8488</v>
      </c>
      <c r="F4032" s="1" t="s">
        <v>2174</v>
      </c>
      <c r="G4032" t="s">
        <v>8489</v>
      </c>
      <c r="H4032">
        <v>210224</v>
      </c>
      <c r="I4032">
        <v>210514</v>
      </c>
      <c r="J4032">
        <f t="shared" si="219"/>
        <v>291</v>
      </c>
      <c r="K4032" t="s">
        <v>4105</v>
      </c>
      <c r="L4032" s="11">
        <v>1.62652776082988</v>
      </c>
      <c r="M4032" s="2">
        <v>0.59909457481825501</v>
      </c>
      <c r="N4032">
        <v>0.15092130298864001</v>
      </c>
      <c r="O4032" s="3">
        <v>0.239109204464827</v>
      </c>
      <c r="P4032" s="83">
        <v>-2.6701157325498301</v>
      </c>
      <c r="Q4032" s="21">
        <v>7.6804456052644906E-6</v>
      </c>
      <c r="R4032" s="4">
        <v>5.8303315275921703E-5</v>
      </c>
      <c r="S4032" s="17">
        <f>2^M4032</f>
        <v>1.5147656119741306</v>
      </c>
      <c r="T4032" s="3">
        <v>0.239109204464827</v>
      </c>
      <c r="U4032" s="15">
        <f t="shared" si="221"/>
        <v>-6.3648024320424277</v>
      </c>
      <c r="V4032" s="4">
        <v>5.8303315275921703E-5</v>
      </c>
      <c r="W4032" s="92">
        <v>3.1527463485519536</v>
      </c>
    </row>
    <row r="4033" spans="1:23" ht="16" x14ac:dyDescent="0.2">
      <c r="A4033" s="6" t="s">
        <v>5645</v>
      </c>
      <c r="B4033" t="s">
        <v>5646</v>
      </c>
      <c r="C4033" t="s">
        <v>4212</v>
      </c>
      <c r="D4033" s="31" t="s">
        <v>11560</v>
      </c>
      <c r="E4033" s="32">
        <v>1</v>
      </c>
      <c r="F4033" s="1" t="s">
        <v>953</v>
      </c>
      <c r="G4033" t="s">
        <v>8488</v>
      </c>
      <c r="H4033">
        <v>3660648</v>
      </c>
      <c r="I4033">
        <v>3662765</v>
      </c>
      <c r="J4033">
        <f t="shared" si="219"/>
        <v>2118</v>
      </c>
      <c r="K4033" t="s">
        <v>4105</v>
      </c>
      <c r="L4033" s="11">
        <v>6.4611181467043997</v>
      </c>
      <c r="M4033" s="13">
        <v>-2.4879607469174299</v>
      </c>
      <c r="N4033" s="21">
        <v>2.45096822514432E-10</v>
      </c>
      <c r="O4033" s="4">
        <v>3.6719797679625702E-9</v>
      </c>
      <c r="P4033" s="83">
        <v>-2.6780840756496</v>
      </c>
      <c r="Q4033" s="21">
        <v>1.5508929617122198E-11</v>
      </c>
      <c r="R4033" s="4">
        <v>5.3499290822089701E-10</v>
      </c>
      <c r="S4033" s="15">
        <f>-1/2^M4033</f>
        <v>-5.6098443669303339</v>
      </c>
      <c r="T4033" s="4">
        <v>3.6719797679625702E-9</v>
      </c>
      <c r="U4033" s="15">
        <f t="shared" si="221"/>
        <v>-6.400053990457371</v>
      </c>
      <c r="V4033" s="4">
        <v>5.3499290822089701E-10</v>
      </c>
      <c r="W4033" s="92">
        <v>234.07054399000936</v>
      </c>
    </row>
    <row r="4034" spans="1:23" ht="16" x14ac:dyDescent="0.2">
      <c r="A4034" s="6" t="s">
        <v>4248</v>
      </c>
      <c r="B4034" t="s">
        <v>4107</v>
      </c>
      <c r="C4034" t="s">
        <v>4107</v>
      </c>
      <c r="D4034" s="31" t="s">
        <v>11900</v>
      </c>
      <c r="E4034" s="32" t="s">
        <v>8488</v>
      </c>
      <c r="F4034" s="1" t="s">
        <v>3987</v>
      </c>
      <c r="G4034" t="s">
        <v>8488</v>
      </c>
      <c r="H4034">
        <v>4020977</v>
      </c>
      <c r="I4034">
        <v>4021306</v>
      </c>
      <c r="J4034">
        <f t="shared" si="219"/>
        <v>330</v>
      </c>
      <c r="K4034" t="s">
        <v>4105</v>
      </c>
      <c r="L4034" s="11">
        <v>2.5534041417809501</v>
      </c>
      <c r="M4034" s="2">
        <v>-0.998476806922027</v>
      </c>
      <c r="N4034">
        <v>4.6112035706376703E-3</v>
      </c>
      <c r="O4034" s="5">
        <v>1.2807165532792699E-2</v>
      </c>
      <c r="P4034" s="83">
        <v>-2.6791429014245001</v>
      </c>
      <c r="Q4034" s="21">
        <v>1.51161262145414E-10</v>
      </c>
      <c r="R4034" s="4">
        <v>4.1367798740461497E-9</v>
      </c>
      <c r="S4034" s="15">
        <f>-1/2^M4034</f>
        <v>-1.9978895203401901</v>
      </c>
      <c r="T4034" s="5">
        <v>1.2807165532792699E-2</v>
      </c>
      <c r="U4034" s="15">
        <f t="shared" si="221"/>
        <v>-6.404752855615425</v>
      </c>
      <c r="V4034" s="4">
        <v>4.1367798740461497E-9</v>
      </c>
      <c r="W4034" s="92">
        <v>11.059823556684078</v>
      </c>
    </row>
    <row r="4035" spans="1:23" ht="16" x14ac:dyDescent="0.2">
      <c r="A4035" s="6" t="s">
        <v>4319</v>
      </c>
      <c r="B4035" t="s">
        <v>4320</v>
      </c>
      <c r="C4035" t="s">
        <v>4161</v>
      </c>
      <c r="D4035" s="31" t="s">
        <v>11009</v>
      </c>
      <c r="E4035" s="32" t="s">
        <v>8488</v>
      </c>
      <c r="F4035" s="1" t="s">
        <v>112</v>
      </c>
      <c r="G4035" t="s">
        <v>8488</v>
      </c>
      <c r="H4035">
        <v>2655322</v>
      </c>
      <c r="I4035">
        <v>2655741</v>
      </c>
      <c r="J4035">
        <f t="shared" si="219"/>
        <v>420</v>
      </c>
      <c r="K4035" t="s">
        <v>4105</v>
      </c>
      <c r="L4035" s="11">
        <v>3.5102890699791902</v>
      </c>
      <c r="M4035" s="2">
        <v>0.93165232618930705</v>
      </c>
      <c r="N4035">
        <v>0.109373410802062</v>
      </c>
      <c r="O4035" s="3">
        <v>0.185305868004146</v>
      </c>
      <c r="P4035" s="83">
        <v>-2.7131068715228399</v>
      </c>
      <c r="Q4035" s="21">
        <v>4.1015406439259303E-5</v>
      </c>
      <c r="R4035" s="5">
        <v>2.5242615207370198E-4</v>
      </c>
      <c r="S4035" s="17">
        <f>2^M4035</f>
        <v>1.9074593687442627</v>
      </c>
      <c r="T4035" s="3">
        <v>0.185305868004146</v>
      </c>
      <c r="U4035" s="15">
        <f t="shared" si="221"/>
        <v>-6.5573225944503655</v>
      </c>
      <c r="V4035" s="5">
        <v>2.5242615207370198E-4</v>
      </c>
      <c r="W4035" s="92">
        <v>12.737857309786568</v>
      </c>
    </row>
    <row r="4036" spans="1:23" ht="16" x14ac:dyDescent="0.2">
      <c r="A4036" s="6" t="s">
        <v>5204</v>
      </c>
      <c r="B4036" t="s">
        <v>4948</v>
      </c>
      <c r="C4036" t="s">
        <v>4949</v>
      </c>
      <c r="D4036" s="31" t="s">
        <v>11565</v>
      </c>
      <c r="E4036" s="32" t="s">
        <v>8488</v>
      </c>
      <c r="F4036" s="1" t="s">
        <v>675</v>
      </c>
      <c r="G4036" t="s">
        <v>8488</v>
      </c>
      <c r="H4036">
        <v>3667209</v>
      </c>
      <c r="I4036">
        <v>3669911</v>
      </c>
      <c r="J4036">
        <f t="shared" si="219"/>
        <v>2703</v>
      </c>
      <c r="K4036" t="s">
        <v>4105</v>
      </c>
      <c r="L4036" s="11">
        <v>5.1685570900931603</v>
      </c>
      <c r="M4036" s="13">
        <v>-1.81814359718824</v>
      </c>
      <c r="N4036">
        <v>3.0980112364494098E-4</v>
      </c>
      <c r="O4036" s="5">
        <v>1.24192735601805E-3</v>
      </c>
      <c r="P4036" s="83">
        <v>-2.7184129504117802</v>
      </c>
      <c r="Q4036" s="21">
        <v>2.1416233838634501E-7</v>
      </c>
      <c r="R4036" s="4">
        <v>2.6009952635383001E-6</v>
      </c>
      <c r="S4036" s="15">
        <f t="shared" ref="S4036:S4046" si="224">-1/2^M4036</f>
        <v>-3.5262715980302994</v>
      </c>
      <c r="T4036" s="5">
        <v>1.24192735601805E-3</v>
      </c>
      <c r="U4036" s="15">
        <f t="shared" si="221"/>
        <v>-6.5814841339460184</v>
      </c>
      <c r="V4036" s="4">
        <v>2.6009952635383001E-6</v>
      </c>
      <c r="W4036" s="92">
        <v>93.714107904766493</v>
      </c>
    </row>
    <row r="4037" spans="1:23" ht="16" x14ac:dyDescent="0.2">
      <c r="A4037" s="6" t="s">
        <v>7495</v>
      </c>
      <c r="B4037" t="s">
        <v>4107</v>
      </c>
      <c r="C4037" t="s">
        <v>4107</v>
      </c>
      <c r="D4037" s="33"/>
      <c r="E4037" s="32"/>
      <c r="F4037" s="1" t="s">
        <v>2417</v>
      </c>
      <c r="G4037" t="s">
        <v>8489</v>
      </c>
      <c r="H4037">
        <v>581228</v>
      </c>
      <c r="I4037">
        <v>581329</v>
      </c>
      <c r="J4037">
        <f t="shared" si="219"/>
        <v>102</v>
      </c>
      <c r="K4037" t="s">
        <v>4105</v>
      </c>
      <c r="L4037" s="11">
        <v>5.2219256133947196</v>
      </c>
      <c r="M4037" s="2">
        <v>-0.30231109847241</v>
      </c>
      <c r="N4037">
        <v>0.35774649371981598</v>
      </c>
      <c r="O4037" s="3">
        <v>0.47281048188018199</v>
      </c>
      <c r="P4037" s="83">
        <v>-2.7188519153533499</v>
      </c>
      <c r="Q4037" s="21">
        <v>9.5685809374147297E-14</v>
      </c>
      <c r="R4037" s="4">
        <v>5.61128924972678E-12</v>
      </c>
      <c r="S4037" s="15">
        <f t="shared" si="224"/>
        <v>-1.2331182027419623</v>
      </c>
      <c r="T4037" s="3">
        <v>0.47281048188018199</v>
      </c>
      <c r="U4037" s="15">
        <f t="shared" si="221"/>
        <v>-6.583486969113066</v>
      </c>
      <c r="V4037" s="4">
        <v>5.61128924972678E-12</v>
      </c>
      <c r="W4037" s="92">
        <v>56.784833322531028</v>
      </c>
    </row>
    <row r="4038" spans="1:23" ht="16" x14ac:dyDescent="0.2">
      <c r="A4038" s="6" t="s">
        <v>4540</v>
      </c>
      <c r="B4038" t="s">
        <v>4107</v>
      </c>
      <c r="C4038" t="s">
        <v>4107</v>
      </c>
      <c r="D4038" s="31" t="s">
        <v>10532</v>
      </c>
      <c r="E4038" s="32" t="s">
        <v>8488</v>
      </c>
      <c r="F4038" s="1" t="s">
        <v>253</v>
      </c>
      <c r="G4038" t="s">
        <v>8489</v>
      </c>
      <c r="H4038">
        <v>2148676</v>
      </c>
      <c r="I4038">
        <v>2149077</v>
      </c>
      <c r="J4038">
        <f t="shared" si="219"/>
        <v>402</v>
      </c>
      <c r="K4038" t="s">
        <v>4105</v>
      </c>
      <c r="L4038" s="11">
        <v>0.37734587415489701</v>
      </c>
      <c r="M4038" s="13">
        <v>-3.7559328339549398</v>
      </c>
      <c r="N4038" s="21">
        <v>1.06367727450173E-7</v>
      </c>
      <c r="O4038" s="4">
        <v>9.9917510568182903E-7</v>
      </c>
      <c r="P4038" s="83">
        <v>-2.71986636908805</v>
      </c>
      <c r="Q4038" s="21">
        <v>3.6303088248471601E-5</v>
      </c>
      <c r="R4038" s="5">
        <v>2.27517827877826E-4</v>
      </c>
      <c r="S4038" s="15">
        <f t="shared" si="224"/>
        <v>-13.509785223189635</v>
      </c>
      <c r="T4038" s="4">
        <v>9.9917510568182903E-7</v>
      </c>
      <c r="U4038" s="15">
        <f t="shared" si="221"/>
        <v>-6.5881178795970916</v>
      </c>
      <c r="V4038" s="5">
        <v>2.27517827877826E-4</v>
      </c>
      <c r="W4038" s="92">
        <v>3.3097770968524465</v>
      </c>
    </row>
    <row r="4039" spans="1:23" ht="16" x14ac:dyDescent="0.2">
      <c r="A4039" s="6" t="s">
        <v>7641</v>
      </c>
      <c r="B4039" t="s">
        <v>7642</v>
      </c>
      <c r="C4039" t="s">
        <v>4139</v>
      </c>
      <c r="D4039" s="31" t="s">
        <v>9604</v>
      </c>
      <c r="E4039" s="32" t="s">
        <v>8488</v>
      </c>
      <c r="F4039" s="1" t="s">
        <v>2606</v>
      </c>
      <c r="G4039" t="s">
        <v>8489</v>
      </c>
      <c r="H4039">
        <v>979396</v>
      </c>
      <c r="I4039">
        <v>979926</v>
      </c>
      <c r="J4039">
        <f t="shared" ref="J4039:J4102" si="225">I4039-H4039+1</f>
        <v>531</v>
      </c>
      <c r="K4039" t="s">
        <v>4105</v>
      </c>
      <c r="L4039" s="11">
        <v>4.99182408705492</v>
      </c>
      <c r="M4039" s="13">
        <v>-2.5071127543955298</v>
      </c>
      <c r="N4039" s="21">
        <v>6.9486351905328894E-14</v>
      </c>
      <c r="O4039" s="4">
        <v>1.9016098304758301E-12</v>
      </c>
      <c r="P4039" s="83">
        <v>-2.7323361050945301</v>
      </c>
      <c r="Q4039" s="21">
        <v>1.3244435316949E-15</v>
      </c>
      <c r="R4039" s="4">
        <v>1.04554628800145E-13</v>
      </c>
      <c r="S4039" s="15">
        <f t="shared" si="224"/>
        <v>-5.6848124541058631</v>
      </c>
      <c r="T4039" s="4">
        <v>1.9016098304758301E-12</v>
      </c>
      <c r="U4039" s="15">
        <f t="shared" si="221"/>
        <v>-6.6453081718329567</v>
      </c>
      <c r="V4039" s="4">
        <v>1.04554628800145E-13</v>
      </c>
      <c r="W4039" s="92">
        <v>85.692516480868605</v>
      </c>
    </row>
    <row r="4040" spans="1:23" ht="16" x14ac:dyDescent="0.2">
      <c r="A4040" s="6" t="s">
        <v>4206</v>
      </c>
      <c r="B4040" t="s">
        <v>4207</v>
      </c>
      <c r="C4040" t="s">
        <v>4139</v>
      </c>
      <c r="D4040" s="31" t="s">
        <v>9452</v>
      </c>
      <c r="E4040" s="32" t="s">
        <v>8488</v>
      </c>
      <c r="F4040" s="1" t="s">
        <v>2560</v>
      </c>
      <c r="G4040" t="s">
        <v>8489</v>
      </c>
      <c r="H4040">
        <v>807091</v>
      </c>
      <c r="I4040">
        <v>808548</v>
      </c>
      <c r="J4040">
        <f t="shared" si="225"/>
        <v>1458</v>
      </c>
      <c r="K4040" t="s">
        <v>4105</v>
      </c>
      <c r="L4040" s="11">
        <v>2.6496131237591798</v>
      </c>
      <c r="M4040" s="13">
        <v>-2.20708258732274</v>
      </c>
      <c r="N4040" s="21">
        <v>1.5542361924772201E-7</v>
      </c>
      <c r="O4040" s="4">
        <v>1.40531708592929E-6</v>
      </c>
      <c r="P4040" s="83">
        <v>-2.7417463963054698</v>
      </c>
      <c r="Q4040" s="21">
        <v>1.6267672651541601E-9</v>
      </c>
      <c r="R4040" s="4">
        <v>3.5332696420411699E-8</v>
      </c>
      <c r="S4040" s="15">
        <f t="shared" si="224"/>
        <v>-4.6174059866920949</v>
      </c>
      <c r="T4040" s="4">
        <v>1.40531708592929E-6</v>
      </c>
      <c r="U4040" s="15">
        <f t="shared" si="221"/>
        <v>-6.6887953081817848</v>
      </c>
      <c r="V4040" s="4">
        <v>3.5332696420411699E-8</v>
      </c>
      <c r="W4040" s="92">
        <v>15.664195648356369</v>
      </c>
    </row>
    <row r="4041" spans="1:23" ht="16" x14ac:dyDescent="0.2">
      <c r="A4041" s="6" t="s">
        <v>4248</v>
      </c>
      <c r="B4041" t="s">
        <v>4107</v>
      </c>
      <c r="C4041" t="s">
        <v>4107</v>
      </c>
      <c r="D4041" s="31" t="s">
        <v>10544</v>
      </c>
      <c r="E4041" s="32" t="s">
        <v>8516</v>
      </c>
      <c r="F4041" s="1" t="s">
        <v>3207</v>
      </c>
      <c r="G4041" t="s">
        <v>8489</v>
      </c>
      <c r="H4041">
        <v>2158439</v>
      </c>
      <c r="I4041">
        <v>2158684</v>
      </c>
      <c r="J4041">
        <f t="shared" si="225"/>
        <v>246</v>
      </c>
      <c r="K4041" t="s">
        <v>4105</v>
      </c>
      <c r="L4041" s="11">
        <v>0.61011722217382802</v>
      </c>
      <c r="M4041" s="2">
        <v>-0.95925531565761901</v>
      </c>
      <c r="N4041">
        <v>0.12444617520420199</v>
      </c>
      <c r="O4041" s="3">
        <v>0.20632130420567399</v>
      </c>
      <c r="P4041" s="83">
        <v>-2.7601630143888798</v>
      </c>
      <c r="Q4041">
        <v>4.6340519165246903E-4</v>
      </c>
      <c r="R4041" s="5">
        <v>2.0520801636821802E-3</v>
      </c>
      <c r="S4041" s="15">
        <f t="shared" si="224"/>
        <v>-1.9443060319387464</v>
      </c>
      <c r="T4041" s="3">
        <v>0.20632130420567399</v>
      </c>
      <c r="U4041" s="15">
        <f t="shared" si="221"/>
        <v>-6.7747279522458888</v>
      </c>
      <c r="V4041" s="5">
        <v>2.0520801636821802E-3</v>
      </c>
      <c r="W4041" s="92">
        <v>1.9159332478050795</v>
      </c>
    </row>
    <row r="4042" spans="1:23" ht="16" x14ac:dyDescent="0.2">
      <c r="A4042" s="6" t="s">
        <v>6885</v>
      </c>
      <c r="B4042" t="s">
        <v>6886</v>
      </c>
      <c r="C4042" t="s">
        <v>4543</v>
      </c>
      <c r="D4042" s="31" t="s">
        <v>8812</v>
      </c>
      <c r="E4042" s="32" t="s">
        <v>8488</v>
      </c>
      <c r="F4042" s="1" t="s">
        <v>1798</v>
      </c>
      <c r="G4042" t="s">
        <v>8489</v>
      </c>
      <c r="H4042">
        <v>55866</v>
      </c>
      <c r="I4042">
        <v>56159</v>
      </c>
      <c r="J4042">
        <f t="shared" si="225"/>
        <v>294</v>
      </c>
      <c r="K4042" t="s">
        <v>4105</v>
      </c>
      <c r="L4042" s="11">
        <v>6.5961038349255396</v>
      </c>
      <c r="M4042" s="13">
        <v>-1.0030465990503099</v>
      </c>
      <c r="N4042">
        <v>1.7484558348993999E-3</v>
      </c>
      <c r="O4042" s="5">
        <v>5.6604189292287404E-3</v>
      </c>
      <c r="P4042" s="83">
        <v>-2.7705378569311701</v>
      </c>
      <c r="Q4042" s="21">
        <v>9.7342599210411494E-16</v>
      </c>
      <c r="R4042" s="4">
        <v>7.8351248972301804E-14</v>
      </c>
      <c r="S4042" s="15">
        <f t="shared" si="224"/>
        <v>-2.0042279456771062</v>
      </c>
      <c r="T4042" s="5">
        <v>5.6604189292287404E-3</v>
      </c>
      <c r="U4042" s="15">
        <f t="shared" si="221"/>
        <v>-6.8236226021357105</v>
      </c>
      <c r="V4042" s="4">
        <v>7.8351248972301804E-14</v>
      </c>
      <c r="W4042" s="92">
        <v>150.20200699493031</v>
      </c>
    </row>
    <row r="4043" spans="1:23" ht="16" x14ac:dyDescent="0.2">
      <c r="A4043" s="6" t="s">
        <v>4493</v>
      </c>
      <c r="B4043" t="s">
        <v>7893</v>
      </c>
      <c r="C4043" t="s">
        <v>4454</v>
      </c>
      <c r="D4043" s="31" t="s">
        <v>10387</v>
      </c>
      <c r="E4043" s="32">
        <v>1</v>
      </c>
      <c r="F4043" s="1" t="s">
        <v>2975</v>
      </c>
      <c r="G4043" t="s">
        <v>8489</v>
      </c>
      <c r="H4043">
        <v>1922549</v>
      </c>
      <c r="I4043">
        <v>1922767</v>
      </c>
      <c r="J4043">
        <f t="shared" si="225"/>
        <v>219</v>
      </c>
      <c r="K4043" t="s">
        <v>4105</v>
      </c>
      <c r="L4043" s="11">
        <v>7.1278336776787903</v>
      </c>
      <c r="M4043" s="2">
        <v>-3.0131210874138899E-2</v>
      </c>
      <c r="N4043">
        <v>0.92732515409433502</v>
      </c>
      <c r="O4043" s="3">
        <v>0.95132449133992403</v>
      </c>
      <c r="P4043" s="83">
        <v>-2.7834571422461001</v>
      </c>
      <c r="Q4043" s="21">
        <v>6.8144992189312401E-15</v>
      </c>
      <c r="R4043" s="4">
        <v>4.90763496380925E-13</v>
      </c>
      <c r="S4043" s="15">
        <f t="shared" si="224"/>
        <v>-1.0211049893977127</v>
      </c>
      <c r="T4043" s="3">
        <v>0.95132449133992403</v>
      </c>
      <c r="U4043" s="15">
        <f t="shared" si="221"/>
        <v>-6.8850023283470341</v>
      </c>
      <c r="V4043" s="4">
        <v>4.90763496380925E-13</v>
      </c>
      <c r="W4043" s="92">
        <v>209.51067057520501</v>
      </c>
    </row>
    <row r="4044" spans="1:23" ht="16" x14ac:dyDescent="0.2">
      <c r="A4044" s="6" t="s">
        <v>7462</v>
      </c>
      <c r="B4044" t="s">
        <v>7293</v>
      </c>
      <c r="C4044" t="s">
        <v>7294</v>
      </c>
      <c r="D4044" s="31" t="s">
        <v>9263</v>
      </c>
      <c r="E4044" s="32" t="s">
        <v>8488</v>
      </c>
      <c r="F4044" s="1" t="s">
        <v>2358</v>
      </c>
      <c r="G4044" t="s">
        <v>8489</v>
      </c>
      <c r="H4044">
        <v>581694</v>
      </c>
      <c r="I4044">
        <v>582479</v>
      </c>
      <c r="J4044">
        <f t="shared" si="225"/>
        <v>786</v>
      </c>
      <c r="K4044" t="s">
        <v>4105</v>
      </c>
      <c r="L4044" s="11">
        <v>3.0788729266985699</v>
      </c>
      <c r="M4044" s="2">
        <v>-0.853541355830847</v>
      </c>
      <c r="N4044">
        <v>3.6673153710235801E-2</v>
      </c>
      <c r="O4044" s="3">
        <v>7.4859918438845305E-2</v>
      </c>
      <c r="P4044" s="83">
        <v>-2.7843798990063799</v>
      </c>
      <c r="Q4044" s="21">
        <v>4.5734642198518299E-9</v>
      </c>
      <c r="R4044" s="4">
        <v>8.7022425597493206E-8</v>
      </c>
      <c r="S4044" s="15">
        <f t="shared" si="224"/>
        <v>-1.8069309245446927</v>
      </c>
      <c r="T4044" s="3">
        <v>7.4859918438845305E-2</v>
      </c>
      <c r="U4044" s="15">
        <f t="shared" si="221"/>
        <v>-6.889407427459278</v>
      </c>
      <c r="V4044" s="4">
        <v>8.7022425597493206E-8</v>
      </c>
      <c r="W4044" s="92">
        <v>12.688609240597634</v>
      </c>
    </row>
    <row r="4045" spans="1:23" ht="16" x14ac:dyDescent="0.2">
      <c r="A4045" s="6" t="s">
        <v>7198</v>
      </c>
      <c r="B4045" t="s">
        <v>7199</v>
      </c>
      <c r="C4045" t="s">
        <v>4194</v>
      </c>
      <c r="D4045" s="31" t="s">
        <v>11905</v>
      </c>
      <c r="E4045" s="32">
        <v>1</v>
      </c>
      <c r="F4045" s="1" t="s">
        <v>2080</v>
      </c>
      <c r="G4045" t="s">
        <v>8488</v>
      </c>
      <c r="H4045">
        <v>4023544</v>
      </c>
      <c r="I4045">
        <v>4030548</v>
      </c>
      <c r="J4045">
        <f t="shared" si="225"/>
        <v>7005</v>
      </c>
      <c r="K4045" t="s">
        <v>4105</v>
      </c>
      <c r="L4045" s="11">
        <v>6.8297693307781797</v>
      </c>
      <c r="M4045" s="13">
        <v>-2.4606412801926498</v>
      </c>
      <c r="N4045" s="21">
        <v>5.2628538940827902E-9</v>
      </c>
      <c r="O4045" s="4">
        <v>6.1902622450457998E-8</v>
      </c>
      <c r="P4045" s="83">
        <v>-2.7922077750034102</v>
      </c>
      <c r="Q4045" s="21">
        <v>6.90713920978564E-11</v>
      </c>
      <c r="R4045" s="4">
        <v>2.0696209092094898E-9</v>
      </c>
      <c r="S4045" s="15">
        <f t="shared" si="224"/>
        <v>-5.504613538125315</v>
      </c>
      <c r="T4045" s="4">
        <v>6.1902622450457998E-8</v>
      </c>
      <c r="U4045" s="15">
        <f t="shared" si="221"/>
        <v>-6.9268900537324054</v>
      </c>
      <c r="V4045" s="4">
        <v>2.0696209092094898E-9</v>
      </c>
      <c r="W4045" s="92">
        <v>316.2673484989437</v>
      </c>
    </row>
    <row r="4046" spans="1:23" ht="16" x14ac:dyDescent="0.2">
      <c r="A4046" s="6" t="s">
        <v>5241</v>
      </c>
      <c r="B4046" t="s">
        <v>5242</v>
      </c>
      <c r="C4046" t="s">
        <v>4139</v>
      </c>
      <c r="D4046" s="31" t="s">
        <v>9630</v>
      </c>
      <c r="E4046" s="32">
        <v>1</v>
      </c>
      <c r="F4046" s="1" t="s">
        <v>697</v>
      </c>
      <c r="G4046" t="s">
        <v>8489</v>
      </c>
      <c r="H4046">
        <v>1004975</v>
      </c>
      <c r="I4046">
        <v>1006642</v>
      </c>
      <c r="J4046">
        <f t="shared" si="225"/>
        <v>1668</v>
      </c>
      <c r="K4046" t="s">
        <v>4105</v>
      </c>
      <c r="L4046" s="11">
        <v>9.5972323810418292</v>
      </c>
      <c r="M4046" s="13">
        <v>-4.2729834110436196</v>
      </c>
      <c r="N4046" s="21">
        <v>2.0351383360539199E-12</v>
      </c>
      <c r="O4046" s="4">
        <v>4.3286232484463002E-11</v>
      </c>
      <c r="P4046" s="83">
        <v>-2.8076237177787702</v>
      </c>
      <c r="Q4046" s="21">
        <v>7.8379042373810197E-7</v>
      </c>
      <c r="R4046" s="4">
        <v>8.1044324671156403E-6</v>
      </c>
      <c r="S4046" s="15">
        <f t="shared" si="224"/>
        <v>-19.33286319232565</v>
      </c>
      <c r="T4046" s="4">
        <v>4.3286232484463002E-11</v>
      </c>
      <c r="U4046" s="15">
        <f t="shared" si="221"/>
        <v>-7.0013043264779276</v>
      </c>
      <c r="V4046" s="4">
        <v>8.1044324671156403E-6</v>
      </c>
      <c r="W4046" s="92">
        <v>2449.0172292801099</v>
      </c>
    </row>
    <row r="4047" spans="1:23" ht="16" x14ac:dyDescent="0.2">
      <c r="A4047" s="6" t="s">
        <v>8062</v>
      </c>
      <c r="B4047" t="s">
        <v>8063</v>
      </c>
      <c r="C4047" t="s">
        <v>4454</v>
      </c>
      <c r="D4047" s="31" t="s">
        <v>11029</v>
      </c>
      <c r="E4047" s="32" t="s">
        <v>8488</v>
      </c>
      <c r="F4047" s="1" t="s">
        <v>3322</v>
      </c>
      <c r="G4047" t="s">
        <v>8488</v>
      </c>
      <c r="H4047">
        <v>2685856</v>
      </c>
      <c r="I4047">
        <v>2686773</v>
      </c>
      <c r="J4047">
        <f t="shared" si="225"/>
        <v>918</v>
      </c>
      <c r="K4047" t="s">
        <v>4105</v>
      </c>
      <c r="L4047" s="11">
        <v>0.57156200574871296</v>
      </c>
      <c r="M4047" s="2">
        <v>0.26405778615667103</v>
      </c>
      <c r="N4047">
        <v>0.63792564183660405</v>
      </c>
      <c r="O4047" s="3">
        <v>0.730419391451407</v>
      </c>
      <c r="P4047" s="83">
        <v>-2.8510980888817299</v>
      </c>
      <c r="Q4047">
        <v>4.7535053445389898E-4</v>
      </c>
      <c r="R4047" s="5">
        <v>2.09818703648737E-3</v>
      </c>
      <c r="S4047" s="17">
        <f>2^M4047</f>
        <v>1.2008515258030958</v>
      </c>
      <c r="T4047" s="3">
        <v>0.730419391451407</v>
      </c>
      <c r="U4047" s="15">
        <f t="shared" si="221"/>
        <v>-7.2154935920199286</v>
      </c>
      <c r="V4047" s="5">
        <v>2.09818703648737E-3</v>
      </c>
      <c r="W4047" s="92">
        <v>1.6118770369342565</v>
      </c>
    </row>
    <row r="4048" spans="1:23" ht="16" x14ac:dyDescent="0.2">
      <c r="A4048" s="6" t="s">
        <v>4493</v>
      </c>
      <c r="B4048" t="s">
        <v>4107</v>
      </c>
      <c r="C4048" t="s">
        <v>4107</v>
      </c>
      <c r="D4048" s="31" t="s">
        <v>11870</v>
      </c>
      <c r="E4048" s="32">
        <v>1</v>
      </c>
      <c r="F4048" s="1" t="s">
        <v>4008</v>
      </c>
      <c r="G4048" t="s">
        <v>8489</v>
      </c>
      <c r="H4048">
        <v>3989331</v>
      </c>
      <c r="I4048">
        <v>3989873</v>
      </c>
      <c r="J4048">
        <f t="shared" si="225"/>
        <v>543</v>
      </c>
      <c r="K4048" t="s">
        <v>4105</v>
      </c>
      <c r="L4048" s="11">
        <v>5.7846566722299402</v>
      </c>
      <c r="M4048" s="13">
        <v>-5.8675077301080796</v>
      </c>
      <c r="N4048" s="21">
        <v>2.7442944159330699E-52</v>
      </c>
      <c r="O4048" s="4">
        <v>1.12653285774052E-48</v>
      </c>
      <c r="P4048" s="83">
        <v>-2.8544779522558601</v>
      </c>
      <c r="Q4048" s="21">
        <v>1.23800993806529E-18</v>
      </c>
      <c r="R4048" s="4">
        <v>1.9546272291377101E-16</v>
      </c>
      <c r="S4048" s="15">
        <f t="shared" ref="S4048:S4055" si="226">-1/2^M4048</f>
        <v>-58.384266251731653</v>
      </c>
      <c r="T4048" s="4">
        <v>1.12653285774052E-48</v>
      </c>
      <c r="U4048" s="15">
        <f t="shared" si="221"/>
        <v>-7.2324174538404513</v>
      </c>
      <c r="V4048" s="4">
        <v>1.9546272291377101E-16</v>
      </c>
      <c r="W4048" s="92">
        <v>188.04155365501467</v>
      </c>
    </row>
    <row r="4049" spans="1:23" ht="16" x14ac:dyDescent="0.2">
      <c r="A4049" s="6" t="s">
        <v>4511</v>
      </c>
      <c r="B4049" t="s">
        <v>4512</v>
      </c>
      <c r="C4049" t="s">
        <v>4513</v>
      </c>
      <c r="D4049" s="31" t="s">
        <v>9801</v>
      </c>
      <c r="E4049" s="32" t="s">
        <v>8488</v>
      </c>
      <c r="F4049" s="1" t="s">
        <v>237</v>
      </c>
      <c r="G4049" t="s">
        <v>8489</v>
      </c>
      <c r="H4049">
        <v>1199327</v>
      </c>
      <c r="I4049">
        <v>1200388</v>
      </c>
      <c r="J4049">
        <f t="shared" si="225"/>
        <v>1062</v>
      </c>
      <c r="K4049" t="s">
        <v>4105</v>
      </c>
      <c r="L4049" s="11">
        <v>0.14628407278642799</v>
      </c>
      <c r="M4049" s="13">
        <v>-2.2824713610401202</v>
      </c>
      <c r="N4049">
        <v>5.4780182122126796E-4</v>
      </c>
      <c r="O4049" s="5">
        <v>2.0611608397005602E-3</v>
      </c>
      <c r="P4049" s="83">
        <v>-2.8659658314321699</v>
      </c>
      <c r="Q4049">
        <v>1.4020065493074101E-4</v>
      </c>
      <c r="R4049" s="5">
        <v>7.2211253261065405E-4</v>
      </c>
      <c r="S4049" s="15">
        <f t="shared" si="226"/>
        <v>-4.865106413191107</v>
      </c>
      <c r="T4049" s="5">
        <v>2.0611608397005602E-3</v>
      </c>
      <c r="U4049" s="15">
        <f t="shared" si="221"/>
        <v>-7.290237582184961</v>
      </c>
      <c r="V4049" s="5">
        <v>7.2211253261065405E-4</v>
      </c>
      <c r="W4049" s="92">
        <v>2.2082318828268703</v>
      </c>
    </row>
    <row r="4050" spans="1:23" ht="16" x14ac:dyDescent="0.2">
      <c r="A4050" s="6" t="s">
        <v>6920</v>
      </c>
      <c r="B4050" t="s">
        <v>6921</v>
      </c>
      <c r="C4050" t="s">
        <v>4216</v>
      </c>
      <c r="D4050" s="31" t="s">
        <v>9103</v>
      </c>
      <c r="E4050" s="32" t="s">
        <v>8488</v>
      </c>
      <c r="F4050" s="1" t="s">
        <v>1823</v>
      </c>
      <c r="G4050" t="s">
        <v>8489</v>
      </c>
      <c r="H4050">
        <v>402388</v>
      </c>
      <c r="I4050">
        <v>403116</v>
      </c>
      <c r="J4050">
        <f t="shared" si="225"/>
        <v>729</v>
      </c>
      <c r="K4050" t="s">
        <v>4105</v>
      </c>
      <c r="L4050" s="11">
        <v>7.4181847770232698</v>
      </c>
      <c r="M4050" s="2">
        <v>-0.52861733697673197</v>
      </c>
      <c r="N4050">
        <v>5.9341198850012301E-2</v>
      </c>
      <c r="O4050" s="3">
        <v>0.111638689862191</v>
      </c>
      <c r="P4050" s="83">
        <v>-2.9039219223442001</v>
      </c>
      <c r="Q4050" s="21">
        <v>1.4267139392311201E-21</v>
      </c>
      <c r="R4050" s="4">
        <v>3.9198114580268099E-19</v>
      </c>
      <c r="S4050" s="15">
        <f t="shared" si="226"/>
        <v>-1.4425460126185281</v>
      </c>
      <c r="T4050" s="3">
        <v>0.111638689862191</v>
      </c>
      <c r="U4050" s="15">
        <f t="shared" si="221"/>
        <v>-7.4845829112499986</v>
      </c>
      <c r="V4050" s="4">
        <v>3.9198114580268099E-19</v>
      </c>
      <c r="W4050" s="92">
        <v>257.73510611263038</v>
      </c>
    </row>
    <row r="4051" spans="1:23" ht="16" x14ac:dyDescent="0.2">
      <c r="A4051" s="6" t="s">
        <v>6696</v>
      </c>
      <c r="B4051" t="s">
        <v>6697</v>
      </c>
      <c r="C4051" t="s">
        <v>4139</v>
      </c>
      <c r="D4051" s="31" t="s">
        <v>10491</v>
      </c>
      <c r="E4051" s="32" t="s">
        <v>8488</v>
      </c>
      <c r="F4051" s="1" t="s">
        <v>1656</v>
      </c>
      <c r="G4051" t="s">
        <v>8488</v>
      </c>
      <c r="H4051">
        <v>2096350</v>
      </c>
      <c r="I4051">
        <v>2096976</v>
      </c>
      <c r="J4051">
        <f t="shared" si="225"/>
        <v>627</v>
      </c>
      <c r="K4051" t="s">
        <v>4105</v>
      </c>
      <c r="L4051" s="11">
        <v>4.9793678297838397</v>
      </c>
      <c r="M4051" s="13">
        <v>-1.93203928820318</v>
      </c>
      <c r="N4051" s="21">
        <v>1.12539707119219E-9</v>
      </c>
      <c r="O4051" s="4">
        <v>1.4999204471571299E-8</v>
      </c>
      <c r="P4051" s="83">
        <v>-2.9181799072050598</v>
      </c>
      <c r="Q4051" s="21">
        <v>7.2621994059512395E-18</v>
      </c>
      <c r="R4051" s="4">
        <v>8.5175224461228096E-16</v>
      </c>
      <c r="S4051" s="15">
        <f t="shared" si="226"/>
        <v>-3.815942118446733</v>
      </c>
      <c r="T4051" s="4">
        <v>1.4999204471571299E-8</v>
      </c>
      <c r="U4051" s="15">
        <f t="shared" si="221"/>
        <v>-7.5589188828093885</v>
      </c>
      <c r="V4051" s="4">
        <v>8.5175224461228096E-16</v>
      </c>
      <c r="W4051" s="92">
        <v>76.446591482520702</v>
      </c>
    </row>
    <row r="4052" spans="1:23" ht="16" x14ac:dyDescent="0.2">
      <c r="A4052" s="6" t="s">
        <v>5647</v>
      </c>
      <c r="B4052" t="s">
        <v>4727</v>
      </c>
      <c r="C4052" t="s">
        <v>4212</v>
      </c>
      <c r="D4052" s="31" t="s">
        <v>11559</v>
      </c>
      <c r="E4052" s="32">
        <v>1</v>
      </c>
      <c r="F4052" s="1" t="s">
        <v>954</v>
      </c>
      <c r="G4052" t="s">
        <v>8488</v>
      </c>
      <c r="H4052">
        <v>3659119</v>
      </c>
      <c r="I4052">
        <v>3660609</v>
      </c>
      <c r="J4052">
        <f t="shared" si="225"/>
        <v>1491</v>
      </c>
      <c r="K4052" t="s">
        <v>4105</v>
      </c>
      <c r="L4052" s="11">
        <v>6.2504076135746596</v>
      </c>
      <c r="M4052" s="13">
        <v>-1.7701374687543701</v>
      </c>
      <c r="N4052" s="21">
        <v>5.3281464333141697E-7</v>
      </c>
      <c r="O4052" s="4">
        <v>4.2469982735446E-6</v>
      </c>
      <c r="P4052" s="83">
        <v>-2.9238709624415402</v>
      </c>
      <c r="Q4052" s="21">
        <v>3.5897660355759804E-15</v>
      </c>
      <c r="R4052" s="4">
        <v>2.6792708320071598E-13</v>
      </c>
      <c r="S4052" s="15">
        <f t="shared" si="226"/>
        <v>-3.4108645594995566</v>
      </c>
      <c r="T4052" s="4">
        <v>4.2469982735446E-6</v>
      </c>
      <c r="U4052" s="15">
        <f t="shared" si="221"/>
        <v>-7.5887957335495093</v>
      </c>
      <c r="V4052" s="4">
        <v>2.6792708320071598E-13</v>
      </c>
      <c r="W4052" s="92">
        <v>184.42295719377398</v>
      </c>
    </row>
    <row r="4053" spans="1:23" ht="16" x14ac:dyDescent="0.2">
      <c r="A4053" s="6" t="s">
        <v>4493</v>
      </c>
      <c r="B4053" t="s">
        <v>8320</v>
      </c>
      <c r="C4053" t="s">
        <v>4454</v>
      </c>
      <c r="D4053" s="31" t="s">
        <v>11389</v>
      </c>
      <c r="E4053" s="32">
        <v>1</v>
      </c>
      <c r="F4053" s="1" t="s">
        <v>3744</v>
      </c>
      <c r="G4053" t="s">
        <v>8488</v>
      </c>
      <c r="H4053">
        <v>3474106</v>
      </c>
      <c r="I4053">
        <v>3475923</v>
      </c>
      <c r="J4053">
        <f t="shared" si="225"/>
        <v>1818</v>
      </c>
      <c r="K4053" t="s">
        <v>4105</v>
      </c>
      <c r="L4053" s="11">
        <v>6.24095554080791</v>
      </c>
      <c r="M4053" s="13">
        <v>-3.7829132235528</v>
      </c>
      <c r="N4053" s="21">
        <v>3.5432286560163299E-16</v>
      </c>
      <c r="O4053" s="4">
        <v>1.37216543707047E-14</v>
      </c>
      <c r="P4053" s="83">
        <v>-2.936121813342</v>
      </c>
      <c r="Q4053" s="21">
        <v>4.7935350133640601E-11</v>
      </c>
      <c r="R4053" s="4">
        <v>1.5037034406960399E-9</v>
      </c>
      <c r="S4053" s="15">
        <f t="shared" si="226"/>
        <v>-13.764814127146485</v>
      </c>
      <c r="T4053" s="4">
        <v>1.37216543707047E-14</v>
      </c>
      <c r="U4053" s="15">
        <f t="shared" si="221"/>
        <v>-7.6535114584379595</v>
      </c>
      <c r="V4053" s="4">
        <v>1.5037034406960399E-9</v>
      </c>
      <c r="W4053" s="92">
        <v>228.14748727146738</v>
      </c>
    </row>
    <row r="4054" spans="1:23" ht="16" x14ac:dyDescent="0.2">
      <c r="A4054" s="6" t="s">
        <v>4248</v>
      </c>
      <c r="B4054" t="s">
        <v>4107</v>
      </c>
      <c r="C4054" t="s">
        <v>4107</v>
      </c>
      <c r="D4054" s="31" t="s">
        <v>11298</v>
      </c>
      <c r="E4054" s="32" t="s">
        <v>8488</v>
      </c>
      <c r="F4054" s="1" t="s">
        <v>3622</v>
      </c>
      <c r="G4054" t="s">
        <v>8488</v>
      </c>
      <c r="H4054">
        <v>3011555</v>
      </c>
      <c r="I4054">
        <v>3011689</v>
      </c>
      <c r="J4054">
        <f t="shared" si="225"/>
        <v>135</v>
      </c>
      <c r="K4054" t="s">
        <v>4105</v>
      </c>
      <c r="L4054" s="11">
        <v>1.30399674317657</v>
      </c>
      <c r="M4054" s="13">
        <v>-1.2029344772117201</v>
      </c>
      <c r="N4054">
        <v>3.1149932952398399E-3</v>
      </c>
      <c r="O4054" s="5">
        <v>9.1993147316255797E-3</v>
      </c>
      <c r="P4054" s="83">
        <v>-2.9537309864683801</v>
      </c>
      <c r="Q4054" s="21">
        <v>2.1880417644960799E-8</v>
      </c>
      <c r="R4054" s="4">
        <v>3.5223182130417299E-7</v>
      </c>
      <c r="S4054" s="15">
        <f t="shared" si="226"/>
        <v>-2.3020744271144191</v>
      </c>
      <c r="T4054" s="5">
        <v>9.1993147316255797E-3</v>
      </c>
      <c r="U4054" s="15">
        <f t="shared" si="221"/>
        <v>-7.7475007338690913</v>
      </c>
      <c r="V4054" s="4">
        <v>3.5223182130417299E-7</v>
      </c>
      <c r="W4054" s="92">
        <v>4.3301502970424233</v>
      </c>
    </row>
    <row r="4055" spans="1:23" ht="16" x14ac:dyDescent="0.2">
      <c r="A4055" s="6" t="s">
        <v>7600</v>
      </c>
      <c r="B4055" t="s">
        <v>5345</v>
      </c>
      <c r="C4055" t="s">
        <v>4549</v>
      </c>
      <c r="D4055" s="31" t="s">
        <v>9453</v>
      </c>
      <c r="E4055" s="32" t="s">
        <v>8488</v>
      </c>
      <c r="F4055" s="1" t="s">
        <v>2559</v>
      </c>
      <c r="G4055" t="s">
        <v>8489</v>
      </c>
      <c r="H4055">
        <v>808562</v>
      </c>
      <c r="I4055">
        <v>809422</v>
      </c>
      <c r="J4055">
        <f t="shared" si="225"/>
        <v>861</v>
      </c>
      <c r="K4055" t="s">
        <v>4105</v>
      </c>
      <c r="L4055" s="11">
        <v>2.0961040696289399</v>
      </c>
      <c r="M4055" s="13">
        <v>-2.2535268399175998</v>
      </c>
      <c r="N4055" s="21">
        <v>6.18614520354733E-9</v>
      </c>
      <c r="O4055" s="4">
        <v>7.2092106054134202E-8</v>
      </c>
      <c r="P4055" s="83">
        <v>-2.9777167252169301</v>
      </c>
      <c r="Q4055" s="21">
        <v>8.7347897558263202E-12</v>
      </c>
      <c r="R4055" s="4">
        <v>3.38267093845916E-10</v>
      </c>
      <c r="S4055" s="15">
        <f t="shared" si="226"/>
        <v>-4.7684713193145969</v>
      </c>
      <c r="T4055" s="4">
        <v>7.2092106054134202E-8</v>
      </c>
      <c r="U4055" s="15">
        <f t="shared" si="221"/>
        <v>-7.8773846580247735</v>
      </c>
      <c r="V4055" s="4">
        <v>3.38267093845916E-10</v>
      </c>
      <c r="W4055" s="92">
        <v>10.664765076293994</v>
      </c>
    </row>
    <row r="4056" spans="1:23" ht="16" x14ac:dyDescent="0.2">
      <c r="A4056" s="6" t="s">
        <v>4493</v>
      </c>
      <c r="B4056" t="s">
        <v>4107</v>
      </c>
      <c r="C4056" t="s">
        <v>4107</v>
      </c>
      <c r="D4056" s="31" t="s">
        <v>11484</v>
      </c>
      <c r="E4056" s="32" t="s">
        <v>8488</v>
      </c>
      <c r="F4056" s="1" t="s">
        <v>3751</v>
      </c>
      <c r="G4056" t="s">
        <v>8488</v>
      </c>
      <c r="H4056">
        <v>3580053</v>
      </c>
      <c r="I4056">
        <v>3581963</v>
      </c>
      <c r="J4056">
        <f t="shared" si="225"/>
        <v>1911</v>
      </c>
      <c r="K4056" t="s">
        <v>4105</v>
      </c>
      <c r="L4056" s="11">
        <v>5.41050558304467</v>
      </c>
      <c r="M4056" s="2">
        <v>0.91486311469257597</v>
      </c>
      <c r="N4056">
        <v>8.6028894182854504E-2</v>
      </c>
      <c r="O4056" s="3">
        <v>0.151957233485636</v>
      </c>
      <c r="P4056" s="83">
        <v>-2.9804161377475702</v>
      </c>
      <c r="Q4056" s="21">
        <v>3.0575413247256799E-7</v>
      </c>
      <c r="R4056" s="4">
        <v>3.5555827586399201E-6</v>
      </c>
      <c r="S4056" s="17">
        <f>2^M4056</f>
        <v>1.885390174390835</v>
      </c>
      <c r="T4056" s="3">
        <v>0.151957233485636</v>
      </c>
      <c r="U4056" s="15">
        <f t="shared" si="221"/>
        <v>-7.8921377530215864</v>
      </c>
      <c r="V4056" s="4">
        <v>3.5555827586399201E-6</v>
      </c>
      <c r="W4056" s="92">
        <v>44.645819837348064</v>
      </c>
    </row>
    <row r="4057" spans="1:23" ht="16" x14ac:dyDescent="0.2">
      <c r="A4057" s="6" t="s">
        <v>4661</v>
      </c>
      <c r="B4057" t="s">
        <v>4662</v>
      </c>
      <c r="C4057" t="s">
        <v>4200</v>
      </c>
      <c r="D4057" s="31" t="s">
        <v>9410</v>
      </c>
      <c r="E4057" s="32" t="s">
        <v>8488</v>
      </c>
      <c r="F4057" s="1" t="s">
        <v>324</v>
      </c>
      <c r="G4057" t="s">
        <v>8489</v>
      </c>
      <c r="H4057">
        <v>756417</v>
      </c>
      <c r="I4057">
        <v>756986</v>
      </c>
      <c r="J4057">
        <f t="shared" si="225"/>
        <v>570</v>
      </c>
      <c r="K4057" t="s">
        <v>4105</v>
      </c>
      <c r="L4057" s="11">
        <v>0.42217518811688698</v>
      </c>
      <c r="M4057" s="13">
        <v>-1.53892395960299</v>
      </c>
      <c r="N4057">
        <v>2.0990034125147598E-2</v>
      </c>
      <c r="O4057" s="5">
        <v>4.71615161925183E-2</v>
      </c>
      <c r="P4057" s="83">
        <v>-2.9862472078016702</v>
      </c>
      <c r="Q4057">
        <v>3.2267346131313102E-4</v>
      </c>
      <c r="R4057" s="5">
        <v>1.4983875098307699E-3</v>
      </c>
      <c r="S4057" s="15">
        <f>-1/2^M4057</f>
        <v>-2.9057769397785229</v>
      </c>
      <c r="T4057" s="5">
        <v>4.71615161925183E-2</v>
      </c>
      <c r="U4057" s="15">
        <f t="shared" si="221"/>
        <v>-7.9241006648091776</v>
      </c>
      <c r="V4057" s="5">
        <v>1.4983875098307699E-3</v>
      </c>
      <c r="W4057" s="92">
        <v>1.7483195279711827</v>
      </c>
    </row>
    <row r="4058" spans="1:23" ht="16" x14ac:dyDescent="0.2">
      <c r="A4058" s="6" t="s">
        <v>8451</v>
      </c>
      <c r="B4058" t="s">
        <v>6112</v>
      </c>
      <c r="C4058" t="s">
        <v>4956</v>
      </c>
      <c r="D4058" s="31" t="s">
        <v>11865</v>
      </c>
      <c r="E4058" s="32" t="s">
        <v>8488</v>
      </c>
      <c r="F4058" s="1" t="s">
        <v>4011</v>
      </c>
      <c r="G4058" t="s">
        <v>8488</v>
      </c>
      <c r="H4058">
        <v>3983187</v>
      </c>
      <c r="I4058">
        <v>3984026</v>
      </c>
      <c r="J4058">
        <f t="shared" si="225"/>
        <v>840</v>
      </c>
      <c r="K4058" t="s">
        <v>4105</v>
      </c>
      <c r="L4058" s="11">
        <v>0.185017903220385</v>
      </c>
      <c r="M4058" s="13">
        <v>-3.7075411393736202</v>
      </c>
      <c r="N4058" s="21">
        <v>6.6145972828530205E-7</v>
      </c>
      <c r="O4058" s="4">
        <v>5.2017091659217698E-6</v>
      </c>
      <c r="P4058" s="83">
        <v>-3.00468413419738</v>
      </c>
      <c r="Q4058" s="21">
        <v>3.6975170908181397E-5</v>
      </c>
      <c r="R4058" s="5">
        <v>2.3102446967745001E-4</v>
      </c>
      <c r="S4058" s="15">
        <f>-1/2^M4058</f>
        <v>-13.064148040762989</v>
      </c>
      <c r="T4058" s="4">
        <v>5.2017091659217698E-6</v>
      </c>
      <c r="U4058" s="15">
        <f t="shared" si="221"/>
        <v>-8.0260165676666464</v>
      </c>
      <c r="V4058" s="5">
        <v>2.3102446967745001E-4</v>
      </c>
      <c r="W4058" s="92">
        <v>2.3715786902187199</v>
      </c>
    </row>
    <row r="4059" spans="1:23" ht="16" x14ac:dyDescent="0.2">
      <c r="A4059" s="6" t="s">
        <v>5965</v>
      </c>
      <c r="B4059" t="s">
        <v>5761</v>
      </c>
      <c r="C4059" t="s">
        <v>4139</v>
      </c>
      <c r="D4059" s="31" t="s">
        <v>9664</v>
      </c>
      <c r="E4059" s="32" t="s">
        <v>8516</v>
      </c>
      <c r="F4059" s="1" t="s">
        <v>1164</v>
      </c>
      <c r="G4059" t="s">
        <v>8488</v>
      </c>
      <c r="H4059">
        <v>1042885</v>
      </c>
      <c r="I4059">
        <v>1044246</v>
      </c>
      <c r="J4059">
        <f t="shared" si="225"/>
        <v>1362</v>
      </c>
      <c r="K4059" t="s">
        <v>4105</v>
      </c>
      <c r="L4059" s="11">
        <v>7.4456296459845497</v>
      </c>
      <c r="M4059" s="2">
        <v>-0.50748623059319597</v>
      </c>
      <c r="N4059">
        <v>0.107817687737444</v>
      </c>
      <c r="O4059" s="3">
        <v>0.183091086139481</v>
      </c>
      <c r="P4059" s="83">
        <v>-3.0140186270979199</v>
      </c>
      <c r="Q4059" s="21">
        <v>1.4984261359780599E-18</v>
      </c>
      <c r="R4059" s="4">
        <v>2.1241403255829899E-16</v>
      </c>
      <c r="S4059" s="15">
        <f>-1/2^M4059</f>
        <v>-1.4215710736490936</v>
      </c>
      <c r="T4059" s="3">
        <v>0.183091086139481</v>
      </c>
      <c r="U4059" s="15">
        <f t="shared" si="221"/>
        <v>-8.0781146792270615</v>
      </c>
      <c r="V4059" s="4">
        <v>2.1241403255829899E-16</v>
      </c>
      <c r="W4059" s="92">
        <v>316.29813184479167</v>
      </c>
    </row>
    <row r="4060" spans="1:23" ht="16" x14ac:dyDescent="0.2">
      <c r="A4060" s="6" t="s">
        <v>4291</v>
      </c>
      <c r="B4060" t="s">
        <v>4292</v>
      </c>
      <c r="C4060" t="s">
        <v>4113</v>
      </c>
      <c r="D4060" s="31" t="s">
        <v>11299</v>
      </c>
      <c r="E4060" s="32" t="s">
        <v>8488</v>
      </c>
      <c r="F4060" s="1" t="s">
        <v>98</v>
      </c>
      <c r="G4060" t="s">
        <v>8488</v>
      </c>
      <c r="H4060">
        <v>3011751</v>
      </c>
      <c r="I4060">
        <v>3013136</v>
      </c>
      <c r="J4060">
        <f t="shared" si="225"/>
        <v>1386</v>
      </c>
      <c r="K4060" t="s">
        <v>4105</v>
      </c>
      <c r="L4060" s="11">
        <v>4.6517568786899401</v>
      </c>
      <c r="M4060" s="13">
        <v>-1.5690089206831099</v>
      </c>
      <c r="N4060" s="21">
        <v>4.56080051373755E-7</v>
      </c>
      <c r="O4060" s="4">
        <v>3.68545002143556E-6</v>
      </c>
      <c r="P4060" s="83">
        <v>-3.01547312132044</v>
      </c>
      <c r="Q4060" s="21">
        <v>1.50061070504036E-18</v>
      </c>
      <c r="R4060" s="4">
        <v>2.1241403255829899E-16</v>
      </c>
      <c r="S4060" s="15">
        <f>-1/2^M4060</f>
        <v>-2.9670082136649207</v>
      </c>
      <c r="T4060" s="4">
        <v>3.68545002143556E-6</v>
      </c>
      <c r="U4060" s="15">
        <f t="shared" si="221"/>
        <v>-8.0862629681034015</v>
      </c>
      <c r="V4060" s="4">
        <v>2.1241403255829899E-16</v>
      </c>
      <c r="W4060" s="92">
        <v>52.960775495905636</v>
      </c>
    </row>
    <row r="4061" spans="1:23" ht="16" x14ac:dyDescent="0.2">
      <c r="A4061" s="6" t="s">
        <v>6401</v>
      </c>
      <c r="B4061" t="s">
        <v>5246</v>
      </c>
      <c r="C4061" t="s">
        <v>4194</v>
      </c>
      <c r="D4061" s="31" t="s">
        <v>11014</v>
      </c>
      <c r="E4061" s="32" t="s">
        <v>8488</v>
      </c>
      <c r="F4061" s="1" t="s">
        <v>1459</v>
      </c>
      <c r="G4061" t="s">
        <v>8489</v>
      </c>
      <c r="H4061">
        <v>2659213</v>
      </c>
      <c r="I4061">
        <v>2660340</v>
      </c>
      <c r="J4061">
        <f t="shared" si="225"/>
        <v>1128</v>
      </c>
      <c r="K4061" t="s">
        <v>4105</v>
      </c>
      <c r="L4061" s="11">
        <v>1.7201982669671101</v>
      </c>
      <c r="M4061" s="12">
        <v>1.44809657640584</v>
      </c>
      <c r="N4061">
        <v>5.6435193321051303E-3</v>
      </c>
      <c r="O4061" s="5">
        <v>1.52311945156421E-2</v>
      </c>
      <c r="P4061" s="83">
        <v>-3.0179234561433601</v>
      </c>
      <c r="Q4061" s="21">
        <v>7.6561022147775206E-5</v>
      </c>
      <c r="R4061" s="5">
        <v>4.3230123234747899E-4</v>
      </c>
      <c r="S4061" s="16">
        <f>2^M4061</f>
        <v>2.728478312522272</v>
      </c>
      <c r="T4061" s="5">
        <v>1.52311945156421E-2</v>
      </c>
      <c r="U4061" s="15">
        <f t="shared" si="221"/>
        <v>-8.1000086920587933</v>
      </c>
      <c r="V4061" s="5">
        <v>4.3230123234747899E-4</v>
      </c>
      <c r="W4061" s="92">
        <v>2.4611191152464968</v>
      </c>
    </row>
    <row r="4062" spans="1:23" ht="16" x14ac:dyDescent="0.2">
      <c r="A4062" s="6" t="s">
        <v>5047</v>
      </c>
      <c r="B4062" t="s">
        <v>5048</v>
      </c>
      <c r="C4062" t="s">
        <v>4949</v>
      </c>
      <c r="D4062" s="31" t="s">
        <v>10248</v>
      </c>
      <c r="E4062" s="32" t="s">
        <v>8488</v>
      </c>
      <c r="F4062" s="1" t="s">
        <v>570</v>
      </c>
      <c r="G4062" t="s">
        <v>8489</v>
      </c>
      <c r="H4062">
        <v>1709747</v>
      </c>
      <c r="I4062">
        <v>1710847</v>
      </c>
      <c r="J4062">
        <f t="shared" si="225"/>
        <v>1101</v>
      </c>
      <c r="K4062" t="s">
        <v>4105</v>
      </c>
      <c r="L4062" s="11">
        <v>4.1831355786561204</v>
      </c>
      <c r="M4062" s="13">
        <v>-2.4718505662082899</v>
      </c>
      <c r="N4062" s="21">
        <v>7.4186509410014804E-7</v>
      </c>
      <c r="O4062" s="4">
        <v>5.74297538748064E-6</v>
      </c>
      <c r="P4062" s="83">
        <v>-3.0218188499372101</v>
      </c>
      <c r="Q4062" s="21">
        <v>4.8269520896573997E-9</v>
      </c>
      <c r="R4062" s="4">
        <v>9.1311697364256398E-8</v>
      </c>
      <c r="S4062" s="15">
        <f t="shared" ref="S4062:S4074" si="227">-1/2^M4062</f>
        <v>-5.5475492337715373</v>
      </c>
      <c r="T4062" s="4">
        <v>5.74297538748064E-6</v>
      </c>
      <c r="U4062" s="15">
        <f t="shared" si="221"/>
        <v>-8.1219089263541555</v>
      </c>
      <c r="V4062" s="4">
        <v>9.1311697364256398E-8</v>
      </c>
      <c r="W4062" s="92">
        <v>52.26222887409336</v>
      </c>
    </row>
    <row r="4063" spans="1:23" ht="16" x14ac:dyDescent="0.2">
      <c r="A4063" s="6" t="s">
        <v>4407</v>
      </c>
      <c r="B4063" t="s">
        <v>4406</v>
      </c>
      <c r="C4063" t="s">
        <v>4117</v>
      </c>
      <c r="D4063" s="31" t="s">
        <v>11908</v>
      </c>
      <c r="E4063" s="32" t="s">
        <v>8488</v>
      </c>
      <c r="F4063" s="1" t="s">
        <v>162</v>
      </c>
      <c r="G4063" t="s">
        <v>8488</v>
      </c>
      <c r="H4063">
        <v>4032346</v>
      </c>
      <c r="I4063">
        <v>4033755</v>
      </c>
      <c r="J4063">
        <f t="shared" si="225"/>
        <v>1410</v>
      </c>
      <c r="K4063" t="s">
        <v>4105</v>
      </c>
      <c r="L4063" s="11">
        <v>10.043168349832699</v>
      </c>
      <c r="M4063" s="13">
        <v>-3.1715270064924401</v>
      </c>
      <c r="N4063" s="21">
        <v>9.60563624931705E-6</v>
      </c>
      <c r="O4063" s="4">
        <v>5.6330195433495001E-5</v>
      </c>
      <c r="P4063" s="83">
        <v>-3.0685661488885598</v>
      </c>
      <c r="Q4063" s="21">
        <v>1.7020335677718901E-5</v>
      </c>
      <c r="R4063" s="5">
        <v>1.1822077488500201E-4</v>
      </c>
      <c r="S4063" s="15">
        <f t="shared" si="227"/>
        <v>-9.0099993783074233</v>
      </c>
      <c r="T4063" s="4">
        <v>5.6330195433495001E-5</v>
      </c>
      <c r="U4063" s="15">
        <f t="shared" si="221"/>
        <v>-8.3893913610088973</v>
      </c>
      <c r="V4063" s="5">
        <v>1.1822077488500201E-4</v>
      </c>
      <c r="W4063" s="92">
        <v>1964.1716075249499</v>
      </c>
    </row>
    <row r="4064" spans="1:23" ht="16" x14ac:dyDescent="0.2">
      <c r="A4064" s="6" t="s">
        <v>5091</v>
      </c>
      <c r="B4064" t="s">
        <v>5092</v>
      </c>
      <c r="C4064" t="s">
        <v>4414</v>
      </c>
      <c r="D4064" s="31" t="s">
        <v>11184</v>
      </c>
      <c r="E4064" s="32" t="s">
        <v>8488</v>
      </c>
      <c r="F4064" s="1" t="s">
        <v>596</v>
      </c>
      <c r="G4064" t="s">
        <v>8488</v>
      </c>
      <c r="H4064">
        <v>2865312</v>
      </c>
      <c r="I4064">
        <v>2866604</v>
      </c>
      <c r="J4064">
        <f t="shared" si="225"/>
        <v>1293</v>
      </c>
      <c r="K4064" t="s">
        <v>4105</v>
      </c>
      <c r="L4064" s="11">
        <v>7.4148362779964803</v>
      </c>
      <c r="M4064" s="13">
        <v>-1.2381097463619799</v>
      </c>
      <c r="N4064" s="21">
        <v>5.2129310786603201E-5</v>
      </c>
      <c r="O4064" s="5">
        <v>2.5875552693954798E-4</v>
      </c>
      <c r="P4064" s="83">
        <v>-3.07012134451019</v>
      </c>
      <c r="Q4064" s="21">
        <v>1.02171995791294E-20</v>
      </c>
      <c r="R4064" s="4">
        <v>2.2074528564382301E-18</v>
      </c>
      <c r="S4064" s="15">
        <f t="shared" si="227"/>
        <v>-2.358892619558711</v>
      </c>
      <c r="T4064" s="5">
        <v>2.5875552693954798E-4</v>
      </c>
      <c r="U4064" s="15">
        <f t="shared" si="221"/>
        <v>-8.3984398287358744</v>
      </c>
      <c r="V4064" s="4">
        <v>2.2074528564382301E-18</v>
      </c>
      <c r="W4064" s="92">
        <v>351.51611512217369</v>
      </c>
    </row>
    <row r="4065" spans="1:23" ht="16" x14ac:dyDescent="0.2">
      <c r="A4065" s="6" t="s">
        <v>4323</v>
      </c>
      <c r="B4065" t="s">
        <v>4324</v>
      </c>
      <c r="C4065" t="s">
        <v>4325</v>
      </c>
      <c r="D4065" s="31" t="s">
        <v>10855</v>
      </c>
      <c r="E4065" s="32">
        <v>1</v>
      </c>
      <c r="F4065" s="1" t="s">
        <v>114</v>
      </c>
      <c r="G4065" t="s">
        <v>8488</v>
      </c>
      <c r="H4065">
        <v>2492029</v>
      </c>
      <c r="I4065">
        <v>2492796</v>
      </c>
      <c r="J4065">
        <f t="shared" si="225"/>
        <v>768</v>
      </c>
      <c r="K4065" t="s">
        <v>4105</v>
      </c>
      <c r="L4065" s="11">
        <v>4.7130737171861199</v>
      </c>
      <c r="M4065" s="13">
        <v>-2.9358872358995698</v>
      </c>
      <c r="N4065" s="21">
        <v>2.31414528192317E-5</v>
      </c>
      <c r="O4065" s="5">
        <v>1.26156260057033E-4</v>
      </c>
      <c r="P4065" s="83">
        <v>-3.0729265463497102</v>
      </c>
      <c r="Q4065" s="21">
        <v>1.1222247138516E-5</v>
      </c>
      <c r="R4065" s="4">
        <v>8.1970328298235103E-5</v>
      </c>
      <c r="S4065" s="15">
        <f t="shared" si="227"/>
        <v>-7.6522671239512583</v>
      </c>
      <c r="T4065" s="5">
        <v>1.26156260057033E-4</v>
      </c>
      <c r="U4065" s="15">
        <f t="shared" si="221"/>
        <v>-8.414785790716552</v>
      </c>
      <c r="V4065" s="4">
        <v>8.1970328298235103E-5</v>
      </c>
      <c r="W4065" s="92">
        <v>66.904527946964507</v>
      </c>
    </row>
    <row r="4066" spans="1:23" ht="16" x14ac:dyDescent="0.2">
      <c r="A4066" s="6" t="s">
        <v>7052</v>
      </c>
      <c r="B4066" t="s">
        <v>7053</v>
      </c>
      <c r="C4066" t="s">
        <v>4191</v>
      </c>
      <c r="D4066" s="31" t="s">
        <v>11744</v>
      </c>
      <c r="E4066" s="32" t="s">
        <v>8488</v>
      </c>
      <c r="F4066" s="1" t="s">
        <v>1930</v>
      </c>
      <c r="G4066" t="s">
        <v>8488</v>
      </c>
      <c r="H4066">
        <v>3854256</v>
      </c>
      <c r="I4066">
        <v>3856172</v>
      </c>
      <c r="J4066">
        <f t="shared" si="225"/>
        <v>1917</v>
      </c>
      <c r="K4066" t="s">
        <v>4105</v>
      </c>
      <c r="L4066" s="11">
        <v>3.4657927896148299</v>
      </c>
      <c r="M4066" s="13">
        <v>-3.0321146543301598</v>
      </c>
      <c r="N4066" s="21">
        <v>4.0936152978927E-21</v>
      </c>
      <c r="O4066" s="4">
        <v>3.1706209052546302E-19</v>
      </c>
      <c r="P4066" s="83">
        <v>-3.1049910866628898</v>
      </c>
      <c r="Q4066" s="21">
        <v>1.7176271326777799E-20</v>
      </c>
      <c r="R4066" s="4">
        <v>3.3575520855439499E-18</v>
      </c>
      <c r="S4066" s="15">
        <f t="shared" si="227"/>
        <v>-8.1800783088955136</v>
      </c>
      <c r="T4066" s="4">
        <v>3.1706209052546302E-19</v>
      </c>
      <c r="U4066" s="15">
        <f t="shared" si="221"/>
        <v>-8.6039019663988849</v>
      </c>
      <c r="V4066" s="4">
        <v>3.3575520855439499E-18</v>
      </c>
      <c r="W4066" s="92">
        <v>31.352334747779803</v>
      </c>
    </row>
    <row r="4067" spans="1:23" ht="16" x14ac:dyDescent="0.2">
      <c r="A4067" s="6" t="s">
        <v>4688</v>
      </c>
      <c r="B4067" t="s">
        <v>4107</v>
      </c>
      <c r="C4067" t="s">
        <v>4107</v>
      </c>
      <c r="D4067" s="31" t="s">
        <v>8964</v>
      </c>
      <c r="E4067" s="32" t="s">
        <v>8488</v>
      </c>
      <c r="F4067" s="1" t="s">
        <v>347</v>
      </c>
      <c r="G4067" t="s">
        <v>8489</v>
      </c>
      <c r="H4067">
        <v>228066</v>
      </c>
      <c r="I4067">
        <v>228314</v>
      </c>
      <c r="J4067">
        <f t="shared" si="225"/>
        <v>249</v>
      </c>
      <c r="K4067" t="s">
        <v>4105</v>
      </c>
      <c r="L4067" s="11">
        <v>-4.7715955602368798E-2</v>
      </c>
      <c r="M4067" s="13">
        <v>-1.60468042550916</v>
      </c>
      <c r="N4067">
        <v>2.0001865331352099E-2</v>
      </c>
      <c r="O4067" s="5">
        <v>4.5207522567075498E-2</v>
      </c>
      <c r="P4067" s="83">
        <v>-3.12129758752714</v>
      </c>
      <c r="Q4067">
        <v>4.4099566648809699E-4</v>
      </c>
      <c r="R4067" s="5">
        <v>1.97414090614355E-3</v>
      </c>
      <c r="S4067" s="15">
        <f t="shared" si="227"/>
        <v>-3.0412837505376498</v>
      </c>
      <c r="T4067" s="5">
        <v>4.5207522567075498E-2</v>
      </c>
      <c r="U4067" s="15">
        <f t="shared" si="221"/>
        <v>-8.7017018587890451</v>
      </c>
      <c r="V4067" s="5">
        <v>1.97414090614355E-3</v>
      </c>
      <c r="W4067" s="92">
        <v>1.3801621584844928</v>
      </c>
    </row>
    <row r="4068" spans="1:23" ht="16" x14ac:dyDescent="0.2">
      <c r="A4068" s="6" t="s">
        <v>6804</v>
      </c>
      <c r="B4068" t="s">
        <v>6805</v>
      </c>
      <c r="C4068" t="s">
        <v>4259</v>
      </c>
      <c r="D4068" s="31" t="s">
        <v>8951</v>
      </c>
      <c r="E4068" s="32" t="s">
        <v>8488</v>
      </c>
      <c r="F4068" s="1" t="s">
        <v>1735</v>
      </c>
      <c r="G4068" t="s">
        <v>8489</v>
      </c>
      <c r="H4068">
        <v>215404</v>
      </c>
      <c r="I4068">
        <v>216894</v>
      </c>
      <c r="J4068">
        <f t="shared" si="225"/>
        <v>1491</v>
      </c>
      <c r="K4068" t="s">
        <v>4105</v>
      </c>
      <c r="L4068" s="11">
        <v>3.1327886241425702</v>
      </c>
      <c r="M4068" s="13">
        <v>-1.9855544549920501</v>
      </c>
      <c r="N4068" s="21">
        <v>8.1462668641039908E-9</v>
      </c>
      <c r="O4068" s="4">
        <v>9.3148817485088801E-8</v>
      </c>
      <c r="P4068" s="83">
        <v>-3.1357696177183598</v>
      </c>
      <c r="Q4068" s="21">
        <v>6.6561038471638696E-16</v>
      </c>
      <c r="R4068" s="4">
        <v>5.6923554776266005E-14</v>
      </c>
      <c r="S4068" s="15">
        <f t="shared" si="227"/>
        <v>-3.9601482931325256</v>
      </c>
      <c r="T4068" s="4">
        <v>9.3148817485088801E-8</v>
      </c>
      <c r="U4068" s="15">
        <f t="shared" si="221"/>
        <v>-8.7894300547487898</v>
      </c>
      <c r="V4068" s="4">
        <v>5.6923554776266005E-14</v>
      </c>
      <c r="W4068" s="92">
        <v>20.542171467098868</v>
      </c>
    </row>
    <row r="4069" spans="1:23" ht="16" x14ac:dyDescent="0.2">
      <c r="A4069" s="6" t="s">
        <v>6920</v>
      </c>
      <c r="B4069" t="s">
        <v>4837</v>
      </c>
      <c r="C4069" t="s">
        <v>4216</v>
      </c>
      <c r="D4069" s="31" t="s">
        <v>9102</v>
      </c>
      <c r="E4069" s="32" t="s">
        <v>8488</v>
      </c>
      <c r="F4069" s="1" t="s">
        <v>1822</v>
      </c>
      <c r="G4069" t="s">
        <v>8489</v>
      </c>
      <c r="H4069">
        <v>398532</v>
      </c>
      <c r="I4069">
        <v>402359</v>
      </c>
      <c r="J4069">
        <f t="shared" si="225"/>
        <v>3828</v>
      </c>
      <c r="K4069" t="s">
        <v>4105</v>
      </c>
      <c r="L4069" s="11">
        <v>9.9432532386268697</v>
      </c>
      <c r="M4069" s="2">
        <v>-0.63067187901357902</v>
      </c>
      <c r="N4069">
        <v>4.2047648417906203E-2</v>
      </c>
      <c r="O4069" s="3">
        <v>8.3667279086526894E-2</v>
      </c>
      <c r="P4069" s="83">
        <v>-3.1363616564374599</v>
      </c>
      <c r="Q4069" s="21">
        <v>1.01274363985182E-20</v>
      </c>
      <c r="R4069" s="4">
        <v>2.2074528564382301E-18</v>
      </c>
      <c r="S4069" s="15">
        <f t="shared" si="227"/>
        <v>-1.5482858795003438</v>
      </c>
      <c r="T4069" s="3">
        <v>8.3667279086526894E-2</v>
      </c>
      <c r="U4069" s="15">
        <f t="shared" si="221"/>
        <v>-8.7930377130739252</v>
      </c>
      <c r="V4069" s="4">
        <v>2.2074528564382301E-18</v>
      </c>
      <c r="W4069" s="92">
        <v>1630.8485709968365</v>
      </c>
    </row>
    <row r="4070" spans="1:23" ht="16" x14ac:dyDescent="0.2">
      <c r="A4070" s="6" t="s">
        <v>4668</v>
      </c>
      <c r="B4070" t="s">
        <v>4107</v>
      </c>
      <c r="C4070" t="s">
        <v>4107</v>
      </c>
      <c r="D4070" s="31" t="s">
        <v>9847</v>
      </c>
      <c r="E4070" s="32">
        <v>1</v>
      </c>
      <c r="F4070" s="1" t="s">
        <v>332</v>
      </c>
      <c r="G4070" t="s">
        <v>8488</v>
      </c>
      <c r="H4070">
        <v>1251631</v>
      </c>
      <c r="I4070">
        <v>1252017</v>
      </c>
      <c r="J4070">
        <f t="shared" si="225"/>
        <v>387</v>
      </c>
      <c r="K4070" t="s">
        <v>4105</v>
      </c>
      <c r="L4070" s="11">
        <v>4.47518367664669E-2</v>
      </c>
      <c r="M4070" s="13">
        <v>-2.3280090443787498</v>
      </c>
      <c r="N4070">
        <v>2.0331027284075799E-4</v>
      </c>
      <c r="O4070" s="5">
        <v>8.5863031894168002E-4</v>
      </c>
      <c r="P4070" s="83">
        <v>-3.1409572916529598</v>
      </c>
      <c r="Q4070" s="21">
        <v>2.40970557576389E-5</v>
      </c>
      <c r="R4070" s="5">
        <v>1.59545828846948E-4</v>
      </c>
      <c r="S4070" s="15">
        <f t="shared" si="227"/>
        <v>-5.0211194428596517</v>
      </c>
      <c r="T4070" s="5">
        <v>8.5863031894168002E-4</v>
      </c>
      <c r="U4070" s="15">
        <f t="shared" ref="U4070:U4111" si="228">-1/2^P4070</f>
        <v>-8.8210921683920702</v>
      </c>
      <c r="V4070" s="5">
        <v>1.59545828846948E-4</v>
      </c>
      <c r="W4070" s="92">
        <v>1.9679831794930067</v>
      </c>
    </row>
    <row r="4071" spans="1:23" ht="16" x14ac:dyDescent="0.2">
      <c r="A4071" s="6" t="s">
        <v>4248</v>
      </c>
      <c r="B4071" t="s">
        <v>4107</v>
      </c>
      <c r="C4071" t="s">
        <v>4107</v>
      </c>
      <c r="D4071" s="31"/>
      <c r="E4071" s="32" t="s">
        <v>8488</v>
      </c>
      <c r="F4071" s="1" t="s">
        <v>2997</v>
      </c>
      <c r="G4071" t="s">
        <v>8489</v>
      </c>
      <c r="H4071">
        <v>1901612</v>
      </c>
      <c r="I4071">
        <v>1901737</v>
      </c>
      <c r="J4071">
        <f t="shared" si="225"/>
        <v>126</v>
      </c>
      <c r="K4071" t="s">
        <v>4105</v>
      </c>
      <c r="L4071" s="11">
        <v>0.87966396178589401</v>
      </c>
      <c r="M4071" s="2">
        <v>-0.30309831648964197</v>
      </c>
      <c r="N4071">
        <v>0.51698493482333896</v>
      </c>
      <c r="O4071" s="3">
        <v>0.62468638183440195</v>
      </c>
      <c r="P4071" s="83">
        <v>-3.1523648291538402</v>
      </c>
      <c r="Q4071" s="21">
        <v>3.73729421786291E-6</v>
      </c>
      <c r="R4071" s="4">
        <v>3.1567063301084898E-5</v>
      </c>
      <c r="S4071" s="15">
        <f t="shared" si="227"/>
        <v>-1.2337912471008083</v>
      </c>
      <c r="T4071" s="3">
        <v>0.62468638183440195</v>
      </c>
      <c r="U4071" s="15">
        <f t="shared" si="228"/>
        <v>-8.8911179335428958</v>
      </c>
      <c r="V4071" s="4">
        <v>3.1567063301084898E-5</v>
      </c>
      <c r="W4071" s="92">
        <v>2.5812434669134299</v>
      </c>
    </row>
    <row r="4072" spans="1:23" ht="16" x14ac:dyDescent="0.2">
      <c r="A4072" s="6" t="s">
        <v>8439</v>
      </c>
      <c r="B4072" t="s">
        <v>4107</v>
      </c>
      <c r="C4072" t="s">
        <v>4107</v>
      </c>
      <c r="D4072" s="31" t="s">
        <v>11903</v>
      </c>
      <c r="E4072" s="32" t="s">
        <v>8488</v>
      </c>
      <c r="F4072" s="1" t="s">
        <v>3985</v>
      </c>
      <c r="G4072" t="s">
        <v>8488</v>
      </c>
      <c r="H4072">
        <v>4022258</v>
      </c>
      <c r="I4072">
        <v>4022728</v>
      </c>
      <c r="J4072">
        <f t="shared" si="225"/>
        <v>471</v>
      </c>
      <c r="K4072" t="s">
        <v>4105</v>
      </c>
      <c r="L4072" s="11">
        <v>1.2712416074797299</v>
      </c>
      <c r="M4072" s="13">
        <v>-1.8489895671475101</v>
      </c>
      <c r="N4072" s="21">
        <v>2.7787341279342199E-5</v>
      </c>
      <c r="O4072" s="5">
        <v>1.4813900772947999E-4</v>
      </c>
      <c r="P4072" s="83">
        <v>-3.1679018940745798</v>
      </c>
      <c r="Q4072" s="21">
        <v>3.1779902265644398E-9</v>
      </c>
      <c r="R4072" s="4">
        <v>6.2419377416492998E-8</v>
      </c>
      <c r="S4072" s="15">
        <f t="shared" si="227"/>
        <v>-3.6024778679705749</v>
      </c>
      <c r="T4072" s="5">
        <v>1.4813900772947999E-4</v>
      </c>
      <c r="U4072" s="15">
        <f t="shared" si="228"/>
        <v>-8.987388044498557</v>
      </c>
      <c r="V4072" s="4">
        <v>6.2419377416492998E-8</v>
      </c>
      <c r="W4072" s="92">
        <v>5.6819398837774502</v>
      </c>
    </row>
    <row r="4073" spans="1:23" ht="16" x14ac:dyDescent="0.2">
      <c r="A4073" s="6" t="s">
        <v>7269</v>
      </c>
      <c r="B4073" t="s">
        <v>4270</v>
      </c>
      <c r="C4073" t="s">
        <v>4117</v>
      </c>
      <c r="D4073" s="31" t="s">
        <v>9603</v>
      </c>
      <c r="E4073" s="32" t="s">
        <v>8516</v>
      </c>
      <c r="F4073" s="1" t="s">
        <v>2605</v>
      </c>
      <c r="G4073" t="s">
        <v>8489</v>
      </c>
      <c r="H4073">
        <v>977775</v>
      </c>
      <c r="I4073">
        <v>979373</v>
      </c>
      <c r="J4073">
        <f t="shared" si="225"/>
        <v>1599</v>
      </c>
      <c r="K4073" t="s">
        <v>4105</v>
      </c>
      <c r="L4073" s="11">
        <v>6.2320634965044697</v>
      </c>
      <c r="M4073" s="13">
        <v>-3.0495339454475499</v>
      </c>
      <c r="N4073" s="21">
        <v>1.9089575135617001E-21</v>
      </c>
      <c r="O4073" s="4">
        <v>1.63255637357724E-19</v>
      </c>
      <c r="P4073" s="83">
        <v>-3.1789062013807401</v>
      </c>
      <c r="Q4073" s="21">
        <v>1.1094458972664201E-22</v>
      </c>
      <c r="R4073" s="4">
        <v>3.5032887755989498E-20</v>
      </c>
      <c r="S4073" s="15">
        <f t="shared" si="227"/>
        <v>-8.2794443305547141</v>
      </c>
      <c r="T4073" s="4">
        <v>1.63255637357724E-19</v>
      </c>
      <c r="U4073" s="15">
        <f t="shared" si="228"/>
        <v>-9.0562023974388186</v>
      </c>
      <c r="V4073" s="4">
        <v>3.5032887755989498E-20</v>
      </c>
      <c r="W4073" s="92">
        <v>231.31435002085436</v>
      </c>
    </row>
    <row r="4074" spans="1:23" ht="16" x14ac:dyDescent="0.2">
      <c r="A4074" s="6" t="s">
        <v>7850</v>
      </c>
      <c r="B4074" t="s">
        <v>7851</v>
      </c>
      <c r="C4074" t="s">
        <v>7852</v>
      </c>
      <c r="D4074" s="31" t="s">
        <v>10249</v>
      </c>
      <c r="E4074" s="32" t="s">
        <v>8488</v>
      </c>
      <c r="F4074" s="1" t="s">
        <v>2917</v>
      </c>
      <c r="G4074" t="s">
        <v>8489</v>
      </c>
      <c r="H4074">
        <v>1710838</v>
      </c>
      <c r="I4074">
        <v>1711734</v>
      </c>
      <c r="J4074">
        <f t="shared" si="225"/>
        <v>897</v>
      </c>
      <c r="K4074" t="s">
        <v>4105</v>
      </c>
      <c r="L4074" s="11">
        <v>4.2417087123175596</v>
      </c>
      <c r="M4074" s="13">
        <v>-2.2971165632848898</v>
      </c>
      <c r="N4074" s="21">
        <v>6.2402065900425598E-7</v>
      </c>
      <c r="O4074" s="4">
        <v>4.9167078794865096E-6</v>
      </c>
      <c r="P4074" s="83">
        <v>-3.1890576255308698</v>
      </c>
      <c r="Q4074" s="21">
        <v>5.7764480167131297E-11</v>
      </c>
      <c r="R4074" s="4">
        <v>1.7828811359855201E-9</v>
      </c>
      <c r="S4074" s="15">
        <f t="shared" si="227"/>
        <v>-4.9147449950811071</v>
      </c>
      <c r="T4074" s="4">
        <v>4.9167078794865096E-6</v>
      </c>
      <c r="U4074" s="15">
        <f t="shared" si="228"/>
        <v>-9.1201504602074461</v>
      </c>
      <c r="V4074" s="4">
        <v>1.7828811359855201E-9</v>
      </c>
      <c r="W4074" s="92">
        <v>53.842340969169776</v>
      </c>
    </row>
    <row r="4075" spans="1:23" ht="16" x14ac:dyDescent="0.2">
      <c r="A4075" s="6" t="s">
        <v>8243</v>
      </c>
      <c r="B4075" t="s">
        <v>4107</v>
      </c>
      <c r="C4075" t="s">
        <v>4107</v>
      </c>
      <c r="D4075" s="31"/>
      <c r="E4075" s="32"/>
      <c r="F4075" s="1" t="s">
        <v>3618</v>
      </c>
      <c r="G4075" t="s">
        <v>8488</v>
      </c>
      <c r="H4075">
        <v>3159258</v>
      </c>
      <c r="I4075">
        <v>3159689</v>
      </c>
      <c r="J4075">
        <f t="shared" si="225"/>
        <v>432</v>
      </c>
      <c r="K4075" t="s">
        <v>4105</v>
      </c>
      <c r="L4075" s="11">
        <v>0.760433702741659</v>
      </c>
      <c r="M4075" s="2">
        <v>0.42594008034519898</v>
      </c>
      <c r="N4075">
        <v>0.41904198988510999</v>
      </c>
      <c r="O4075" s="3">
        <v>0.53521542550798495</v>
      </c>
      <c r="P4075" s="83">
        <v>-3.2342674341482298</v>
      </c>
      <c r="Q4075">
        <v>1.5157615878967699E-4</v>
      </c>
      <c r="R4075" s="5">
        <v>7.75835575849904E-4</v>
      </c>
      <c r="S4075" s="17">
        <f>2^M4075</f>
        <v>1.3434476269644708</v>
      </c>
      <c r="T4075" s="3">
        <v>0.53521542550798495</v>
      </c>
      <c r="U4075" s="15">
        <f t="shared" si="228"/>
        <v>-9.4104742718054499</v>
      </c>
      <c r="V4075" s="5">
        <v>7.75835575849904E-4</v>
      </c>
      <c r="W4075" s="92">
        <v>1.4957259466304667</v>
      </c>
    </row>
    <row r="4076" spans="1:23" ht="16" x14ac:dyDescent="0.2">
      <c r="A4076" s="6" t="s">
        <v>8254</v>
      </c>
      <c r="B4076" t="s">
        <v>7684</v>
      </c>
      <c r="C4076" t="s">
        <v>4454</v>
      </c>
      <c r="D4076" s="31"/>
      <c r="E4076" s="32"/>
      <c r="F4076" s="28" t="s">
        <v>3637</v>
      </c>
      <c r="G4076" t="s">
        <v>8488</v>
      </c>
      <c r="H4076">
        <v>3266687</v>
      </c>
      <c r="I4076">
        <v>3269917</v>
      </c>
      <c r="J4076">
        <f t="shared" si="225"/>
        <v>3231</v>
      </c>
      <c r="K4076" t="s">
        <v>4105</v>
      </c>
      <c r="L4076" s="11">
        <v>8.64996895279792</v>
      </c>
      <c r="M4076" s="13">
        <v>-1.1194602088348899</v>
      </c>
      <c r="N4076">
        <v>2.7915067162464801E-3</v>
      </c>
      <c r="O4076" s="5">
        <v>8.4072891197298598E-3</v>
      </c>
      <c r="P4076" s="83">
        <v>-3.2477830073590699</v>
      </c>
      <c r="Q4076" s="21">
        <v>9.6141980592626291E-16</v>
      </c>
      <c r="R4076" s="4">
        <v>7.8351248972301804E-14</v>
      </c>
      <c r="S4076" s="15">
        <f t="shared" ref="S4076:S4093" si="229">-1/2^M4076</f>
        <v>-2.1726566632015611</v>
      </c>
      <c r="T4076" s="5">
        <v>8.4072891197298598E-3</v>
      </c>
      <c r="U4076" s="15">
        <f t="shared" si="228"/>
        <v>-9.4990484897962926</v>
      </c>
      <c r="V4076" s="4">
        <v>7.8351248972301804E-14</v>
      </c>
      <c r="W4076" s="92">
        <v>890.72663531716444</v>
      </c>
    </row>
    <row r="4077" spans="1:23" ht="16" x14ac:dyDescent="0.2">
      <c r="A4077" s="6" t="s">
        <v>7634</v>
      </c>
      <c r="B4077" t="s">
        <v>4107</v>
      </c>
      <c r="C4077" t="s">
        <v>4107</v>
      </c>
      <c r="D4077" s="31" t="s">
        <v>11902</v>
      </c>
      <c r="E4077" s="32" t="s">
        <v>8488</v>
      </c>
      <c r="F4077" s="1" t="s">
        <v>4025</v>
      </c>
      <c r="G4077" t="s">
        <v>8488</v>
      </c>
      <c r="H4077">
        <v>4021896</v>
      </c>
      <c r="I4077">
        <v>4022264</v>
      </c>
      <c r="J4077">
        <f t="shared" si="225"/>
        <v>369</v>
      </c>
      <c r="K4077" t="s">
        <v>4105</v>
      </c>
      <c r="L4077" s="11">
        <v>1.8885449403666501</v>
      </c>
      <c r="M4077" s="2">
        <v>-0.96974206119414597</v>
      </c>
      <c r="N4077">
        <v>3.6950005273739303E-2</v>
      </c>
      <c r="O4077" s="3">
        <v>7.5350110108643606E-2</v>
      </c>
      <c r="P4077" s="83">
        <v>-3.27456938848007</v>
      </c>
      <c r="Q4077" s="21">
        <v>1.3934122001912299E-8</v>
      </c>
      <c r="R4077" s="4">
        <v>2.3064343071713701E-7</v>
      </c>
      <c r="S4077" s="15">
        <f t="shared" si="229"/>
        <v>-1.9584904062394946</v>
      </c>
      <c r="T4077" s="3">
        <v>7.5350110108643606E-2</v>
      </c>
      <c r="U4077" s="15">
        <f t="shared" si="228"/>
        <v>-9.6770639000940442</v>
      </c>
      <c r="V4077" s="4">
        <v>2.3064343071713701E-7</v>
      </c>
      <c r="W4077" s="92">
        <v>7.226326597438999</v>
      </c>
    </row>
    <row r="4078" spans="1:23" ht="16" x14ac:dyDescent="0.2">
      <c r="A4078" s="6" t="s">
        <v>5253</v>
      </c>
      <c r="B4078" t="s">
        <v>4982</v>
      </c>
      <c r="C4078" t="s">
        <v>4117</v>
      </c>
      <c r="D4078" s="31" t="s">
        <v>8970</v>
      </c>
      <c r="E4078" s="32" t="s">
        <v>8516</v>
      </c>
      <c r="F4078" s="1" t="s">
        <v>703</v>
      </c>
      <c r="G4078" t="s">
        <v>8488</v>
      </c>
      <c r="H4078">
        <v>233994</v>
      </c>
      <c r="I4078">
        <v>235328</v>
      </c>
      <c r="J4078">
        <f t="shared" si="225"/>
        <v>1335</v>
      </c>
      <c r="K4078" t="s">
        <v>4105</v>
      </c>
      <c r="L4078" s="11">
        <v>8.1100517379256907</v>
      </c>
      <c r="M4078" s="13">
        <v>-6.8321613174898896</v>
      </c>
      <c r="N4078" s="21">
        <v>7.9128013644710795E-23</v>
      </c>
      <c r="O4078" s="4">
        <v>8.3287306669625094E-21</v>
      </c>
      <c r="P4078" s="83">
        <v>-3.3906568468334402</v>
      </c>
      <c r="Q4078" s="21">
        <v>8.3036056730162198E-9</v>
      </c>
      <c r="R4078" s="4">
        <v>1.501599175671E-7</v>
      </c>
      <c r="S4078" s="15">
        <f t="shared" si="229"/>
        <v>-113.9424338181868</v>
      </c>
      <c r="T4078" s="4">
        <v>8.3287306669625094E-21</v>
      </c>
      <c r="U4078" s="15">
        <f t="shared" si="228"/>
        <v>-10.48792120570846</v>
      </c>
      <c r="V4078" s="4">
        <v>1.501599175671E-7</v>
      </c>
      <c r="W4078" s="92">
        <v>972.15269810284769</v>
      </c>
    </row>
    <row r="4079" spans="1:23" ht="16" x14ac:dyDescent="0.2">
      <c r="A4079" s="6" t="s">
        <v>8322</v>
      </c>
      <c r="B4079" t="s">
        <v>7802</v>
      </c>
      <c r="C4079" t="s">
        <v>4543</v>
      </c>
      <c r="D4079" s="31" t="s">
        <v>11403</v>
      </c>
      <c r="E4079" s="32">
        <v>1</v>
      </c>
      <c r="F4079" s="1" t="s">
        <v>3749</v>
      </c>
      <c r="G4079" t="s">
        <v>8488</v>
      </c>
      <c r="H4079">
        <v>3491655</v>
      </c>
      <c r="I4079">
        <v>3492689</v>
      </c>
      <c r="J4079">
        <f t="shared" si="225"/>
        <v>1035</v>
      </c>
      <c r="K4079" t="s">
        <v>4105</v>
      </c>
      <c r="L4079" s="11">
        <v>4.24437791123807</v>
      </c>
      <c r="M4079" s="13">
        <v>-2.2682255021938098</v>
      </c>
      <c r="N4079" s="21">
        <v>1.58973002281145E-10</v>
      </c>
      <c r="O4079" s="4">
        <v>2.5003225071421498E-9</v>
      </c>
      <c r="P4079" s="83">
        <v>-3.41683353464289</v>
      </c>
      <c r="Q4079" s="21">
        <v>8.3339048404269305E-19</v>
      </c>
      <c r="R4079" s="4">
        <v>1.3684271747980999E-16</v>
      </c>
      <c r="S4079" s="15">
        <f t="shared" si="229"/>
        <v>-4.8173024403676017</v>
      </c>
      <c r="T4079" s="4">
        <v>2.5003225071421498E-9</v>
      </c>
      <c r="U4079" s="15">
        <f t="shared" si="228"/>
        <v>-10.679954048847154</v>
      </c>
      <c r="V4079" s="4">
        <v>1.3684271747980999E-16</v>
      </c>
      <c r="W4079" s="92">
        <v>55.139713471989829</v>
      </c>
    </row>
    <row r="4080" spans="1:23" ht="16" x14ac:dyDescent="0.2">
      <c r="A4080" s="6" t="s">
        <v>4493</v>
      </c>
      <c r="B4080" t="s">
        <v>7860</v>
      </c>
      <c r="C4080" t="s">
        <v>4191</v>
      </c>
      <c r="D4080" s="31" t="s">
        <v>10151</v>
      </c>
      <c r="E4080" s="32" t="s">
        <v>8488</v>
      </c>
      <c r="F4080" s="1" t="s">
        <v>2925</v>
      </c>
      <c r="G4080" t="s">
        <v>8489</v>
      </c>
      <c r="H4080">
        <v>1616267</v>
      </c>
      <c r="I4080">
        <v>1616641</v>
      </c>
      <c r="J4080">
        <f t="shared" si="225"/>
        <v>375</v>
      </c>
      <c r="K4080" t="s">
        <v>4105</v>
      </c>
      <c r="L4080" s="11">
        <v>1.05480569583985</v>
      </c>
      <c r="M4080" s="2">
        <v>-0.58228388518484497</v>
      </c>
      <c r="N4080">
        <v>0.25675314785672798</v>
      </c>
      <c r="O4080" s="3">
        <v>0.36368932779567598</v>
      </c>
      <c r="P4080" s="83">
        <v>-3.4176543081102801</v>
      </c>
      <c r="Q4080" s="21">
        <v>1.7198727896652401E-6</v>
      </c>
      <c r="R4080" s="4">
        <v>1.6309522600626002E-5</v>
      </c>
      <c r="S4080" s="15">
        <f t="shared" si="229"/>
        <v>-1.4972175716214473</v>
      </c>
      <c r="T4080" s="3">
        <v>0.36368932779567598</v>
      </c>
      <c r="U4080" s="15">
        <f t="shared" si="228"/>
        <v>-10.686031782985477</v>
      </c>
      <c r="V4080" s="4">
        <v>1.6309522600626002E-5</v>
      </c>
      <c r="W4080" s="92">
        <v>3.0286487355218732</v>
      </c>
    </row>
    <row r="4081" spans="1:23" ht="16" x14ac:dyDescent="0.2">
      <c r="A4081" s="6" t="s">
        <v>4518</v>
      </c>
      <c r="B4081" t="s">
        <v>4519</v>
      </c>
      <c r="C4081" t="s">
        <v>4216</v>
      </c>
      <c r="D4081" s="31" t="s">
        <v>9532</v>
      </c>
      <c r="E4081" s="32" t="s">
        <v>8488</v>
      </c>
      <c r="F4081" s="1" t="s">
        <v>240</v>
      </c>
      <c r="G4081" t="s">
        <v>8489</v>
      </c>
      <c r="H4081">
        <v>898010</v>
      </c>
      <c r="I4081">
        <v>898867</v>
      </c>
      <c r="J4081">
        <f t="shared" si="225"/>
        <v>858</v>
      </c>
      <c r="K4081" t="s">
        <v>4105</v>
      </c>
      <c r="L4081" s="11">
        <v>4.3942866027331702</v>
      </c>
      <c r="M4081" s="13">
        <v>-2.5647297093597601</v>
      </c>
      <c r="N4081" s="21">
        <v>1.79387662615016E-17</v>
      </c>
      <c r="O4081" s="4">
        <v>7.9181328498348297E-16</v>
      </c>
      <c r="P4081" s="83">
        <v>-3.4283461522199601</v>
      </c>
      <c r="Q4081" s="21">
        <v>1.08190704516947E-25</v>
      </c>
      <c r="R4081" s="4">
        <v>7.4020473673678097E-23</v>
      </c>
      <c r="S4081" s="15">
        <f t="shared" si="229"/>
        <v>-5.9164414807710894</v>
      </c>
      <c r="T4081" s="4">
        <v>7.9181328498348297E-16</v>
      </c>
      <c r="U4081" s="15">
        <f t="shared" si="228"/>
        <v>-10.765520377374344</v>
      </c>
      <c r="V4081" s="4">
        <v>7.4020473673678097E-23</v>
      </c>
      <c r="W4081" s="92">
        <v>55.320275399246007</v>
      </c>
    </row>
    <row r="4082" spans="1:23" ht="16" x14ac:dyDescent="0.2">
      <c r="A4082" s="6" t="s">
        <v>6835</v>
      </c>
      <c r="B4082" t="s">
        <v>4107</v>
      </c>
      <c r="C4082" t="s">
        <v>4107</v>
      </c>
      <c r="D4082" s="31" t="s">
        <v>10009</v>
      </c>
      <c r="E4082" s="32" t="s">
        <v>8488</v>
      </c>
      <c r="F4082" s="1" t="s">
        <v>1756</v>
      </c>
      <c r="G4082" t="s">
        <v>8489</v>
      </c>
      <c r="H4082">
        <v>1461453</v>
      </c>
      <c r="I4082">
        <v>1461692</v>
      </c>
      <c r="J4082">
        <f t="shared" si="225"/>
        <v>240</v>
      </c>
      <c r="K4082" t="s">
        <v>4105</v>
      </c>
      <c r="L4082" s="11">
        <v>3.8251623215765198</v>
      </c>
      <c r="M4082" s="2">
        <v>-0.240462742580734</v>
      </c>
      <c r="N4082">
        <v>0.74917958408351404</v>
      </c>
      <c r="O4082" s="3">
        <v>0.819009904836971</v>
      </c>
      <c r="P4082" s="83">
        <v>-3.4688848452679499</v>
      </c>
      <c r="Q4082" s="21">
        <v>4.5727847251119697E-5</v>
      </c>
      <c r="R4082" s="5">
        <v>2.78093056245699E-4</v>
      </c>
      <c r="S4082" s="15">
        <f t="shared" si="229"/>
        <v>-1.1813715240649019</v>
      </c>
      <c r="T4082" s="3">
        <v>0.819009904836971</v>
      </c>
      <c r="U4082" s="15">
        <f t="shared" si="228"/>
        <v>-11.072313910146297</v>
      </c>
      <c r="V4082" s="5">
        <v>2.78093056245699E-4</v>
      </c>
      <c r="W4082" s="92">
        <v>18.876907685920667</v>
      </c>
    </row>
    <row r="4083" spans="1:23" ht="16" x14ac:dyDescent="0.2">
      <c r="A4083" s="6" t="s">
        <v>4652</v>
      </c>
      <c r="B4083" t="s">
        <v>4107</v>
      </c>
      <c r="C4083" t="s">
        <v>4107</v>
      </c>
      <c r="D4083" s="31" t="s">
        <v>10369</v>
      </c>
      <c r="E4083" s="32" t="s">
        <v>8488</v>
      </c>
      <c r="F4083" s="1" t="s">
        <v>316</v>
      </c>
      <c r="G4083" t="s">
        <v>8488</v>
      </c>
      <c r="H4083">
        <v>1904995</v>
      </c>
      <c r="I4083">
        <v>1905195</v>
      </c>
      <c r="J4083">
        <f t="shared" si="225"/>
        <v>201</v>
      </c>
      <c r="K4083" t="s">
        <v>4105</v>
      </c>
      <c r="L4083" s="11">
        <v>0.58870898361240698</v>
      </c>
      <c r="M4083" s="2">
        <v>-0.94389971013987195</v>
      </c>
      <c r="N4083">
        <v>6.30088593935373E-2</v>
      </c>
      <c r="O4083" s="3">
        <v>0.117142829624307</v>
      </c>
      <c r="P4083" s="83">
        <v>-3.4740806365085901</v>
      </c>
      <c r="Q4083" s="21">
        <v>1.84151606106616E-6</v>
      </c>
      <c r="R4083" s="4">
        <v>1.7064161243062299E-5</v>
      </c>
      <c r="S4083" s="15">
        <f t="shared" si="229"/>
        <v>-1.9237211759845469</v>
      </c>
      <c r="T4083" s="3">
        <v>0.117142829624307</v>
      </c>
      <c r="U4083" s="15">
        <f t="shared" si="228"/>
        <v>-11.112262166083816</v>
      </c>
      <c r="V4083" s="4">
        <v>1.7064161243062299E-5</v>
      </c>
      <c r="W4083" s="92">
        <v>2.5966838584982237</v>
      </c>
    </row>
    <row r="4084" spans="1:23" ht="16" x14ac:dyDescent="0.2">
      <c r="A4084" s="6" t="s">
        <v>5121</v>
      </c>
      <c r="B4084" t="s">
        <v>5009</v>
      </c>
      <c r="C4084" t="s">
        <v>5010</v>
      </c>
      <c r="D4084" s="31" t="s">
        <v>10054</v>
      </c>
      <c r="E4084" s="32" t="s">
        <v>8488</v>
      </c>
      <c r="F4084" s="1" t="s">
        <v>613</v>
      </c>
      <c r="G4084" t="s">
        <v>8489</v>
      </c>
      <c r="H4084">
        <v>1507578</v>
      </c>
      <c r="I4084">
        <v>1508333</v>
      </c>
      <c r="J4084">
        <f t="shared" si="225"/>
        <v>756</v>
      </c>
      <c r="K4084" t="s">
        <v>4105</v>
      </c>
      <c r="L4084" s="11">
        <v>7.6995285337163599</v>
      </c>
      <c r="M4084" s="13">
        <v>-2.8403985546188801</v>
      </c>
      <c r="N4084" s="21">
        <v>1.2068719292227701E-6</v>
      </c>
      <c r="O4084" s="4">
        <v>8.78405898840332E-6</v>
      </c>
      <c r="P4084" s="83">
        <v>-3.4777748611463202</v>
      </c>
      <c r="Q4084" s="21">
        <v>7.9636754385019605E-9</v>
      </c>
      <c r="R4084" s="4">
        <v>1.4550791252656299E-7</v>
      </c>
      <c r="S4084" s="15">
        <f t="shared" si="229"/>
        <v>-7.1621788962772523</v>
      </c>
      <c r="T4084" s="4">
        <v>8.78405898840332E-6</v>
      </c>
      <c r="U4084" s="15">
        <f t="shared" si="228"/>
        <v>-11.140753146569315</v>
      </c>
      <c r="V4084" s="4">
        <v>1.4550791252656299E-7</v>
      </c>
      <c r="W4084" s="92">
        <v>409.84682450881763</v>
      </c>
    </row>
    <row r="4085" spans="1:23" ht="16" x14ac:dyDescent="0.2">
      <c r="A4085" s="6" t="s">
        <v>5119</v>
      </c>
      <c r="B4085" t="s">
        <v>5120</v>
      </c>
      <c r="C4085" t="s">
        <v>4117</v>
      </c>
      <c r="D4085" s="31" t="s">
        <v>10055</v>
      </c>
      <c r="E4085" s="32" t="s">
        <v>8488</v>
      </c>
      <c r="F4085" s="1" t="s">
        <v>612</v>
      </c>
      <c r="G4085" t="s">
        <v>8489</v>
      </c>
      <c r="H4085">
        <v>1508330</v>
      </c>
      <c r="I4085">
        <v>1509241</v>
      </c>
      <c r="J4085">
        <f t="shared" si="225"/>
        <v>912</v>
      </c>
      <c r="K4085" t="s">
        <v>4105</v>
      </c>
      <c r="L4085" s="11">
        <v>8.5800768802744702</v>
      </c>
      <c r="M4085" s="13">
        <v>-2.99194324530905</v>
      </c>
      <c r="N4085" s="21">
        <v>2.8975040258761898E-6</v>
      </c>
      <c r="O4085" s="4">
        <v>1.90919005236304E-5</v>
      </c>
      <c r="P4085" s="83">
        <v>-3.49766449094564</v>
      </c>
      <c r="Q4085" s="21">
        <v>9.1366698404760494E-8</v>
      </c>
      <c r="R4085" s="4">
        <v>1.27139083712387E-6</v>
      </c>
      <c r="S4085" s="15">
        <f t="shared" si="229"/>
        <v>-7.9554483810295551</v>
      </c>
      <c r="T4085" s="4">
        <v>1.90919005236304E-5</v>
      </c>
      <c r="U4085" s="15">
        <f t="shared" si="228"/>
        <v>-11.295408101636934</v>
      </c>
      <c r="V4085" s="4">
        <v>1.27139083712387E-6</v>
      </c>
      <c r="W4085" s="92">
        <v>737.07631021281998</v>
      </c>
    </row>
    <row r="4086" spans="1:23" ht="16" x14ac:dyDescent="0.2">
      <c r="A4086" s="6" t="s">
        <v>5383</v>
      </c>
      <c r="B4086" t="s">
        <v>5384</v>
      </c>
      <c r="C4086" t="s">
        <v>4113</v>
      </c>
      <c r="D4086" s="31" t="s">
        <v>11490</v>
      </c>
      <c r="E4086" s="32" t="s">
        <v>8488</v>
      </c>
      <c r="F4086" s="1" t="s">
        <v>784</v>
      </c>
      <c r="G4086" t="s">
        <v>8488</v>
      </c>
      <c r="H4086">
        <v>3586271</v>
      </c>
      <c r="I4086">
        <v>3587554</v>
      </c>
      <c r="J4086">
        <f t="shared" si="225"/>
        <v>1284</v>
      </c>
      <c r="K4086" t="s">
        <v>4105</v>
      </c>
      <c r="L4086" s="11">
        <v>3.4077326415021099</v>
      </c>
      <c r="M4086" s="13">
        <v>-3.7318648203756601</v>
      </c>
      <c r="N4086" s="21">
        <v>2.2274297721010902E-24</v>
      </c>
      <c r="O4086" s="4">
        <v>3.1529652463706899E-22</v>
      </c>
      <c r="P4086" s="83">
        <v>-3.5104984885545298</v>
      </c>
      <c r="Q4086" s="21">
        <v>2.8784377830368401E-21</v>
      </c>
      <c r="R4086" s="4">
        <v>6.9505806466860196E-19</v>
      </c>
      <c r="S4086" s="15">
        <f t="shared" si="229"/>
        <v>-13.286275411420062</v>
      </c>
      <c r="T4086" s="4">
        <v>3.1529652463706899E-22</v>
      </c>
      <c r="U4086" s="15">
        <f t="shared" si="228"/>
        <v>-11.396338615129162</v>
      </c>
      <c r="V4086" s="4">
        <v>6.9505806466860196E-19</v>
      </c>
      <c r="W4086" s="92">
        <v>34.469487157755331</v>
      </c>
    </row>
    <row r="4087" spans="1:23" ht="16" x14ac:dyDescent="0.2">
      <c r="A4087" s="6" t="s">
        <v>7859</v>
      </c>
      <c r="B4087" t="s">
        <v>6112</v>
      </c>
      <c r="C4087" t="s">
        <v>4956</v>
      </c>
      <c r="D4087" s="31" t="s">
        <v>10278</v>
      </c>
      <c r="E4087" s="32">
        <v>1</v>
      </c>
      <c r="F4087" s="1" t="s">
        <v>2924</v>
      </c>
      <c r="G4087" t="s">
        <v>8489</v>
      </c>
      <c r="H4087">
        <v>1741618</v>
      </c>
      <c r="I4087">
        <v>1742577</v>
      </c>
      <c r="J4087">
        <f t="shared" si="225"/>
        <v>960</v>
      </c>
      <c r="K4087" t="s">
        <v>4105</v>
      </c>
      <c r="L4087" s="11">
        <v>6.1278806766994798</v>
      </c>
      <c r="M4087" s="2">
        <v>-0.78560053781650696</v>
      </c>
      <c r="N4087">
        <v>7.0303293053542895E-2</v>
      </c>
      <c r="O4087" s="3">
        <v>0.128150540845823</v>
      </c>
      <c r="P4087" s="83">
        <v>-3.5321397278499602</v>
      </c>
      <c r="Q4087" s="21">
        <v>2.54390194795298E-13</v>
      </c>
      <c r="R4087" s="4">
        <v>1.41117804004689E-11</v>
      </c>
      <c r="S4087" s="15">
        <f t="shared" si="229"/>
        <v>-1.7238097250222126</v>
      </c>
      <c r="T4087" s="3">
        <v>0.128150540845823</v>
      </c>
      <c r="U4087" s="15">
        <f t="shared" si="228"/>
        <v>-11.568578741695573</v>
      </c>
      <c r="V4087" s="4">
        <v>1.41117804004689E-11</v>
      </c>
      <c r="W4087" s="92">
        <v>132.65078348000054</v>
      </c>
    </row>
    <row r="4088" spans="1:23" ht="16" x14ac:dyDescent="0.2">
      <c r="A4088" s="6" t="s">
        <v>6712</v>
      </c>
      <c r="B4088" t="s">
        <v>4107</v>
      </c>
      <c r="C4088" t="s">
        <v>4107</v>
      </c>
      <c r="D4088" s="31" t="s">
        <v>11444</v>
      </c>
      <c r="E4088" s="32">
        <v>1</v>
      </c>
      <c r="F4088" s="1" t="s">
        <v>1668</v>
      </c>
      <c r="G4088" t="s">
        <v>8489</v>
      </c>
      <c r="H4088">
        <v>3536012</v>
      </c>
      <c r="I4088">
        <v>3537433</v>
      </c>
      <c r="J4088">
        <f t="shared" si="225"/>
        <v>1422</v>
      </c>
      <c r="K4088" t="s">
        <v>4105</v>
      </c>
      <c r="L4088" s="11">
        <v>4.7985567095194597</v>
      </c>
      <c r="M4088" s="13">
        <v>-2.2635269692493099</v>
      </c>
      <c r="N4088" s="21">
        <v>2.8091557445410298E-7</v>
      </c>
      <c r="O4088" s="4">
        <v>2.3727539776421702E-6</v>
      </c>
      <c r="P4088" s="83">
        <v>-3.5500144596213801</v>
      </c>
      <c r="Q4088" s="21">
        <v>9.0345583001988202E-14</v>
      </c>
      <c r="R4088" s="4">
        <v>5.3749075104805996E-12</v>
      </c>
      <c r="S4088" s="15">
        <f t="shared" si="229"/>
        <v>-4.801639090717404</v>
      </c>
      <c r="T4088" s="4">
        <v>2.3727539776421702E-6</v>
      </c>
      <c r="U4088" s="15">
        <f t="shared" si="228"/>
        <v>-11.712802960252004</v>
      </c>
      <c r="V4088" s="4">
        <v>5.3749075104805996E-12</v>
      </c>
      <c r="W4088" s="92">
        <v>74.739257411772527</v>
      </c>
    </row>
    <row r="4089" spans="1:23" ht="16" x14ac:dyDescent="0.2">
      <c r="A4089" s="6" t="s">
        <v>4661</v>
      </c>
      <c r="B4089" t="s">
        <v>4107</v>
      </c>
      <c r="C4089" t="s">
        <v>4107</v>
      </c>
      <c r="D4089" s="31" t="s">
        <v>9409</v>
      </c>
      <c r="E4089" s="32" t="s">
        <v>8488</v>
      </c>
      <c r="F4089" s="1" t="s">
        <v>323</v>
      </c>
      <c r="G4089" t="s">
        <v>8489</v>
      </c>
      <c r="H4089">
        <v>756139</v>
      </c>
      <c r="I4089">
        <v>756402</v>
      </c>
      <c r="J4089">
        <f t="shared" si="225"/>
        <v>264</v>
      </c>
      <c r="K4089" t="s">
        <v>4105</v>
      </c>
      <c r="L4089" s="11">
        <v>0.15067307434935001</v>
      </c>
      <c r="M4089" s="13">
        <v>-2.9642413354721202</v>
      </c>
      <c r="N4089">
        <v>5.7110042683659E-4</v>
      </c>
      <c r="O4089" s="5">
        <v>2.13512500197104E-3</v>
      </c>
      <c r="P4089" s="83">
        <v>-3.5644963482507199</v>
      </c>
      <c r="Q4089">
        <v>2.40767660868501E-4</v>
      </c>
      <c r="R4089" s="5">
        <v>1.1600366758981199E-3</v>
      </c>
      <c r="S4089" s="15">
        <f t="shared" si="229"/>
        <v>-7.8041490689122766</v>
      </c>
      <c r="T4089" s="5">
        <v>2.13512500197104E-3</v>
      </c>
      <c r="U4089" s="15">
        <f t="shared" si="228"/>
        <v>-11.830969104977257</v>
      </c>
      <c r="V4089" s="5">
        <v>1.1600366758981199E-3</v>
      </c>
      <c r="W4089" s="92">
        <v>1.8630055683319611</v>
      </c>
    </row>
    <row r="4090" spans="1:23" ht="16" x14ac:dyDescent="0.2">
      <c r="A4090" s="6" t="s">
        <v>4309</v>
      </c>
      <c r="B4090" t="s">
        <v>4310</v>
      </c>
      <c r="C4090" t="s">
        <v>4113</v>
      </c>
      <c r="D4090" s="31" t="s">
        <v>10739</v>
      </c>
      <c r="E4090" s="32" t="s">
        <v>8488</v>
      </c>
      <c r="F4090" s="1" t="s">
        <v>107</v>
      </c>
      <c r="G4090" t="s">
        <v>8488</v>
      </c>
      <c r="H4090">
        <v>2377632</v>
      </c>
      <c r="I4090">
        <v>2378015</v>
      </c>
      <c r="J4090">
        <f t="shared" si="225"/>
        <v>384</v>
      </c>
      <c r="K4090" t="s">
        <v>4105</v>
      </c>
      <c r="L4090" s="11">
        <v>5.6477356906752298</v>
      </c>
      <c r="M4090" s="13">
        <v>-1.5666988455608699</v>
      </c>
      <c r="N4090" s="21">
        <v>7.4477966878439697E-7</v>
      </c>
      <c r="O4090" s="4">
        <v>5.7468431209773501E-6</v>
      </c>
      <c r="P4090" s="83">
        <v>-3.5830356797460601</v>
      </c>
      <c r="Q4090" s="21">
        <v>2.21949103717271E-24</v>
      </c>
      <c r="R4090" s="4">
        <v>9.1110107075939599E-22</v>
      </c>
      <c r="S4090" s="15">
        <f t="shared" si="229"/>
        <v>-2.9622611762121305</v>
      </c>
      <c r="T4090" s="4">
        <v>5.7468431209773501E-6</v>
      </c>
      <c r="U4090" s="15">
        <f t="shared" si="228"/>
        <v>-11.983983851412752</v>
      </c>
      <c r="V4090" s="4">
        <v>9.1110107075939599E-22</v>
      </c>
      <c r="W4090" s="92">
        <v>122.88803044781601</v>
      </c>
    </row>
    <row r="4091" spans="1:23" ht="16" x14ac:dyDescent="0.2">
      <c r="A4091" s="6" t="s">
        <v>5337</v>
      </c>
      <c r="B4091" t="s">
        <v>5040</v>
      </c>
      <c r="C4091" t="s">
        <v>4949</v>
      </c>
      <c r="D4091" s="31" t="s">
        <v>11534</v>
      </c>
      <c r="E4091" s="32" t="s">
        <v>8488</v>
      </c>
      <c r="F4091" s="1" t="s">
        <v>759</v>
      </c>
      <c r="G4091" t="s">
        <v>8488</v>
      </c>
      <c r="H4091">
        <v>3634987</v>
      </c>
      <c r="I4091">
        <v>3635901</v>
      </c>
      <c r="J4091">
        <f t="shared" si="225"/>
        <v>915</v>
      </c>
      <c r="K4091" t="s">
        <v>4105</v>
      </c>
      <c r="L4091" s="11">
        <v>5.5393209252431097</v>
      </c>
      <c r="M4091" s="13">
        <v>-1.47627138635931</v>
      </c>
      <c r="N4091" s="21">
        <v>5.0462543255360699E-5</v>
      </c>
      <c r="O4091" s="5">
        <v>2.5231271627680299E-4</v>
      </c>
      <c r="P4091" s="83">
        <v>-3.59814046179714</v>
      </c>
      <c r="Q4091" s="21">
        <v>7.2122400781851001E-19</v>
      </c>
      <c r="R4091" s="4">
        <v>1.23359356337291E-16</v>
      </c>
      <c r="S4091" s="15">
        <f t="shared" si="229"/>
        <v>-2.7822872721745515</v>
      </c>
      <c r="T4091" s="5">
        <v>2.5231271627680299E-4</v>
      </c>
      <c r="U4091" s="15">
        <f t="shared" si="228"/>
        <v>-12.110113335457212</v>
      </c>
      <c r="V4091" s="4">
        <v>1.23359356337291E-16</v>
      </c>
      <c r="W4091" s="92">
        <v>113.26641185903877</v>
      </c>
    </row>
    <row r="4092" spans="1:23" ht="16" x14ac:dyDescent="0.2">
      <c r="A4092" s="6" t="s">
        <v>4248</v>
      </c>
      <c r="B4092" t="s">
        <v>4107</v>
      </c>
      <c r="C4092" t="s">
        <v>4107</v>
      </c>
      <c r="D4092" s="31"/>
      <c r="E4092" s="32"/>
      <c r="F4092" s="1" t="s">
        <v>3638</v>
      </c>
      <c r="G4092" t="s">
        <v>8488</v>
      </c>
      <c r="H4092">
        <v>3266200</v>
      </c>
      <c r="I4092">
        <v>3266655</v>
      </c>
      <c r="J4092">
        <f t="shared" si="225"/>
        <v>456</v>
      </c>
      <c r="K4092" t="s">
        <v>4105</v>
      </c>
      <c r="L4092" s="11">
        <v>6.0240373006334202</v>
      </c>
      <c r="M4092" s="13">
        <v>-1.02017270701887</v>
      </c>
      <c r="N4092">
        <v>1.11320514899964E-3</v>
      </c>
      <c r="O4092" s="5">
        <v>3.8368657738400802E-3</v>
      </c>
      <c r="P4092" s="83">
        <v>-3.64162061580695</v>
      </c>
      <c r="Q4092" s="21">
        <v>6.2773216725692199E-25</v>
      </c>
      <c r="R4092" s="4">
        <v>3.2210506832370798E-22</v>
      </c>
      <c r="S4092" s="15">
        <f t="shared" si="229"/>
        <v>-2.0281617390951578</v>
      </c>
      <c r="T4092" s="5">
        <v>3.8368657738400802E-3</v>
      </c>
      <c r="U4092" s="15">
        <f t="shared" si="228"/>
        <v>-12.48064522736583</v>
      </c>
      <c r="V4092" s="4">
        <v>3.2210506832370798E-22</v>
      </c>
      <c r="W4092" s="92">
        <v>139.72555802220134</v>
      </c>
    </row>
    <row r="4093" spans="1:23" ht="16" x14ac:dyDescent="0.2">
      <c r="A4093" s="6" t="s">
        <v>5117</v>
      </c>
      <c r="B4093" t="s">
        <v>5118</v>
      </c>
      <c r="C4093" t="s">
        <v>4117</v>
      </c>
      <c r="D4093" s="31" t="s">
        <v>10056</v>
      </c>
      <c r="E4093" s="32" t="s">
        <v>8516</v>
      </c>
      <c r="F4093" s="1" t="s">
        <v>611</v>
      </c>
      <c r="G4093" t="s">
        <v>8489</v>
      </c>
      <c r="H4093">
        <v>1509256</v>
      </c>
      <c r="I4093">
        <v>1511163</v>
      </c>
      <c r="J4093">
        <f t="shared" si="225"/>
        <v>1908</v>
      </c>
      <c r="K4093" t="s">
        <v>4105</v>
      </c>
      <c r="L4093" s="11">
        <v>9.3525700881807996</v>
      </c>
      <c r="M4093" s="13">
        <v>-3.5331888497741799</v>
      </c>
      <c r="N4093" s="21">
        <v>1.97794876182878E-8</v>
      </c>
      <c r="O4093" s="4">
        <v>2.1034921417894101E-7</v>
      </c>
      <c r="P4093" s="83">
        <v>-3.6520134324418199</v>
      </c>
      <c r="Q4093" s="21">
        <v>7.9754641457921208E-9</v>
      </c>
      <c r="R4093" s="4">
        <v>1.4550791252656299E-7</v>
      </c>
      <c r="S4093" s="15">
        <f t="shared" si="229"/>
        <v>-11.576994424323852</v>
      </c>
      <c r="T4093" s="4">
        <v>2.1034921417894101E-7</v>
      </c>
      <c r="U4093" s="15">
        <f t="shared" si="228"/>
        <v>-12.570877309290571</v>
      </c>
      <c r="V4093" s="4">
        <v>1.4550791252656299E-7</v>
      </c>
      <c r="W4093" s="92">
        <v>1423.2666137383067</v>
      </c>
    </row>
    <row r="4094" spans="1:23" ht="16" x14ac:dyDescent="0.2">
      <c r="A4094" s="6" t="s">
        <v>4493</v>
      </c>
      <c r="B4094" t="s">
        <v>8127</v>
      </c>
      <c r="C4094" t="s">
        <v>4149</v>
      </c>
      <c r="D4094" s="31" t="s">
        <v>11080</v>
      </c>
      <c r="E4094" s="32" t="s">
        <v>8488</v>
      </c>
      <c r="F4094" s="1" t="s">
        <v>3433</v>
      </c>
      <c r="G4094" t="s">
        <v>8489</v>
      </c>
      <c r="H4094">
        <v>2749260</v>
      </c>
      <c r="I4094">
        <v>2749523</v>
      </c>
      <c r="J4094">
        <f t="shared" si="225"/>
        <v>264</v>
      </c>
      <c r="K4094" t="s">
        <v>4105</v>
      </c>
      <c r="L4094" s="11">
        <v>3.32753558038885</v>
      </c>
      <c r="M4094" s="12">
        <v>1.2951059827923601</v>
      </c>
      <c r="N4094" s="21">
        <v>2.5035439858410501E-5</v>
      </c>
      <c r="O4094" s="5">
        <v>1.3563524129568799E-4</v>
      </c>
      <c r="P4094" s="83">
        <v>-3.6931666189692698</v>
      </c>
      <c r="Q4094" s="21">
        <v>6.9931725577687901E-15</v>
      </c>
      <c r="R4094" s="4">
        <v>4.9494781637311901E-13</v>
      </c>
      <c r="S4094" s="16">
        <f>2^M4094</f>
        <v>2.4539502191765621</v>
      </c>
      <c r="T4094" s="5">
        <v>1.3563524129568799E-4</v>
      </c>
      <c r="U4094" s="15">
        <f t="shared" si="228"/>
        <v>-12.934627653775372</v>
      </c>
      <c r="V4094" s="4">
        <v>4.9494781637311901E-13</v>
      </c>
      <c r="W4094" s="92">
        <v>8.2023091484914765</v>
      </c>
    </row>
    <row r="4095" spans="1:23" ht="16" x14ac:dyDescent="0.2">
      <c r="A4095" s="6" t="s">
        <v>8270</v>
      </c>
      <c r="B4095" t="s">
        <v>8271</v>
      </c>
      <c r="C4095" t="s">
        <v>4113</v>
      </c>
      <c r="D4095" s="31"/>
      <c r="E4095" s="32"/>
      <c r="F4095" s="1" t="s">
        <v>3667</v>
      </c>
      <c r="G4095" t="s">
        <v>8488</v>
      </c>
      <c r="H4095">
        <v>3294942</v>
      </c>
      <c r="I4095">
        <v>3296270</v>
      </c>
      <c r="J4095">
        <f t="shared" si="225"/>
        <v>1329</v>
      </c>
      <c r="K4095" t="s">
        <v>4105</v>
      </c>
      <c r="L4095" s="11">
        <v>6.4361134991374502</v>
      </c>
      <c r="M4095" s="13">
        <v>-4.0723071514894604</v>
      </c>
      <c r="N4095" s="21">
        <v>3.07170635017536E-36</v>
      </c>
      <c r="O4095" s="4">
        <v>2.52187091349397E-33</v>
      </c>
      <c r="P4095" s="83">
        <v>-3.73507784502806</v>
      </c>
      <c r="Q4095" s="21">
        <v>1.84024303065127E-31</v>
      </c>
      <c r="R4095" s="4">
        <v>3.7770988204117399E-28</v>
      </c>
      <c r="S4095" s="15">
        <f>-1/2^M4095</f>
        <v>-16.822347661995526</v>
      </c>
      <c r="T4095" s="4">
        <v>2.52187091349397E-33</v>
      </c>
      <c r="U4095" s="15">
        <f t="shared" si="228"/>
        <v>-13.315898236059189</v>
      </c>
      <c r="V4095" s="4">
        <v>3.7770988204117399E-28</v>
      </c>
      <c r="W4095" s="92">
        <v>284.43652766828933</v>
      </c>
    </row>
    <row r="4096" spans="1:23" ht="16" x14ac:dyDescent="0.2">
      <c r="A4096" s="6" t="s">
        <v>4248</v>
      </c>
      <c r="B4096" t="s">
        <v>4107</v>
      </c>
      <c r="C4096" t="s">
        <v>4107</v>
      </c>
      <c r="D4096" s="31" t="s">
        <v>11904</v>
      </c>
      <c r="E4096" s="32" t="s">
        <v>8488</v>
      </c>
      <c r="F4096" s="1" t="s">
        <v>12087</v>
      </c>
      <c r="G4096" t="s">
        <v>8488</v>
      </c>
      <c r="H4096">
        <v>4023054</v>
      </c>
      <c r="I4096">
        <v>4023482</v>
      </c>
      <c r="J4096">
        <f t="shared" si="225"/>
        <v>429</v>
      </c>
      <c r="K4096" t="s">
        <v>4105</v>
      </c>
      <c r="L4096" s="11">
        <v>2.69655433025296</v>
      </c>
      <c r="M4096" s="13">
        <v>-1.3647399498070401</v>
      </c>
      <c r="N4096">
        <v>2.2334936442420399E-3</v>
      </c>
      <c r="O4096" s="5">
        <v>6.9616487544522099E-3</v>
      </c>
      <c r="P4096" s="83">
        <v>-3.7819180523287699</v>
      </c>
      <c r="Q4096" s="21">
        <v>2.3861666782835999E-12</v>
      </c>
      <c r="R4096" s="4">
        <v>1.11309252435843E-10</v>
      </c>
      <c r="S4096" s="15">
        <f>-1/2^M4096</f>
        <v>-2.5752990116576493</v>
      </c>
      <c r="T4096" s="5">
        <v>6.9616487544522099E-3</v>
      </c>
      <c r="U4096" s="15">
        <f t="shared" si="228"/>
        <v>-13.755322430661247</v>
      </c>
      <c r="V4096" s="4">
        <v>1.11309252435843E-10</v>
      </c>
      <c r="W4096" s="92">
        <v>15.290724999498998</v>
      </c>
    </row>
    <row r="4097" spans="1:23" ht="16" x14ac:dyDescent="0.2">
      <c r="A4097" s="6" t="s">
        <v>6836</v>
      </c>
      <c r="B4097" t="s">
        <v>6837</v>
      </c>
      <c r="C4097" t="s">
        <v>4110</v>
      </c>
      <c r="D4097" s="31" t="s">
        <v>10010</v>
      </c>
      <c r="E4097" s="32" t="s">
        <v>8488</v>
      </c>
      <c r="F4097" s="1" t="s">
        <v>1757</v>
      </c>
      <c r="G4097" t="s">
        <v>8489</v>
      </c>
      <c r="H4097">
        <v>1461770</v>
      </c>
      <c r="I4097">
        <v>1462798</v>
      </c>
      <c r="J4097">
        <f t="shared" si="225"/>
        <v>1029</v>
      </c>
      <c r="K4097" t="s">
        <v>4105</v>
      </c>
      <c r="L4097" s="11">
        <v>5.9050319579149502</v>
      </c>
      <c r="M4097" s="2">
        <v>3.28482954327175E-2</v>
      </c>
      <c r="N4097">
        <v>0.96055960057502998</v>
      </c>
      <c r="O4097" s="3">
        <v>0.97528992341343002</v>
      </c>
      <c r="P4097" s="83">
        <v>-3.8202989936324099</v>
      </c>
      <c r="Q4097" s="21">
        <v>4.14017004898432E-7</v>
      </c>
      <c r="R4097" s="4">
        <v>4.6057989298321403E-6</v>
      </c>
      <c r="S4097" s="17">
        <f>2^M4097</f>
        <v>1.0230298888096241</v>
      </c>
      <c r="T4097" s="3">
        <v>0.97528992341343002</v>
      </c>
      <c r="U4097" s="15">
        <f t="shared" si="228"/>
        <v>-14.126175238998481</v>
      </c>
      <c r="V4097" s="4">
        <v>4.6057989298321403E-6</v>
      </c>
      <c r="W4097" s="92">
        <v>71.16191181766844</v>
      </c>
    </row>
    <row r="4098" spans="1:23" ht="16" x14ac:dyDescent="0.2">
      <c r="A4098" s="6" t="s">
        <v>5397</v>
      </c>
      <c r="B4098" t="s">
        <v>5398</v>
      </c>
      <c r="C4098" t="s">
        <v>4113</v>
      </c>
      <c r="D4098" s="31" t="s">
        <v>11492</v>
      </c>
      <c r="E4098" s="32" t="s">
        <v>8488</v>
      </c>
      <c r="F4098" s="1" t="s">
        <v>791</v>
      </c>
      <c r="G4098" t="s">
        <v>8488</v>
      </c>
      <c r="H4098">
        <v>3588185</v>
      </c>
      <c r="I4098">
        <v>3589360</v>
      </c>
      <c r="J4098">
        <f t="shared" si="225"/>
        <v>1176</v>
      </c>
      <c r="K4098" t="s">
        <v>4105</v>
      </c>
      <c r="L4098" s="11">
        <v>3.3956926139572801</v>
      </c>
      <c r="M4098" s="13">
        <v>-4.8289241301888302</v>
      </c>
      <c r="N4098" s="21">
        <v>2.79631803932086E-26</v>
      </c>
      <c r="O4098" s="4">
        <v>4.7828689797550499E-24</v>
      </c>
      <c r="P4098" s="83">
        <v>-3.9283030615786898</v>
      </c>
      <c r="Q4098" s="21">
        <v>1.40009683549094E-19</v>
      </c>
      <c r="R4098" s="4">
        <v>2.4988684824740501E-17</v>
      </c>
      <c r="S4098" s="15">
        <f t="shared" ref="S4098:S4105" si="230">-1/2^M4098</f>
        <v>-28.421762757116301</v>
      </c>
      <c r="T4098" s="4">
        <v>4.7828689797550499E-24</v>
      </c>
      <c r="U4098" s="15">
        <f t="shared" si="228"/>
        <v>-15.22429019541357</v>
      </c>
      <c r="V4098" s="4">
        <v>2.4988684824740501E-17</v>
      </c>
      <c r="W4098" s="92">
        <v>37.6824017853165</v>
      </c>
    </row>
    <row r="4099" spans="1:23" ht="16" x14ac:dyDescent="0.2">
      <c r="A4099" s="6" t="s">
        <v>5387</v>
      </c>
      <c r="B4099" t="s">
        <v>5388</v>
      </c>
      <c r="C4099" t="s">
        <v>4113</v>
      </c>
      <c r="D4099" s="31" t="s">
        <v>11491</v>
      </c>
      <c r="E4099" s="32" t="s">
        <v>8488</v>
      </c>
      <c r="F4099" s="1" t="s">
        <v>786</v>
      </c>
      <c r="G4099" t="s">
        <v>8488</v>
      </c>
      <c r="H4099">
        <v>3587551</v>
      </c>
      <c r="I4099">
        <v>3588192</v>
      </c>
      <c r="J4099">
        <f t="shared" si="225"/>
        <v>642</v>
      </c>
      <c r="K4099" t="s">
        <v>4105</v>
      </c>
      <c r="L4099" s="11">
        <v>2.8354818734979901</v>
      </c>
      <c r="M4099" s="13">
        <v>-4.4693029845843499</v>
      </c>
      <c r="N4099" s="21">
        <v>3.2327782026308299E-22</v>
      </c>
      <c r="O4099" s="4">
        <v>3.0160351185908098E-20</v>
      </c>
      <c r="P4099" s="83">
        <v>-3.9374564910718801</v>
      </c>
      <c r="Q4099" s="21">
        <v>4.5451330971891202E-18</v>
      </c>
      <c r="R4099" s="4">
        <v>5.8305535512379101E-16</v>
      </c>
      <c r="S4099" s="15">
        <f t="shared" si="230"/>
        <v>-22.151046974210587</v>
      </c>
      <c r="T4099" s="4">
        <v>3.0160351185908098E-20</v>
      </c>
      <c r="U4099" s="15">
        <f t="shared" si="228"/>
        <v>-15.321190426356825</v>
      </c>
      <c r="V4099" s="4">
        <v>5.8305535512379101E-16</v>
      </c>
      <c r="W4099" s="92">
        <v>24.444464796770831</v>
      </c>
    </row>
    <row r="4100" spans="1:23" ht="16" x14ac:dyDescent="0.2">
      <c r="A4100" s="6" t="s">
        <v>4938</v>
      </c>
      <c r="B4100" t="s">
        <v>4258</v>
      </c>
      <c r="C4100" t="s">
        <v>4259</v>
      </c>
      <c r="D4100" s="31" t="s">
        <v>11824</v>
      </c>
      <c r="E4100" s="32">
        <v>1</v>
      </c>
      <c r="F4100" s="1" t="s">
        <v>502</v>
      </c>
      <c r="G4100" t="s">
        <v>8489</v>
      </c>
      <c r="H4100">
        <v>3939869</v>
      </c>
      <c r="I4100">
        <v>3941806</v>
      </c>
      <c r="J4100">
        <f t="shared" si="225"/>
        <v>1938</v>
      </c>
      <c r="K4100" t="s">
        <v>4105</v>
      </c>
      <c r="L4100" s="11">
        <v>1.0949767298394899</v>
      </c>
      <c r="M4100" s="13">
        <v>-2.48072344377257</v>
      </c>
      <c r="N4100" s="21">
        <v>3.4092743335317698E-7</v>
      </c>
      <c r="O4100" s="4">
        <v>2.8360979454363599E-6</v>
      </c>
      <c r="P4100" s="83">
        <v>-3.9855816768682302</v>
      </c>
      <c r="Q4100" s="21">
        <v>6.3813760395066704E-11</v>
      </c>
      <c r="R4100" s="4">
        <v>1.92614328251286E-9</v>
      </c>
      <c r="S4100" s="15">
        <f t="shared" si="230"/>
        <v>-5.5817729605954165</v>
      </c>
      <c r="T4100" s="4">
        <v>2.8360979454363599E-6</v>
      </c>
      <c r="U4100" s="15">
        <f t="shared" si="228"/>
        <v>-15.840892067807326</v>
      </c>
      <c r="V4100" s="4">
        <v>1.92614328251286E-9</v>
      </c>
      <c r="W4100" s="92">
        <v>5.8023578865232928</v>
      </c>
    </row>
    <row r="4101" spans="1:23" ht="16" x14ac:dyDescent="0.2">
      <c r="A4101" s="6" t="s">
        <v>4657</v>
      </c>
      <c r="B4101" t="s">
        <v>4107</v>
      </c>
      <c r="C4101" t="s">
        <v>4107</v>
      </c>
      <c r="D4101" s="31" t="s">
        <v>11603</v>
      </c>
      <c r="E4101" s="32" t="s">
        <v>8488</v>
      </c>
      <c r="F4101" s="1" t="s">
        <v>320</v>
      </c>
      <c r="G4101" t="s">
        <v>8489</v>
      </c>
      <c r="H4101">
        <v>3717238</v>
      </c>
      <c r="I4101">
        <v>3717825</v>
      </c>
      <c r="J4101">
        <f t="shared" si="225"/>
        <v>588</v>
      </c>
      <c r="K4101" t="s">
        <v>4105</v>
      </c>
      <c r="L4101" s="11">
        <v>0.79401803488353295</v>
      </c>
      <c r="M4101" s="13">
        <v>-6.17032136489164</v>
      </c>
      <c r="N4101" s="21">
        <v>4.0537148201752899E-14</v>
      </c>
      <c r="O4101" s="4">
        <v>1.13200675760677E-12</v>
      </c>
      <c r="P4101" s="83">
        <v>-4.0004065460280902</v>
      </c>
      <c r="Q4101" s="21">
        <v>2.0991932934520898E-9</v>
      </c>
      <c r="R4101" s="4">
        <v>4.3302454621210197E-8</v>
      </c>
      <c r="S4101" s="15">
        <f t="shared" si="230"/>
        <v>-72.019783868499061</v>
      </c>
      <c r="T4101" s="4">
        <v>1.13200675760677E-12</v>
      </c>
      <c r="U4101" s="15">
        <f t="shared" si="228"/>
        <v>-16.004509375062831</v>
      </c>
      <c r="V4101" s="4">
        <v>4.3302454621210197E-8</v>
      </c>
      <c r="W4101" s="92">
        <v>5.6965025275770502</v>
      </c>
    </row>
    <row r="4102" spans="1:23" ht="16" x14ac:dyDescent="0.2">
      <c r="A4102" s="6" t="s">
        <v>6711</v>
      </c>
      <c r="B4102" t="s">
        <v>5567</v>
      </c>
      <c r="C4102" t="s">
        <v>4117</v>
      </c>
      <c r="D4102" s="31" t="s">
        <v>11789</v>
      </c>
      <c r="E4102" s="32" t="s">
        <v>8488</v>
      </c>
      <c r="F4102" s="1" t="s">
        <v>1667</v>
      </c>
      <c r="G4102" t="s">
        <v>8488</v>
      </c>
      <c r="H4102">
        <v>3902210</v>
      </c>
      <c r="I4102">
        <v>3903649</v>
      </c>
      <c r="J4102">
        <f t="shared" si="225"/>
        <v>1440</v>
      </c>
      <c r="K4102" t="s">
        <v>4105</v>
      </c>
      <c r="L4102" s="11">
        <v>10.0558962696714</v>
      </c>
      <c r="M4102" s="13">
        <v>-5.1837637778136498</v>
      </c>
      <c r="N4102" s="21">
        <v>1.6288623995690499E-8</v>
      </c>
      <c r="O4102" s="4">
        <v>1.7596000395344599E-7</v>
      </c>
      <c r="P4102" s="83">
        <v>-4.10301598130527</v>
      </c>
      <c r="Q4102" s="21">
        <v>2.5127223816577798E-6</v>
      </c>
      <c r="R4102" s="4">
        <v>2.2230011587726701E-5</v>
      </c>
      <c r="S4102" s="15">
        <f t="shared" si="230"/>
        <v>-36.34698464905663</v>
      </c>
      <c r="T4102" s="4">
        <v>1.7596000395344599E-7</v>
      </c>
      <c r="U4102" s="15">
        <f t="shared" si="228"/>
        <v>-17.184261901753569</v>
      </c>
      <c r="V4102" s="4">
        <v>2.2230011587726701E-5</v>
      </c>
      <c r="W4102" s="92">
        <v>2898.2492080544203</v>
      </c>
    </row>
    <row r="4103" spans="1:23" ht="16" x14ac:dyDescent="0.2">
      <c r="A4103" s="6" t="s">
        <v>5674</v>
      </c>
      <c r="B4103" t="s">
        <v>5118</v>
      </c>
      <c r="C4103" t="s">
        <v>4117</v>
      </c>
      <c r="D4103" s="31" t="s">
        <v>9869</v>
      </c>
      <c r="E4103" s="32" t="s">
        <v>8516</v>
      </c>
      <c r="F4103" s="1" t="s">
        <v>973</v>
      </c>
      <c r="G4103" t="s">
        <v>8489</v>
      </c>
      <c r="H4103">
        <v>1272725</v>
      </c>
      <c r="I4103">
        <v>1274677</v>
      </c>
      <c r="J4103">
        <f t="shared" ref="J4103:J4111" si="231">I4103-H4103+1</f>
        <v>1953</v>
      </c>
      <c r="K4103" t="s">
        <v>4105</v>
      </c>
      <c r="L4103" s="11">
        <v>10.506896295152099</v>
      </c>
      <c r="M4103" s="13">
        <v>-6.6032024212630596</v>
      </c>
      <c r="N4103" s="21">
        <v>8.7446088440274104E-15</v>
      </c>
      <c r="O4103" s="4">
        <v>2.6788521869203399E-13</v>
      </c>
      <c r="P4103" s="83">
        <v>-4.8119552338636797</v>
      </c>
      <c r="Q4103" s="21">
        <v>7.6943027162582397E-10</v>
      </c>
      <c r="R4103" s="4">
        <v>1.74503384807956E-8</v>
      </c>
      <c r="S4103" s="15">
        <f t="shared" si="230"/>
        <v>-97.221428108880531</v>
      </c>
      <c r="T4103" s="4">
        <v>2.6788521869203399E-13</v>
      </c>
      <c r="U4103" s="15">
        <f t="shared" si="228"/>
        <v>-28.089425908545756</v>
      </c>
      <c r="V4103" s="4">
        <v>1.74503384807956E-8</v>
      </c>
      <c r="W4103" s="92">
        <v>5343.6405334351539</v>
      </c>
    </row>
    <row r="4104" spans="1:23" ht="16" x14ac:dyDescent="0.2">
      <c r="A4104" s="6" t="s">
        <v>5251</v>
      </c>
      <c r="B4104" t="s">
        <v>5252</v>
      </c>
      <c r="C4104" t="s">
        <v>4127</v>
      </c>
      <c r="D4104" s="31" t="s">
        <v>8969</v>
      </c>
      <c r="E4104" s="32">
        <v>1</v>
      </c>
      <c r="F4104" s="1" t="s">
        <v>702</v>
      </c>
      <c r="G4104" t="s">
        <v>8488</v>
      </c>
      <c r="H4104">
        <v>233014</v>
      </c>
      <c r="I4104">
        <v>233895</v>
      </c>
      <c r="J4104">
        <f t="shared" si="231"/>
        <v>882</v>
      </c>
      <c r="K4104" t="s">
        <v>4105</v>
      </c>
      <c r="L4104" s="11">
        <v>7.8978754870197196</v>
      </c>
      <c r="M4104" s="13">
        <v>-7.19215654721362</v>
      </c>
      <c r="N4104" s="21">
        <v>2.4786402229327801E-24</v>
      </c>
      <c r="O4104" s="4">
        <v>3.39160603837969E-22</v>
      </c>
      <c r="P4104" s="83">
        <v>-4.8177820423112303</v>
      </c>
      <c r="Q4104" s="21">
        <v>2.06251435331699E-14</v>
      </c>
      <c r="R4104" s="4">
        <v>1.32290959693222E-12</v>
      </c>
      <c r="S4104" s="15">
        <f t="shared" si="230"/>
        <v>-146.23618686233817</v>
      </c>
      <c r="T4104" s="4">
        <v>3.39160603837969E-22</v>
      </c>
      <c r="U4104" s="15">
        <f t="shared" si="228"/>
        <v>-28.203103897669831</v>
      </c>
      <c r="V4104" s="4">
        <v>1.32290959693222E-12</v>
      </c>
      <c r="W4104" s="92">
        <v>889.28112755304073</v>
      </c>
    </row>
    <row r="4105" spans="1:23" ht="16" x14ac:dyDescent="0.2">
      <c r="A4105" s="6" t="s">
        <v>5437</v>
      </c>
      <c r="B4105" t="s">
        <v>5597</v>
      </c>
      <c r="C4105" t="s">
        <v>5598</v>
      </c>
      <c r="D4105" s="31" t="s">
        <v>9868</v>
      </c>
      <c r="E4105" s="32" t="s">
        <v>8488</v>
      </c>
      <c r="F4105" s="1" t="s">
        <v>974</v>
      </c>
      <c r="G4105" t="s">
        <v>8489</v>
      </c>
      <c r="H4105">
        <v>1270631</v>
      </c>
      <c r="I4105">
        <v>1272577</v>
      </c>
      <c r="J4105">
        <f t="shared" si="231"/>
        <v>1947</v>
      </c>
      <c r="K4105" t="s">
        <v>4105</v>
      </c>
      <c r="L4105" s="11">
        <v>9.1850272849928807</v>
      </c>
      <c r="M4105" s="13">
        <v>-6.68221373393005</v>
      </c>
      <c r="N4105" s="21">
        <v>2.2663217530322502E-18</v>
      </c>
      <c r="O4105" s="4">
        <v>1.10752985669016E-16</v>
      </c>
      <c r="P4105" s="83">
        <v>-4.9870487261385597</v>
      </c>
      <c r="Q4105" s="21">
        <v>1.53741642621963E-12</v>
      </c>
      <c r="R4105" s="4">
        <v>7.4248169760371702E-11</v>
      </c>
      <c r="S4105" s="15">
        <f t="shared" si="230"/>
        <v>-102.69440224648814</v>
      </c>
      <c r="T4105" s="4">
        <v>1.10752985669016E-16</v>
      </c>
      <c r="U4105" s="15">
        <f t="shared" si="228"/>
        <v>-31.714017127804706</v>
      </c>
      <c r="V4105" s="4">
        <v>7.4248169760371702E-11</v>
      </c>
      <c r="W4105" s="92">
        <v>2099.5525019438533</v>
      </c>
    </row>
    <row r="4106" spans="1:23" ht="16" x14ac:dyDescent="0.2">
      <c r="A4106" s="6" t="s">
        <v>4668</v>
      </c>
      <c r="B4106" t="s">
        <v>4107</v>
      </c>
      <c r="C4106" t="s">
        <v>4107</v>
      </c>
      <c r="D4106" s="31" t="s">
        <v>9846</v>
      </c>
      <c r="E4106" s="32" t="s">
        <v>8488</v>
      </c>
      <c r="F4106" s="1" t="s">
        <v>333</v>
      </c>
      <c r="G4106" t="s">
        <v>8488</v>
      </c>
      <c r="H4106">
        <v>1251273</v>
      </c>
      <c r="I4106">
        <v>1251590</v>
      </c>
      <c r="J4106">
        <f t="shared" si="231"/>
        <v>318</v>
      </c>
      <c r="K4106" t="s">
        <v>4105</v>
      </c>
      <c r="L4106" s="11">
        <v>0.259343590830591</v>
      </c>
      <c r="M4106" s="2">
        <v>1.0988030916415901</v>
      </c>
      <c r="N4106">
        <v>7.4179764166401999E-2</v>
      </c>
      <c r="O4106" s="3">
        <v>0.13434626776820899</v>
      </c>
      <c r="P4106" s="83">
        <v>-5.1106886092450701</v>
      </c>
      <c r="Q4106">
        <v>2.1092999119764799E-4</v>
      </c>
      <c r="R4106" s="5">
        <v>1.0382105681850599E-3</v>
      </c>
      <c r="S4106" s="17">
        <f>2^M4106</f>
        <v>2.1417693038937111</v>
      </c>
      <c r="T4106" s="3">
        <v>0.13434626776820899</v>
      </c>
      <c r="U4106" s="15">
        <f t="shared" si="228"/>
        <v>-34.551791464094265</v>
      </c>
      <c r="V4106" s="5">
        <v>1.0382105681850599E-3</v>
      </c>
      <c r="W4106" s="92">
        <v>0.80777832360924673</v>
      </c>
    </row>
    <row r="4107" spans="1:23" ht="16" x14ac:dyDescent="0.2">
      <c r="A4107" s="6" t="s">
        <v>4248</v>
      </c>
      <c r="B4107" t="s">
        <v>4107</v>
      </c>
      <c r="C4107" t="s">
        <v>4107</v>
      </c>
      <c r="D4107" s="31" t="s">
        <v>9617</v>
      </c>
      <c r="E4107" s="32">
        <v>1</v>
      </c>
      <c r="F4107" s="1" t="s">
        <v>2617</v>
      </c>
      <c r="G4107" t="s">
        <v>8489</v>
      </c>
      <c r="H4107">
        <v>989712</v>
      </c>
      <c r="I4107">
        <v>990680</v>
      </c>
      <c r="J4107">
        <f t="shared" si="231"/>
        <v>969</v>
      </c>
      <c r="K4107" t="s">
        <v>4105</v>
      </c>
      <c r="L4107" s="11">
        <v>0.223475756759316</v>
      </c>
      <c r="M4107" s="2">
        <v>0.20537371582977099</v>
      </c>
      <c r="N4107">
        <v>0.73864182936303502</v>
      </c>
      <c r="O4107" s="3">
        <v>0.81295472811091996</v>
      </c>
      <c r="P4107" s="83">
        <v>-5.4569641143949896</v>
      </c>
      <c r="Q4107" s="21">
        <v>3.46451291651115E-5</v>
      </c>
      <c r="R4107" s="5">
        <v>2.18461221540373E-4</v>
      </c>
      <c r="S4107" s="17">
        <f>2^M4107</f>
        <v>1.1529849774321148</v>
      </c>
      <c r="T4107" s="3">
        <v>0.81295472811091996</v>
      </c>
      <c r="U4107" s="15">
        <f t="shared" si="228"/>
        <v>-43.924809200603761</v>
      </c>
      <c r="V4107" s="5">
        <v>2.18461221540373E-4</v>
      </c>
      <c r="W4107" s="92">
        <v>1.0028836619558834</v>
      </c>
    </row>
    <row r="4108" spans="1:23" ht="16" x14ac:dyDescent="0.2">
      <c r="A4108" s="6" t="s">
        <v>5566</v>
      </c>
      <c r="B4108" t="s">
        <v>5567</v>
      </c>
      <c r="C4108" t="s">
        <v>4117</v>
      </c>
      <c r="D4108" s="31" t="s">
        <v>11445</v>
      </c>
      <c r="E4108" s="32">
        <v>1</v>
      </c>
      <c r="F4108" s="1" t="s">
        <v>898</v>
      </c>
      <c r="G4108" t="s">
        <v>8489</v>
      </c>
      <c r="H4108">
        <v>3537507</v>
      </c>
      <c r="I4108">
        <v>3539057</v>
      </c>
      <c r="J4108">
        <f t="shared" si="231"/>
        <v>1551</v>
      </c>
      <c r="K4108" t="s">
        <v>4105</v>
      </c>
      <c r="L4108" s="11">
        <v>2.5414624809824198</v>
      </c>
      <c r="M4108" s="13">
        <v>-2.1306964592767801</v>
      </c>
      <c r="N4108" s="21">
        <v>5.1034730083450103E-8</v>
      </c>
      <c r="O4108" s="4">
        <v>5.0603277051343704E-7</v>
      </c>
      <c r="P4108" s="83">
        <v>-5.6957239876279102</v>
      </c>
      <c r="Q4108" s="21">
        <v>8.0420547347109302E-23</v>
      </c>
      <c r="R4108" s="4">
        <v>2.7510528904990302E-20</v>
      </c>
      <c r="S4108" s="15">
        <f>-1/2^M4108</f>
        <v>-4.37928839098225</v>
      </c>
      <c r="T4108" s="4">
        <v>5.0603277051343704E-7</v>
      </c>
      <c r="U4108" s="15">
        <f t="shared" si="228"/>
        <v>-51.83030533507403</v>
      </c>
      <c r="V4108" s="4">
        <v>2.7510528904990302E-20</v>
      </c>
      <c r="W4108" s="92">
        <v>15.607129293828232</v>
      </c>
    </row>
    <row r="4109" spans="1:23" ht="16" x14ac:dyDescent="0.2">
      <c r="A4109" s="6" t="s">
        <v>4248</v>
      </c>
      <c r="B4109" t="s">
        <v>4107</v>
      </c>
      <c r="C4109" t="s">
        <v>4107</v>
      </c>
      <c r="D4109" s="31" t="s">
        <v>11788</v>
      </c>
      <c r="E4109" s="32" t="s">
        <v>8488</v>
      </c>
      <c r="F4109" s="1" t="s">
        <v>3852</v>
      </c>
      <c r="G4109" t="s">
        <v>8488</v>
      </c>
      <c r="H4109">
        <v>3901868</v>
      </c>
      <c r="I4109">
        <v>3902116</v>
      </c>
      <c r="J4109">
        <f t="shared" si="231"/>
        <v>249</v>
      </c>
      <c r="K4109" t="s">
        <v>4105</v>
      </c>
      <c r="L4109" s="11">
        <v>7.0958702206920297</v>
      </c>
      <c r="M4109" s="13">
        <v>-4.1836283935076999</v>
      </c>
      <c r="N4109" s="21">
        <v>1.64066119839177E-7</v>
      </c>
      <c r="O4109" s="4">
        <v>1.46742597652679E-6</v>
      </c>
      <c r="P4109" s="83">
        <v>-5.8839611950982196</v>
      </c>
      <c r="Q4109" s="21">
        <v>1.41610488859971E-11</v>
      </c>
      <c r="R4109" s="4">
        <v>4.9684705706853201E-10</v>
      </c>
      <c r="S4109" s="15">
        <f>-1/2^M4109</f>
        <v>-18.171786981309445</v>
      </c>
      <c r="T4109" s="4">
        <v>1.46742597652679E-6</v>
      </c>
      <c r="U4109" s="15">
        <f t="shared" si="228"/>
        <v>-59.053931104881102</v>
      </c>
      <c r="V4109" s="4">
        <v>4.9684705706853201E-10</v>
      </c>
      <c r="W4109" s="92">
        <v>386.36700978116829</v>
      </c>
    </row>
    <row r="4110" spans="1:23" ht="16" x14ac:dyDescent="0.2">
      <c r="A4110" s="6" t="s">
        <v>4493</v>
      </c>
      <c r="B4110" t="s">
        <v>4107</v>
      </c>
      <c r="C4110" t="s">
        <v>4107</v>
      </c>
      <c r="D4110" s="31" t="s">
        <v>9871</v>
      </c>
      <c r="E4110" s="32" t="s">
        <v>8488</v>
      </c>
      <c r="F4110" s="1" t="s">
        <v>2753</v>
      </c>
      <c r="G4110" t="s">
        <v>8489</v>
      </c>
      <c r="H4110">
        <v>1275809</v>
      </c>
      <c r="I4110">
        <v>1276291</v>
      </c>
      <c r="J4110">
        <f t="shared" si="231"/>
        <v>483</v>
      </c>
      <c r="K4110" t="s">
        <v>4105</v>
      </c>
      <c r="L4110" s="11">
        <v>8.8420850211735704</v>
      </c>
      <c r="M4110" s="13">
        <v>-4.0304771914946302</v>
      </c>
      <c r="N4110" s="21">
        <v>8.7144960036983403E-16</v>
      </c>
      <c r="O4110" s="4">
        <v>3.1940184013555097E-14</v>
      </c>
      <c r="P4110" s="83">
        <v>-6.0801938091546601</v>
      </c>
      <c r="Q4110" s="21">
        <v>5.8424423269793096E-28</v>
      </c>
      <c r="R4110" s="4">
        <v>5.9958064380625203E-25</v>
      </c>
      <c r="S4110" s="15">
        <f>-1/2^M4110</f>
        <v>-16.341598328923432</v>
      </c>
      <c r="T4110" s="4">
        <v>3.1940184013555097E-14</v>
      </c>
      <c r="U4110" s="15">
        <f t="shared" si="228"/>
        <v>-67.658243076715877</v>
      </c>
      <c r="V4110" s="4">
        <v>5.9958064380625203E-25</v>
      </c>
      <c r="W4110" s="92">
        <v>1542.9266993314302</v>
      </c>
    </row>
    <row r="4111" spans="1:23" ht="16" x14ac:dyDescent="0.2">
      <c r="A4111" s="18" t="s">
        <v>5673</v>
      </c>
      <c r="B4111" s="23" t="s">
        <v>5286</v>
      </c>
      <c r="C4111" s="23" t="s">
        <v>4117</v>
      </c>
      <c r="D4111" s="34" t="s">
        <v>9870</v>
      </c>
      <c r="E4111" s="35" t="s">
        <v>8488</v>
      </c>
      <c r="F4111" s="24" t="s">
        <v>972</v>
      </c>
      <c r="G4111" s="23" t="s">
        <v>8489</v>
      </c>
      <c r="H4111" s="23">
        <v>1274692</v>
      </c>
      <c r="I4111" s="23">
        <v>1275639</v>
      </c>
      <c r="J4111" s="23">
        <f t="shared" si="231"/>
        <v>948</v>
      </c>
      <c r="K4111" s="23" t="s">
        <v>4105</v>
      </c>
      <c r="L4111" s="25">
        <v>9.7195664389711496</v>
      </c>
      <c r="M4111" s="100">
        <v>-6.1190045140258498</v>
      </c>
      <c r="N4111" s="36">
        <v>4.9665652233722102E-16</v>
      </c>
      <c r="O4111" s="37">
        <v>1.85343184017663E-14</v>
      </c>
      <c r="P4111" s="101">
        <v>-6.6171793022333896</v>
      </c>
      <c r="Q4111" s="36">
        <v>1.09562261041382E-17</v>
      </c>
      <c r="R4111" s="37">
        <v>1.2493141154857601E-15</v>
      </c>
      <c r="S4111" s="102">
        <f>-1/2^M4111</f>
        <v>-69.5030562713075</v>
      </c>
      <c r="T4111" s="37">
        <v>1.85343184017663E-14</v>
      </c>
      <c r="U4111" s="102">
        <f t="shared" si="228"/>
        <v>-98.167890044877964</v>
      </c>
      <c r="V4111" s="37">
        <v>1.2493141154857601E-15</v>
      </c>
      <c r="W4111" s="92">
        <v>3096.588088602457</v>
      </c>
    </row>
  </sheetData>
  <autoFilter ref="A6:AQ4111" xr:uid="{AC237C95-0F93-2C4A-87E5-24BA1311DD61}">
    <sortState xmlns:xlrd2="http://schemas.microsoft.com/office/spreadsheetml/2017/richdata2" ref="A7:AQ4111">
      <sortCondition descending="1" ref="U6:U4111"/>
    </sortState>
  </autoFilter>
  <mergeCells count="4">
    <mergeCell ref="M5:O5"/>
    <mergeCell ref="P5:R5"/>
    <mergeCell ref="S5:T5"/>
    <mergeCell ref="U5:V5"/>
  </mergeCells>
  <conditionalFormatting sqref="F1:F1048576">
    <cfRule type="duplicateValues" dxfId="9" priority="7"/>
  </conditionalFormatting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AE7C4-E65F-0E40-82B3-6F646293BE0C}">
  <dimension ref="A1:Q210"/>
  <sheetViews>
    <sheetView workbookViewId="0">
      <selection activeCell="B5" sqref="B5"/>
    </sheetView>
  </sheetViews>
  <sheetFormatPr baseColWidth="10" defaultRowHeight="15" x14ac:dyDescent="0.2"/>
  <cols>
    <col min="1" max="1" width="27" customWidth="1"/>
    <col min="2" max="2" width="12.6640625" customWidth="1"/>
    <col min="3" max="3" width="34.33203125" customWidth="1"/>
    <col min="4" max="4" width="12.6640625" customWidth="1"/>
    <col min="5" max="5" width="10.33203125" customWidth="1"/>
    <col min="7" max="7" width="8.33203125" customWidth="1"/>
    <col min="11" max="11" width="9.6640625" customWidth="1"/>
  </cols>
  <sheetData>
    <row r="1" spans="1:17" ht="23" x14ac:dyDescent="0.25">
      <c r="A1" s="38" t="s">
        <v>12175</v>
      </c>
      <c r="Q1" s="91"/>
    </row>
    <row r="2" spans="1:17" ht="23" x14ac:dyDescent="0.25">
      <c r="A2" s="39" t="s">
        <v>12164</v>
      </c>
      <c r="Q2" s="91"/>
    </row>
    <row r="3" spans="1:17" ht="16" x14ac:dyDescent="0.2">
      <c r="A3" s="59" t="s">
        <v>8505</v>
      </c>
      <c r="B3" s="131" t="s">
        <v>8506</v>
      </c>
      <c r="C3" s="56" t="s">
        <v>12167</v>
      </c>
      <c r="D3" s="75"/>
      <c r="E3" s="56"/>
      <c r="F3" s="97"/>
      <c r="G3" s="56" t="s">
        <v>12114</v>
      </c>
      <c r="H3" s="56"/>
      <c r="M3" s="20"/>
      <c r="O3" s="9"/>
    </row>
    <row r="4" spans="1:17" ht="16" x14ac:dyDescent="0.2">
      <c r="A4" s="56"/>
      <c r="B4" s="98"/>
      <c r="C4" s="56"/>
      <c r="D4" s="75"/>
      <c r="E4" s="56"/>
      <c r="F4" s="99"/>
      <c r="G4" s="56" t="s">
        <v>12115</v>
      </c>
      <c r="H4" s="56"/>
      <c r="M4" s="20"/>
      <c r="O4" s="9"/>
    </row>
    <row r="5" spans="1:17" ht="16" x14ac:dyDescent="0.2">
      <c r="A5" s="56"/>
      <c r="B5" s="98"/>
      <c r="C5" s="56"/>
      <c r="D5" s="75"/>
      <c r="E5" s="56"/>
      <c r="F5" s="30" t="s">
        <v>8765</v>
      </c>
      <c r="G5" t="s">
        <v>12186</v>
      </c>
      <c r="M5" s="20"/>
      <c r="O5" s="9"/>
    </row>
    <row r="6" spans="1:17" x14ac:dyDescent="0.2">
      <c r="B6" s="9"/>
      <c r="D6" s="30"/>
      <c r="E6" s="30"/>
      <c r="M6" s="125" t="s">
        <v>12110</v>
      </c>
      <c r="N6" s="126"/>
      <c r="O6" s="127" t="s">
        <v>8503</v>
      </c>
      <c r="P6" s="128"/>
    </row>
    <row r="7" spans="1:17" ht="16" x14ac:dyDescent="0.2">
      <c r="A7" s="95" t="s">
        <v>12166</v>
      </c>
      <c r="B7" s="94"/>
      <c r="C7" s="96" t="s">
        <v>12168</v>
      </c>
      <c r="D7" s="84" t="s">
        <v>12086</v>
      </c>
      <c r="E7" s="85" t="s">
        <v>8765</v>
      </c>
      <c r="F7" s="76" t="s">
        <v>12169</v>
      </c>
      <c r="G7" s="77" t="s">
        <v>12170</v>
      </c>
      <c r="H7" s="77" t="s">
        <v>12173</v>
      </c>
      <c r="I7" s="77" t="s">
        <v>12174</v>
      </c>
      <c r="J7" s="77" t="s">
        <v>12172</v>
      </c>
      <c r="K7" s="77" t="s">
        <v>12171</v>
      </c>
      <c r="L7" s="77" t="s">
        <v>2</v>
      </c>
      <c r="M7" s="87" t="s">
        <v>8504</v>
      </c>
      <c r="N7" s="79" t="s">
        <v>4</v>
      </c>
      <c r="O7" s="80" t="s">
        <v>8504</v>
      </c>
      <c r="P7" s="79" t="s">
        <v>4</v>
      </c>
      <c r="Q7" s="86" t="s">
        <v>8510</v>
      </c>
    </row>
    <row r="8" spans="1:17" ht="16" x14ac:dyDescent="0.2">
      <c r="A8" s="6" t="s">
        <v>7956</v>
      </c>
      <c r="B8" t="s">
        <v>4107</v>
      </c>
      <c r="C8" t="s">
        <v>4107</v>
      </c>
      <c r="D8" s="31" t="s">
        <v>8630</v>
      </c>
      <c r="E8" s="32" t="s">
        <v>8488</v>
      </c>
      <c r="F8" s="28" t="s">
        <v>3198</v>
      </c>
      <c r="G8" t="s">
        <v>8488</v>
      </c>
      <c r="H8">
        <v>2167039</v>
      </c>
      <c r="I8">
        <v>2167509</v>
      </c>
      <c r="J8">
        <v>471</v>
      </c>
      <c r="K8" t="s">
        <v>4105</v>
      </c>
      <c r="L8" s="17">
        <v>2.4873767636842898</v>
      </c>
      <c r="M8" s="16">
        <v>28.113340218327348</v>
      </c>
      <c r="N8" s="93">
        <v>4.9067587295309597E-3</v>
      </c>
      <c r="O8" s="16">
        <v>637.19819459407768</v>
      </c>
      <c r="P8" s="93">
        <v>1.0654819796920199E-14</v>
      </c>
      <c r="Q8" s="92">
        <v>0</v>
      </c>
    </row>
    <row r="9" spans="1:17" ht="16" x14ac:dyDescent="0.2">
      <c r="A9" s="6" t="s">
        <v>7952</v>
      </c>
      <c r="B9" t="s">
        <v>4107</v>
      </c>
      <c r="C9" t="s">
        <v>4107</v>
      </c>
      <c r="D9" s="31" t="s">
        <v>8629</v>
      </c>
      <c r="E9" s="32" t="s">
        <v>8488</v>
      </c>
      <c r="F9" s="28" t="s">
        <v>3201</v>
      </c>
      <c r="G9" t="s">
        <v>8488</v>
      </c>
      <c r="H9">
        <v>2166413</v>
      </c>
      <c r="I9">
        <v>2166613</v>
      </c>
      <c r="J9">
        <v>201</v>
      </c>
      <c r="K9" t="s">
        <v>4105</v>
      </c>
      <c r="L9" s="17">
        <v>1.85083012009123</v>
      </c>
      <c r="M9" s="16">
        <v>23.541154361014705</v>
      </c>
      <c r="N9" s="93">
        <v>7.2948930440096304E-3</v>
      </c>
      <c r="O9" s="16">
        <v>404.28756891672691</v>
      </c>
      <c r="P9" s="93">
        <v>7.3292164006091504E-16</v>
      </c>
      <c r="Q9" s="92">
        <v>0</v>
      </c>
    </row>
    <row r="10" spans="1:17" ht="16" x14ac:dyDescent="0.2">
      <c r="A10" s="6" t="s">
        <v>7956</v>
      </c>
      <c r="B10" t="s">
        <v>4107</v>
      </c>
      <c r="C10" t="s">
        <v>4107</v>
      </c>
      <c r="D10" s="31" t="s">
        <v>8636</v>
      </c>
      <c r="E10" s="32">
        <v>1</v>
      </c>
      <c r="F10" s="28" t="s">
        <v>3147</v>
      </c>
      <c r="G10" t="s">
        <v>8488</v>
      </c>
      <c r="H10">
        <v>2201488</v>
      </c>
      <c r="I10">
        <v>2201691</v>
      </c>
      <c r="J10">
        <v>204</v>
      </c>
      <c r="K10" t="s">
        <v>4105</v>
      </c>
      <c r="L10" s="17">
        <v>0.780132438704909</v>
      </c>
      <c r="M10" s="16">
        <v>21.435048114692055</v>
      </c>
      <c r="N10" s="93">
        <v>1.14482875393912E-2</v>
      </c>
      <c r="O10" s="16">
        <v>158.48190228226051</v>
      </c>
      <c r="P10" s="93">
        <v>7.7973374510345295E-9</v>
      </c>
      <c r="Q10" s="92">
        <v>0</v>
      </c>
    </row>
    <row r="11" spans="1:17" ht="16" x14ac:dyDescent="0.2">
      <c r="A11" s="6" t="s">
        <v>7998</v>
      </c>
      <c r="B11" t="s">
        <v>4107</v>
      </c>
      <c r="C11" t="s">
        <v>4107</v>
      </c>
      <c r="D11" s="31" t="s">
        <v>8631</v>
      </c>
      <c r="E11" s="32" t="s">
        <v>8488</v>
      </c>
      <c r="F11" s="28" t="s">
        <v>3197</v>
      </c>
      <c r="G11" t="s">
        <v>8488</v>
      </c>
      <c r="H11">
        <v>2167570</v>
      </c>
      <c r="I11">
        <v>2167932</v>
      </c>
      <c r="J11">
        <v>363</v>
      </c>
      <c r="K11" t="s">
        <v>4105</v>
      </c>
      <c r="L11" s="17">
        <v>1.9068334355543199</v>
      </c>
      <c r="M11" s="16">
        <v>5.9192863181608413</v>
      </c>
      <c r="N11" s="93">
        <v>4.5873882528816697E-2</v>
      </c>
      <c r="O11" s="16">
        <v>105.63903951520814</v>
      </c>
      <c r="P11" s="93">
        <v>5.8338603432528897E-16</v>
      </c>
      <c r="Q11" s="92">
        <v>6.8368071057916993E-2</v>
      </c>
    </row>
    <row r="12" spans="1:17" ht="16" x14ac:dyDescent="0.2">
      <c r="A12" s="6" t="s">
        <v>7970</v>
      </c>
      <c r="B12" t="s">
        <v>5339</v>
      </c>
      <c r="C12" t="s">
        <v>4110</v>
      </c>
      <c r="D12" s="31" t="s">
        <v>8639</v>
      </c>
      <c r="E12" s="32" t="s">
        <v>8488</v>
      </c>
      <c r="F12" s="28" t="s">
        <v>3113</v>
      </c>
      <c r="G12" t="s">
        <v>8489</v>
      </c>
      <c r="H12">
        <v>2225337</v>
      </c>
      <c r="I12">
        <v>2225615</v>
      </c>
      <c r="J12">
        <v>279</v>
      </c>
      <c r="K12" t="s">
        <v>4105</v>
      </c>
      <c r="L12" s="17">
        <v>5.1318883698447104</v>
      </c>
      <c r="M12" s="16">
        <v>33.873374362193452</v>
      </c>
      <c r="N12" s="93">
        <v>5.4868818223691999E-13</v>
      </c>
      <c r="O12" s="16">
        <v>84.730363164843624</v>
      </c>
      <c r="P12" s="93">
        <v>3.9198114580268099E-19</v>
      </c>
      <c r="Q12" s="92">
        <v>0.46196470695651765</v>
      </c>
    </row>
    <row r="13" spans="1:17" ht="16" x14ac:dyDescent="0.2">
      <c r="A13" s="6" t="s">
        <v>4584</v>
      </c>
      <c r="B13" s="30" t="s">
        <v>4583</v>
      </c>
      <c r="C13" t="s">
        <v>4259</v>
      </c>
      <c r="D13" s="31" t="s">
        <v>8590</v>
      </c>
      <c r="E13" s="32" t="s">
        <v>8488</v>
      </c>
      <c r="F13" s="1" t="s">
        <v>277</v>
      </c>
      <c r="G13" t="s">
        <v>8488</v>
      </c>
      <c r="H13">
        <v>1435628</v>
      </c>
      <c r="I13">
        <v>1437727</v>
      </c>
      <c r="J13">
        <v>2100</v>
      </c>
      <c r="K13" t="s">
        <v>4105</v>
      </c>
      <c r="L13" s="17">
        <v>9.2844802637079997</v>
      </c>
      <c r="M13" s="16">
        <v>6.0815819187485687</v>
      </c>
      <c r="N13" s="93">
        <v>5.5932595307581697E-13</v>
      </c>
      <c r="O13" s="16">
        <v>57.923169230589494</v>
      </c>
      <c r="P13" s="93">
        <v>4.22924813755765E-47</v>
      </c>
      <c r="Q13" s="92">
        <v>33.377515724639466</v>
      </c>
    </row>
    <row r="14" spans="1:17" ht="16" x14ac:dyDescent="0.2">
      <c r="A14" s="6" t="s">
        <v>7956</v>
      </c>
      <c r="B14" t="s">
        <v>4107</v>
      </c>
      <c r="C14" t="s">
        <v>4107</v>
      </c>
      <c r="D14" s="31" t="s">
        <v>8635</v>
      </c>
      <c r="E14" s="32">
        <v>1</v>
      </c>
      <c r="F14" s="28" t="s">
        <v>3155</v>
      </c>
      <c r="G14" t="s">
        <v>8488</v>
      </c>
      <c r="H14">
        <v>2198313</v>
      </c>
      <c r="I14">
        <v>2198765</v>
      </c>
      <c r="J14">
        <v>453</v>
      </c>
      <c r="K14" t="s">
        <v>4105</v>
      </c>
      <c r="L14" s="17">
        <v>1.1693365451748901</v>
      </c>
      <c r="M14" s="16">
        <v>8.8656253601060921</v>
      </c>
      <c r="N14" s="93">
        <v>3.2352516597491498E-4</v>
      </c>
      <c r="O14" s="16">
        <v>26.489073930258577</v>
      </c>
      <c r="P14" s="93">
        <v>1.3724283396886901E-10</v>
      </c>
      <c r="Q14" s="92">
        <v>0.15732119392787733</v>
      </c>
    </row>
    <row r="15" spans="1:17" ht="16" x14ac:dyDescent="0.2">
      <c r="A15" s="6" t="s">
        <v>7235</v>
      </c>
      <c r="B15" t="s">
        <v>7236</v>
      </c>
      <c r="C15" t="s">
        <v>4634</v>
      </c>
      <c r="D15" s="31" t="s">
        <v>8556</v>
      </c>
      <c r="E15" s="32" t="s">
        <v>8488</v>
      </c>
      <c r="F15" s="89" t="s">
        <v>2119</v>
      </c>
      <c r="G15" t="s">
        <v>8489</v>
      </c>
      <c r="H15">
        <v>1325096</v>
      </c>
      <c r="I15">
        <v>1325893</v>
      </c>
      <c r="J15">
        <v>798</v>
      </c>
      <c r="K15" t="s">
        <v>4105</v>
      </c>
      <c r="L15" s="17">
        <v>5.5551783312472303</v>
      </c>
      <c r="M15" s="16">
        <v>12.837668078569415</v>
      </c>
      <c r="N15" s="93">
        <v>1.4741624425325601E-15</v>
      </c>
      <c r="O15" s="16">
        <v>22.75033289067698</v>
      </c>
      <c r="P15" s="93">
        <v>2.8995392831096001E-21</v>
      </c>
      <c r="Q15" s="92">
        <v>4.1493107459649536</v>
      </c>
    </row>
    <row r="16" spans="1:17" ht="16" x14ac:dyDescent="0.2">
      <c r="A16" s="6" t="s">
        <v>7961</v>
      </c>
      <c r="B16" t="s">
        <v>7962</v>
      </c>
      <c r="C16" t="s">
        <v>4117</v>
      </c>
      <c r="D16" s="31" t="s">
        <v>8648</v>
      </c>
      <c r="E16" s="32" t="s">
        <v>8488</v>
      </c>
      <c r="F16" s="28" t="s">
        <v>3082</v>
      </c>
      <c r="G16" t="s">
        <v>8489</v>
      </c>
      <c r="H16">
        <v>2260333</v>
      </c>
      <c r="I16">
        <v>2262267</v>
      </c>
      <c r="J16">
        <v>1935</v>
      </c>
      <c r="K16" t="s">
        <v>4105</v>
      </c>
      <c r="L16" s="17">
        <v>1.98023718613705</v>
      </c>
      <c r="M16" s="16">
        <v>6.246304159627865</v>
      </c>
      <c r="N16" s="93">
        <v>2.0538104046900599E-2</v>
      </c>
      <c r="O16" s="16">
        <v>19.470373637650042</v>
      </c>
      <c r="P16" s="93">
        <v>8.1667463097735102E-5</v>
      </c>
      <c r="Q16" s="92">
        <v>0.25686049378276699</v>
      </c>
    </row>
    <row r="17" spans="1:17" ht="16" x14ac:dyDescent="0.2">
      <c r="A17" s="6" t="s">
        <v>7224</v>
      </c>
      <c r="B17" t="s">
        <v>6717</v>
      </c>
      <c r="C17" t="s">
        <v>4212</v>
      </c>
      <c r="D17" s="31" t="s">
        <v>8549</v>
      </c>
      <c r="E17" s="32" t="s">
        <v>8488</v>
      </c>
      <c r="F17" s="89" t="s">
        <v>2112</v>
      </c>
      <c r="G17" t="s">
        <v>8489</v>
      </c>
      <c r="H17">
        <v>1317535</v>
      </c>
      <c r="I17">
        <v>1318488</v>
      </c>
      <c r="J17">
        <v>954</v>
      </c>
      <c r="K17" t="s">
        <v>4105</v>
      </c>
      <c r="L17" s="17">
        <v>4.7705266604011403</v>
      </c>
      <c r="M17" s="16">
        <v>2.1490321569024711</v>
      </c>
      <c r="N17" s="93">
        <v>8.1249423862562592E-3</v>
      </c>
      <c r="O17" s="16">
        <v>16.953567196853434</v>
      </c>
      <c r="P17" s="93">
        <v>5.9958064380625203E-25</v>
      </c>
      <c r="Q17" s="92">
        <v>4.8478445459710997</v>
      </c>
    </row>
    <row r="18" spans="1:17" ht="16" x14ac:dyDescent="0.2">
      <c r="A18" s="6" t="s">
        <v>7211</v>
      </c>
      <c r="B18" t="s">
        <v>4107</v>
      </c>
      <c r="C18" t="s">
        <v>4107</v>
      </c>
      <c r="D18" s="31" t="s">
        <v>8559</v>
      </c>
      <c r="E18" s="32" t="s">
        <v>8488</v>
      </c>
      <c r="F18" s="89" t="s">
        <v>2091</v>
      </c>
      <c r="G18" t="s">
        <v>8489</v>
      </c>
      <c r="H18">
        <v>1328702</v>
      </c>
      <c r="I18">
        <v>1329529</v>
      </c>
      <c r="J18">
        <v>828</v>
      </c>
      <c r="K18" t="s">
        <v>4105</v>
      </c>
      <c r="L18" s="17">
        <v>6.1566435189011299</v>
      </c>
      <c r="M18" s="16">
        <v>4.5558616803736429</v>
      </c>
      <c r="N18" s="93">
        <v>1.5701115820291601E-8</v>
      </c>
      <c r="O18" s="16">
        <v>15.515146419241699</v>
      </c>
      <c r="P18" s="93">
        <v>1.2921690996636101E-22</v>
      </c>
      <c r="Q18" s="92">
        <v>11.906722837268127</v>
      </c>
    </row>
    <row r="19" spans="1:17" ht="16" x14ac:dyDescent="0.2">
      <c r="A19" s="6" t="s">
        <v>7969</v>
      </c>
      <c r="B19" t="s">
        <v>4107</v>
      </c>
      <c r="C19" t="s">
        <v>4107</v>
      </c>
      <c r="D19" s="31" t="s">
        <v>8641</v>
      </c>
      <c r="E19" s="32" t="s">
        <v>8488</v>
      </c>
      <c r="F19" s="28" t="s">
        <v>3109</v>
      </c>
      <c r="G19" t="s">
        <v>8489</v>
      </c>
      <c r="H19">
        <v>2229385</v>
      </c>
      <c r="I19">
        <v>2229885</v>
      </c>
      <c r="J19">
        <v>501</v>
      </c>
      <c r="K19" t="s">
        <v>4105</v>
      </c>
      <c r="L19" s="17">
        <v>2.1270356248816902</v>
      </c>
      <c r="M19" s="16">
        <v>7.6708656428098889</v>
      </c>
      <c r="N19" s="93">
        <v>6.8831347952933103E-3</v>
      </c>
      <c r="O19" s="16">
        <v>13.83412381722883</v>
      </c>
      <c r="P19" s="93">
        <v>3.5434105313175598E-4</v>
      </c>
      <c r="Q19" s="92">
        <v>0.21539673907977233</v>
      </c>
    </row>
    <row r="20" spans="1:17" ht="16" x14ac:dyDescent="0.2">
      <c r="A20" s="6" t="s">
        <v>4493</v>
      </c>
      <c r="B20" s="30" t="s">
        <v>4107</v>
      </c>
      <c r="C20" t="s">
        <v>4107</v>
      </c>
      <c r="D20" s="31" t="s">
        <v>8550</v>
      </c>
      <c r="E20" s="32" t="s">
        <v>8488</v>
      </c>
      <c r="F20" s="1" t="s">
        <v>2087</v>
      </c>
      <c r="G20" t="s">
        <v>8489</v>
      </c>
      <c r="H20">
        <v>1322014</v>
      </c>
      <c r="I20">
        <v>1322850</v>
      </c>
      <c r="J20">
        <v>837</v>
      </c>
      <c r="K20" t="s">
        <v>4105</v>
      </c>
      <c r="L20" s="17">
        <v>1.1663801355271699</v>
      </c>
      <c r="M20" s="16">
        <v>7.0576250523285946</v>
      </c>
      <c r="N20" s="93">
        <v>5.0925777438631196E-4</v>
      </c>
      <c r="O20" s="16">
        <v>13.757441632322914</v>
      </c>
      <c r="P20" s="93">
        <v>3.60423596021466E-7</v>
      </c>
      <c r="Q20" s="92">
        <v>0.23598179089181601</v>
      </c>
    </row>
    <row r="21" spans="1:17" ht="16" x14ac:dyDescent="0.2">
      <c r="A21" s="6" t="s">
        <v>7237</v>
      </c>
      <c r="B21" t="s">
        <v>7238</v>
      </c>
      <c r="C21" t="s">
        <v>4634</v>
      </c>
      <c r="D21" s="31" t="s">
        <v>8557</v>
      </c>
      <c r="E21" s="32" t="s">
        <v>8488</v>
      </c>
      <c r="F21" s="89" t="s">
        <v>2120</v>
      </c>
      <c r="G21" t="s">
        <v>8489</v>
      </c>
      <c r="H21">
        <v>1325890</v>
      </c>
      <c r="I21">
        <v>1327191</v>
      </c>
      <c r="J21">
        <v>1302</v>
      </c>
      <c r="K21" t="s">
        <v>4105</v>
      </c>
      <c r="L21" s="17">
        <v>5.4274001772462404</v>
      </c>
      <c r="M21" s="16">
        <v>8.3223697952779734</v>
      </c>
      <c r="N21" s="93">
        <v>1.5378804065237199E-11</v>
      </c>
      <c r="O21" s="16">
        <v>12.187796376511255</v>
      </c>
      <c r="P21" s="93">
        <v>7.8853592567296203E-15</v>
      </c>
      <c r="Q21" s="92">
        <v>6.349008803907723</v>
      </c>
    </row>
    <row r="22" spans="1:17" ht="16" x14ac:dyDescent="0.2">
      <c r="A22" s="6" t="s">
        <v>7212</v>
      </c>
      <c r="B22" t="s">
        <v>4107</v>
      </c>
      <c r="C22" t="s">
        <v>4107</v>
      </c>
      <c r="D22" s="31" t="s">
        <v>8560</v>
      </c>
      <c r="E22" s="32" t="s">
        <v>8488</v>
      </c>
      <c r="F22" s="89" t="s">
        <v>2092</v>
      </c>
      <c r="G22" t="s">
        <v>8489</v>
      </c>
      <c r="H22">
        <v>1329555</v>
      </c>
      <c r="I22">
        <v>1330490</v>
      </c>
      <c r="J22">
        <v>936</v>
      </c>
      <c r="K22" t="s">
        <v>4105</v>
      </c>
      <c r="L22" s="17">
        <v>5.6148237851695297</v>
      </c>
      <c r="M22" s="16">
        <v>3.9613591200970815</v>
      </c>
      <c r="N22" s="93">
        <v>4.4885534070456802E-8</v>
      </c>
      <c r="O22" s="16">
        <v>12.101821228809332</v>
      </c>
      <c r="P22" s="93">
        <v>4.09645309449617E-22</v>
      </c>
      <c r="Q22" s="92">
        <v>9.8593295504129426</v>
      </c>
    </row>
    <row r="23" spans="1:17" ht="16" x14ac:dyDescent="0.2">
      <c r="A23" s="6" t="s">
        <v>7211</v>
      </c>
      <c r="B23" t="s">
        <v>4107</v>
      </c>
      <c r="C23" t="s">
        <v>4107</v>
      </c>
      <c r="D23" s="31" t="s">
        <v>8562</v>
      </c>
      <c r="E23" s="32" t="s">
        <v>8488</v>
      </c>
      <c r="F23" s="89" t="s">
        <v>2093</v>
      </c>
      <c r="G23" t="s">
        <v>8489</v>
      </c>
      <c r="H23">
        <v>1330892</v>
      </c>
      <c r="I23">
        <v>1331248</v>
      </c>
      <c r="J23">
        <v>357</v>
      </c>
      <c r="K23" t="s">
        <v>4105</v>
      </c>
      <c r="L23" s="17">
        <v>3.1429269166067599</v>
      </c>
      <c r="M23" s="16">
        <v>5.2539902106217022</v>
      </c>
      <c r="N23" s="93">
        <v>1.65184609776294E-6</v>
      </c>
      <c r="O23" s="16">
        <v>12.051328721072423</v>
      </c>
      <c r="P23" s="93">
        <v>1.3201392463480201E-13</v>
      </c>
      <c r="Q23" s="92">
        <v>1.536896050254551</v>
      </c>
    </row>
    <row r="24" spans="1:17" ht="16" x14ac:dyDescent="0.2">
      <c r="A24" s="6" t="s">
        <v>4493</v>
      </c>
      <c r="B24" s="30" t="s">
        <v>4107</v>
      </c>
      <c r="C24" t="s">
        <v>4107</v>
      </c>
      <c r="D24" s="31" t="s">
        <v>8561</v>
      </c>
      <c r="E24" s="32" t="s">
        <v>8488</v>
      </c>
      <c r="F24" s="1" t="s">
        <v>2868</v>
      </c>
      <c r="G24" t="s">
        <v>8489</v>
      </c>
      <c r="H24">
        <v>1330512</v>
      </c>
      <c r="I24">
        <v>1330895</v>
      </c>
      <c r="J24">
        <v>384</v>
      </c>
      <c r="K24" t="s">
        <v>4105</v>
      </c>
      <c r="L24" s="17">
        <v>4.0237976471208503</v>
      </c>
      <c r="M24" s="16">
        <v>3.734086922099376</v>
      </c>
      <c r="N24" s="93">
        <v>1.0942651706925201E-5</v>
      </c>
      <c r="O24" s="16">
        <v>11.227822088935854</v>
      </c>
      <c r="P24" s="93">
        <v>2.1241403255829899E-16</v>
      </c>
      <c r="Q24" s="92">
        <v>3.3993143164286934</v>
      </c>
    </row>
    <row r="25" spans="1:17" ht="16" x14ac:dyDescent="0.2">
      <c r="A25" s="6" t="s">
        <v>7956</v>
      </c>
      <c r="B25" t="s">
        <v>4107</v>
      </c>
      <c r="C25" t="s">
        <v>4107</v>
      </c>
      <c r="D25" s="31" t="s">
        <v>8640</v>
      </c>
      <c r="E25" s="32" t="s">
        <v>8488</v>
      </c>
      <c r="F25" s="28" t="s">
        <v>3111</v>
      </c>
      <c r="G25" t="s">
        <v>8489</v>
      </c>
      <c r="H25">
        <v>2227505</v>
      </c>
      <c r="I25">
        <v>2228722</v>
      </c>
      <c r="J25">
        <v>1218</v>
      </c>
      <c r="K25" t="s">
        <v>4105</v>
      </c>
      <c r="L25" s="17">
        <v>3.37951829362177</v>
      </c>
      <c r="M25" s="16">
        <v>4.3770345603891574</v>
      </c>
      <c r="N25" s="93">
        <v>4.1654369367576998E-3</v>
      </c>
      <c r="O25" s="16">
        <v>11.226910626293897</v>
      </c>
      <c r="P25" s="93">
        <v>1.5753256375607499E-6</v>
      </c>
      <c r="Q25" s="92">
        <v>0.97171243315891032</v>
      </c>
    </row>
    <row r="26" spans="1:17" ht="16" x14ac:dyDescent="0.2">
      <c r="A26" s="6" t="s">
        <v>7956</v>
      </c>
      <c r="B26" t="s">
        <v>4107</v>
      </c>
      <c r="C26" t="s">
        <v>4107</v>
      </c>
      <c r="D26" s="31" t="s">
        <v>8646</v>
      </c>
      <c r="E26" s="32" t="s">
        <v>8516</v>
      </c>
      <c r="F26" s="28" t="s">
        <v>3221</v>
      </c>
      <c r="G26" t="s">
        <v>8488</v>
      </c>
      <c r="H26">
        <v>2247367</v>
      </c>
      <c r="I26">
        <v>2247543</v>
      </c>
      <c r="J26">
        <v>177</v>
      </c>
      <c r="K26" t="s">
        <v>4105</v>
      </c>
      <c r="L26" s="17">
        <v>2.5170040742787001</v>
      </c>
      <c r="M26" s="16">
        <v>14.109827444285809</v>
      </c>
      <c r="N26" s="93">
        <v>5.5868335942563797E-12</v>
      </c>
      <c r="O26" s="16">
        <v>11.052816762686787</v>
      </c>
      <c r="P26" s="93">
        <v>3.55809584919698E-9</v>
      </c>
      <c r="Q26" s="92">
        <v>0.55091782982647775</v>
      </c>
    </row>
    <row r="27" spans="1:17" ht="16" x14ac:dyDescent="0.2">
      <c r="A27" s="6" t="s">
        <v>7209</v>
      </c>
      <c r="B27" s="30" t="s">
        <v>7210</v>
      </c>
      <c r="C27" t="s">
        <v>4634</v>
      </c>
      <c r="D27" s="31" t="s">
        <v>8558</v>
      </c>
      <c r="E27" s="32" t="s">
        <v>8488</v>
      </c>
      <c r="F27" s="1" t="s">
        <v>2090</v>
      </c>
      <c r="G27" t="s">
        <v>8489</v>
      </c>
      <c r="H27">
        <v>1327195</v>
      </c>
      <c r="I27">
        <v>1328682</v>
      </c>
      <c r="J27">
        <v>1488</v>
      </c>
      <c r="K27" t="s">
        <v>4105</v>
      </c>
      <c r="L27" s="17">
        <v>5.4899255939551699</v>
      </c>
      <c r="M27" s="16">
        <v>7.1065598406289752</v>
      </c>
      <c r="N27" s="93">
        <v>1.5228167459171999E-10</v>
      </c>
      <c r="O27" s="16">
        <v>10.647835475250032</v>
      </c>
      <c r="P27" s="93">
        <v>4.67790868248254E-14</v>
      </c>
      <c r="Q27" s="92">
        <v>7.7500496652831634</v>
      </c>
    </row>
    <row r="28" spans="1:17" ht="16" x14ac:dyDescent="0.2">
      <c r="A28" s="6" t="s">
        <v>7462</v>
      </c>
      <c r="B28" s="30" t="s">
        <v>7483</v>
      </c>
      <c r="C28" t="s">
        <v>7484</v>
      </c>
      <c r="D28" s="31" t="s">
        <v>8600</v>
      </c>
      <c r="E28" s="32" t="s">
        <v>8488</v>
      </c>
      <c r="F28" s="1" t="s">
        <v>2899</v>
      </c>
      <c r="G28" t="s">
        <v>8488</v>
      </c>
      <c r="H28">
        <v>1576767</v>
      </c>
      <c r="I28">
        <v>1577249</v>
      </c>
      <c r="J28">
        <v>483</v>
      </c>
      <c r="K28" t="s">
        <v>4105</v>
      </c>
      <c r="L28" s="17">
        <v>4.6236918079515004</v>
      </c>
      <c r="M28" s="16">
        <v>2.2563343210549829</v>
      </c>
      <c r="N28" s="93">
        <v>6.5223518182883104E-3</v>
      </c>
      <c r="O28" s="16">
        <v>10.59096720988334</v>
      </c>
      <c r="P28" s="93">
        <v>2.69589762944447E-16</v>
      </c>
      <c r="Q28" s="92">
        <v>5.6876750516140433</v>
      </c>
    </row>
    <row r="29" spans="1:17" ht="16" x14ac:dyDescent="0.2">
      <c r="A29" s="6" t="s">
        <v>7462</v>
      </c>
      <c r="B29" s="30" t="s">
        <v>7293</v>
      </c>
      <c r="C29" t="s">
        <v>7294</v>
      </c>
      <c r="D29" s="31" t="s">
        <v>8543</v>
      </c>
      <c r="E29" s="32" t="s">
        <v>8488</v>
      </c>
      <c r="F29" s="1" t="s">
        <v>2754</v>
      </c>
      <c r="G29" t="s">
        <v>8488</v>
      </c>
      <c r="H29">
        <v>1276337</v>
      </c>
      <c r="I29">
        <v>1276843</v>
      </c>
      <c r="J29">
        <v>507</v>
      </c>
      <c r="K29" t="s">
        <v>4105</v>
      </c>
      <c r="L29" s="17">
        <v>3.60507271873887</v>
      </c>
      <c r="M29" s="16">
        <v>4.5197038353305148</v>
      </c>
      <c r="N29" s="93">
        <v>4.7534739516468698E-4</v>
      </c>
      <c r="O29" s="16">
        <v>10.459140523765086</v>
      </c>
      <c r="P29" s="93">
        <v>6.3790679482900503E-8</v>
      </c>
      <c r="Q29" s="92">
        <v>2.2829192184276668</v>
      </c>
    </row>
    <row r="30" spans="1:17" ht="16" x14ac:dyDescent="0.2">
      <c r="A30" s="6" t="s">
        <v>7208</v>
      </c>
      <c r="B30" t="s">
        <v>4107</v>
      </c>
      <c r="C30" t="s">
        <v>4107</v>
      </c>
      <c r="D30" s="31" t="s">
        <v>8552</v>
      </c>
      <c r="E30" s="32" t="s">
        <v>8488</v>
      </c>
      <c r="F30" s="28" t="s">
        <v>2867</v>
      </c>
      <c r="G30" t="s">
        <v>8489</v>
      </c>
      <c r="H30">
        <v>1323550</v>
      </c>
      <c r="I30">
        <v>1323717</v>
      </c>
      <c r="J30">
        <v>168</v>
      </c>
      <c r="K30" t="s">
        <v>4105</v>
      </c>
      <c r="L30" s="17">
        <v>0.69377646284570704</v>
      </c>
      <c r="M30" s="16">
        <v>10.320245987710541</v>
      </c>
      <c r="N30" s="93">
        <v>4.4283072493986998E-4</v>
      </c>
      <c r="O30" s="16">
        <v>10.196645991297498</v>
      </c>
      <c r="P30" s="93">
        <v>6.9707632130263199E-4</v>
      </c>
      <c r="Q30" s="92">
        <v>0.17819989681882833</v>
      </c>
    </row>
    <row r="31" spans="1:17" ht="16" x14ac:dyDescent="0.2">
      <c r="A31" s="6" t="s">
        <v>4819</v>
      </c>
      <c r="B31" s="30" t="s">
        <v>4820</v>
      </c>
      <c r="C31" t="s">
        <v>4127</v>
      </c>
      <c r="D31" s="31" t="s">
        <v>8618</v>
      </c>
      <c r="E31" s="32" t="s">
        <v>8516</v>
      </c>
      <c r="F31" s="1" t="s">
        <v>433</v>
      </c>
      <c r="G31" t="s">
        <v>8489</v>
      </c>
      <c r="H31">
        <v>2089396</v>
      </c>
      <c r="I31">
        <v>2090454</v>
      </c>
      <c r="J31">
        <v>1059</v>
      </c>
      <c r="K31" t="s">
        <v>4105</v>
      </c>
      <c r="L31" s="17">
        <v>6.2991095191279198</v>
      </c>
      <c r="M31" s="16">
        <v>6.5510728026200153</v>
      </c>
      <c r="N31" s="93">
        <v>1.80287442744397E-4</v>
      </c>
      <c r="O31" s="16">
        <v>10.169467865072392</v>
      </c>
      <c r="P31" s="93">
        <v>6.7085339510151596E-6</v>
      </c>
      <c r="Q31" s="92">
        <v>11.382253464477232</v>
      </c>
    </row>
    <row r="32" spans="1:17" ht="16" x14ac:dyDescent="0.2">
      <c r="A32" s="6" t="s">
        <v>7315</v>
      </c>
      <c r="B32" s="30" t="s">
        <v>4107</v>
      </c>
      <c r="C32" t="s">
        <v>4107</v>
      </c>
      <c r="D32" s="31" t="s">
        <v>8598</v>
      </c>
      <c r="E32" s="32" t="s">
        <v>8488</v>
      </c>
      <c r="F32" s="1" t="s">
        <v>2884</v>
      </c>
      <c r="G32" t="s">
        <v>8488</v>
      </c>
      <c r="H32">
        <v>1548681</v>
      </c>
      <c r="I32">
        <v>1549310</v>
      </c>
      <c r="J32">
        <v>630</v>
      </c>
      <c r="K32" t="s">
        <v>4105</v>
      </c>
      <c r="L32" s="17">
        <v>1.76905058346128</v>
      </c>
      <c r="M32" s="16">
        <v>4.0526131161801207</v>
      </c>
      <c r="N32" s="93">
        <v>1.2498163700602599E-3</v>
      </c>
      <c r="O32" s="16">
        <v>9.3859838568506699</v>
      </c>
      <c r="P32" s="93">
        <v>1.1762088462954301E-8</v>
      </c>
      <c r="Q32" s="92">
        <v>0.6610433066662974</v>
      </c>
    </row>
    <row r="33" spans="1:17" ht="16" x14ac:dyDescent="0.2">
      <c r="A33" s="6" t="s">
        <v>5316</v>
      </c>
      <c r="B33" s="30" t="s">
        <v>4107</v>
      </c>
      <c r="C33" t="s">
        <v>4107</v>
      </c>
      <c r="D33" s="31"/>
      <c r="E33" s="32"/>
      <c r="F33" s="1" t="s">
        <v>743</v>
      </c>
      <c r="G33" t="s">
        <v>8489</v>
      </c>
      <c r="H33">
        <v>4005523</v>
      </c>
      <c r="I33">
        <v>4005625</v>
      </c>
      <c r="J33">
        <v>103</v>
      </c>
      <c r="K33" t="s">
        <v>4344</v>
      </c>
      <c r="L33" s="17">
        <v>3.6404113962421301</v>
      </c>
      <c r="M33" s="16">
        <v>8.824963911407405</v>
      </c>
      <c r="N33" s="93">
        <v>3.1640615648959202E-9</v>
      </c>
      <c r="O33" s="16">
        <v>9.3756098760919055</v>
      </c>
      <c r="P33" s="93">
        <v>2.4877479275566002E-9</v>
      </c>
      <c r="Q33" s="92">
        <v>1.8555149049249746</v>
      </c>
    </row>
    <row r="34" spans="1:17" ht="16" x14ac:dyDescent="0.2">
      <c r="A34" s="6" t="s">
        <v>5601</v>
      </c>
      <c r="B34" t="s">
        <v>5602</v>
      </c>
      <c r="C34" t="s">
        <v>4110</v>
      </c>
      <c r="D34" s="31" t="s">
        <v>8633</v>
      </c>
      <c r="E34" s="32" t="s">
        <v>8488</v>
      </c>
      <c r="F34" s="28" t="s">
        <v>919</v>
      </c>
      <c r="G34" t="s">
        <v>8489</v>
      </c>
      <c r="H34">
        <v>2192370</v>
      </c>
      <c r="I34">
        <v>2193182</v>
      </c>
      <c r="J34">
        <v>813</v>
      </c>
      <c r="K34" t="s">
        <v>4105</v>
      </c>
      <c r="L34" s="17">
        <v>1.7049698700571001</v>
      </c>
      <c r="M34" s="16">
        <v>3.7686806752765287</v>
      </c>
      <c r="N34" s="93">
        <v>7.8131983782933605E-3</v>
      </c>
      <c r="O34" s="16">
        <v>9.2768175243805757</v>
      </c>
      <c r="P34" s="93">
        <v>1.7262917769220499E-6</v>
      </c>
      <c r="Q34" s="92">
        <v>0.70853267483326332</v>
      </c>
    </row>
    <row r="35" spans="1:17" ht="16" x14ac:dyDescent="0.2">
      <c r="A35" s="6" t="s">
        <v>7956</v>
      </c>
      <c r="B35" t="s">
        <v>4107</v>
      </c>
      <c r="C35" t="s">
        <v>4107</v>
      </c>
      <c r="D35" s="31" t="s">
        <v>8643</v>
      </c>
      <c r="E35" s="32" t="s">
        <v>8488</v>
      </c>
      <c r="F35" s="28" t="s">
        <v>3106</v>
      </c>
      <c r="G35" t="s">
        <v>8489</v>
      </c>
      <c r="H35">
        <v>2232682</v>
      </c>
      <c r="I35">
        <v>2234202</v>
      </c>
      <c r="J35">
        <v>1521</v>
      </c>
      <c r="K35" t="s">
        <v>4105</v>
      </c>
      <c r="L35" s="17">
        <v>2.5865225572194999</v>
      </c>
      <c r="M35" s="16">
        <v>4.0382365982858692</v>
      </c>
      <c r="N35" s="93">
        <v>1.1344970685173801E-2</v>
      </c>
      <c r="O35" s="16">
        <v>9.2762244647586769</v>
      </c>
      <c r="P35" s="93">
        <v>2.8997209792104401E-5</v>
      </c>
      <c r="Q35" s="92">
        <v>0.7663145689062506</v>
      </c>
    </row>
    <row r="36" spans="1:17" ht="16" x14ac:dyDescent="0.2">
      <c r="A36" s="6" t="s">
        <v>7213</v>
      </c>
      <c r="B36" t="s">
        <v>4107</v>
      </c>
      <c r="C36" t="s">
        <v>4107</v>
      </c>
      <c r="D36" s="31" t="s">
        <v>8564</v>
      </c>
      <c r="E36" s="32" t="s">
        <v>8488</v>
      </c>
      <c r="F36" s="89" t="s">
        <v>2095</v>
      </c>
      <c r="G36" t="s">
        <v>8489</v>
      </c>
      <c r="H36">
        <v>1331743</v>
      </c>
      <c r="I36">
        <v>1332183</v>
      </c>
      <c r="J36">
        <v>441</v>
      </c>
      <c r="K36" t="s">
        <v>4105</v>
      </c>
      <c r="L36" s="17">
        <v>3.8074571089642699</v>
      </c>
      <c r="M36" s="16">
        <v>3.4469328200498959</v>
      </c>
      <c r="N36" s="93">
        <v>4.1596022830780797E-5</v>
      </c>
      <c r="O36" s="16">
        <v>9.1239545797260426</v>
      </c>
      <c r="P36" s="93">
        <v>7.4424337811957195E-14</v>
      </c>
      <c r="Q36" s="92">
        <v>3.3435847744565366</v>
      </c>
    </row>
    <row r="37" spans="1:17" ht="16" x14ac:dyDescent="0.2">
      <c r="A37" s="6" t="s">
        <v>6856</v>
      </c>
      <c r="B37" s="30" t="s">
        <v>4107</v>
      </c>
      <c r="C37" t="s">
        <v>4107</v>
      </c>
      <c r="D37" s="31" t="s">
        <v>8667</v>
      </c>
      <c r="E37" s="32" t="s">
        <v>8516</v>
      </c>
      <c r="F37" s="1" t="s">
        <v>1773</v>
      </c>
      <c r="G37" t="s">
        <v>8488</v>
      </c>
      <c r="H37">
        <v>2535544</v>
      </c>
      <c r="I37">
        <v>2535945</v>
      </c>
      <c r="J37">
        <v>402</v>
      </c>
      <c r="K37" t="s">
        <v>4105</v>
      </c>
      <c r="L37" s="17">
        <v>0.43720927878271798</v>
      </c>
      <c r="M37" s="16">
        <v>9.1118963545342506</v>
      </c>
      <c r="N37" s="93">
        <v>1.70761080850323E-2</v>
      </c>
      <c r="O37" s="16">
        <v>8.8088673605847845</v>
      </c>
      <c r="P37" s="93">
        <v>2.3521457287541601E-2</v>
      </c>
      <c r="Q37" s="92">
        <v>9.9539299854889671E-2</v>
      </c>
    </row>
    <row r="38" spans="1:17" ht="16" x14ac:dyDescent="0.2">
      <c r="A38" s="6" t="s">
        <v>7811</v>
      </c>
      <c r="B38" t="s">
        <v>4107</v>
      </c>
      <c r="C38" t="s">
        <v>4107</v>
      </c>
      <c r="D38" s="31" t="s">
        <v>8565</v>
      </c>
      <c r="E38" s="32" t="s">
        <v>8488</v>
      </c>
      <c r="F38" s="28" t="s">
        <v>2869</v>
      </c>
      <c r="G38" t="s">
        <v>8489</v>
      </c>
      <c r="H38">
        <v>1332187</v>
      </c>
      <c r="I38">
        <v>1332405</v>
      </c>
      <c r="J38">
        <v>219</v>
      </c>
      <c r="K38" t="s">
        <v>4105</v>
      </c>
      <c r="L38" s="17">
        <v>3.2032211604810601</v>
      </c>
      <c r="M38" s="16">
        <v>2.8580091895032016</v>
      </c>
      <c r="N38" s="93">
        <v>3.2996900034331501E-3</v>
      </c>
      <c r="O38" s="16">
        <v>8.4863696228429841</v>
      </c>
      <c r="P38" s="93">
        <v>3.4871412054187199E-10</v>
      </c>
      <c r="Q38" s="92">
        <v>2.5174359593764666</v>
      </c>
    </row>
    <row r="39" spans="1:17" ht="16" x14ac:dyDescent="0.2">
      <c r="A39" s="6" t="s">
        <v>7214</v>
      </c>
      <c r="B39" t="s">
        <v>4107</v>
      </c>
      <c r="C39" t="s">
        <v>4107</v>
      </c>
      <c r="D39" s="31" t="s">
        <v>8566</v>
      </c>
      <c r="E39" s="32" t="s">
        <v>8488</v>
      </c>
      <c r="F39" s="89" t="s">
        <v>2096</v>
      </c>
      <c r="G39" t="s">
        <v>8489</v>
      </c>
      <c r="H39">
        <v>1332402</v>
      </c>
      <c r="I39">
        <v>1333802</v>
      </c>
      <c r="J39">
        <v>1401</v>
      </c>
      <c r="K39" t="s">
        <v>4105</v>
      </c>
      <c r="L39" s="17">
        <v>5.8318304809697503</v>
      </c>
      <c r="M39" s="16">
        <v>2.9598743861528387</v>
      </c>
      <c r="N39" s="93">
        <v>1.77217545579713E-5</v>
      </c>
      <c r="O39" s="16">
        <v>8.1782985416746854</v>
      </c>
      <c r="P39" s="93">
        <v>2.37597784514642E-16</v>
      </c>
      <c r="Q39" s="92">
        <v>16.079551940382668</v>
      </c>
    </row>
    <row r="40" spans="1:17" ht="16" x14ac:dyDescent="0.2">
      <c r="A40" s="6" t="s">
        <v>7986</v>
      </c>
      <c r="B40" t="s">
        <v>7918</v>
      </c>
      <c r="C40" t="s">
        <v>4259</v>
      </c>
      <c r="D40" s="31" t="s">
        <v>8632</v>
      </c>
      <c r="E40" s="32" t="s">
        <v>8488</v>
      </c>
      <c r="F40" s="28" t="s">
        <v>3166</v>
      </c>
      <c r="G40" t="s">
        <v>8489</v>
      </c>
      <c r="H40">
        <v>2191626</v>
      </c>
      <c r="I40">
        <v>2192300</v>
      </c>
      <c r="J40">
        <v>675</v>
      </c>
      <c r="K40" t="s">
        <v>4105</v>
      </c>
      <c r="L40" s="17">
        <v>4.3910286414379298</v>
      </c>
      <c r="M40" s="16">
        <v>6.5680079295490899</v>
      </c>
      <c r="N40" s="93">
        <v>6.7998288881611105E-11</v>
      </c>
      <c r="O40" s="16">
        <v>8.1265835763592342</v>
      </c>
      <c r="P40" s="93">
        <v>8.7771837012086202E-13</v>
      </c>
      <c r="Q40" s="92">
        <v>4.2709033530264229</v>
      </c>
    </row>
    <row r="41" spans="1:17" ht="16" x14ac:dyDescent="0.2">
      <c r="A41" s="6" t="s">
        <v>7208</v>
      </c>
      <c r="B41" t="s">
        <v>4107</v>
      </c>
      <c r="C41" t="s">
        <v>4107</v>
      </c>
      <c r="D41" s="31" t="s">
        <v>8553</v>
      </c>
      <c r="E41" s="32" t="s">
        <v>8488</v>
      </c>
      <c r="F41" s="89" t="s">
        <v>2089</v>
      </c>
      <c r="G41" t="s">
        <v>8489</v>
      </c>
      <c r="H41">
        <v>1323802</v>
      </c>
      <c r="I41">
        <v>1324152</v>
      </c>
      <c r="J41">
        <v>351</v>
      </c>
      <c r="K41" t="s">
        <v>4105</v>
      </c>
      <c r="L41" s="17">
        <v>1.7564904210050001</v>
      </c>
      <c r="M41" s="16">
        <v>7.2239379413336602</v>
      </c>
      <c r="N41" s="93">
        <v>2.5423950858453798E-6</v>
      </c>
      <c r="O41" s="16">
        <v>8.1143348917332236</v>
      </c>
      <c r="P41" s="93">
        <v>9.7158511783979892E-7</v>
      </c>
      <c r="Q41" s="92">
        <v>0.57179653271742936</v>
      </c>
    </row>
    <row r="42" spans="1:17" ht="16" x14ac:dyDescent="0.2">
      <c r="A42" s="6" t="s">
        <v>6932</v>
      </c>
      <c r="B42" t="s">
        <v>4107</v>
      </c>
      <c r="C42" t="s">
        <v>4107</v>
      </c>
      <c r="D42" s="31" t="s">
        <v>8609</v>
      </c>
      <c r="E42" s="32" t="s">
        <v>8488</v>
      </c>
      <c r="F42" s="89" t="s">
        <v>1839</v>
      </c>
      <c r="G42" t="s">
        <v>8489</v>
      </c>
      <c r="H42">
        <v>1930264</v>
      </c>
      <c r="I42">
        <v>1930410</v>
      </c>
      <c r="J42">
        <v>147</v>
      </c>
      <c r="K42" t="s">
        <v>4105</v>
      </c>
      <c r="L42" s="17">
        <v>0.13497281285401699</v>
      </c>
      <c r="M42" s="16">
        <v>11.571927367154316</v>
      </c>
      <c r="N42" s="93">
        <v>3.0058325481079999E-3</v>
      </c>
      <c r="O42" s="16">
        <v>7.7131556934391101</v>
      </c>
      <c r="P42" s="93">
        <v>2.5992142877228199E-2</v>
      </c>
      <c r="Q42" s="92">
        <v>7.8660596963938664E-2</v>
      </c>
    </row>
    <row r="43" spans="1:17" ht="16" x14ac:dyDescent="0.2">
      <c r="A43" s="6" t="s">
        <v>7228</v>
      </c>
      <c r="B43" t="s">
        <v>6783</v>
      </c>
      <c r="C43" t="s">
        <v>4149</v>
      </c>
      <c r="D43" s="31" t="s">
        <v>8555</v>
      </c>
      <c r="E43" s="32" t="s">
        <v>8488</v>
      </c>
      <c r="F43" s="89" t="s">
        <v>2114</v>
      </c>
      <c r="G43" t="s">
        <v>8489</v>
      </c>
      <c r="H43">
        <v>1324471</v>
      </c>
      <c r="I43">
        <v>1324980</v>
      </c>
      <c r="J43">
        <v>510</v>
      </c>
      <c r="K43" t="s">
        <v>4105</v>
      </c>
      <c r="L43" s="17">
        <v>1.2482114751514299</v>
      </c>
      <c r="M43" s="16">
        <v>9.3997782328049642</v>
      </c>
      <c r="N43" s="93">
        <v>6.6729878197184604E-6</v>
      </c>
      <c r="O43" s="16">
        <v>7.6674246748330797</v>
      </c>
      <c r="P43" s="93">
        <v>1.2348595093777601E-4</v>
      </c>
      <c r="Q43" s="92">
        <v>0.33581474182561327</v>
      </c>
    </row>
    <row r="44" spans="1:17" ht="16" x14ac:dyDescent="0.2">
      <c r="A44" s="6" t="s">
        <v>7111</v>
      </c>
      <c r="B44" s="30" t="s">
        <v>7112</v>
      </c>
      <c r="C44" t="s">
        <v>4113</v>
      </c>
      <c r="D44" s="31" t="s">
        <v>8655</v>
      </c>
      <c r="E44" s="32" t="s">
        <v>8488</v>
      </c>
      <c r="F44" s="1" t="s">
        <v>2020</v>
      </c>
      <c r="G44" t="s">
        <v>8488</v>
      </c>
      <c r="H44">
        <v>2372304</v>
      </c>
      <c r="I44">
        <v>2373506</v>
      </c>
      <c r="J44">
        <v>1203</v>
      </c>
      <c r="K44" t="s">
        <v>4105</v>
      </c>
      <c r="L44" s="17">
        <v>7.8360468066747204</v>
      </c>
      <c r="M44" s="16">
        <v>130.5537723666462</v>
      </c>
      <c r="N44" s="93">
        <v>5.6239565437382898E-34</v>
      </c>
      <c r="O44" s="16">
        <v>7.2557597823603528</v>
      </c>
      <c r="P44" s="93">
        <v>4.2267952596404001E-8</v>
      </c>
      <c r="Q44" s="92">
        <v>4.5246683332312463</v>
      </c>
    </row>
    <row r="45" spans="1:17" ht="16" x14ac:dyDescent="0.2">
      <c r="A45" s="6" t="s">
        <v>7207</v>
      </c>
      <c r="B45" t="s">
        <v>4872</v>
      </c>
      <c r="C45" t="s">
        <v>4110</v>
      </c>
      <c r="D45" s="31" t="s">
        <v>8551</v>
      </c>
      <c r="E45" s="32" t="s">
        <v>8488</v>
      </c>
      <c r="F45" s="89" t="s">
        <v>2088</v>
      </c>
      <c r="G45" t="s">
        <v>8489</v>
      </c>
      <c r="H45">
        <v>1322750</v>
      </c>
      <c r="I45">
        <v>1323550</v>
      </c>
      <c r="J45">
        <v>801</v>
      </c>
      <c r="K45" t="s">
        <v>4105</v>
      </c>
      <c r="L45" s="17">
        <v>1.99012885314317</v>
      </c>
      <c r="M45" s="16">
        <v>4.6085264018750163</v>
      </c>
      <c r="N45" s="93">
        <v>6.5292681897693893E-5</v>
      </c>
      <c r="O45" s="16">
        <v>7.0598745463494597</v>
      </c>
      <c r="P45" s="93">
        <v>1.6447339672162599E-7</v>
      </c>
      <c r="Q45" s="92">
        <v>0.87644004574606849</v>
      </c>
    </row>
    <row r="46" spans="1:17" ht="16" x14ac:dyDescent="0.2">
      <c r="A46" s="6" t="s">
        <v>7999</v>
      </c>
      <c r="B46" s="30" t="s">
        <v>5988</v>
      </c>
      <c r="C46" t="s">
        <v>4175</v>
      </c>
      <c r="D46" s="31" t="s">
        <v>8628</v>
      </c>
      <c r="E46" s="32">
        <v>1</v>
      </c>
      <c r="F46" s="1" t="s">
        <v>3203</v>
      </c>
      <c r="G46" t="s">
        <v>8488</v>
      </c>
      <c r="H46">
        <v>2159981</v>
      </c>
      <c r="I46">
        <v>2161778</v>
      </c>
      <c r="J46">
        <v>1798</v>
      </c>
      <c r="K46" t="s">
        <v>4105</v>
      </c>
      <c r="L46" s="17">
        <v>1.1090749294512501</v>
      </c>
      <c r="M46" s="16">
        <v>4.5607836557778336</v>
      </c>
      <c r="N46" s="93">
        <v>3.9847031614516797E-2</v>
      </c>
      <c r="O46" s="16">
        <v>7.0313732431135518</v>
      </c>
      <c r="P46" s="93">
        <v>6.8082044649273397E-3</v>
      </c>
      <c r="Q46" s="92">
        <v>0.29405733604371104</v>
      </c>
    </row>
    <row r="47" spans="1:17" ht="16" x14ac:dyDescent="0.2">
      <c r="A47" s="6" t="s">
        <v>7141</v>
      </c>
      <c r="B47" s="30" t="s">
        <v>4107</v>
      </c>
      <c r="C47" t="s">
        <v>4107</v>
      </c>
      <c r="D47" s="31"/>
      <c r="E47" s="32"/>
      <c r="F47" s="1" t="s">
        <v>2039</v>
      </c>
      <c r="G47" t="s">
        <v>8489</v>
      </c>
      <c r="H47">
        <v>955655</v>
      </c>
      <c r="I47">
        <v>955762</v>
      </c>
      <c r="J47">
        <v>108</v>
      </c>
      <c r="K47" t="s">
        <v>4344</v>
      </c>
      <c r="L47" s="17">
        <v>6.0204589366971204</v>
      </c>
      <c r="M47" s="16">
        <v>8.8656621049721842</v>
      </c>
      <c r="N47" s="93">
        <v>1.02510639060936E-12</v>
      </c>
      <c r="O47" s="16">
        <v>6.8702685032394504</v>
      </c>
      <c r="P47" s="93">
        <v>4.9177151646805996E-10</v>
      </c>
      <c r="Q47" s="92">
        <v>11.389909541576166</v>
      </c>
    </row>
    <row r="48" spans="1:17" ht="16" x14ac:dyDescent="0.2">
      <c r="A48" s="6" t="s">
        <v>4493</v>
      </c>
      <c r="B48" s="30" t="s">
        <v>4107</v>
      </c>
      <c r="C48" t="s">
        <v>4107</v>
      </c>
      <c r="D48" s="31" t="s">
        <v>8544</v>
      </c>
      <c r="E48" s="32">
        <v>1</v>
      </c>
      <c r="F48" s="1" t="s">
        <v>2760</v>
      </c>
      <c r="G48" t="s">
        <v>8488</v>
      </c>
      <c r="H48">
        <v>1284870</v>
      </c>
      <c r="I48">
        <v>1285445</v>
      </c>
      <c r="J48">
        <v>576</v>
      </c>
      <c r="K48" t="s">
        <v>4105</v>
      </c>
      <c r="L48" s="17">
        <v>3.0836302154343298</v>
      </c>
      <c r="M48" s="16">
        <v>3.4281071627874269</v>
      </c>
      <c r="N48" s="93">
        <v>2.1829000128491898E-3</v>
      </c>
      <c r="O48" s="16">
        <v>6.6020798952018005</v>
      </c>
      <c r="P48" s="93">
        <v>1.92491564849847E-6</v>
      </c>
      <c r="Q48" s="92">
        <v>2.2088191849846903</v>
      </c>
    </row>
    <row r="49" spans="1:17" ht="16" x14ac:dyDescent="0.2">
      <c r="A49" s="6" t="s">
        <v>6220</v>
      </c>
      <c r="B49" s="30" t="s">
        <v>6221</v>
      </c>
      <c r="C49" t="s">
        <v>4175</v>
      </c>
      <c r="D49" s="31" t="s">
        <v>8691</v>
      </c>
      <c r="E49" s="32" t="s">
        <v>8488</v>
      </c>
      <c r="F49" s="1" t="s">
        <v>1343</v>
      </c>
      <c r="G49" t="s">
        <v>8489</v>
      </c>
      <c r="H49">
        <v>3021233</v>
      </c>
      <c r="I49">
        <v>3022036</v>
      </c>
      <c r="J49">
        <v>804</v>
      </c>
      <c r="K49" t="s">
        <v>4105</v>
      </c>
      <c r="L49" s="17">
        <v>8.0613654779890194</v>
      </c>
      <c r="M49" s="16">
        <v>13.330656565451683</v>
      </c>
      <c r="N49" s="93">
        <v>7.3338931809612798E-26</v>
      </c>
      <c r="O49" s="16">
        <v>6.5050421323497458</v>
      </c>
      <c r="P49" s="93">
        <v>1.08399971781803E-14</v>
      </c>
      <c r="Q49" s="92">
        <v>40.276561405136967</v>
      </c>
    </row>
    <row r="50" spans="1:17" ht="16" x14ac:dyDescent="0.2">
      <c r="A50" s="6" t="s">
        <v>4156</v>
      </c>
      <c r="B50" s="30" t="s">
        <v>4157</v>
      </c>
      <c r="C50" t="s">
        <v>4127</v>
      </c>
      <c r="D50" s="31"/>
      <c r="E50" s="32" t="s">
        <v>8516</v>
      </c>
      <c r="F50" s="1" t="s">
        <v>28</v>
      </c>
      <c r="G50" t="s">
        <v>8488</v>
      </c>
      <c r="H50">
        <v>3038213</v>
      </c>
      <c r="I50">
        <v>3039931</v>
      </c>
      <c r="J50">
        <v>1719</v>
      </c>
      <c r="K50" t="s">
        <v>4105</v>
      </c>
      <c r="L50" s="17">
        <v>7.0100194688250603</v>
      </c>
      <c r="M50" s="16">
        <v>3.9873630553217234</v>
      </c>
      <c r="N50" s="93">
        <v>3.05398856510115E-9</v>
      </c>
      <c r="O50" s="16">
        <v>6.4874903913940534</v>
      </c>
      <c r="P50" s="93">
        <v>4.4161414090769599E-15</v>
      </c>
      <c r="Q50" s="92">
        <v>31.9509041540136</v>
      </c>
    </row>
    <row r="51" spans="1:17" ht="16" x14ac:dyDescent="0.2">
      <c r="A51" s="6" t="s">
        <v>6966</v>
      </c>
      <c r="B51" s="30" t="s">
        <v>4107</v>
      </c>
      <c r="C51" t="s">
        <v>4107</v>
      </c>
      <c r="D51" s="31"/>
      <c r="E51" s="32"/>
      <c r="F51" s="1" t="s">
        <v>1862</v>
      </c>
      <c r="G51" t="s">
        <v>8488</v>
      </c>
      <c r="H51">
        <v>2549407</v>
      </c>
      <c r="I51">
        <v>2549606</v>
      </c>
      <c r="J51">
        <v>200</v>
      </c>
      <c r="K51" t="s">
        <v>4344</v>
      </c>
      <c r="L51" s="17">
        <v>2.9417835437036102</v>
      </c>
      <c r="M51" s="16">
        <v>5.1380744158351677</v>
      </c>
      <c r="N51" s="93">
        <v>1.6635721527532401E-7</v>
      </c>
      <c r="O51" s="16">
        <v>6.3972725211562649</v>
      </c>
      <c r="P51" s="93">
        <v>4.1404020214383602E-9</v>
      </c>
      <c r="Q51" s="92">
        <v>1.8109556366440367</v>
      </c>
    </row>
    <row r="52" spans="1:17" ht="16" x14ac:dyDescent="0.2">
      <c r="A52" s="6" t="s">
        <v>4493</v>
      </c>
      <c r="B52" s="30" t="s">
        <v>4107</v>
      </c>
      <c r="C52" t="s">
        <v>4107</v>
      </c>
      <c r="D52" s="31" t="s">
        <v>8591</v>
      </c>
      <c r="E52" s="32" t="s">
        <v>8488</v>
      </c>
      <c r="F52" s="1" t="s">
        <v>2854</v>
      </c>
      <c r="G52" t="s">
        <v>8489</v>
      </c>
      <c r="H52">
        <v>1447251</v>
      </c>
      <c r="I52">
        <v>1447541</v>
      </c>
      <c r="J52">
        <v>291</v>
      </c>
      <c r="K52" t="s">
        <v>4105</v>
      </c>
      <c r="L52" s="17">
        <v>3.0342025864967499</v>
      </c>
      <c r="M52" s="16">
        <v>3.540508170902025</v>
      </c>
      <c r="N52" s="93">
        <v>2.9230351186016299E-5</v>
      </c>
      <c r="O52" s="16">
        <v>6.3017071326912992</v>
      </c>
      <c r="P52" s="93">
        <v>4.6330523878803199E-10</v>
      </c>
      <c r="Q52" s="92">
        <v>2.4393626645703468</v>
      </c>
    </row>
    <row r="53" spans="1:17" ht="16" x14ac:dyDescent="0.2">
      <c r="A53" s="6" t="s">
        <v>7952</v>
      </c>
      <c r="B53" t="s">
        <v>4107</v>
      </c>
      <c r="C53" t="s">
        <v>4107</v>
      </c>
      <c r="D53" s="31" t="s">
        <v>8634</v>
      </c>
      <c r="E53" s="32">
        <v>1</v>
      </c>
      <c r="F53" s="28" t="s">
        <v>3164</v>
      </c>
      <c r="G53" t="s">
        <v>8489</v>
      </c>
      <c r="H53">
        <v>2193827</v>
      </c>
      <c r="I53">
        <v>2193976</v>
      </c>
      <c r="J53">
        <v>150</v>
      </c>
      <c r="K53" t="s">
        <v>4105</v>
      </c>
      <c r="L53" s="17">
        <v>0.48477466330302199</v>
      </c>
      <c r="M53" s="16">
        <v>21.489667400663183</v>
      </c>
      <c r="N53" s="93">
        <v>1.46998299455007E-6</v>
      </c>
      <c r="O53" s="16">
        <v>6.2074244527608808</v>
      </c>
      <c r="P53" s="93">
        <v>4.1374877468997401E-2</v>
      </c>
      <c r="Q53" s="92">
        <v>6.8368071057916993E-2</v>
      </c>
    </row>
    <row r="54" spans="1:17" ht="16" x14ac:dyDescent="0.2">
      <c r="A54" s="6" t="s">
        <v>7211</v>
      </c>
      <c r="B54" t="s">
        <v>4107</v>
      </c>
      <c r="C54" t="s">
        <v>4107</v>
      </c>
      <c r="D54" s="31" t="s">
        <v>8563</v>
      </c>
      <c r="E54" s="32" t="s">
        <v>8488</v>
      </c>
      <c r="F54" s="89" t="s">
        <v>2094</v>
      </c>
      <c r="G54" t="s">
        <v>8489</v>
      </c>
      <c r="H54">
        <v>1331245</v>
      </c>
      <c r="I54">
        <v>1331730</v>
      </c>
      <c r="J54">
        <v>486</v>
      </c>
      <c r="K54" t="s">
        <v>4105</v>
      </c>
      <c r="L54" s="17">
        <v>3.80236510333628</v>
      </c>
      <c r="M54" s="16">
        <v>2.5585049653136633</v>
      </c>
      <c r="N54" s="93">
        <v>1.36519135880501E-3</v>
      </c>
      <c r="O54" s="16">
        <v>6.160461244559869</v>
      </c>
      <c r="P54" s="93">
        <v>1.6376811205698599E-10</v>
      </c>
      <c r="Q54" s="92">
        <v>4.7050827903912973</v>
      </c>
    </row>
    <row r="55" spans="1:17" ht="16" x14ac:dyDescent="0.2">
      <c r="A55" s="6" t="s">
        <v>4493</v>
      </c>
      <c r="B55" s="30" t="s">
        <v>4107</v>
      </c>
      <c r="C55" t="s">
        <v>4107</v>
      </c>
      <c r="D55" s="31"/>
      <c r="E55" s="32" t="s">
        <v>8488</v>
      </c>
      <c r="F55" s="1" t="s">
        <v>3630</v>
      </c>
      <c r="G55" t="s">
        <v>8489</v>
      </c>
      <c r="H55">
        <v>3182707</v>
      </c>
      <c r="I55">
        <v>3183195</v>
      </c>
      <c r="J55">
        <v>489</v>
      </c>
      <c r="K55" t="s">
        <v>4105</v>
      </c>
      <c r="L55" s="17">
        <v>6.8018932910316696</v>
      </c>
      <c r="M55" s="16">
        <v>2.9510647501543597</v>
      </c>
      <c r="N55" s="93">
        <v>2.1083952776318499E-6</v>
      </c>
      <c r="O55" s="16">
        <v>6.038186719937114</v>
      </c>
      <c r="P55" s="93">
        <v>7.9619393850041907E-15</v>
      </c>
      <c r="Q55" s="92">
        <v>33.252830809451574</v>
      </c>
    </row>
    <row r="56" spans="1:17" ht="16" x14ac:dyDescent="0.2">
      <c r="A56" s="6" t="s">
        <v>8180</v>
      </c>
      <c r="B56" s="30" t="s">
        <v>8181</v>
      </c>
      <c r="C56" t="s">
        <v>4454</v>
      </c>
      <c r="D56" s="31" t="s">
        <v>8684</v>
      </c>
      <c r="E56" s="32" t="s">
        <v>8488</v>
      </c>
      <c r="F56" s="1" t="s">
        <v>3525</v>
      </c>
      <c r="G56" t="s">
        <v>8489</v>
      </c>
      <c r="H56">
        <v>2898931</v>
      </c>
      <c r="I56">
        <v>2899752</v>
      </c>
      <c r="J56">
        <v>822</v>
      </c>
      <c r="K56" t="s">
        <v>4105</v>
      </c>
      <c r="L56" s="17">
        <v>5.2881807915496903</v>
      </c>
      <c r="M56" s="16">
        <v>5.5717273910654956</v>
      </c>
      <c r="N56" s="93">
        <v>6.5509832847702695E-5</v>
      </c>
      <c r="O56" s="16">
        <v>5.827991740065178</v>
      </c>
      <c r="P56" s="93">
        <v>5.5600814608814197E-5</v>
      </c>
      <c r="Q56" s="92">
        <v>9.649080677011959</v>
      </c>
    </row>
    <row r="57" spans="1:17" ht="16" x14ac:dyDescent="0.2">
      <c r="A57" s="6" t="s">
        <v>7956</v>
      </c>
      <c r="B57" t="s">
        <v>4107</v>
      </c>
      <c r="C57" t="s">
        <v>4107</v>
      </c>
      <c r="D57" s="31" t="s">
        <v>8627</v>
      </c>
      <c r="E57" s="32" t="s">
        <v>8488</v>
      </c>
      <c r="F57" s="28" t="s">
        <v>3208</v>
      </c>
      <c r="G57" t="s">
        <v>8488</v>
      </c>
      <c r="H57">
        <v>2157829</v>
      </c>
      <c r="I57">
        <v>2158119</v>
      </c>
      <c r="J57">
        <v>291</v>
      </c>
      <c r="K57" t="s">
        <v>4105</v>
      </c>
      <c r="L57" s="17">
        <v>0.59639531741566498</v>
      </c>
      <c r="M57" s="16">
        <v>3.5339388949440664</v>
      </c>
      <c r="N57" s="93">
        <v>4.2866170256151102E-2</v>
      </c>
      <c r="O57" s="16">
        <v>5.773763029468717</v>
      </c>
      <c r="P57" s="93">
        <v>2.7315450848807901E-3</v>
      </c>
      <c r="Q57" s="92">
        <v>0.31493603893466199</v>
      </c>
    </row>
    <row r="58" spans="1:17" ht="16" x14ac:dyDescent="0.2">
      <c r="A58" s="6" t="s">
        <v>7211</v>
      </c>
      <c r="B58" t="s">
        <v>4107</v>
      </c>
      <c r="C58" t="s">
        <v>4107</v>
      </c>
      <c r="D58" s="31" t="s">
        <v>8569</v>
      </c>
      <c r="E58" s="32" t="s">
        <v>8488</v>
      </c>
      <c r="F58" s="89" t="s">
        <v>2110</v>
      </c>
      <c r="G58" t="s">
        <v>8489</v>
      </c>
      <c r="H58">
        <v>1334815</v>
      </c>
      <c r="I58">
        <v>1334964</v>
      </c>
      <c r="J58">
        <v>150</v>
      </c>
      <c r="K58" t="s">
        <v>4105</v>
      </c>
      <c r="L58" s="17">
        <v>0.711625488864989</v>
      </c>
      <c r="M58" s="16">
        <v>4.2562208696931672</v>
      </c>
      <c r="N58" s="93">
        <v>1.70761080850323E-2</v>
      </c>
      <c r="O58" s="16">
        <v>5.7673875441683711</v>
      </c>
      <c r="P58" s="93">
        <v>3.2039520373494802E-3</v>
      </c>
      <c r="Q58" s="92">
        <v>0.32522856484068402</v>
      </c>
    </row>
    <row r="59" spans="1:17" ht="16" x14ac:dyDescent="0.2">
      <c r="A59" s="6" t="s">
        <v>7589</v>
      </c>
      <c r="B59" s="30" t="s">
        <v>4107</v>
      </c>
      <c r="C59" t="s">
        <v>4107</v>
      </c>
      <c r="D59" s="31" t="s">
        <v>8527</v>
      </c>
      <c r="E59" s="32" t="s">
        <v>8488</v>
      </c>
      <c r="F59" s="1" t="s">
        <v>2543</v>
      </c>
      <c r="G59" t="s">
        <v>8489</v>
      </c>
      <c r="H59">
        <v>827455</v>
      </c>
      <c r="I59">
        <v>827802</v>
      </c>
      <c r="J59">
        <v>348</v>
      </c>
      <c r="K59" t="s">
        <v>4105</v>
      </c>
      <c r="L59" s="17">
        <v>8.4767484530099306</v>
      </c>
      <c r="M59" s="16">
        <v>3.0475069291569121</v>
      </c>
      <c r="N59" s="93">
        <v>1.11807600054492E-2</v>
      </c>
      <c r="O59" s="16">
        <v>5.65622440697953</v>
      </c>
      <c r="P59" s="93">
        <v>9.5783096463085703E-5</v>
      </c>
      <c r="Q59" s="92">
        <v>97.327238494751171</v>
      </c>
    </row>
    <row r="60" spans="1:17" ht="16" x14ac:dyDescent="0.2">
      <c r="A60" s="6" t="s">
        <v>6965</v>
      </c>
      <c r="B60" s="30" t="s">
        <v>4107</v>
      </c>
      <c r="C60" t="s">
        <v>4107</v>
      </c>
      <c r="D60" s="31"/>
      <c r="E60" s="32"/>
      <c r="F60" s="1" t="s">
        <v>12123</v>
      </c>
      <c r="G60" t="s">
        <v>8489</v>
      </c>
      <c r="H60">
        <v>486092</v>
      </c>
      <c r="I60">
        <v>486235</v>
      </c>
      <c r="J60">
        <v>144</v>
      </c>
      <c r="K60" t="s">
        <v>4344</v>
      </c>
      <c r="L60" s="17">
        <v>8.1546575611587393</v>
      </c>
      <c r="M60" s="16">
        <v>6.157050592123511</v>
      </c>
      <c r="N60" s="93">
        <v>8.5227832440853095E-11</v>
      </c>
      <c r="O60" s="16">
        <v>5.5179832762282706</v>
      </c>
      <c r="P60" s="93">
        <v>1.79627967169319E-9</v>
      </c>
      <c r="Q60" s="92">
        <v>57.748208109899657</v>
      </c>
    </row>
    <row r="61" spans="1:17" ht="16" x14ac:dyDescent="0.2">
      <c r="A61" s="6" t="s">
        <v>4493</v>
      </c>
      <c r="B61" s="30" t="s">
        <v>8245</v>
      </c>
      <c r="C61" t="s">
        <v>4454</v>
      </c>
      <c r="D61" s="31"/>
      <c r="E61" s="32">
        <v>1</v>
      </c>
      <c r="F61" s="1" t="s">
        <v>3620</v>
      </c>
      <c r="G61" t="s">
        <v>8489</v>
      </c>
      <c r="H61">
        <v>3056479</v>
      </c>
      <c r="I61">
        <v>3056796</v>
      </c>
      <c r="J61">
        <v>318</v>
      </c>
      <c r="K61" t="s">
        <v>4105</v>
      </c>
      <c r="L61" s="17">
        <v>7.2978746069604696</v>
      </c>
      <c r="M61" s="16">
        <v>3.0931618978586157</v>
      </c>
      <c r="N61" s="93">
        <v>3.9742965041997797E-6</v>
      </c>
      <c r="O61" s="16">
        <v>5.3558471221396031</v>
      </c>
      <c r="P61" s="93">
        <v>1.6371097274789701E-11</v>
      </c>
      <c r="Q61" s="92">
        <v>47.808000196729999</v>
      </c>
    </row>
    <row r="62" spans="1:17" ht="16" x14ac:dyDescent="0.2">
      <c r="A62" s="6" t="s">
        <v>6010</v>
      </c>
      <c r="B62" s="30" t="s">
        <v>6009</v>
      </c>
      <c r="C62" t="s">
        <v>4175</v>
      </c>
      <c r="D62" s="31" t="s">
        <v>8703</v>
      </c>
      <c r="E62" s="32" t="s">
        <v>8516</v>
      </c>
      <c r="F62" s="1" t="s">
        <v>1193</v>
      </c>
      <c r="G62" t="s">
        <v>8489</v>
      </c>
      <c r="H62">
        <v>4005752</v>
      </c>
      <c r="I62">
        <v>4006945</v>
      </c>
      <c r="J62">
        <v>1194</v>
      </c>
      <c r="K62" t="s">
        <v>4105</v>
      </c>
      <c r="L62" s="17">
        <v>10.2652782902457</v>
      </c>
      <c r="M62" s="16">
        <v>3.6280046075944674</v>
      </c>
      <c r="N62" s="93">
        <v>1.4454066845455001E-6</v>
      </c>
      <c r="O62" s="16">
        <v>5.299024051306116</v>
      </c>
      <c r="P62" s="93">
        <v>9.5619023717313406E-10</v>
      </c>
      <c r="Q62" s="92">
        <v>327.73554037088934</v>
      </c>
    </row>
    <row r="63" spans="1:17" ht="16" x14ac:dyDescent="0.2">
      <c r="A63" s="6" t="s">
        <v>7213</v>
      </c>
      <c r="B63" t="s">
        <v>4107</v>
      </c>
      <c r="C63" t="s">
        <v>4107</v>
      </c>
      <c r="D63" s="31" t="s">
        <v>8568</v>
      </c>
      <c r="E63" s="32" t="s">
        <v>8488</v>
      </c>
      <c r="F63" s="89" t="s">
        <v>2098</v>
      </c>
      <c r="G63" t="s">
        <v>8489</v>
      </c>
      <c r="H63">
        <v>1334339</v>
      </c>
      <c r="I63">
        <v>1334785</v>
      </c>
      <c r="J63">
        <v>447</v>
      </c>
      <c r="K63" t="s">
        <v>4105</v>
      </c>
      <c r="L63" s="17">
        <v>3.6020838933598398</v>
      </c>
      <c r="M63" s="16">
        <v>2.5165941513937984</v>
      </c>
      <c r="N63" s="93">
        <v>1.3271097073771901E-2</v>
      </c>
      <c r="O63" s="16">
        <v>5.2194929488717623</v>
      </c>
      <c r="P63" s="93">
        <v>5.8888221994726698E-6</v>
      </c>
      <c r="Q63" s="92">
        <v>4.4591021246723663</v>
      </c>
    </row>
    <row r="64" spans="1:17" ht="16" x14ac:dyDescent="0.2">
      <c r="A64" s="6" t="s">
        <v>6731</v>
      </c>
      <c r="B64" s="30" t="s">
        <v>4107</v>
      </c>
      <c r="C64" t="s">
        <v>4107</v>
      </c>
      <c r="D64" s="31" t="s">
        <v>8607</v>
      </c>
      <c r="E64" s="32" t="s">
        <v>8516</v>
      </c>
      <c r="F64" s="1" t="s">
        <v>2972</v>
      </c>
      <c r="G64" t="s">
        <v>8488</v>
      </c>
      <c r="H64">
        <v>1916006</v>
      </c>
      <c r="I64">
        <v>1916545</v>
      </c>
      <c r="J64">
        <v>540</v>
      </c>
      <c r="K64" t="s">
        <v>4105</v>
      </c>
      <c r="L64" s="17">
        <v>1.2041671543289201</v>
      </c>
      <c r="M64" s="16">
        <v>8.1716797132527041</v>
      </c>
      <c r="N64" s="93">
        <v>8.9844406565749998E-6</v>
      </c>
      <c r="O64" s="16">
        <v>5.032174487102985</v>
      </c>
      <c r="P64" s="93">
        <v>3.1901262088158701E-3</v>
      </c>
      <c r="Q64" s="92">
        <v>0.31493603893466199</v>
      </c>
    </row>
    <row r="65" spans="1:17" ht="16" x14ac:dyDescent="0.2">
      <c r="A65" s="6" t="s">
        <v>7239</v>
      </c>
      <c r="B65" t="s">
        <v>4107</v>
      </c>
      <c r="C65" t="s">
        <v>4107</v>
      </c>
      <c r="D65" s="31" t="s">
        <v>8554</v>
      </c>
      <c r="E65" s="32" t="s">
        <v>8488</v>
      </c>
      <c r="F65" s="89" t="s">
        <v>2121</v>
      </c>
      <c r="G65" t="s">
        <v>8489</v>
      </c>
      <c r="H65">
        <v>1324149</v>
      </c>
      <c r="I65">
        <v>1324355</v>
      </c>
      <c r="J65">
        <v>207</v>
      </c>
      <c r="K65" t="s">
        <v>4105</v>
      </c>
      <c r="L65" s="17">
        <v>1.1311932821045401</v>
      </c>
      <c r="M65" s="16">
        <v>3.9303272164739953</v>
      </c>
      <c r="N65" s="93">
        <v>1.17143001826215E-2</v>
      </c>
      <c r="O65" s="16">
        <v>5.0293013251961201</v>
      </c>
      <c r="P65" s="93">
        <v>2.7790835026976599E-3</v>
      </c>
      <c r="Q65" s="92">
        <v>0.53033277801443468</v>
      </c>
    </row>
    <row r="66" spans="1:17" ht="16" x14ac:dyDescent="0.2">
      <c r="A66" s="6" t="s">
        <v>7377</v>
      </c>
      <c r="B66" s="30" t="s">
        <v>4107</v>
      </c>
      <c r="C66" t="s">
        <v>4107</v>
      </c>
      <c r="D66" s="31" t="s">
        <v>8680</v>
      </c>
      <c r="E66" s="32" t="s">
        <v>8516</v>
      </c>
      <c r="F66" s="1" t="s">
        <v>3498</v>
      </c>
      <c r="G66" t="s">
        <v>8489</v>
      </c>
      <c r="H66">
        <v>2831915</v>
      </c>
      <c r="I66">
        <v>2832367</v>
      </c>
      <c r="J66">
        <v>453</v>
      </c>
      <c r="K66" t="s">
        <v>4105</v>
      </c>
      <c r="L66" s="17">
        <v>1.9869694744527699</v>
      </c>
      <c r="M66" s="16">
        <v>3.5677075000939973</v>
      </c>
      <c r="N66" s="93">
        <v>7.9499454003188698E-4</v>
      </c>
      <c r="O66" s="16">
        <v>5.0240846937794439</v>
      </c>
      <c r="P66" s="93">
        <v>1.49787490436947E-5</v>
      </c>
      <c r="Q66" s="92">
        <v>1.1647654194047175</v>
      </c>
    </row>
    <row r="67" spans="1:17" ht="16" x14ac:dyDescent="0.2">
      <c r="A67" s="6" t="s">
        <v>5415</v>
      </c>
      <c r="B67" s="30" t="s">
        <v>5416</v>
      </c>
      <c r="C67" t="s">
        <v>4149</v>
      </c>
      <c r="D67" s="31" t="s">
        <v>8673</v>
      </c>
      <c r="E67" s="32" t="s">
        <v>8488</v>
      </c>
      <c r="F67" s="1" t="s">
        <v>801</v>
      </c>
      <c r="G67" t="s">
        <v>8488</v>
      </c>
      <c r="H67">
        <v>2628606</v>
      </c>
      <c r="I67">
        <v>2629637</v>
      </c>
      <c r="J67">
        <v>1032</v>
      </c>
      <c r="K67" t="s">
        <v>4105</v>
      </c>
      <c r="L67" s="17">
        <v>9.0663881368645498</v>
      </c>
      <c r="M67" s="16">
        <v>2.584518866594995</v>
      </c>
      <c r="N67" s="93">
        <v>5.10871730265019E-5</v>
      </c>
      <c r="O67" s="16">
        <v>4.9377615495699931</v>
      </c>
      <c r="P67" s="93">
        <v>1.89867068656833E-11</v>
      </c>
      <c r="Q67" s="92">
        <v>192.56209292954566</v>
      </c>
    </row>
    <row r="68" spans="1:17" ht="16" x14ac:dyDescent="0.2">
      <c r="A68" s="6" t="s">
        <v>4493</v>
      </c>
      <c r="B68" s="30" t="s">
        <v>7464</v>
      </c>
      <c r="C68" t="s">
        <v>4139</v>
      </c>
      <c r="D68" s="31" t="s">
        <v>8695</v>
      </c>
      <c r="E68" s="32" t="s">
        <v>8488</v>
      </c>
      <c r="F68" s="1" t="s">
        <v>3932</v>
      </c>
      <c r="G68" t="s">
        <v>8489</v>
      </c>
      <c r="H68">
        <v>3717999</v>
      </c>
      <c r="I68">
        <v>3718616</v>
      </c>
      <c r="J68">
        <v>618</v>
      </c>
      <c r="K68" t="s">
        <v>4105</v>
      </c>
      <c r="L68" s="17">
        <v>5.54409858002193</v>
      </c>
      <c r="M68" s="16">
        <v>2.5450258255201406</v>
      </c>
      <c r="N68" s="93">
        <v>1.82534859945755E-4</v>
      </c>
      <c r="O68" s="16">
        <v>4.8784793338400281</v>
      </c>
      <c r="P68" s="93">
        <v>2.2811228385626E-10</v>
      </c>
      <c r="Q68" s="92">
        <v>16.574740228237001</v>
      </c>
    </row>
    <row r="69" spans="1:17" ht="16" x14ac:dyDescent="0.2">
      <c r="A69" s="6" t="s">
        <v>6905</v>
      </c>
      <c r="B69" s="30" t="s">
        <v>7482</v>
      </c>
      <c r="C69" t="s">
        <v>4117</v>
      </c>
      <c r="D69" s="31" t="s">
        <v>8622</v>
      </c>
      <c r="E69" s="32" t="s">
        <v>8488</v>
      </c>
      <c r="F69" s="1" t="s">
        <v>3064</v>
      </c>
      <c r="G69" t="s">
        <v>8488</v>
      </c>
      <c r="H69">
        <v>2117051</v>
      </c>
      <c r="I69">
        <v>2118268</v>
      </c>
      <c r="J69">
        <v>1218</v>
      </c>
      <c r="K69" t="s">
        <v>4105</v>
      </c>
      <c r="L69" s="17">
        <v>3.8934405297491601</v>
      </c>
      <c r="M69" s="16">
        <v>2.4347247428717673</v>
      </c>
      <c r="N69" s="93">
        <v>8.1479333991253905E-4</v>
      </c>
      <c r="O69" s="16">
        <v>4.6558917365355432</v>
      </c>
      <c r="P69" s="93">
        <v>3.08520155439944E-9</v>
      </c>
      <c r="Q69" s="92">
        <v>5.6165051180570869</v>
      </c>
    </row>
    <row r="70" spans="1:17" ht="16" x14ac:dyDescent="0.2">
      <c r="A70" s="6" t="s">
        <v>7115</v>
      </c>
      <c r="B70" s="30" t="s">
        <v>7116</v>
      </c>
      <c r="C70" t="s">
        <v>4113</v>
      </c>
      <c r="D70" s="31" t="s">
        <v>8658</v>
      </c>
      <c r="E70" s="32" t="s">
        <v>8488</v>
      </c>
      <c r="F70" s="1" t="s">
        <v>2022</v>
      </c>
      <c r="G70" t="s">
        <v>8488</v>
      </c>
      <c r="H70">
        <v>2374881</v>
      </c>
      <c r="I70">
        <v>2375897</v>
      </c>
      <c r="J70">
        <v>1017</v>
      </c>
      <c r="K70" t="s">
        <v>4105</v>
      </c>
      <c r="L70" s="17">
        <v>7.1222842920863698</v>
      </c>
      <c r="M70" s="16">
        <v>109.78036138548657</v>
      </c>
      <c r="N70" s="93">
        <v>4.7400048863643097E-33</v>
      </c>
      <c r="O70" s="16">
        <v>4.6496291610644684</v>
      </c>
      <c r="P70" s="93">
        <v>2.6678292808094798E-5</v>
      </c>
      <c r="Q70" s="92">
        <v>3.4703220417452569</v>
      </c>
    </row>
    <row r="71" spans="1:17" ht="16" x14ac:dyDescent="0.2">
      <c r="A71" s="6" t="s">
        <v>4921</v>
      </c>
      <c r="B71" s="30" t="s">
        <v>5717</v>
      </c>
      <c r="C71" t="s">
        <v>5718</v>
      </c>
      <c r="D71" s="31" t="s">
        <v>8665</v>
      </c>
      <c r="E71" s="32" t="s">
        <v>8488</v>
      </c>
      <c r="F71" s="1" t="s">
        <v>3390</v>
      </c>
      <c r="G71" t="s">
        <v>8489</v>
      </c>
      <c r="H71">
        <v>2476969</v>
      </c>
      <c r="I71">
        <v>2477730</v>
      </c>
      <c r="J71">
        <v>762</v>
      </c>
      <c r="K71" t="s">
        <v>4105</v>
      </c>
      <c r="L71" s="17">
        <v>8.9837602803403094</v>
      </c>
      <c r="M71" s="16">
        <v>35.296001134725529</v>
      </c>
      <c r="N71" s="93">
        <v>5.9116665675503697E-17</v>
      </c>
      <c r="O71" s="16">
        <v>4.6044734049001343</v>
      </c>
      <c r="P71" s="93">
        <v>1.2208853442527201E-4</v>
      </c>
      <c r="Q71" s="92">
        <v>36.964869809925268</v>
      </c>
    </row>
    <row r="72" spans="1:17" ht="16" x14ac:dyDescent="0.2">
      <c r="A72" s="6" t="s">
        <v>4623</v>
      </c>
      <c r="B72" s="30" t="s">
        <v>4624</v>
      </c>
      <c r="C72" t="s">
        <v>4113</v>
      </c>
      <c r="D72" s="31" t="s">
        <v>8674</v>
      </c>
      <c r="E72" s="32" t="s">
        <v>8488</v>
      </c>
      <c r="F72" s="1" t="s">
        <v>297</v>
      </c>
      <c r="G72" t="s">
        <v>8489</v>
      </c>
      <c r="H72">
        <v>2641214</v>
      </c>
      <c r="I72">
        <v>2642035</v>
      </c>
      <c r="J72">
        <v>822</v>
      </c>
      <c r="K72" t="s">
        <v>4105</v>
      </c>
      <c r="L72" s="17">
        <v>2.02471530348617</v>
      </c>
      <c r="M72" s="16">
        <v>42.692992041739373</v>
      </c>
      <c r="N72" s="93">
        <v>2.2026253109013901E-16</v>
      </c>
      <c r="O72" s="16">
        <v>4.5706863190152314</v>
      </c>
      <c r="P72" s="93">
        <v>4.1835782496347999E-2</v>
      </c>
      <c r="Q72" s="92">
        <v>0.16790737091280664</v>
      </c>
    </row>
    <row r="73" spans="1:17" ht="16" x14ac:dyDescent="0.2">
      <c r="A73" s="6" t="s">
        <v>7215</v>
      </c>
      <c r="B73" t="s">
        <v>4107</v>
      </c>
      <c r="C73" t="s">
        <v>4107</v>
      </c>
      <c r="D73" s="31" t="s">
        <v>8567</v>
      </c>
      <c r="E73" s="32" t="s">
        <v>8488</v>
      </c>
      <c r="F73" s="89" t="s">
        <v>2097</v>
      </c>
      <c r="G73" t="s">
        <v>8489</v>
      </c>
      <c r="H73">
        <v>1333804</v>
      </c>
      <c r="I73">
        <v>1334247</v>
      </c>
      <c r="J73">
        <v>444</v>
      </c>
      <c r="K73" t="s">
        <v>4105</v>
      </c>
      <c r="L73" s="17">
        <v>4.8938295397543703</v>
      </c>
      <c r="M73" s="16">
        <v>2.9930261118122345</v>
      </c>
      <c r="N73" s="93">
        <v>1.2928859234572201E-4</v>
      </c>
      <c r="O73" s="16">
        <v>4.4258537294251417</v>
      </c>
      <c r="P73" s="93">
        <v>2.33949729541875E-7</v>
      </c>
      <c r="Q73" s="92">
        <v>11.47283384553061</v>
      </c>
    </row>
    <row r="74" spans="1:17" ht="16" x14ac:dyDescent="0.2">
      <c r="A74" s="6" t="s">
        <v>7900</v>
      </c>
      <c r="B74" s="30" t="s">
        <v>7901</v>
      </c>
      <c r="C74" t="s">
        <v>4194</v>
      </c>
      <c r="D74" s="31" t="s">
        <v>8610</v>
      </c>
      <c r="E74" s="32" t="s">
        <v>8488</v>
      </c>
      <c r="F74" s="1" t="s">
        <v>2983</v>
      </c>
      <c r="G74" t="s">
        <v>8489</v>
      </c>
      <c r="H74">
        <v>1932671</v>
      </c>
      <c r="I74">
        <v>1933078</v>
      </c>
      <c r="J74">
        <v>408</v>
      </c>
      <c r="K74" t="s">
        <v>4105</v>
      </c>
      <c r="L74" s="17">
        <v>6.3761699547917496</v>
      </c>
      <c r="M74" s="16">
        <v>2.9190092397612935</v>
      </c>
      <c r="N74" s="93">
        <v>1.24206091426425E-5</v>
      </c>
      <c r="O74" s="16">
        <v>4.2557529053032228</v>
      </c>
      <c r="P74" s="93">
        <v>5.16692112327379E-9</v>
      </c>
      <c r="Q74" s="92">
        <v>29.692674691599667</v>
      </c>
    </row>
    <row r="75" spans="1:17" ht="16" x14ac:dyDescent="0.2">
      <c r="A75" s="6" t="s">
        <v>7435</v>
      </c>
      <c r="B75" s="30" t="s">
        <v>4398</v>
      </c>
      <c r="C75" t="s">
        <v>4259</v>
      </c>
      <c r="D75" s="31" t="s">
        <v>8523</v>
      </c>
      <c r="E75" s="32" t="s">
        <v>8488</v>
      </c>
      <c r="F75" s="1" t="s">
        <v>2373</v>
      </c>
      <c r="G75" t="s">
        <v>8489</v>
      </c>
      <c r="H75">
        <v>598729</v>
      </c>
      <c r="I75">
        <v>599067</v>
      </c>
      <c r="J75">
        <v>339</v>
      </c>
      <c r="K75" t="s">
        <v>4105</v>
      </c>
      <c r="L75" s="17">
        <v>2.0259817672859302</v>
      </c>
      <c r="M75" s="16">
        <v>3.3394284131003049</v>
      </c>
      <c r="N75" s="93">
        <v>9.8775019771018494E-4</v>
      </c>
      <c r="O75" s="16">
        <v>4.2507997421347703</v>
      </c>
      <c r="P75" s="93">
        <v>7.4712713411318301E-5</v>
      </c>
      <c r="Q75" s="92">
        <v>1.3012079104416434</v>
      </c>
    </row>
    <row r="76" spans="1:17" ht="16" x14ac:dyDescent="0.2">
      <c r="A76" s="6" t="s">
        <v>4493</v>
      </c>
      <c r="B76" s="30" t="s">
        <v>4107</v>
      </c>
      <c r="C76" t="s">
        <v>4107</v>
      </c>
      <c r="D76" s="31"/>
      <c r="E76" s="32" t="s">
        <v>8488</v>
      </c>
      <c r="F76" s="1" t="s">
        <v>3506</v>
      </c>
      <c r="G76" t="s">
        <v>8489</v>
      </c>
      <c r="H76">
        <v>2755987</v>
      </c>
      <c r="I76">
        <v>2756181</v>
      </c>
      <c r="J76">
        <v>195</v>
      </c>
      <c r="K76" t="s">
        <v>4105</v>
      </c>
      <c r="L76" s="17">
        <v>1.31956705713051</v>
      </c>
      <c r="M76" s="16">
        <v>5.5223615694793224</v>
      </c>
      <c r="N76" s="93">
        <v>2.7160726307490002E-4</v>
      </c>
      <c r="O76" s="16">
        <v>4.241418949295154</v>
      </c>
      <c r="P76" s="93">
        <v>4.6735629089435498E-3</v>
      </c>
      <c r="Q76" s="92">
        <v>0.55121148090538596</v>
      </c>
    </row>
    <row r="77" spans="1:17" ht="16" x14ac:dyDescent="0.2">
      <c r="A77" s="6" t="s">
        <v>7113</v>
      </c>
      <c r="B77" s="30" t="s">
        <v>7114</v>
      </c>
      <c r="C77" t="s">
        <v>4113</v>
      </c>
      <c r="D77" s="31" t="s">
        <v>8657</v>
      </c>
      <c r="E77" s="32" t="s">
        <v>8488</v>
      </c>
      <c r="F77" s="1" t="s">
        <v>2021</v>
      </c>
      <c r="G77" t="s">
        <v>8488</v>
      </c>
      <c r="H77">
        <v>2374139</v>
      </c>
      <c r="I77">
        <v>2374888</v>
      </c>
      <c r="J77">
        <v>750</v>
      </c>
      <c r="K77" t="s">
        <v>4105</v>
      </c>
      <c r="L77" s="17">
        <v>6.6852255023691196</v>
      </c>
      <c r="M77" s="16">
        <v>114.0093615735238</v>
      </c>
      <c r="N77" s="93">
        <v>1.4320303197396601E-31</v>
      </c>
      <c r="O77" s="16">
        <v>4.1985953031793457</v>
      </c>
      <c r="P77" s="93">
        <v>2.4471632311303201E-4</v>
      </c>
      <c r="Q77" s="92">
        <v>2.4656796787674535</v>
      </c>
    </row>
    <row r="78" spans="1:17" ht="16" x14ac:dyDescent="0.2">
      <c r="A78" s="6" t="s">
        <v>4493</v>
      </c>
      <c r="B78" s="30" t="s">
        <v>4107</v>
      </c>
      <c r="C78" t="s">
        <v>4107</v>
      </c>
      <c r="D78" s="31" t="s">
        <v>8670</v>
      </c>
      <c r="E78" s="32" t="s">
        <v>8516</v>
      </c>
      <c r="F78" s="1" t="s">
        <v>3365</v>
      </c>
      <c r="G78" t="s">
        <v>8489</v>
      </c>
      <c r="H78">
        <v>2565715</v>
      </c>
      <c r="I78">
        <v>2565888</v>
      </c>
      <c r="J78">
        <v>174</v>
      </c>
      <c r="K78" t="s">
        <v>4105</v>
      </c>
      <c r="L78" s="17">
        <v>6.46906629809411</v>
      </c>
      <c r="M78" s="16">
        <v>2.5146728636443716</v>
      </c>
      <c r="N78" s="93">
        <v>1.10274697332243E-3</v>
      </c>
      <c r="O78" s="16">
        <v>4.1920271246882432</v>
      </c>
      <c r="P78" s="93">
        <v>4.3085403834103299E-7</v>
      </c>
      <c r="Q78" s="92">
        <v>28.961926501319436</v>
      </c>
    </row>
    <row r="79" spans="1:17" ht="16" x14ac:dyDescent="0.2">
      <c r="A79" s="6" t="s">
        <v>4921</v>
      </c>
      <c r="B79" s="30" t="s">
        <v>6180</v>
      </c>
      <c r="C79" t="s">
        <v>4194</v>
      </c>
      <c r="D79" s="31" t="s">
        <v>8604</v>
      </c>
      <c r="E79" s="32" t="s">
        <v>8488</v>
      </c>
      <c r="F79" s="1" t="s">
        <v>1312</v>
      </c>
      <c r="G79" t="s">
        <v>8489</v>
      </c>
      <c r="H79">
        <v>1782713</v>
      </c>
      <c r="I79">
        <v>1783390</v>
      </c>
      <c r="J79">
        <v>678</v>
      </c>
      <c r="K79" t="s">
        <v>4105</v>
      </c>
      <c r="L79" s="17">
        <v>2.8518071536188199</v>
      </c>
      <c r="M79" s="16">
        <v>2.2783585610028614</v>
      </c>
      <c r="N79" s="93">
        <v>1.8477237611668602E-2</v>
      </c>
      <c r="O79" s="16">
        <v>4.1871244696943446</v>
      </c>
      <c r="P79" s="93">
        <v>2.1750476899055101E-5</v>
      </c>
      <c r="Q79" s="92">
        <v>3.0646741789187097</v>
      </c>
    </row>
    <row r="80" spans="1:17" ht="16" x14ac:dyDescent="0.2">
      <c r="A80" s="6" t="s">
        <v>5312</v>
      </c>
      <c r="B80" s="30" t="s">
        <v>5313</v>
      </c>
      <c r="C80" t="s">
        <v>4194</v>
      </c>
      <c r="D80" s="31" t="s">
        <v>8521</v>
      </c>
      <c r="E80" s="32" t="s">
        <v>8488</v>
      </c>
      <c r="F80" s="1" t="s">
        <v>740</v>
      </c>
      <c r="G80" t="s">
        <v>8489</v>
      </c>
      <c r="H80">
        <v>494506</v>
      </c>
      <c r="I80">
        <v>494877</v>
      </c>
      <c r="J80">
        <v>372</v>
      </c>
      <c r="K80" t="s">
        <v>4105</v>
      </c>
      <c r="L80" s="17">
        <v>7.9375631026668296</v>
      </c>
      <c r="M80" s="16">
        <v>3.6069639475851805</v>
      </c>
      <c r="N80" s="93">
        <v>4.1431915213954702E-4</v>
      </c>
      <c r="O80" s="16">
        <v>4.0990820417167422</v>
      </c>
      <c r="P80" s="93">
        <v>1.26100235304902E-4</v>
      </c>
      <c r="Q80" s="92">
        <v>79.565666718096807</v>
      </c>
    </row>
    <row r="81" spans="1:17" ht="16" x14ac:dyDescent="0.2">
      <c r="A81" s="6" t="s">
        <v>8434</v>
      </c>
      <c r="B81" s="30" t="s">
        <v>8435</v>
      </c>
      <c r="C81" t="s">
        <v>4807</v>
      </c>
      <c r="D81" s="31" t="s">
        <v>8704</v>
      </c>
      <c r="E81" s="32" t="s">
        <v>8488</v>
      </c>
      <c r="F81" s="1" t="s">
        <v>3973</v>
      </c>
      <c r="G81" t="s">
        <v>8488</v>
      </c>
      <c r="H81">
        <v>4062543</v>
      </c>
      <c r="I81">
        <v>4063529</v>
      </c>
      <c r="J81">
        <v>987</v>
      </c>
      <c r="K81" t="s">
        <v>4105</v>
      </c>
      <c r="L81" s="17">
        <v>5.0259317627728102</v>
      </c>
      <c r="M81" s="16">
        <v>2.028662682660332</v>
      </c>
      <c r="N81" s="93">
        <v>5.8308797641409603E-3</v>
      </c>
      <c r="O81" s="16">
        <v>4.0754991115443309</v>
      </c>
      <c r="P81" s="93">
        <v>2.1124669022107099E-8</v>
      </c>
      <c r="Q81" s="92">
        <v>13.642241627913132</v>
      </c>
    </row>
    <row r="82" spans="1:17" ht="16" x14ac:dyDescent="0.2">
      <c r="A82" s="6" t="s">
        <v>7952</v>
      </c>
      <c r="B82" t="s">
        <v>4107</v>
      </c>
      <c r="C82" t="s">
        <v>4107</v>
      </c>
      <c r="D82" s="31" t="s">
        <v>8638</v>
      </c>
      <c r="E82" s="32" t="s">
        <v>8488</v>
      </c>
      <c r="F82" s="28" t="s">
        <v>3119</v>
      </c>
      <c r="G82" t="s">
        <v>8488</v>
      </c>
      <c r="H82">
        <v>2219281</v>
      </c>
      <c r="I82">
        <v>2219469</v>
      </c>
      <c r="J82">
        <v>189</v>
      </c>
      <c r="K82" t="s">
        <v>4105</v>
      </c>
      <c r="L82" s="17">
        <v>5.44087204243381</v>
      </c>
      <c r="M82" s="16">
        <v>2.2867667316555074</v>
      </c>
      <c r="N82" s="93">
        <v>7.7484468061720497E-4</v>
      </c>
      <c r="O82" s="16">
        <v>4.0749539179138008</v>
      </c>
      <c r="P82" s="93">
        <v>9.2167054463558197E-9</v>
      </c>
      <c r="Q82" s="92">
        <v>18.199255794257002</v>
      </c>
    </row>
    <row r="83" spans="1:17" ht="16" x14ac:dyDescent="0.2">
      <c r="A83" s="6" t="s">
        <v>5965</v>
      </c>
      <c r="B83" s="30" t="s">
        <v>5966</v>
      </c>
      <c r="C83" t="s">
        <v>4200</v>
      </c>
      <c r="D83" s="31" t="s">
        <v>8692</v>
      </c>
      <c r="E83" s="32" t="s">
        <v>8516</v>
      </c>
      <c r="F83" s="1" t="s">
        <v>1165</v>
      </c>
      <c r="G83" t="s">
        <v>8488</v>
      </c>
      <c r="H83">
        <v>3428331</v>
      </c>
      <c r="I83">
        <v>3430343</v>
      </c>
      <c r="J83">
        <v>2013</v>
      </c>
      <c r="K83" t="s">
        <v>4105</v>
      </c>
      <c r="L83" s="17">
        <v>8.2998115540554895</v>
      </c>
      <c r="M83" s="16">
        <v>2.2983140769885138</v>
      </c>
      <c r="N83" s="93">
        <v>1.36152304393669E-4</v>
      </c>
      <c r="O83" s="16">
        <v>4.0127977922391604</v>
      </c>
      <c r="P83" s="93">
        <v>2.2949069433212201E-10</v>
      </c>
      <c r="Q83" s="92">
        <v>125.96583939689634</v>
      </c>
    </row>
    <row r="84" spans="1:17" ht="16" x14ac:dyDescent="0.2">
      <c r="A84" s="6" t="s">
        <v>5515</v>
      </c>
      <c r="B84" s="30" t="s">
        <v>4418</v>
      </c>
      <c r="C84" t="s">
        <v>4414</v>
      </c>
      <c r="D84" s="31" t="s">
        <v>8603</v>
      </c>
      <c r="E84" s="32" t="s">
        <v>8488</v>
      </c>
      <c r="F84" s="1" t="s">
        <v>863</v>
      </c>
      <c r="G84" t="s">
        <v>8489</v>
      </c>
      <c r="H84">
        <v>1771517</v>
      </c>
      <c r="I84">
        <v>1772695</v>
      </c>
      <c r="J84">
        <v>1179</v>
      </c>
      <c r="K84" t="s">
        <v>4105</v>
      </c>
      <c r="L84" s="17">
        <v>4.5825879905657496</v>
      </c>
      <c r="M84" s="16">
        <v>2.4529896538541252</v>
      </c>
      <c r="N84" s="93">
        <v>7.13230171954796E-3</v>
      </c>
      <c r="O84" s="16">
        <v>4.0113075076885485</v>
      </c>
      <c r="P84" s="93">
        <v>2.7188745994133899E-5</v>
      </c>
      <c r="Q84" s="92">
        <v>7.8741504837647538</v>
      </c>
    </row>
    <row r="85" spans="1:17" ht="16" x14ac:dyDescent="0.2">
      <c r="A85" s="6" t="s">
        <v>6905</v>
      </c>
      <c r="B85" s="30" t="s">
        <v>7482</v>
      </c>
      <c r="C85" t="s">
        <v>4117</v>
      </c>
      <c r="D85" s="31" t="s">
        <v>8547</v>
      </c>
      <c r="E85" s="32" t="s">
        <v>8488</v>
      </c>
      <c r="F85" s="1" t="s">
        <v>2767</v>
      </c>
      <c r="G85" t="s">
        <v>8489</v>
      </c>
      <c r="H85">
        <v>1292557</v>
      </c>
      <c r="I85">
        <v>1293735</v>
      </c>
      <c r="J85">
        <v>1179</v>
      </c>
      <c r="K85" t="s">
        <v>4105</v>
      </c>
      <c r="L85" s="17">
        <v>4.2069493066342298</v>
      </c>
      <c r="M85" s="16">
        <v>2.5389874829783299</v>
      </c>
      <c r="N85" s="93">
        <v>1.2851766484249501E-3</v>
      </c>
      <c r="O85" s="16">
        <v>3.9764041557846954</v>
      </c>
      <c r="P85" s="93">
        <v>1.61440673788489E-6</v>
      </c>
      <c r="Q85" s="92">
        <v>6.8811034883956035</v>
      </c>
    </row>
    <row r="86" spans="1:17" ht="16" x14ac:dyDescent="0.2">
      <c r="A86" s="6" t="s">
        <v>7747</v>
      </c>
      <c r="B86" s="30" t="s">
        <v>4420</v>
      </c>
      <c r="C86" t="s">
        <v>4421</v>
      </c>
      <c r="D86" s="31" t="s">
        <v>8546</v>
      </c>
      <c r="E86" s="32" t="s">
        <v>8488</v>
      </c>
      <c r="F86" s="1" t="s">
        <v>2766</v>
      </c>
      <c r="G86" t="s">
        <v>8489</v>
      </c>
      <c r="H86">
        <v>1291344</v>
      </c>
      <c r="I86">
        <v>1292534</v>
      </c>
      <c r="J86">
        <v>1191</v>
      </c>
      <c r="K86" t="s">
        <v>4105</v>
      </c>
      <c r="L86" s="17">
        <v>4.0616709435499798</v>
      </c>
      <c r="M86" s="16">
        <v>2.5385301533899263</v>
      </c>
      <c r="N86" s="93">
        <v>6.2439531947976702E-3</v>
      </c>
      <c r="O86" s="16">
        <v>3.9255336222600503</v>
      </c>
      <c r="P86" s="93">
        <v>5.36053120440701E-5</v>
      </c>
      <c r="Q86" s="92">
        <v>6.7734862229759143</v>
      </c>
    </row>
    <row r="87" spans="1:17" ht="16" x14ac:dyDescent="0.2">
      <c r="A87" s="6" t="s">
        <v>7956</v>
      </c>
      <c r="B87" t="s">
        <v>4107</v>
      </c>
      <c r="C87" t="s">
        <v>4107</v>
      </c>
      <c r="D87" s="31" t="s">
        <v>8645</v>
      </c>
      <c r="E87" s="32" t="s">
        <v>8516</v>
      </c>
      <c r="F87" s="28" t="s">
        <v>3088</v>
      </c>
      <c r="G87" t="s">
        <v>8488</v>
      </c>
      <c r="H87">
        <v>2246656</v>
      </c>
      <c r="I87">
        <v>2247342</v>
      </c>
      <c r="J87">
        <v>687</v>
      </c>
      <c r="K87" t="s">
        <v>4105</v>
      </c>
      <c r="L87" s="17">
        <v>4.8243249043899503</v>
      </c>
      <c r="M87" s="16">
        <v>11.572321251008225</v>
      </c>
      <c r="N87" s="93">
        <v>4.0194723002654099E-19</v>
      </c>
      <c r="O87" s="16">
        <v>3.8459423722213018</v>
      </c>
      <c r="P87" s="93">
        <v>2.6925833914147999E-6</v>
      </c>
      <c r="Q87" s="92">
        <v>4.4911511012545366</v>
      </c>
    </row>
    <row r="88" spans="1:17" ht="16" x14ac:dyDescent="0.2">
      <c r="A88" s="6" t="s">
        <v>6397</v>
      </c>
      <c r="B88" s="30" t="s">
        <v>6398</v>
      </c>
      <c r="C88" t="s">
        <v>4259</v>
      </c>
      <c r="D88" s="31" t="s">
        <v>8513</v>
      </c>
      <c r="E88" s="32" t="s">
        <v>8488</v>
      </c>
      <c r="F88" s="1" t="s">
        <v>1453</v>
      </c>
      <c r="G88" t="s">
        <v>8489</v>
      </c>
      <c r="H88">
        <v>106096</v>
      </c>
      <c r="I88">
        <v>107472</v>
      </c>
      <c r="J88">
        <v>1377</v>
      </c>
      <c r="K88" t="s">
        <v>4105</v>
      </c>
      <c r="L88" s="17">
        <v>8.4899703205531196</v>
      </c>
      <c r="M88" s="16">
        <v>7.4280130142203156</v>
      </c>
      <c r="N88" s="93">
        <v>9.8859747588091702E-15</v>
      </c>
      <c r="O88" s="16">
        <v>3.7745880643029506</v>
      </c>
      <c r="P88" s="93">
        <v>3.0884983921655299E-7</v>
      </c>
      <c r="Q88" s="92">
        <v>87.984685063725166</v>
      </c>
    </row>
    <row r="89" spans="1:17" ht="16" x14ac:dyDescent="0.2">
      <c r="A89" s="6" t="s">
        <v>4493</v>
      </c>
      <c r="B89" s="30" t="s">
        <v>7503</v>
      </c>
      <c r="C89" t="s">
        <v>4454</v>
      </c>
      <c r="D89" s="31" t="s">
        <v>8525</v>
      </c>
      <c r="E89" s="32" t="s">
        <v>8516</v>
      </c>
      <c r="F89" s="1" t="s">
        <v>2429</v>
      </c>
      <c r="G89" t="s">
        <v>8489</v>
      </c>
      <c r="H89">
        <v>697538</v>
      </c>
      <c r="I89">
        <v>698092</v>
      </c>
      <c r="J89">
        <v>555</v>
      </c>
      <c r="K89" t="s">
        <v>4105</v>
      </c>
      <c r="L89" s="17">
        <v>6.1682437359933697</v>
      </c>
      <c r="M89" s="16">
        <v>2.8750101277193321</v>
      </c>
      <c r="N89" s="93">
        <v>6.5469637708963303E-4</v>
      </c>
      <c r="O89" s="16">
        <v>3.7682401057052535</v>
      </c>
      <c r="P89" s="93">
        <v>2.1750476899055101E-5</v>
      </c>
      <c r="Q89" s="92">
        <v>23.676972418097431</v>
      </c>
    </row>
    <row r="90" spans="1:17" ht="16" x14ac:dyDescent="0.2">
      <c r="A90" s="6" t="s">
        <v>5146</v>
      </c>
      <c r="B90" s="30" t="s">
        <v>4207</v>
      </c>
      <c r="C90" t="s">
        <v>4139</v>
      </c>
      <c r="D90" s="31" t="s">
        <v>8518</v>
      </c>
      <c r="E90" s="32" t="s">
        <v>8488</v>
      </c>
      <c r="F90" s="1" t="s">
        <v>629</v>
      </c>
      <c r="G90" t="s">
        <v>8489</v>
      </c>
      <c r="H90">
        <v>442950</v>
      </c>
      <c r="I90">
        <v>444338</v>
      </c>
      <c r="J90">
        <v>1389</v>
      </c>
      <c r="K90" t="s">
        <v>4105</v>
      </c>
      <c r="L90" s="17">
        <v>8.2941018219000497</v>
      </c>
      <c r="M90" s="16">
        <v>2.8177553015802461</v>
      </c>
      <c r="N90" s="93">
        <v>7.4027178842694602E-6</v>
      </c>
      <c r="O90" s="16">
        <v>3.740473865089065</v>
      </c>
      <c r="P90" s="93">
        <v>1.6978085840984201E-8</v>
      </c>
      <c r="Q90" s="92">
        <v>103.3640919731759</v>
      </c>
    </row>
    <row r="91" spans="1:17" ht="16" x14ac:dyDescent="0.2">
      <c r="A91" s="6" t="s">
        <v>7427</v>
      </c>
      <c r="B91" s="30" t="s">
        <v>4662</v>
      </c>
      <c r="C91" t="s">
        <v>4200</v>
      </c>
      <c r="D91" s="31" t="s">
        <v>8522</v>
      </c>
      <c r="E91" s="32" t="s">
        <v>8488</v>
      </c>
      <c r="F91" s="1" t="s">
        <v>2316</v>
      </c>
      <c r="G91" t="s">
        <v>8488</v>
      </c>
      <c r="H91">
        <v>495740</v>
      </c>
      <c r="I91">
        <v>496561</v>
      </c>
      <c r="J91">
        <v>822</v>
      </c>
      <c r="K91" t="s">
        <v>4105</v>
      </c>
      <c r="L91" s="17">
        <v>6.8768785936762704</v>
      </c>
      <c r="M91" s="16">
        <v>2.1605213908338659</v>
      </c>
      <c r="N91" s="93">
        <v>1.6835330383596001E-2</v>
      </c>
      <c r="O91" s="16">
        <v>3.6829969518517034</v>
      </c>
      <c r="P91" s="93">
        <v>4.6501255323368799E-5</v>
      </c>
      <c r="Q91" s="92">
        <v>40.170834283577697</v>
      </c>
    </row>
    <row r="92" spans="1:17" ht="16" x14ac:dyDescent="0.2">
      <c r="A92" s="6" t="s">
        <v>6821</v>
      </c>
      <c r="B92" s="30" t="s">
        <v>6822</v>
      </c>
      <c r="C92" t="s">
        <v>4200</v>
      </c>
      <c r="D92" s="31" t="s">
        <v>8620</v>
      </c>
      <c r="E92" s="32" t="s">
        <v>8488</v>
      </c>
      <c r="F92" s="1" t="s">
        <v>1749</v>
      </c>
      <c r="G92" t="s">
        <v>8489</v>
      </c>
      <c r="H92">
        <v>2104056</v>
      </c>
      <c r="I92">
        <v>2104901</v>
      </c>
      <c r="J92">
        <v>846</v>
      </c>
      <c r="K92" t="s">
        <v>4105</v>
      </c>
      <c r="L92" s="17">
        <v>1.07163373669722</v>
      </c>
      <c r="M92" s="16">
        <v>3.5502979304705895</v>
      </c>
      <c r="N92" s="93">
        <v>1.9715522965120299E-2</v>
      </c>
      <c r="O92" s="16">
        <v>3.6618958646005133</v>
      </c>
      <c r="P92" s="93">
        <v>2.04653673723077E-2</v>
      </c>
      <c r="Q92" s="92">
        <v>0.57179653271742936</v>
      </c>
    </row>
    <row r="93" spans="1:17" ht="16" x14ac:dyDescent="0.2">
      <c r="A93" s="6" t="s">
        <v>6670</v>
      </c>
      <c r="B93" s="30" t="s">
        <v>4107</v>
      </c>
      <c r="C93" t="s">
        <v>4107</v>
      </c>
      <c r="D93" s="31" t="s">
        <v>8700</v>
      </c>
      <c r="E93" s="32" t="s">
        <v>8488</v>
      </c>
      <c r="F93" s="1" t="s">
        <v>1639</v>
      </c>
      <c r="G93" t="s">
        <v>8489</v>
      </c>
      <c r="H93">
        <v>3861437</v>
      </c>
      <c r="I93">
        <v>3862213</v>
      </c>
      <c r="J93">
        <v>777</v>
      </c>
      <c r="K93" t="s">
        <v>4105</v>
      </c>
      <c r="L93" s="17">
        <v>1.01651067735286</v>
      </c>
      <c r="M93" s="16">
        <v>5.1697118523951513</v>
      </c>
      <c r="N93" s="93">
        <v>5.5896769326848599E-3</v>
      </c>
      <c r="O93" s="16">
        <v>3.6511478796965902</v>
      </c>
      <c r="P93" s="93">
        <v>4.9202252452328697E-2</v>
      </c>
      <c r="Q93" s="92">
        <v>0.31493603893466199</v>
      </c>
    </row>
    <row r="94" spans="1:17" ht="16" x14ac:dyDescent="0.2">
      <c r="A94" s="6" t="s">
        <v>4493</v>
      </c>
      <c r="B94" s="30" t="s">
        <v>4107</v>
      </c>
      <c r="C94" t="s">
        <v>4107</v>
      </c>
      <c r="D94" s="31" t="s">
        <v>8614</v>
      </c>
      <c r="E94" s="32" t="s">
        <v>8488</v>
      </c>
      <c r="F94" s="1" t="s">
        <v>3222</v>
      </c>
      <c r="G94" t="s">
        <v>8489</v>
      </c>
      <c r="H94">
        <v>2019797</v>
      </c>
      <c r="I94">
        <v>2020567</v>
      </c>
      <c r="J94">
        <v>771</v>
      </c>
      <c r="K94" t="s">
        <v>4105</v>
      </c>
      <c r="L94" s="17">
        <v>4.8566517397285596</v>
      </c>
      <c r="M94" s="16">
        <v>2.2764879412876939</v>
      </c>
      <c r="N94" s="93">
        <v>3.45810295840299E-2</v>
      </c>
      <c r="O94" s="16">
        <v>3.6423761511524004</v>
      </c>
      <c r="P94" s="93">
        <v>7.9541681238447497E-4</v>
      </c>
      <c r="Q94" s="92">
        <v>12.619947518460867</v>
      </c>
    </row>
    <row r="95" spans="1:17" ht="16" x14ac:dyDescent="0.2">
      <c r="A95" s="6" t="s">
        <v>7095</v>
      </c>
      <c r="B95" s="30" t="s">
        <v>4107</v>
      </c>
      <c r="C95" t="s">
        <v>4107</v>
      </c>
      <c r="D95" s="31"/>
      <c r="E95" s="32"/>
      <c r="F95" s="1" t="s">
        <v>2010</v>
      </c>
      <c r="G95" t="s">
        <v>8489</v>
      </c>
      <c r="H95">
        <v>967065</v>
      </c>
      <c r="I95">
        <v>967138</v>
      </c>
      <c r="J95">
        <v>74</v>
      </c>
      <c r="K95" t="s">
        <v>8498</v>
      </c>
      <c r="L95" s="17">
        <v>2.4691053736430901</v>
      </c>
      <c r="M95" s="16">
        <v>3.3362296057296099</v>
      </c>
      <c r="N95" s="93">
        <v>1.1486623276234899E-3</v>
      </c>
      <c r="O95" s="16">
        <v>3.5400650292692868</v>
      </c>
      <c r="P95" s="93">
        <v>8.5888199324498803E-4</v>
      </c>
      <c r="Q95" s="92">
        <v>1.7425875655861198</v>
      </c>
    </row>
    <row r="96" spans="1:17" ht="16" x14ac:dyDescent="0.2">
      <c r="A96" s="6" t="s">
        <v>7726</v>
      </c>
      <c r="B96" s="30" t="s">
        <v>7728</v>
      </c>
      <c r="C96" t="s">
        <v>4200</v>
      </c>
      <c r="D96" s="31" t="s">
        <v>8542</v>
      </c>
      <c r="E96" s="32" t="s">
        <v>8488</v>
      </c>
      <c r="F96" s="1" t="s">
        <v>2732</v>
      </c>
      <c r="G96" t="s">
        <v>8488</v>
      </c>
      <c r="H96">
        <v>1234510</v>
      </c>
      <c r="I96">
        <v>1234908</v>
      </c>
      <c r="J96">
        <v>399</v>
      </c>
      <c r="K96" t="s">
        <v>4105</v>
      </c>
      <c r="L96" s="17">
        <v>6.3561609788935298</v>
      </c>
      <c r="M96" s="16">
        <v>4.4638116600534552</v>
      </c>
      <c r="N96" s="93">
        <v>1.3361303455447599E-10</v>
      </c>
      <c r="O96" s="16">
        <v>3.5365941524792435</v>
      </c>
      <c r="P96" s="93">
        <v>1.0537004130159801E-7</v>
      </c>
      <c r="Q96" s="92">
        <v>28.512309877821266</v>
      </c>
    </row>
    <row r="97" spans="1:17" ht="16" x14ac:dyDescent="0.2">
      <c r="A97" s="6" t="s">
        <v>8260</v>
      </c>
      <c r="B97" s="30" t="s">
        <v>8261</v>
      </c>
      <c r="C97" t="s">
        <v>4139</v>
      </c>
      <c r="D97" s="31"/>
      <c r="E97" s="32" t="s">
        <v>8488</v>
      </c>
      <c r="F97" s="1" t="s">
        <v>3654</v>
      </c>
      <c r="G97" t="s">
        <v>8488</v>
      </c>
      <c r="H97">
        <v>3223471</v>
      </c>
      <c r="I97">
        <v>3224634</v>
      </c>
      <c r="J97">
        <v>1164</v>
      </c>
      <c r="K97" t="s">
        <v>4105</v>
      </c>
      <c r="L97" s="17">
        <v>9.1776619643319108</v>
      </c>
      <c r="M97" s="16">
        <v>1.9978645081982584</v>
      </c>
      <c r="N97" s="93">
        <v>2.9028729553148801E-3</v>
      </c>
      <c r="O97" s="16">
        <v>3.5283711593026026</v>
      </c>
      <c r="P97" s="93">
        <v>4.5906456812724401E-8</v>
      </c>
      <c r="Q97" s="92">
        <v>258.42131235100067</v>
      </c>
    </row>
    <row r="98" spans="1:17" ht="16" x14ac:dyDescent="0.2">
      <c r="A98" s="6" t="s">
        <v>7772</v>
      </c>
      <c r="B98" s="30" t="s">
        <v>4391</v>
      </c>
      <c r="C98" t="s">
        <v>4392</v>
      </c>
      <c r="D98" s="31" t="s">
        <v>8586</v>
      </c>
      <c r="E98" s="32" t="s">
        <v>8488</v>
      </c>
      <c r="F98" s="1" t="s">
        <v>2811</v>
      </c>
      <c r="G98" t="s">
        <v>8489</v>
      </c>
      <c r="H98">
        <v>1391953</v>
      </c>
      <c r="I98">
        <v>1392639</v>
      </c>
      <c r="J98">
        <v>687</v>
      </c>
      <c r="K98" t="s">
        <v>4105</v>
      </c>
      <c r="L98" s="17">
        <v>3.49054906428184</v>
      </c>
      <c r="M98" s="16">
        <v>2.2249779837310015</v>
      </c>
      <c r="N98" s="93">
        <v>3.1489735806767599E-3</v>
      </c>
      <c r="O98" s="16">
        <v>3.4845819139034515</v>
      </c>
      <c r="P98" s="93">
        <v>2.3497687531589499E-6</v>
      </c>
      <c r="Q98" s="92">
        <v>4.8015265766682402</v>
      </c>
    </row>
    <row r="99" spans="1:17" ht="16" x14ac:dyDescent="0.2">
      <c r="A99" s="6" t="s">
        <v>4402</v>
      </c>
      <c r="B99" s="30" t="s">
        <v>4179</v>
      </c>
      <c r="C99" t="s">
        <v>4180</v>
      </c>
      <c r="D99" s="31" t="s">
        <v>8524</v>
      </c>
      <c r="E99" s="32" t="s">
        <v>8488</v>
      </c>
      <c r="F99" s="1" t="s">
        <v>158</v>
      </c>
      <c r="G99" t="s">
        <v>8488</v>
      </c>
      <c r="H99">
        <v>677911</v>
      </c>
      <c r="I99">
        <v>678951</v>
      </c>
      <c r="J99">
        <v>1041</v>
      </c>
      <c r="K99" t="s">
        <v>4105</v>
      </c>
      <c r="L99" s="17">
        <v>9.5069453860915907</v>
      </c>
      <c r="M99" s="16">
        <v>3.4481944761352303</v>
      </c>
      <c r="N99" s="93">
        <v>1.2262707372408399E-6</v>
      </c>
      <c r="O99" s="16">
        <v>3.4800999010431473</v>
      </c>
      <c r="P99" s="93">
        <v>1.4808645441714399E-6</v>
      </c>
      <c r="Q99" s="92">
        <v>214.85245889268035</v>
      </c>
    </row>
    <row r="100" spans="1:17" ht="16" x14ac:dyDescent="0.2">
      <c r="A100" s="6" t="s">
        <v>5844</v>
      </c>
      <c r="B100" s="30" t="s">
        <v>5845</v>
      </c>
      <c r="C100" t="s">
        <v>4259</v>
      </c>
      <c r="D100" s="31" t="s">
        <v>8650</v>
      </c>
      <c r="E100" s="32" t="s">
        <v>8488</v>
      </c>
      <c r="F100" s="1" t="s">
        <v>1080</v>
      </c>
      <c r="G100" t="s">
        <v>8488</v>
      </c>
      <c r="H100">
        <v>2287529</v>
      </c>
      <c r="I100">
        <v>2288062</v>
      </c>
      <c r="J100">
        <v>534</v>
      </c>
      <c r="K100" t="s">
        <v>4105</v>
      </c>
      <c r="L100" s="17">
        <v>6.0035082811453604</v>
      </c>
      <c r="M100" s="16">
        <v>5.7334053878854458</v>
      </c>
      <c r="N100" s="93">
        <v>4.3893552648382599E-15</v>
      </c>
      <c r="O100" s="16">
        <v>3.4659625288051794</v>
      </c>
      <c r="P100" s="93">
        <v>4.7931711583469797E-8</v>
      </c>
      <c r="Q100" s="92">
        <v>17.969299616829133</v>
      </c>
    </row>
    <row r="101" spans="1:17" ht="16" x14ac:dyDescent="0.2">
      <c r="A101" s="6" t="s">
        <v>5189</v>
      </c>
      <c r="B101" s="30" t="s">
        <v>5190</v>
      </c>
      <c r="C101" t="s">
        <v>4113</v>
      </c>
      <c r="D101" s="31" t="s">
        <v>8668</v>
      </c>
      <c r="E101" s="32" t="s">
        <v>8488</v>
      </c>
      <c r="F101" s="1" t="s">
        <v>655</v>
      </c>
      <c r="G101" t="s">
        <v>8488</v>
      </c>
      <c r="H101">
        <v>2548245</v>
      </c>
      <c r="I101">
        <v>2549333</v>
      </c>
      <c r="J101">
        <v>1089</v>
      </c>
      <c r="K101" t="s">
        <v>4105</v>
      </c>
      <c r="L101" s="17">
        <v>5.5022077741733399</v>
      </c>
      <c r="M101" s="16">
        <v>2.332537201608921</v>
      </c>
      <c r="N101" s="93">
        <v>1.9589976286683301E-3</v>
      </c>
      <c r="O101" s="16">
        <v>3.4626776669901722</v>
      </c>
      <c r="P101" s="93">
        <v>5.4216310983357798E-6</v>
      </c>
      <c r="Q101" s="92">
        <v>22.226389836454199</v>
      </c>
    </row>
    <row r="102" spans="1:17" ht="16" x14ac:dyDescent="0.2">
      <c r="A102" s="6" t="s">
        <v>7902</v>
      </c>
      <c r="B102" s="30" t="s">
        <v>4107</v>
      </c>
      <c r="C102" t="s">
        <v>4107</v>
      </c>
      <c r="D102" s="31"/>
      <c r="E102" s="32" t="s">
        <v>8516</v>
      </c>
      <c r="F102" s="1" t="s">
        <v>3607</v>
      </c>
      <c r="G102" t="s">
        <v>8488</v>
      </c>
      <c r="H102">
        <v>3105470</v>
      </c>
      <c r="I102">
        <v>3105805</v>
      </c>
      <c r="J102">
        <v>336</v>
      </c>
      <c r="K102" t="s">
        <v>4105</v>
      </c>
      <c r="L102" s="17">
        <v>2.8966315463094499</v>
      </c>
      <c r="M102" s="16">
        <v>2.2456098769644539</v>
      </c>
      <c r="N102" s="93">
        <v>7.13230171954796E-3</v>
      </c>
      <c r="O102" s="16">
        <v>3.4448593510748142</v>
      </c>
      <c r="P102" s="93">
        <v>2.2464135183983199E-5</v>
      </c>
      <c r="Q102" s="92">
        <v>3.4153420101713068</v>
      </c>
    </row>
    <row r="103" spans="1:17" ht="16" x14ac:dyDescent="0.2">
      <c r="A103" s="6" t="s">
        <v>7429</v>
      </c>
      <c r="B103" s="30" t="s">
        <v>4444</v>
      </c>
      <c r="C103" t="s">
        <v>4185</v>
      </c>
      <c r="D103" s="31" t="s">
        <v>8530</v>
      </c>
      <c r="E103" s="32" t="s">
        <v>8516</v>
      </c>
      <c r="F103" s="1" t="s">
        <v>2488</v>
      </c>
      <c r="G103" t="s">
        <v>8489</v>
      </c>
      <c r="H103">
        <v>895619</v>
      </c>
      <c r="I103">
        <v>897433</v>
      </c>
      <c r="J103">
        <v>1815</v>
      </c>
      <c r="K103" t="s">
        <v>4105</v>
      </c>
      <c r="L103" s="17">
        <v>7.01935917979461</v>
      </c>
      <c r="M103" s="16">
        <v>2.3893121660325489</v>
      </c>
      <c r="N103" s="93">
        <v>3.25013141746414E-4</v>
      </c>
      <c r="O103" s="16">
        <v>3.4379597011650986</v>
      </c>
      <c r="P103" s="93">
        <v>3.8413943564403003E-7</v>
      </c>
      <c r="Q103" s="92">
        <v>48.582227317509172</v>
      </c>
    </row>
    <row r="104" spans="1:17" ht="16" x14ac:dyDescent="0.2">
      <c r="A104" s="6" t="s">
        <v>4493</v>
      </c>
      <c r="B104" s="30" t="s">
        <v>7512</v>
      </c>
      <c r="C104" t="s">
        <v>7513</v>
      </c>
      <c r="D104" s="31" t="s">
        <v>8682</v>
      </c>
      <c r="E104" s="32" t="s">
        <v>8488</v>
      </c>
      <c r="F104" s="1" t="s">
        <v>3437</v>
      </c>
      <c r="G104" t="s">
        <v>8488</v>
      </c>
      <c r="H104">
        <v>2843106</v>
      </c>
      <c r="I104">
        <v>2843828</v>
      </c>
      <c r="J104">
        <v>723</v>
      </c>
      <c r="K104" t="s">
        <v>4105</v>
      </c>
      <c r="L104" s="17">
        <v>4.8188026810665798</v>
      </c>
      <c r="M104" s="16">
        <v>2.7026319159368875</v>
      </c>
      <c r="N104" s="93">
        <v>9.9884141741023993E-4</v>
      </c>
      <c r="O104" s="16">
        <v>3.4123295996037504</v>
      </c>
      <c r="P104" s="93">
        <v>5.4290448415464601E-5</v>
      </c>
      <c r="Q104" s="92">
        <v>12.693753900824932</v>
      </c>
    </row>
    <row r="105" spans="1:17" ht="16" x14ac:dyDescent="0.2">
      <c r="A105" s="6" t="s">
        <v>7197</v>
      </c>
      <c r="B105" s="30" t="s">
        <v>4391</v>
      </c>
      <c r="C105" t="s">
        <v>4392</v>
      </c>
      <c r="D105" s="31" t="s">
        <v>8705</v>
      </c>
      <c r="E105" s="32" t="s">
        <v>8488</v>
      </c>
      <c r="F105" s="1" t="s">
        <v>2079</v>
      </c>
      <c r="G105" t="s">
        <v>8488</v>
      </c>
      <c r="H105">
        <v>4153696</v>
      </c>
      <c r="I105">
        <v>4154403</v>
      </c>
      <c r="J105">
        <v>708</v>
      </c>
      <c r="K105" t="s">
        <v>4105</v>
      </c>
      <c r="L105" s="17">
        <v>7.8019555744486002</v>
      </c>
      <c r="M105" s="16">
        <v>4.1633050833580247</v>
      </c>
      <c r="N105" s="93">
        <v>6.4595458438408099E-10</v>
      </c>
      <c r="O105" s="16">
        <v>3.4077359767714706</v>
      </c>
      <c r="P105" s="93">
        <v>1.77690203577819E-7</v>
      </c>
      <c r="Q105" s="92">
        <v>73.415887189446437</v>
      </c>
    </row>
    <row r="106" spans="1:17" ht="16" x14ac:dyDescent="0.2">
      <c r="A106" s="6" t="s">
        <v>4493</v>
      </c>
      <c r="B106" s="30" t="s">
        <v>7744</v>
      </c>
      <c r="C106" t="s">
        <v>4454</v>
      </c>
      <c r="D106" s="31" t="s">
        <v>8545</v>
      </c>
      <c r="E106" s="32" t="s">
        <v>8488</v>
      </c>
      <c r="F106" s="1" t="s">
        <v>2762</v>
      </c>
      <c r="G106" t="s">
        <v>8489</v>
      </c>
      <c r="H106">
        <v>1288541</v>
      </c>
      <c r="I106">
        <v>1289101</v>
      </c>
      <c r="J106">
        <v>561</v>
      </c>
      <c r="K106" t="s">
        <v>4105</v>
      </c>
      <c r="L106" s="17">
        <v>4.6990820740872499</v>
      </c>
      <c r="M106" s="16">
        <v>2.2805889108912258</v>
      </c>
      <c r="N106" s="93">
        <v>1.30302173577119E-2</v>
      </c>
      <c r="O106" s="16">
        <v>3.3958933644593392</v>
      </c>
      <c r="P106" s="93">
        <v>2.1184840572956599E-4</v>
      </c>
      <c r="Q106" s="92">
        <v>11.570290027882791</v>
      </c>
    </row>
    <row r="107" spans="1:17" ht="16" x14ac:dyDescent="0.2">
      <c r="A107" s="6" t="s">
        <v>7223</v>
      </c>
      <c r="B107" s="30" t="s">
        <v>4725</v>
      </c>
      <c r="C107" t="s">
        <v>4212</v>
      </c>
      <c r="D107" s="31" t="s">
        <v>8579</v>
      </c>
      <c r="E107" s="32" t="s">
        <v>8488</v>
      </c>
      <c r="F107" s="1" t="s">
        <v>2111</v>
      </c>
      <c r="G107" t="s">
        <v>8489</v>
      </c>
      <c r="H107">
        <v>1347289</v>
      </c>
      <c r="I107">
        <v>1348182</v>
      </c>
      <c r="J107">
        <v>894</v>
      </c>
      <c r="K107" t="s">
        <v>4105</v>
      </c>
      <c r="L107" s="17">
        <v>4.3316022902899496</v>
      </c>
      <c r="M107" s="16">
        <v>3.4147958382211083</v>
      </c>
      <c r="N107" s="93">
        <v>2.1275887869541101E-5</v>
      </c>
      <c r="O107" s="16">
        <v>3.3322592553460306</v>
      </c>
      <c r="P107" s="93">
        <v>4.3417155084899798E-5</v>
      </c>
      <c r="Q107" s="92">
        <v>7.934275175565964</v>
      </c>
    </row>
    <row r="108" spans="1:17" ht="16" x14ac:dyDescent="0.2">
      <c r="A108" s="6" t="s">
        <v>4493</v>
      </c>
      <c r="B108" s="30" t="s">
        <v>4107</v>
      </c>
      <c r="C108" t="s">
        <v>4107</v>
      </c>
      <c r="D108" s="31" t="s">
        <v>8533</v>
      </c>
      <c r="E108" s="32" t="s">
        <v>8488</v>
      </c>
      <c r="F108" s="1" t="s">
        <v>2640</v>
      </c>
      <c r="G108" t="s">
        <v>8489</v>
      </c>
      <c r="H108">
        <v>1038653</v>
      </c>
      <c r="I108">
        <v>1038760</v>
      </c>
      <c r="J108">
        <v>108</v>
      </c>
      <c r="K108" t="s">
        <v>4105</v>
      </c>
      <c r="L108" s="17">
        <v>4.1829007792089197</v>
      </c>
      <c r="M108" s="16">
        <v>13.031801343260774</v>
      </c>
      <c r="N108" s="93">
        <v>3.31765469927825E-9</v>
      </c>
      <c r="O108" s="16">
        <v>3.2990263291934641</v>
      </c>
      <c r="P108" s="93">
        <v>8.7972685591078802E-3</v>
      </c>
      <c r="Q108" s="92">
        <v>2.6650519295561401</v>
      </c>
    </row>
    <row r="109" spans="1:17" ht="16" x14ac:dyDescent="0.2">
      <c r="A109" s="6" t="s">
        <v>4821</v>
      </c>
      <c r="B109" s="30" t="s">
        <v>4639</v>
      </c>
      <c r="C109" t="s">
        <v>4161</v>
      </c>
      <c r="D109" s="31" t="s">
        <v>8619</v>
      </c>
      <c r="E109" s="32" t="s">
        <v>8516</v>
      </c>
      <c r="F109" s="1" t="s">
        <v>434</v>
      </c>
      <c r="G109" t="s">
        <v>8489</v>
      </c>
      <c r="H109">
        <v>2090574</v>
      </c>
      <c r="I109">
        <v>2091686</v>
      </c>
      <c r="J109">
        <v>1113</v>
      </c>
      <c r="K109" t="s">
        <v>4105</v>
      </c>
      <c r="L109" s="17">
        <v>4.4100159562939396</v>
      </c>
      <c r="M109" s="16">
        <v>4.0308931112507311</v>
      </c>
      <c r="N109" s="93">
        <v>2.38226917453239E-8</v>
      </c>
      <c r="O109" s="16">
        <v>3.2940311741709256</v>
      </c>
      <c r="P109" s="93">
        <v>4.0318549384110203E-6</v>
      </c>
      <c r="Q109" s="92">
        <v>7.1353243279197267</v>
      </c>
    </row>
    <row r="110" spans="1:17" ht="16" x14ac:dyDescent="0.2">
      <c r="A110" s="6" t="s">
        <v>4735</v>
      </c>
      <c r="B110" t="s">
        <v>4736</v>
      </c>
      <c r="C110" t="s">
        <v>4212</v>
      </c>
      <c r="D110" s="31" t="s">
        <v>8647</v>
      </c>
      <c r="E110" s="32">
        <v>1</v>
      </c>
      <c r="F110" s="28" t="s">
        <v>378</v>
      </c>
      <c r="G110" t="s">
        <v>8489</v>
      </c>
      <c r="H110">
        <v>2249154</v>
      </c>
      <c r="I110">
        <v>2256011</v>
      </c>
      <c r="J110">
        <v>6858</v>
      </c>
      <c r="K110" t="s">
        <v>4105</v>
      </c>
      <c r="L110" s="17">
        <v>4.1856684163981299</v>
      </c>
      <c r="M110" s="16">
        <v>3.0460627876919557</v>
      </c>
      <c r="N110" s="93">
        <v>6.2639614174205905E-4</v>
      </c>
      <c r="O110" s="16">
        <v>3.230134700213839</v>
      </c>
      <c r="P110" s="93">
        <v>3.8505315491425899E-4</v>
      </c>
      <c r="Q110" s="92">
        <v>6.5060395522082208</v>
      </c>
    </row>
    <row r="111" spans="1:17" ht="16" x14ac:dyDescent="0.2">
      <c r="A111" s="6" t="s">
        <v>7204</v>
      </c>
      <c r="B111" s="30" t="s">
        <v>4107</v>
      </c>
      <c r="C111" t="s">
        <v>4107</v>
      </c>
      <c r="D111" s="31" t="s">
        <v>8577</v>
      </c>
      <c r="E111" s="32" t="s">
        <v>8516</v>
      </c>
      <c r="F111" s="1" t="s">
        <v>2084</v>
      </c>
      <c r="G111" t="s">
        <v>8489</v>
      </c>
      <c r="H111">
        <v>1346731</v>
      </c>
      <c r="I111">
        <v>1347000</v>
      </c>
      <c r="J111">
        <v>270</v>
      </c>
      <c r="K111" t="s">
        <v>4105</v>
      </c>
      <c r="L111" s="17">
        <v>3.1275585529174998</v>
      </c>
      <c r="M111" s="16">
        <v>2.9437261060720616</v>
      </c>
      <c r="N111" s="93">
        <v>6.2080757672353299E-4</v>
      </c>
      <c r="O111" s="16">
        <v>3.1860049424257806</v>
      </c>
      <c r="P111" s="93">
        <v>2.9867893931164602E-4</v>
      </c>
      <c r="Q111" s="92">
        <v>3.8764257638911004</v>
      </c>
    </row>
    <row r="112" spans="1:17" ht="16" x14ac:dyDescent="0.2">
      <c r="A112" s="6" t="s">
        <v>7141</v>
      </c>
      <c r="B112" s="30" t="s">
        <v>4107</v>
      </c>
      <c r="C112" t="s">
        <v>4107</v>
      </c>
      <c r="D112" s="31"/>
      <c r="E112" s="32"/>
      <c r="F112" s="1" t="s">
        <v>2038</v>
      </c>
      <c r="G112" t="s">
        <v>8489</v>
      </c>
      <c r="H112">
        <v>3179105</v>
      </c>
      <c r="I112">
        <v>3179206</v>
      </c>
      <c r="J112">
        <v>102</v>
      </c>
      <c r="K112" t="s">
        <v>4344</v>
      </c>
      <c r="L112" s="17">
        <v>7.7110585403272101</v>
      </c>
      <c r="M112" s="16">
        <v>6.3708112671764789</v>
      </c>
      <c r="N112" s="93">
        <v>2.6993576677616799E-8</v>
      </c>
      <c r="O112" s="16">
        <v>3.1714380886341864</v>
      </c>
      <c r="P112" s="93">
        <v>6.1324573280279295E-4</v>
      </c>
      <c r="Q112" s="92">
        <v>51.412874585651736</v>
      </c>
    </row>
    <row r="113" spans="1:17" ht="16" x14ac:dyDescent="0.2">
      <c r="A113" s="6" t="s">
        <v>5235</v>
      </c>
      <c r="B113" s="30" t="s">
        <v>5236</v>
      </c>
      <c r="C113" t="s">
        <v>5237</v>
      </c>
      <c r="D113" s="31" t="s">
        <v>8696</v>
      </c>
      <c r="E113" s="32" t="s">
        <v>8488</v>
      </c>
      <c r="F113" s="1" t="s">
        <v>693</v>
      </c>
      <c r="G113" t="s">
        <v>8489</v>
      </c>
      <c r="H113">
        <v>3758016</v>
      </c>
      <c r="I113">
        <v>3758366</v>
      </c>
      <c r="J113">
        <v>351</v>
      </c>
      <c r="K113" t="s">
        <v>4105</v>
      </c>
      <c r="L113" s="17">
        <v>5.7285270032255404</v>
      </c>
      <c r="M113" s="16">
        <v>2.5380927253347791</v>
      </c>
      <c r="N113" s="93">
        <v>6.5469637708963303E-4</v>
      </c>
      <c r="O113" s="16">
        <v>3.1218791518914784</v>
      </c>
      <c r="P113" s="93">
        <v>3.5753002096858299E-5</v>
      </c>
      <c r="Q113" s="92">
        <v>22.080697980988333</v>
      </c>
    </row>
    <row r="114" spans="1:17" ht="16" x14ac:dyDescent="0.2">
      <c r="A114" s="6" t="s">
        <v>7449</v>
      </c>
      <c r="B114" s="30" t="s">
        <v>7450</v>
      </c>
      <c r="C114" t="s">
        <v>4117</v>
      </c>
      <c r="D114" s="31" t="s">
        <v>8689</v>
      </c>
      <c r="E114" s="32" t="s">
        <v>8488</v>
      </c>
      <c r="F114" s="1" t="s">
        <v>3567</v>
      </c>
      <c r="G114" t="s">
        <v>8488</v>
      </c>
      <c r="H114">
        <v>3009915</v>
      </c>
      <c r="I114">
        <v>3010598</v>
      </c>
      <c r="J114">
        <v>684</v>
      </c>
      <c r="K114" t="s">
        <v>4105</v>
      </c>
      <c r="L114" s="17">
        <v>8.5564205704825493</v>
      </c>
      <c r="M114" s="16">
        <v>2.4592194748948817</v>
      </c>
      <c r="N114" s="93">
        <v>6.3414249016176805E-5</v>
      </c>
      <c r="O114" s="16">
        <v>3.109796494223521</v>
      </c>
      <c r="P114" s="93">
        <v>5.92275235718858E-7</v>
      </c>
      <c r="Q114" s="92">
        <v>147.59724517086735</v>
      </c>
    </row>
    <row r="115" spans="1:17" ht="16" x14ac:dyDescent="0.2">
      <c r="A115" s="6" t="s">
        <v>4909</v>
      </c>
      <c r="B115" s="30" t="s">
        <v>4910</v>
      </c>
      <c r="C115" t="s">
        <v>4185</v>
      </c>
      <c r="D115" s="31" t="s">
        <v>8606</v>
      </c>
      <c r="E115" s="32" t="s">
        <v>8516</v>
      </c>
      <c r="F115" s="1" t="s">
        <v>486</v>
      </c>
      <c r="G115" t="s">
        <v>8488</v>
      </c>
      <c r="H115">
        <v>1865058</v>
      </c>
      <c r="I115">
        <v>1865375</v>
      </c>
      <c r="J115">
        <v>318</v>
      </c>
      <c r="K115" t="s">
        <v>4105</v>
      </c>
      <c r="L115" s="17">
        <v>3.10159678075023</v>
      </c>
      <c r="M115" s="16">
        <v>4.1636390014471774</v>
      </c>
      <c r="N115" s="93">
        <v>6.8544146008253399E-4</v>
      </c>
      <c r="O115" s="16">
        <v>3.1025298059291879</v>
      </c>
      <c r="P115" s="93">
        <v>9.5661771465666394E-3</v>
      </c>
      <c r="Q115" s="92">
        <v>2.8504488387030467</v>
      </c>
    </row>
    <row r="116" spans="1:17" ht="16" x14ac:dyDescent="0.2">
      <c r="A116" s="6" t="s">
        <v>8020</v>
      </c>
      <c r="B116" s="30" t="s">
        <v>8018</v>
      </c>
      <c r="C116" t="s">
        <v>4110</v>
      </c>
      <c r="D116" s="31" t="s">
        <v>8654</v>
      </c>
      <c r="E116" s="32" t="s">
        <v>8488</v>
      </c>
      <c r="F116" s="1" t="s">
        <v>3260</v>
      </c>
      <c r="G116" t="s">
        <v>8488</v>
      </c>
      <c r="H116">
        <v>2308967</v>
      </c>
      <c r="I116">
        <v>2309647</v>
      </c>
      <c r="J116">
        <v>681</v>
      </c>
      <c r="K116" t="s">
        <v>4105</v>
      </c>
      <c r="L116" s="17">
        <v>4.9668866045264304</v>
      </c>
      <c r="M116" s="16">
        <v>2.9819796481746557</v>
      </c>
      <c r="N116" s="93">
        <v>5.2062946088670301E-6</v>
      </c>
      <c r="O116" s="16">
        <v>3.0970818253027428</v>
      </c>
      <c r="P116" s="93">
        <v>3.5839988883233299E-6</v>
      </c>
      <c r="Q116" s="92">
        <v>13.290696048875333</v>
      </c>
    </row>
    <row r="117" spans="1:17" ht="16" x14ac:dyDescent="0.2">
      <c r="A117" s="6" t="s">
        <v>7891</v>
      </c>
      <c r="B117" s="30" t="s">
        <v>6717</v>
      </c>
      <c r="C117" t="s">
        <v>4212</v>
      </c>
      <c r="D117" s="31" t="s">
        <v>8608</v>
      </c>
      <c r="E117" s="32">
        <v>1</v>
      </c>
      <c r="F117" s="1" t="s">
        <v>2973</v>
      </c>
      <c r="G117" t="s">
        <v>8489</v>
      </c>
      <c r="H117">
        <v>1918406</v>
      </c>
      <c r="I117">
        <v>1918723</v>
      </c>
      <c r="J117">
        <v>318</v>
      </c>
      <c r="K117" t="s">
        <v>4105</v>
      </c>
      <c r="L117" s="17">
        <v>1.9191414446580599</v>
      </c>
      <c r="M117" s="16">
        <v>2.2722911975641127</v>
      </c>
      <c r="N117" s="93">
        <v>4.8017896259049703E-2</v>
      </c>
      <c r="O117" s="16">
        <v>3.0913411672982725</v>
      </c>
      <c r="P117" s="93">
        <v>5.5853622815761001E-3</v>
      </c>
      <c r="Q117" s="92">
        <v>1.6118770369342565</v>
      </c>
    </row>
    <row r="118" spans="1:17" ht="16" x14ac:dyDescent="0.2">
      <c r="A118" s="6" t="s">
        <v>4493</v>
      </c>
      <c r="B118" s="30" t="s">
        <v>8461</v>
      </c>
      <c r="C118" t="s">
        <v>4194</v>
      </c>
      <c r="D118" s="31" t="s">
        <v>8706</v>
      </c>
      <c r="E118" s="32" t="s">
        <v>8488</v>
      </c>
      <c r="F118" s="1" t="s">
        <v>4041</v>
      </c>
      <c r="G118" t="s">
        <v>8489</v>
      </c>
      <c r="H118">
        <v>4189406</v>
      </c>
      <c r="I118">
        <v>4189645</v>
      </c>
      <c r="J118">
        <v>240</v>
      </c>
      <c r="K118" t="s">
        <v>4105</v>
      </c>
      <c r="L118" s="17">
        <v>3.1740640589764699</v>
      </c>
      <c r="M118" s="16">
        <v>3.2212307085397249</v>
      </c>
      <c r="N118" s="93">
        <v>2.1514111636958501E-5</v>
      </c>
      <c r="O118" s="16">
        <v>3.0600368172811989</v>
      </c>
      <c r="P118" s="93">
        <v>9.6564235228504297E-5</v>
      </c>
      <c r="Q118" s="92">
        <v>3.2428740757375398</v>
      </c>
    </row>
    <row r="119" spans="1:17" ht="16" x14ac:dyDescent="0.2">
      <c r="A119" s="6" t="s">
        <v>4248</v>
      </c>
      <c r="B119" s="30" t="s">
        <v>4107</v>
      </c>
      <c r="C119" t="s">
        <v>4107</v>
      </c>
      <c r="D119" s="31" t="s">
        <v>8661</v>
      </c>
      <c r="E119" s="32">
        <v>1</v>
      </c>
      <c r="F119" s="1" t="s">
        <v>3305</v>
      </c>
      <c r="G119" t="s">
        <v>8488</v>
      </c>
      <c r="H119">
        <v>2431737</v>
      </c>
      <c r="I119">
        <v>2432081</v>
      </c>
      <c r="J119">
        <v>345</v>
      </c>
      <c r="K119" t="s">
        <v>4105</v>
      </c>
      <c r="L119" s="17">
        <v>5.1681934678568799</v>
      </c>
      <c r="M119" s="16">
        <v>5.0738167744678258</v>
      </c>
      <c r="N119" s="93">
        <v>9.7339164789175301E-11</v>
      </c>
      <c r="O119" s="16">
        <v>3.0510943752629025</v>
      </c>
      <c r="P119" s="93">
        <v>1.67102893819473E-5</v>
      </c>
      <c r="Q119" s="92">
        <v>12.288690134704632</v>
      </c>
    </row>
    <row r="120" spans="1:17" ht="16" x14ac:dyDescent="0.2">
      <c r="A120" s="6" t="s">
        <v>7915</v>
      </c>
      <c r="B120" s="30" t="s">
        <v>7916</v>
      </c>
      <c r="C120" t="s">
        <v>4216</v>
      </c>
      <c r="D120" s="31" t="s">
        <v>8615</v>
      </c>
      <c r="E120" s="32" t="s">
        <v>8488</v>
      </c>
      <c r="F120" s="1" t="s">
        <v>3007</v>
      </c>
      <c r="G120" t="s">
        <v>8489</v>
      </c>
      <c r="H120">
        <v>2031439</v>
      </c>
      <c r="I120">
        <v>2032890</v>
      </c>
      <c r="J120">
        <v>1452</v>
      </c>
      <c r="K120" t="s">
        <v>4105</v>
      </c>
      <c r="L120" s="17">
        <v>1.46590098910958</v>
      </c>
      <c r="M120" s="16">
        <v>2.2030200739189723</v>
      </c>
      <c r="N120" s="93">
        <v>4.92583375584092E-2</v>
      </c>
      <c r="O120" s="16">
        <v>3.0321836859858191</v>
      </c>
      <c r="P120" s="93">
        <v>4.3662252056015597E-3</v>
      </c>
      <c r="Q120" s="92">
        <v>1.2803292075506933</v>
      </c>
    </row>
    <row r="121" spans="1:17" ht="16" x14ac:dyDescent="0.2">
      <c r="A121" s="6" t="s">
        <v>6256</v>
      </c>
      <c r="B121" s="30" t="s">
        <v>6257</v>
      </c>
      <c r="C121" t="s">
        <v>4161</v>
      </c>
      <c r="D121" s="31" t="s">
        <v>8659</v>
      </c>
      <c r="E121" s="32" t="s">
        <v>8516</v>
      </c>
      <c r="F121" s="1" t="s">
        <v>1367</v>
      </c>
      <c r="G121" t="s">
        <v>8488</v>
      </c>
      <c r="H121">
        <v>2400208</v>
      </c>
      <c r="I121">
        <v>2400864</v>
      </c>
      <c r="J121">
        <v>657</v>
      </c>
      <c r="K121" t="s">
        <v>4105</v>
      </c>
      <c r="L121" s="17">
        <v>7.4043474714210902</v>
      </c>
      <c r="M121" s="16">
        <v>2.4400526440801582</v>
      </c>
      <c r="N121" s="93">
        <v>9.9884573174873105E-5</v>
      </c>
      <c r="O121" s="16">
        <v>3.0267605402881421</v>
      </c>
      <c r="P121" s="93">
        <v>1.67145058651132E-6</v>
      </c>
      <c r="Q121" s="92">
        <v>69.583021119567164</v>
      </c>
    </row>
    <row r="122" spans="1:17" ht="16" x14ac:dyDescent="0.2">
      <c r="A122" s="6" t="s">
        <v>7315</v>
      </c>
      <c r="B122" s="30" t="s">
        <v>4107</v>
      </c>
      <c r="C122" t="s">
        <v>4107</v>
      </c>
      <c r="D122" s="31" t="s">
        <v>8694</v>
      </c>
      <c r="E122" s="32" t="s">
        <v>8488</v>
      </c>
      <c r="F122" s="1" t="s">
        <v>3750</v>
      </c>
      <c r="G122" t="s">
        <v>8488</v>
      </c>
      <c r="H122">
        <v>3581965</v>
      </c>
      <c r="I122">
        <v>3582690</v>
      </c>
      <c r="J122">
        <v>726</v>
      </c>
      <c r="K122" t="s">
        <v>4105</v>
      </c>
      <c r="L122" s="17">
        <v>4.5422718486515397</v>
      </c>
      <c r="M122" s="16">
        <v>3.2107189975423212</v>
      </c>
      <c r="N122" s="93">
        <v>1.15820762486276E-2</v>
      </c>
      <c r="O122" s="16">
        <v>3.0175568884212187</v>
      </c>
      <c r="P122" s="93">
        <v>1.9212162395609599E-2</v>
      </c>
      <c r="Q122" s="92">
        <v>9.98371760907043</v>
      </c>
    </row>
    <row r="123" spans="1:17" ht="16" x14ac:dyDescent="0.2">
      <c r="A123" s="6" t="s">
        <v>7000</v>
      </c>
      <c r="B123" s="30" t="s">
        <v>4107</v>
      </c>
      <c r="C123" t="s">
        <v>4107</v>
      </c>
      <c r="D123" s="31"/>
      <c r="E123" s="32"/>
      <c r="F123" s="1" t="s">
        <v>1894</v>
      </c>
      <c r="G123" t="s">
        <v>8488</v>
      </c>
      <c r="H123">
        <v>3037895</v>
      </c>
      <c r="I123">
        <v>3038168</v>
      </c>
      <c r="J123">
        <v>274</v>
      </c>
      <c r="K123" t="s">
        <v>4344</v>
      </c>
      <c r="L123" s="17">
        <v>10.1709897423244</v>
      </c>
      <c r="M123" s="16">
        <v>39.618381329758478</v>
      </c>
      <c r="N123" s="93">
        <v>5.2226805014397899E-40</v>
      </c>
      <c r="O123" s="16">
        <v>2.970211652778731</v>
      </c>
      <c r="P123" s="93">
        <v>1.9093299043202901E-5</v>
      </c>
      <c r="Q123" s="92">
        <v>60.2601653762135</v>
      </c>
    </row>
    <row r="124" spans="1:17" ht="16" x14ac:dyDescent="0.2">
      <c r="A124" s="6" t="s">
        <v>4178</v>
      </c>
      <c r="B124" s="30" t="s">
        <v>7595</v>
      </c>
      <c r="C124" t="s">
        <v>7227</v>
      </c>
      <c r="D124" s="31" t="s">
        <v>8526</v>
      </c>
      <c r="E124" s="32">
        <v>1</v>
      </c>
      <c r="F124" s="1" t="s">
        <v>2551</v>
      </c>
      <c r="G124" t="s">
        <v>8488</v>
      </c>
      <c r="H124">
        <v>817810</v>
      </c>
      <c r="I124">
        <v>818829</v>
      </c>
      <c r="J124">
        <v>1020</v>
      </c>
      <c r="K124" t="s">
        <v>4105</v>
      </c>
      <c r="L124" s="17">
        <v>7.0068565193693404</v>
      </c>
      <c r="M124" s="16">
        <v>3.4873407792828583</v>
      </c>
      <c r="N124" s="93">
        <v>4.7138225012675098E-8</v>
      </c>
      <c r="O124" s="16">
        <v>2.9693846565811239</v>
      </c>
      <c r="P124" s="93">
        <v>3.1606639988723001E-6</v>
      </c>
      <c r="Q124" s="92">
        <v>43.267435612594632</v>
      </c>
    </row>
    <row r="125" spans="1:17" ht="16" x14ac:dyDescent="0.2">
      <c r="A125" s="6" t="s">
        <v>4493</v>
      </c>
      <c r="B125" s="30" t="s">
        <v>8309</v>
      </c>
      <c r="C125" t="s">
        <v>4454</v>
      </c>
      <c r="D125" s="31"/>
      <c r="E125" s="32" t="s">
        <v>8488</v>
      </c>
      <c r="F125" s="1" t="s">
        <v>3720</v>
      </c>
      <c r="G125" t="s">
        <v>8488</v>
      </c>
      <c r="H125">
        <v>3308368</v>
      </c>
      <c r="I125">
        <v>3308604</v>
      </c>
      <c r="J125">
        <v>237</v>
      </c>
      <c r="K125" t="s">
        <v>4105</v>
      </c>
      <c r="L125" s="17">
        <v>7.0950742218593303</v>
      </c>
      <c r="M125" s="16">
        <v>7.3347791735103112</v>
      </c>
      <c r="N125" s="93">
        <v>6.0593189001851197E-17</v>
      </c>
      <c r="O125" s="16">
        <v>2.9687381722051711</v>
      </c>
      <c r="P125" s="93">
        <v>6.6634951471328403E-6</v>
      </c>
      <c r="Q125" s="92">
        <v>29.069418734803666</v>
      </c>
    </row>
    <row r="126" spans="1:17" ht="16" x14ac:dyDescent="0.2">
      <c r="A126" s="6" t="s">
        <v>8211</v>
      </c>
      <c r="B126" s="30" t="s">
        <v>4376</v>
      </c>
      <c r="C126" t="s">
        <v>4377</v>
      </c>
      <c r="D126" s="31" t="s">
        <v>8690</v>
      </c>
      <c r="E126" s="32" t="s">
        <v>8488</v>
      </c>
      <c r="F126" s="1" t="s">
        <v>3566</v>
      </c>
      <c r="G126" t="s">
        <v>8488</v>
      </c>
      <c r="H126">
        <v>3010661</v>
      </c>
      <c r="I126">
        <v>3011428</v>
      </c>
      <c r="J126">
        <v>768</v>
      </c>
      <c r="K126" t="s">
        <v>4105</v>
      </c>
      <c r="L126" s="17">
        <v>7.2795355246661897</v>
      </c>
      <c r="M126" s="16">
        <v>2.0603477397159367</v>
      </c>
      <c r="N126" s="93">
        <v>1.2599172705880001E-3</v>
      </c>
      <c r="O126" s="16">
        <v>2.9554810156632496</v>
      </c>
      <c r="P126" s="93">
        <v>1.2828053274258699E-6</v>
      </c>
      <c r="Q126" s="92">
        <v>63.528478718362969</v>
      </c>
    </row>
    <row r="127" spans="1:17" ht="16" x14ac:dyDescent="0.2">
      <c r="A127" s="6" t="s">
        <v>4493</v>
      </c>
      <c r="B127" s="30" t="s">
        <v>8005</v>
      </c>
      <c r="C127" t="s">
        <v>4454</v>
      </c>
      <c r="D127" s="31" t="s">
        <v>8613</v>
      </c>
      <c r="E127" s="32" t="s">
        <v>8516</v>
      </c>
      <c r="F127" s="1" t="s">
        <v>3223</v>
      </c>
      <c r="G127" t="s">
        <v>8489</v>
      </c>
      <c r="H127">
        <v>2019421</v>
      </c>
      <c r="I127">
        <v>2019726</v>
      </c>
      <c r="J127">
        <v>306</v>
      </c>
      <c r="K127" t="s">
        <v>4105</v>
      </c>
      <c r="L127" s="17">
        <v>4.7184300619472204</v>
      </c>
      <c r="M127" s="16">
        <v>3.2878326988456656</v>
      </c>
      <c r="N127" s="93">
        <v>2.2559296335086399E-3</v>
      </c>
      <c r="O127" s="16">
        <v>2.9291944114071433</v>
      </c>
      <c r="P127" s="93">
        <v>6.9974490007432702E-3</v>
      </c>
      <c r="Q127" s="92">
        <v>10.575646539732125</v>
      </c>
    </row>
    <row r="128" spans="1:17" ht="16" x14ac:dyDescent="0.2">
      <c r="A128" s="6" t="s">
        <v>5961</v>
      </c>
      <c r="B128" s="30" t="s">
        <v>5962</v>
      </c>
      <c r="C128" t="s">
        <v>4139</v>
      </c>
      <c r="D128" s="31" t="s">
        <v>8702</v>
      </c>
      <c r="E128" s="32" t="s">
        <v>8488</v>
      </c>
      <c r="F128" s="1" t="s">
        <v>1161</v>
      </c>
      <c r="G128" t="s">
        <v>8488</v>
      </c>
      <c r="H128">
        <v>3911477</v>
      </c>
      <c r="I128">
        <v>3912226</v>
      </c>
      <c r="J128">
        <v>750</v>
      </c>
      <c r="K128" t="s">
        <v>4105</v>
      </c>
      <c r="L128" s="17">
        <v>7.9091369831759204</v>
      </c>
      <c r="M128" s="16">
        <v>2.1632807204430415</v>
      </c>
      <c r="N128" s="93">
        <v>2.8574416574008001E-3</v>
      </c>
      <c r="O128" s="16">
        <v>2.9167531000048474</v>
      </c>
      <c r="P128" s="93">
        <v>3.4392462975257299E-5</v>
      </c>
      <c r="Q128" s="92">
        <v>112.41506551417648</v>
      </c>
    </row>
    <row r="129" spans="1:17" ht="16" x14ac:dyDescent="0.2">
      <c r="A129" s="6" t="s">
        <v>7804</v>
      </c>
      <c r="B129" s="30" t="s">
        <v>4729</v>
      </c>
      <c r="C129" t="s">
        <v>4730</v>
      </c>
      <c r="D129" s="31" t="s">
        <v>8592</v>
      </c>
      <c r="E129" s="32" t="s">
        <v>8488</v>
      </c>
      <c r="F129" s="1" t="s">
        <v>2856</v>
      </c>
      <c r="G129" t="s">
        <v>8489</v>
      </c>
      <c r="H129">
        <v>1448506</v>
      </c>
      <c r="I129">
        <v>1449132</v>
      </c>
      <c r="J129">
        <v>627</v>
      </c>
      <c r="K129" t="s">
        <v>4105</v>
      </c>
      <c r="L129" s="17">
        <v>1.98504614764895</v>
      </c>
      <c r="M129" s="16">
        <v>6.6250355976601973</v>
      </c>
      <c r="N129" s="93">
        <v>1.0658259648161501E-5</v>
      </c>
      <c r="O129" s="16">
        <v>2.9014568091234576</v>
      </c>
      <c r="P129" s="93">
        <v>2.6450009351086198E-2</v>
      </c>
      <c r="Q129" s="92">
        <v>1.1435930654348609</v>
      </c>
    </row>
    <row r="130" spans="1:17" ht="16" x14ac:dyDescent="0.2">
      <c r="A130" s="6" t="s">
        <v>7205</v>
      </c>
      <c r="B130" t="s">
        <v>4107</v>
      </c>
      <c r="C130" t="s">
        <v>4107</v>
      </c>
      <c r="D130" s="31" t="s">
        <v>8578</v>
      </c>
      <c r="E130" s="32" t="s">
        <v>8516</v>
      </c>
      <c r="F130" s="89" t="s">
        <v>2085</v>
      </c>
      <c r="G130" t="s">
        <v>8489</v>
      </c>
      <c r="H130">
        <v>1347013</v>
      </c>
      <c r="I130">
        <v>1347276</v>
      </c>
      <c r="J130">
        <v>264</v>
      </c>
      <c r="K130" t="s">
        <v>4105</v>
      </c>
      <c r="L130" s="17">
        <v>2.5247299655251498</v>
      </c>
      <c r="M130" s="16">
        <v>2.3431054649054279</v>
      </c>
      <c r="N130" s="93">
        <v>5.2951172854577601E-3</v>
      </c>
      <c r="O130" s="16">
        <v>2.8996860117251475</v>
      </c>
      <c r="P130" s="93">
        <v>4.6112968556966301E-4</v>
      </c>
      <c r="Q130" s="92">
        <v>2.9482294375360136</v>
      </c>
    </row>
    <row r="131" spans="1:17" ht="16" x14ac:dyDescent="0.2">
      <c r="A131" s="6" t="s">
        <v>7974</v>
      </c>
      <c r="B131" t="s">
        <v>4107</v>
      </c>
      <c r="C131" t="s">
        <v>4107</v>
      </c>
      <c r="D131" s="31" t="s">
        <v>8637</v>
      </c>
      <c r="E131" s="32">
        <v>1</v>
      </c>
      <c r="F131" s="28" t="s">
        <v>3122</v>
      </c>
      <c r="G131" t="s">
        <v>8488</v>
      </c>
      <c r="H131">
        <v>2215460</v>
      </c>
      <c r="I131">
        <v>2216776</v>
      </c>
      <c r="J131">
        <v>1317</v>
      </c>
      <c r="K131" t="s">
        <v>4105</v>
      </c>
      <c r="L131" s="17">
        <v>5.2417949070689804</v>
      </c>
      <c r="M131" s="16">
        <v>4.5831249128391036</v>
      </c>
      <c r="N131" s="93">
        <v>5.4583309773200499E-10</v>
      </c>
      <c r="O131" s="16">
        <v>2.8971162087260525</v>
      </c>
      <c r="P131" s="93">
        <v>2.8040109485875301E-5</v>
      </c>
      <c r="Q131" s="92">
        <v>11.950660832537848</v>
      </c>
    </row>
    <row r="132" spans="1:17" ht="16" x14ac:dyDescent="0.2">
      <c r="A132" s="6" t="s">
        <v>6000</v>
      </c>
      <c r="B132" s="30" t="s">
        <v>4964</v>
      </c>
      <c r="C132" t="s">
        <v>4212</v>
      </c>
      <c r="D132" s="31" t="s">
        <v>8538</v>
      </c>
      <c r="E132" s="32" t="s">
        <v>8488</v>
      </c>
      <c r="F132" s="1" t="s">
        <v>1185</v>
      </c>
      <c r="G132" t="s">
        <v>8488</v>
      </c>
      <c r="H132">
        <v>1128286</v>
      </c>
      <c r="I132">
        <v>1129611</v>
      </c>
      <c r="J132">
        <v>1326</v>
      </c>
      <c r="K132" t="s">
        <v>4105</v>
      </c>
      <c r="L132" s="17">
        <v>1.0935557219715</v>
      </c>
      <c r="M132" s="16">
        <v>3.3589206497430184</v>
      </c>
      <c r="N132" s="93">
        <v>5.0382916265356596E-3</v>
      </c>
      <c r="O132" s="16">
        <v>2.8948944170365416</v>
      </c>
      <c r="P132" s="93">
        <v>2.1661519756032501E-2</v>
      </c>
      <c r="Q132" s="92">
        <v>0.81836450059417432</v>
      </c>
    </row>
    <row r="133" spans="1:17" ht="16" x14ac:dyDescent="0.2">
      <c r="A133" s="6" t="s">
        <v>7203</v>
      </c>
      <c r="B133" t="s">
        <v>4107</v>
      </c>
      <c r="C133" t="s">
        <v>4107</v>
      </c>
      <c r="D133" s="31" t="s">
        <v>8576</v>
      </c>
      <c r="E133" s="32">
        <v>1</v>
      </c>
      <c r="F133" s="89" t="s">
        <v>2083</v>
      </c>
      <c r="G133" t="s">
        <v>8489</v>
      </c>
      <c r="H133">
        <v>1345839</v>
      </c>
      <c r="I133">
        <v>1346678</v>
      </c>
      <c r="J133">
        <v>840</v>
      </c>
      <c r="K133" t="s">
        <v>4105</v>
      </c>
      <c r="L133" s="17">
        <v>3.3035248276642899</v>
      </c>
      <c r="M133" s="16">
        <v>2.5595011463012707</v>
      </c>
      <c r="N133" s="93">
        <v>1.5463005989863E-3</v>
      </c>
      <c r="O133" s="16">
        <v>2.890524310286509</v>
      </c>
      <c r="P133" s="93">
        <v>3.8995258550525002E-4</v>
      </c>
      <c r="Q133" s="92">
        <v>4.9370913199199675</v>
      </c>
    </row>
    <row r="134" spans="1:17" ht="16" x14ac:dyDescent="0.2">
      <c r="A134" s="6" t="s">
        <v>5428</v>
      </c>
      <c r="B134" s="30" t="s">
        <v>5427</v>
      </c>
      <c r="C134" t="s">
        <v>4259</v>
      </c>
      <c r="D134" s="31"/>
      <c r="E134" s="32">
        <v>1</v>
      </c>
      <c r="F134" s="1" t="s">
        <v>808</v>
      </c>
      <c r="G134" t="s">
        <v>8488</v>
      </c>
      <c r="H134">
        <v>3384070</v>
      </c>
      <c r="I134">
        <v>3385446</v>
      </c>
      <c r="J134">
        <v>1377</v>
      </c>
      <c r="K134" t="s">
        <v>4105</v>
      </c>
      <c r="L134" s="17">
        <v>7.5361274658971098</v>
      </c>
      <c r="M134" s="16">
        <v>2.4258580471261917</v>
      </c>
      <c r="N134" s="93">
        <v>2.98208760820568E-5</v>
      </c>
      <c r="O134" s="16">
        <v>2.8202751308087115</v>
      </c>
      <c r="P134" s="93">
        <v>1.37569960762584E-6</v>
      </c>
      <c r="Q134" s="92">
        <v>86.008498886731942</v>
      </c>
    </row>
    <row r="135" spans="1:17" ht="16" x14ac:dyDescent="0.2">
      <c r="A135" s="6" t="s">
        <v>7211</v>
      </c>
      <c r="B135" t="s">
        <v>4107</v>
      </c>
      <c r="C135" t="s">
        <v>4107</v>
      </c>
      <c r="D135" s="31" t="s">
        <v>8574</v>
      </c>
      <c r="E135" s="32" t="s">
        <v>8488</v>
      </c>
      <c r="F135" s="89" t="s">
        <v>2105</v>
      </c>
      <c r="G135" t="s">
        <v>8489</v>
      </c>
      <c r="H135">
        <v>1342380</v>
      </c>
      <c r="I135">
        <v>1342958</v>
      </c>
      <c r="J135">
        <v>579</v>
      </c>
      <c r="K135" t="s">
        <v>4105</v>
      </c>
      <c r="L135" s="17">
        <v>2.24821562471507</v>
      </c>
      <c r="M135" s="16">
        <v>2.6529659951544748</v>
      </c>
      <c r="N135" s="93">
        <v>5.2170807871950798E-3</v>
      </c>
      <c r="O135" s="16">
        <v>2.8128298363901409</v>
      </c>
      <c r="P135" s="93">
        <v>3.65169999884438E-3</v>
      </c>
      <c r="Q135" s="92">
        <v>2.2520416407096033</v>
      </c>
    </row>
    <row r="136" spans="1:17" ht="16" x14ac:dyDescent="0.2">
      <c r="A136" s="6" t="s">
        <v>7277</v>
      </c>
      <c r="B136" s="30" t="s">
        <v>8167</v>
      </c>
      <c r="C136" t="s">
        <v>4161</v>
      </c>
      <c r="D136" s="31" t="s">
        <v>8681</v>
      </c>
      <c r="E136" s="32" t="s">
        <v>8488</v>
      </c>
      <c r="F136" s="1" t="s">
        <v>3499</v>
      </c>
      <c r="G136" t="s">
        <v>8489</v>
      </c>
      <c r="H136">
        <v>2840110</v>
      </c>
      <c r="I136">
        <v>2840757</v>
      </c>
      <c r="J136">
        <v>648</v>
      </c>
      <c r="K136" t="s">
        <v>4105</v>
      </c>
      <c r="L136" s="17">
        <v>7.0341394284773902</v>
      </c>
      <c r="M136" s="16">
        <v>15.713197918326067</v>
      </c>
      <c r="N136" s="93">
        <v>3.9081574651368199E-30</v>
      </c>
      <c r="O136" s="16">
        <v>2.8047483707860521</v>
      </c>
      <c r="P136" s="93">
        <v>1.8536019532419498E-5</v>
      </c>
      <c r="Q136" s="92">
        <v>17.8053655072795</v>
      </c>
    </row>
    <row r="137" spans="1:17" ht="16" x14ac:dyDescent="0.2">
      <c r="A137" s="6" t="s">
        <v>7905</v>
      </c>
      <c r="B137" s="30" t="s">
        <v>7906</v>
      </c>
      <c r="C137" t="s">
        <v>4127</v>
      </c>
      <c r="D137" s="31" t="s">
        <v>8611</v>
      </c>
      <c r="E137" s="32" t="s">
        <v>8488</v>
      </c>
      <c r="F137" s="1" t="s">
        <v>2987</v>
      </c>
      <c r="G137" t="s">
        <v>8488</v>
      </c>
      <c r="H137">
        <v>1949682</v>
      </c>
      <c r="I137">
        <v>1951217</v>
      </c>
      <c r="J137">
        <v>1536</v>
      </c>
      <c r="K137" t="s">
        <v>4105</v>
      </c>
      <c r="L137" s="17">
        <v>2.49828810753562</v>
      </c>
      <c r="M137" s="16">
        <v>6.1839734416436407</v>
      </c>
      <c r="N137" s="93">
        <v>3.5354799499721499E-9</v>
      </c>
      <c r="O137" s="16">
        <v>2.7863549982820901</v>
      </c>
      <c r="P137" s="93">
        <v>5.2476661962998303E-3</v>
      </c>
      <c r="Q137" s="92">
        <v>1.3220866133325944</v>
      </c>
    </row>
    <row r="138" spans="1:17" ht="16" x14ac:dyDescent="0.2">
      <c r="A138" s="6" t="s">
        <v>7726</v>
      </c>
      <c r="B138" s="30" t="s">
        <v>7727</v>
      </c>
      <c r="C138" t="s">
        <v>4259</v>
      </c>
      <c r="D138" s="31" t="s">
        <v>8541</v>
      </c>
      <c r="E138" s="32" t="s">
        <v>8488</v>
      </c>
      <c r="F138" s="1" t="s">
        <v>2731</v>
      </c>
      <c r="G138" t="s">
        <v>8488</v>
      </c>
      <c r="H138">
        <v>1233614</v>
      </c>
      <c r="I138">
        <v>1234513</v>
      </c>
      <c r="J138">
        <v>900</v>
      </c>
      <c r="K138" t="s">
        <v>4105</v>
      </c>
      <c r="L138" s="17">
        <v>7.0086764129923296</v>
      </c>
      <c r="M138" s="16">
        <v>3.2664199816516204</v>
      </c>
      <c r="N138" s="93">
        <v>2.3141777239579701E-7</v>
      </c>
      <c r="O138" s="16">
        <v>2.7613325674625973</v>
      </c>
      <c r="P138" s="93">
        <v>1.39239137827675E-5</v>
      </c>
      <c r="Q138" s="92">
        <v>55.306175025668772</v>
      </c>
    </row>
    <row r="139" spans="1:17" ht="16" x14ac:dyDescent="0.2">
      <c r="A139" s="6" t="s">
        <v>6035</v>
      </c>
      <c r="B139" s="30" t="s">
        <v>5749</v>
      </c>
      <c r="C139" t="s">
        <v>4149</v>
      </c>
      <c r="D139" s="31" t="s">
        <v>8583</v>
      </c>
      <c r="E139" s="32" t="s">
        <v>8488</v>
      </c>
      <c r="F139" s="1" t="s">
        <v>1208</v>
      </c>
      <c r="G139" t="s">
        <v>8488</v>
      </c>
      <c r="H139">
        <v>1381434</v>
      </c>
      <c r="I139">
        <v>1381877</v>
      </c>
      <c r="J139">
        <v>444</v>
      </c>
      <c r="K139" t="s">
        <v>4105</v>
      </c>
      <c r="L139" s="17">
        <v>5.3900669701582302</v>
      </c>
      <c r="M139" s="16">
        <v>2.9888067789586352</v>
      </c>
      <c r="N139" s="93">
        <v>2.3241309646815899E-5</v>
      </c>
      <c r="O139" s="16">
        <v>2.7606017315747877</v>
      </c>
      <c r="P139" s="93">
        <v>1.2468064119110201E-4</v>
      </c>
      <c r="Q139" s="92">
        <v>16.825575108555768</v>
      </c>
    </row>
    <row r="140" spans="1:17" ht="16" x14ac:dyDescent="0.2">
      <c r="A140" s="6" t="s">
        <v>7045</v>
      </c>
      <c r="B140" s="30" t="s">
        <v>7046</v>
      </c>
      <c r="C140" t="s">
        <v>4414</v>
      </c>
      <c r="D140" s="31" t="s">
        <v>8584</v>
      </c>
      <c r="E140" s="32" t="s">
        <v>8516</v>
      </c>
      <c r="F140" s="1" t="s">
        <v>1924</v>
      </c>
      <c r="G140" t="s">
        <v>8488</v>
      </c>
      <c r="H140">
        <v>1390439</v>
      </c>
      <c r="I140">
        <v>1391038</v>
      </c>
      <c r="J140">
        <v>600</v>
      </c>
      <c r="K140" t="s">
        <v>4105</v>
      </c>
      <c r="L140" s="17">
        <v>3.1392817015893302</v>
      </c>
      <c r="M140" s="16">
        <v>6.2144949403951681</v>
      </c>
      <c r="N140" s="93">
        <v>2.16690000638059E-10</v>
      </c>
      <c r="O140" s="16">
        <v>2.756892615057347</v>
      </c>
      <c r="P140" s="93">
        <v>1.6297352423612799E-3</v>
      </c>
      <c r="Q140" s="92">
        <v>2.4822914692163565</v>
      </c>
    </row>
    <row r="141" spans="1:17" ht="16" x14ac:dyDescent="0.2">
      <c r="A141" s="6" t="s">
        <v>5574</v>
      </c>
      <c r="B141" s="30" t="s">
        <v>5575</v>
      </c>
      <c r="C141" t="s">
        <v>4117</v>
      </c>
      <c r="D141" s="31" t="s">
        <v>8676</v>
      </c>
      <c r="E141" s="32" t="s">
        <v>8516</v>
      </c>
      <c r="F141" s="1" t="s">
        <v>902</v>
      </c>
      <c r="G141" t="s">
        <v>8488</v>
      </c>
      <c r="H141">
        <v>2760233</v>
      </c>
      <c r="I141">
        <v>2761060</v>
      </c>
      <c r="J141">
        <v>828</v>
      </c>
      <c r="K141" t="s">
        <v>4105</v>
      </c>
      <c r="L141" s="17">
        <v>3.3093027030562601</v>
      </c>
      <c r="M141" s="16">
        <v>2.4557849292075478</v>
      </c>
      <c r="N141" s="93">
        <v>2.3860623000740599E-2</v>
      </c>
      <c r="O141" s="16">
        <v>2.7414076610036004</v>
      </c>
      <c r="P141" s="93">
        <v>1.2826176269419299E-2</v>
      </c>
      <c r="Q141" s="92">
        <v>3.9184768207519105</v>
      </c>
    </row>
    <row r="142" spans="1:17" ht="16" x14ac:dyDescent="0.2">
      <c r="A142" s="6" t="s">
        <v>7609</v>
      </c>
      <c r="B142" s="30" t="s">
        <v>7610</v>
      </c>
      <c r="C142" t="s">
        <v>4454</v>
      </c>
      <c r="D142" s="31" t="s">
        <v>8531</v>
      </c>
      <c r="E142" s="32" t="s">
        <v>8488</v>
      </c>
      <c r="F142" s="1" t="s">
        <v>2571</v>
      </c>
      <c r="G142" t="s">
        <v>8489</v>
      </c>
      <c r="H142">
        <v>938731</v>
      </c>
      <c r="I142">
        <v>939261</v>
      </c>
      <c r="J142">
        <v>531</v>
      </c>
      <c r="K142" t="s">
        <v>4105</v>
      </c>
      <c r="L142" s="17">
        <v>7.0504426941886704</v>
      </c>
      <c r="M142" s="16">
        <v>2.973683648987012</v>
      </c>
      <c r="N142" s="93">
        <v>2.2396318826864299E-6</v>
      </c>
      <c r="O142" s="16">
        <v>2.7320535212499366</v>
      </c>
      <c r="P142" s="93">
        <v>1.8359694646596099E-5</v>
      </c>
      <c r="Q142" s="92">
        <v>54.958008994933266</v>
      </c>
    </row>
    <row r="143" spans="1:17" ht="16" x14ac:dyDescent="0.2">
      <c r="A143" s="6" t="s">
        <v>7141</v>
      </c>
      <c r="B143" s="30" t="s">
        <v>4107</v>
      </c>
      <c r="C143" t="s">
        <v>4107</v>
      </c>
      <c r="D143" s="31"/>
      <c r="E143" s="32"/>
      <c r="F143" s="1" t="s">
        <v>2040</v>
      </c>
      <c r="G143" t="s">
        <v>8489</v>
      </c>
      <c r="H143">
        <v>1607367</v>
      </c>
      <c r="I143">
        <v>1607468</v>
      </c>
      <c r="J143">
        <v>102</v>
      </c>
      <c r="K143" t="s">
        <v>4344</v>
      </c>
      <c r="L143" s="11">
        <v>3.4311116315036299</v>
      </c>
      <c r="M143" s="16">
        <v>2.251022893004063</v>
      </c>
      <c r="N143" s="93">
        <v>9.6049671074219297E-3</v>
      </c>
      <c r="O143" s="16">
        <v>2.7309659042462582</v>
      </c>
      <c r="P143" s="93">
        <v>1.4167594657971E-3</v>
      </c>
      <c r="Q143" s="92">
        <v>5.1736604129696033</v>
      </c>
    </row>
    <row r="144" spans="1:17" ht="16" x14ac:dyDescent="0.2">
      <c r="A144" s="6" t="s">
        <v>4938</v>
      </c>
      <c r="B144" s="30" t="s">
        <v>4258</v>
      </c>
      <c r="C144" t="s">
        <v>4259</v>
      </c>
      <c r="D144" s="31" t="s">
        <v>8701</v>
      </c>
      <c r="E144" s="32">
        <v>1</v>
      </c>
      <c r="F144" s="1" t="s">
        <v>2075</v>
      </c>
      <c r="G144" t="s">
        <v>8489</v>
      </c>
      <c r="H144">
        <v>3907844</v>
      </c>
      <c r="I144">
        <v>3910264</v>
      </c>
      <c r="J144">
        <v>2421</v>
      </c>
      <c r="K144" t="s">
        <v>4105</v>
      </c>
      <c r="L144" s="11">
        <v>3.3610943920648402</v>
      </c>
      <c r="M144" s="16">
        <v>3.2299058165855579</v>
      </c>
      <c r="N144" s="93">
        <v>5.6546795972436102E-4</v>
      </c>
      <c r="O144" s="16">
        <v>2.7304954447545398</v>
      </c>
      <c r="P144" s="93">
        <v>4.5143616520785298E-3</v>
      </c>
      <c r="Q144" s="92">
        <v>4.4021979783845735</v>
      </c>
    </row>
    <row r="145" spans="1:17" ht="16" x14ac:dyDescent="0.2">
      <c r="A145" s="6" t="s">
        <v>7947</v>
      </c>
      <c r="B145" s="30" t="s">
        <v>7297</v>
      </c>
      <c r="C145" t="s">
        <v>4161</v>
      </c>
      <c r="D145" s="31" t="s">
        <v>8623</v>
      </c>
      <c r="E145" s="32" t="s">
        <v>8488</v>
      </c>
      <c r="F145" s="1" t="s">
        <v>3063</v>
      </c>
      <c r="G145" t="s">
        <v>8488</v>
      </c>
      <c r="H145">
        <v>2118504</v>
      </c>
      <c r="I145">
        <v>2119127</v>
      </c>
      <c r="J145">
        <v>624</v>
      </c>
      <c r="K145" t="s">
        <v>4105</v>
      </c>
      <c r="L145" s="11">
        <v>3.30007105125671</v>
      </c>
      <c r="M145" s="16">
        <v>2.2804319634357606</v>
      </c>
      <c r="N145" s="93">
        <v>2.45087390579189E-2</v>
      </c>
      <c r="O145" s="16">
        <v>2.705558508492083</v>
      </c>
      <c r="P145" s="93">
        <v>7.18280366699507E-3</v>
      </c>
      <c r="Q145" s="92">
        <v>4.5286415945943901</v>
      </c>
    </row>
    <row r="146" spans="1:17" ht="16" x14ac:dyDescent="0.2">
      <c r="A146" s="6" t="s">
        <v>6159</v>
      </c>
      <c r="B146" s="30" t="s">
        <v>6160</v>
      </c>
      <c r="C146" t="s">
        <v>4914</v>
      </c>
      <c r="D146" s="31" t="s">
        <v>8532</v>
      </c>
      <c r="E146" s="32">
        <v>1</v>
      </c>
      <c r="F146" s="1" t="s">
        <v>1295</v>
      </c>
      <c r="G146" t="s">
        <v>8488</v>
      </c>
      <c r="H146">
        <v>1017083</v>
      </c>
      <c r="I146">
        <v>1018468</v>
      </c>
      <c r="J146">
        <v>1386</v>
      </c>
      <c r="K146" t="s">
        <v>4105</v>
      </c>
      <c r="L146" s="11">
        <v>4.2132800677066404</v>
      </c>
      <c r="M146" s="16">
        <v>10.059810458247934</v>
      </c>
      <c r="N146" s="93">
        <v>1.4907854203926001E-12</v>
      </c>
      <c r="O146" s="16">
        <v>2.6886362397619097</v>
      </c>
      <c r="P146" s="93">
        <v>4.44300911573693E-3</v>
      </c>
      <c r="Q146" s="92">
        <v>4.0727025011018432</v>
      </c>
    </row>
    <row r="147" spans="1:17" ht="16" x14ac:dyDescent="0.2">
      <c r="A147" s="6" t="s">
        <v>4118</v>
      </c>
      <c r="B147" s="30" t="s">
        <v>4722</v>
      </c>
      <c r="C147" t="s">
        <v>4149</v>
      </c>
      <c r="D147" s="31" t="s">
        <v>8512</v>
      </c>
      <c r="E147" s="32" t="s">
        <v>8488</v>
      </c>
      <c r="F147" s="1" t="s">
        <v>370</v>
      </c>
      <c r="G147" t="s">
        <v>8489</v>
      </c>
      <c r="H147">
        <v>101449</v>
      </c>
      <c r="I147">
        <v>101913</v>
      </c>
      <c r="J147">
        <v>465</v>
      </c>
      <c r="K147" t="s">
        <v>4105</v>
      </c>
      <c r="L147" s="11">
        <v>7.0258645138102898</v>
      </c>
      <c r="M147" s="16">
        <v>2.0225797166983357</v>
      </c>
      <c r="N147" s="93">
        <v>1.38193198346503E-2</v>
      </c>
      <c r="O147" s="16">
        <v>2.6634495054509122</v>
      </c>
      <c r="P147" s="93">
        <v>5.8562600161814898E-4</v>
      </c>
      <c r="Q147" s="92">
        <v>69.362757344081402</v>
      </c>
    </row>
    <row r="148" spans="1:17" ht="16" x14ac:dyDescent="0.2">
      <c r="A148" s="6" t="s">
        <v>7039</v>
      </c>
      <c r="B148" s="30" t="s">
        <v>6293</v>
      </c>
      <c r="C148" t="s">
        <v>4113</v>
      </c>
      <c r="D148" s="31" t="s">
        <v>8602</v>
      </c>
      <c r="E148" s="32" t="s">
        <v>8488</v>
      </c>
      <c r="F148" s="1" t="s">
        <v>1920</v>
      </c>
      <c r="G148" t="s">
        <v>8489</v>
      </c>
      <c r="H148">
        <v>1607556</v>
      </c>
      <c r="I148">
        <v>1608836</v>
      </c>
      <c r="J148">
        <v>1281</v>
      </c>
      <c r="K148" t="s">
        <v>4105</v>
      </c>
      <c r="L148" s="11">
        <v>3.7049042614271799</v>
      </c>
      <c r="M148" s="16">
        <v>8.3291559086353217</v>
      </c>
      <c r="N148" s="93">
        <v>5.9254646941875701E-16</v>
      </c>
      <c r="O148" s="16">
        <v>2.6512397374378387</v>
      </c>
      <c r="P148" s="93">
        <v>1.29148861544578E-3</v>
      </c>
      <c r="Q148" s="92">
        <v>2.5563915026593333</v>
      </c>
    </row>
    <row r="149" spans="1:17" ht="16" x14ac:dyDescent="0.2">
      <c r="A149" s="6" t="s">
        <v>6731</v>
      </c>
      <c r="B149" s="30" t="s">
        <v>4107</v>
      </c>
      <c r="C149" t="s">
        <v>4107</v>
      </c>
      <c r="D149" s="31" t="s">
        <v>8588</v>
      </c>
      <c r="E149" s="32" t="s">
        <v>8516</v>
      </c>
      <c r="F149" s="1" t="s">
        <v>2818</v>
      </c>
      <c r="G149" t="s">
        <v>8489</v>
      </c>
      <c r="H149">
        <v>1401772</v>
      </c>
      <c r="I149">
        <v>1403466</v>
      </c>
      <c r="J149">
        <v>1695</v>
      </c>
      <c r="K149" t="s">
        <v>4105</v>
      </c>
      <c r="L149" s="11">
        <v>2.0188157044097599</v>
      </c>
      <c r="M149" s="16">
        <v>2.564719698942632</v>
      </c>
      <c r="N149" s="93">
        <v>5.3224342025133898E-3</v>
      </c>
      <c r="O149" s="16">
        <v>2.6456427765451394</v>
      </c>
      <c r="P149" s="93">
        <v>5.5235930022945997E-3</v>
      </c>
      <c r="Q149" s="92">
        <v>1.6848056715131328</v>
      </c>
    </row>
    <row r="150" spans="1:17" ht="16" x14ac:dyDescent="0.2">
      <c r="A150" s="6" t="s">
        <v>7220</v>
      </c>
      <c r="B150" t="s">
        <v>7221</v>
      </c>
      <c r="C150" t="s">
        <v>4634</v>
      </c>
      <c r="D150" s="31" t="s">
        <v>8573</v>
      </c>
      <c r="E150" s="32" t="s">
        <v>8488</v>
      </c>
      <c r="F150" s="89" t="s">
        <v>2104</v>
      </c>
      <c r="G150" t="s">
        <v>8489</v>
      </c>
      <c r="H150">
        <v>1341350</v>
      </c>
      <c r="I150">
        <v>1342396</v>
      </c>
      <c r="J150">
        <v>1047</v>
      </c>
      <c r="K150" t="s">
        <v>4105</v>
      </c>
      <c r="L150" s="11">
        <v>3.2027130387828899</v>
      </c>
      <c r="M150" s="16">
        <v>2.5388230684646236</v>
      </c>
      <c r="N150" s="93">
        <v>3.0664344360091102E-3</v>
      </c>
      <c r="O150" s="16">
        <v>2.6397117795581568</v>
      </c>
      <c r="P150" s="93">
        <v>2.4125656190027399E-3</v>
      </c>
      <c r="Q150" s="92">
        <v>4.5952509646303836</v>
      </c>
    </row>
    <row r="151" spans="1:17" ht="16" x14ac:dyDescent="0.2">
      <c r="A151" s="6" t="s">
        <v>7044</v>
      </c>
      <c r="B151" s="30" t="s">
        <v>4107</v>
      </c>
      <c r="C151" t="s">
        <v>4107</v>
      </c>
      <c r="D151" s="31" t="s">
        <v>8585</v>
      </c>
      <c r="E151" s="32" t="s">
        <v>8488</v>
      </c>
      <c r="F151" s="1" t="s">
        <v>1923</v>
      </c>
      <c r="G151" t="s">
        <v>8488</v>
      </c>
      <c r="H151">
        <v>1391040</v>
      </c>
      <c r="I151">
        <v>1391642</v>
      </c>
      <c r="J151">
        <v>603</v>
      </c>
      <c r="K151" t="s">
        <v>4105</v>
      </c>
      <c r="L151" s="11">
        <v>4.3665678737831399</v>
      </c>
      <c r="M151" s="16">
        <v>6.6655289379892873</v>
      </c>
      <c r="N151" s="93">
        <v>1.8422073870063299E-13</v>
      </c>
      <c r="O151" s="16">
        <v>2.6262257942144394</v>
      </c>
      <c r="P151" s="93">
        <v>4.86496217342017E-4</v>
      </c>
      <c r="Q151" s="92">
        <v>5.8304368071938475</v>
      </c>
    </row>
    <row r="152" spans="1:17" ht="16" x14ac:dyDescent="0.2">
      <c r="A152" s="6" t="s">
        <v>4248</v>
      </c>
      <c r="B152" s="30" t="s">
        <v>4107</v>
      </c>
      <c r="C152" t="s">
        <v>4107</v>
      </c>
      <c r="D152" s="31" t="s">
        <v>8537</v>
      </c>
      <c r="E152" s="32" t="s">
        <v>8488</v>
      </c>
      <c r="F152" s="1" t="s">
        <v>2684</v>
      </c>
      <c r="G152" t="s">
        <v>8488</v>
      </c>
      <c r="H152">
        <v>1116583</v>
      </c>
      <c r="I152">
        <v>1116816</v>
      </c>
      <c r="J152">
        <v>234</v>
      </c>
      <c r="K152" t="s">
        <v>4105</v>
      </c>
      <c r="L152" s="11">
        <v>5.0373759458687903</v>
      </c>
      <c r="M152" s="16">
        <v>4.1395879729561891</v>
      </c>
      <c r="N152" s="93">
        <v>1.16069073017744E-8</v>
      </c>
      <c r="O152" s="16">
        <v>2.6129077985547133</v>
      </c>
      <c r="P152" s="93">
        <v>2.0286619217978899E-4</v>
      </c>
      <c r="Q152" s="92">
        <v>13.324378694543967</v>
      </c>
    </row>
    <row r="153" spans="1:17" ht="16" x14ac:dyDescent="0.2">
      <c r="A153" s="6" t="s">
        <v>5846</v>
      </c>
      <c r="B153" s="30" t="s">
        <v>5847</v>
      </c>
      <c r="C153" t="s">
        <v>4259</v>
      </c>
      <c r="D153" s="31" t="s">
        <v>8649</v>
      </c>
      <c r="E153" s="32" t="s">
        <v>8488</v>
      </c>
      <c r="F153" s="1" t="s">
        <v>1081</v>
      </c>
      <c r="G153" t="s">
        <v>8488</v>
      </c>
      <c r="H153">
        <v>2287097</v>
      </c>
      <c r="I153">
        <v>2287528</v>
      </c>
      <c r="J153">
        <v>432</v>
      </c>
      <c r="K153" t="s">
        <v>4105</v>
      </c>
      <c r="L153" s="11">
        <v>6.2902614607587601</v>
      </c>
      <c r="M153" s="16">
        <v>6.0467762601562374</v>
      </c>
      <c r="N153" s="93">
        <v>2.1221458346190699E-17</v>
      </c>
      <c r="O153" s="16">
        <v>2.6040698473114898</v>
      </c>
      <c r="P153" s="93">
        <v>1.22864330854871E-5</v>
      </c>
      <c r="Q153" s="92">
        <v>22.480448467737901</v>
      </c>
    </row>
    <row r="154" spans="1:17" ht="16" x14ac:dyDescent="0.2">
      <c r="A154" s="6" t="s">
        <v>4248</v>
      </c>
      <c r="B154" s="30" t="s">
        <v>4107</v>
      </c>
      <c r="C154" t="s">
        <v>4107</v>
      </c>
      <c r="D154" s="31" t="s">
        <v>8519</v>
      </c>
      <c r="E154" s="32" t="s">
        <v>8488</v>
      </c>
      <c r="F154" s="1" t="s">
        <v>2296</v>
      </c>
      <c r="G154" t="s">
        <v>8488</v>
      </c>
      <c r="H154">
        <v>455771</v>
      </c>
      <c r="I154">
        <v>455935</v>
      </c>
      <c r="J154">
        <v>165</v>
      </c>
      <c r="K154" t="s">
        <v>4105</v>
      </c>
      <c r="L154" s="11">
        <v>5.7939980175298196</v>
      </c>
      <c r="M154" s="16">
        <v>3.5840316112859467</v>
      </c>
      <c r="N154" s="93">
        <v>2.6150281577198598E-4</v>
      </c>
      <c r="O154" s="16">
        <v>2.5949618372598438</v>
      </c>
      <c r="P154" s="93">
        <v>8.1374452236736596E-3</v>
      </c>
      <c r="Q154" s="92">
        <v>20.771537136917367</v>
      </c>
    </row>
    <row r="155" spans="1:17" ht="16" x14ac:dyDescent="0.2">
      <c r="A155" s="6" t="s">
        <v>4911</v>
      </c>
      <c r="B155" s="30" t="s">
        <v>4910</v>
      </c>
      <c r="C155" t="s">
        <v>4185</v>
      </c>
      <c r="D155" s="31" t="s">
        <v>8605</v>
      </c>
      <c r="E155" s="32" t="s">
        <v>8516</v>
      </c>
      <c r="F155" s="1" t="s">
        <v>487</v>
      </c>
      <c r="G155" t="s">
        <v>8488</v>
      </c>
      <c r="H155">
        <v>1864691</v>
      </c>
      <c r="I155">
        <v>1865044</v>
      </c>
      <c r="J155">
        <v>354</v>
      </c>
      <c r="K155" t="s">
        <v>4105</v>
      </c>
      <c r="L155" s="11">
        <v>4.0226407443933896</v>
      </c>
      <c r="M155" s="16">
        <v>2.6441621646128297</v>
      </c>
      <c r="N155" s="93">
        <v>1.5843426356803201E-3</v>
      </c>
      <c r="O155" s="16">
        <v>2.5767132875315246</v>
      </c>
      <c r="P155" s="93">
        <v>2.6011260929801102E-3</v>
      </c>
      <c r="Q155" s="92">
        <v>7.7357838780139998</v>
      </c>
    </row>
    <row r="156" spans="1:17" ht="16" x14ac:dyDescent="0.2">
      <c r="A156" s="6" t="s">
        <v>4921</v>
      </c>
      <c r="B156" s="30" t="s">
        <v>7716</v>
      </c>
      <c r="C156" t="s">
        <v>4161</v>
      </c>
      <c r="D156" s="31" t="s">
        <v>8663</v>
      </c>
      <c r="E156" s="32">
        <v>1</v>
      </c>
      <c r="F156" s="1" t="s">
        <v>3404</v>
      </c>
      <c r="G156" t="s">
        <v>8489</v>
      </c>
      <c r="H156">
        <v>2460664</v>
      </c>
      <c r="I156">
        <v>2461581</v>
      </c>
      <c r="J156">
        <v>918</v>
      </c>
      <c r="K156" t="s">
        <v>4105</v>
      </c>
      <c r="L156" s="11">
        <v>4.4768498504244603</v>
      </c>
      <c r="M156" s="16">
        <v>3.0414767539377503</v>
      </c>
      <c r="N156" s="93">
        <v>7.7495158252826797E-6</v>
      </c>
      <c r="O156" s="16">
        <v>2.539988414921647</v>
      </c>
      <c r="P156" s="93">
        <v>2.98570554055556E-4</v>
      </c>
      <c r="Q156" s="92">
        <v>8.6576641452777441</v>
      </c>
    </row>
    <row r="157" spans="1:17" ht="16" x14ac:dyDescent="0.2">
      <c r="A157" s="6" t="s">
        <v>5207</v>
      </c>
      <c r="B157" s="30" t="s">
        <v>5208</v>
      </c>
      <c r="C157" t="s">
        <v>4139</v>
      </c>
      <c r="D157" s="31" t="s">
        <v>8685</v>
      </c>
      <c r="E157" s="32" t="s">
        <v>8488</v>
      </c>
      <c r="F157" s="1" t="s">
        <v>677</v>
      </c>
      <c r="G157" t="s">
        <v>8489</v>
      </c>
      <c r="H157">
        <v>2933185</v>
      </c>
      <c r="I157">
        <v>2934597</v>
      </c>
      <c r="J157">
        <v>1413</v>
      </c>
      <c r="K157" t="s">
        <v>4105</v>
      </c>
      <c r="L157" s="11">
        <v>8.3088701404083398</v>
      </c>
      <c r="M157" s="16">
        <v>3.9950412332244452</v>
      </c>
      <c r="N157" s="93">
        <v>1.16285114509815E-4</v>
      </c>
      <c r="O157" s="16">
        <v>2.5222929479287948</v>
      </c>
      <c r="P157" s="93">
        <v>1.2354317397543399E-2</v>
      </c>
      <c r="Q157" s="92">
        <v>105.27419578661079</v>
      </c>
    </row>
    <row r="158" spans="1:17" ht="16" x14ac:dyDescent="0.2">
      <c r="A158" s="6" t="s">
        <v>5485</v>
      </c>
      <c r="B158" s="30" t="s">
        <v>5486</v>
      </c>
      <c r="C158" t="s">
        <v>4113</v>
      </c>
      <c r="D158" s="31" t="s">
        <v>8677</v>
      </c>
      <c r="E158" s="32" t="s">
        <v>8488</v>
      </c>
      <c r="F158" s="1" t="s">
        <v>844</v>
      </c>
      <c r="G158" t="s">
        <v>8488</v>
      </c>
      <c r="H158">
        <v>2810559</v>
      </c>
      <c r="I158">
        <v>2811698</v>
      </c>
      <c r="J158">
        <v>1140</v>
      </c>
      <c r="K158" t="s">
        <v>4105</v>
      </c>
      <c r="L158" s="11">
        <v>8.9613922915367201</v>
      </c>
      <c r="M158" s="16">
        <v>3.1633072585153696</v>
      </c>
      <c r="N158" s="93">
        <v>2.1912284429425701E-7</v>
      </c>
      <c r="O158" s="16">
        <v>2.4977787377531997</v>
      </c>
      <c r="P158" s="93">
        <v>5.4501404702648603E-5</v>
      </c>
      <c r="Q158" s="92">
        <v>219.25669127956999</v>
      </c>
    </row>
    <row r="159" spans="1:17" ht="16" x14ac:dyDescent="0.2">
      <c r="A159" s="6" t="s">
        <v>7211</v>
      </c>
      <c r="B159" t="s">
        <v>4107</v>
      </c>
      <c r="C159" t="s">
        <v>4107</v>
      </c>
      <c r="D159" s="31" t="s">
        <v>8571</v>
      </c>
      <c r="E159" s="32" t="s">
        <v>8488</v>
      </c>
      <c r="F159" s="89" t="s">
        <v>2102</v>
      </c>
      <c r="G159" t="s">
        <v>8489</v>
      </c>
      <c r="H159">
        <v>1340609</v>
      </c>
      <c r="I159">
        <v>1340875</v>
      </c>
      <c r="J159">
        <v>267</v>
      </c>
      <c r="K159" t="s">
        <v>4105</v>
      </c>
      <c r="L159" s="11">
        <v>1.67973807060813</v>
      </c>
      <c r="M159" s="16">
        <v>3.4238403865662894</v>
      </c>
      <c r="N159" s="93">
        <v>1.52322051111184E-3</v>
      </c>
      <c r="O159" s="16">
        <v>2.4956777604904361</v>
      </c>
      <c r="P159" s="93">
        <v>3.06707062117158E-2</v>
      </c>
      <c r="Q159" s="92">
        <v>1.3532578421295678</v>
      </c>
    </row>
    <row r="160" spans="1:17" ht="16" x14ac:dyDescent="0.2">
      <c r="A160" s="6" t="s">
        <v>8209</v>
      </c>
      <c r="B160" s="30" t="s">
        <v>6293</v>
      </c>
      <c r="C160" t="s">
        <v>4113</v>
      </c>
      <c r="D160" s="31"/>
      <c r="E160" s="32" t="s">
        <v>8488</v>
      </c>
      <c r="F160" s="1" t="s">
        <v>3563</v>
      </c>
      <c r="G160" t="s">
        <v>8488</v>
      </c>
      <c r="H160">
        <v>3067420</v>
      </c>
      <c r="I160">
        <v>3068811</v>
      </c>
      <c r="J160">
        <v>1392</v>
      </c>
      <c r="K160" t="s">
        <v>4105</v>
      </c>
      <c r="L160" s="11">
        <v>8.7299540092294006</v>
      </c>
      <c r="M160" s="16">
        <v>2.0947031038638015</v>
      </c>
      <c r="N160" s="93">
        <v>1.3797386703071201E-3</v>
      </c>
      <c r="O160" s="16">
        <v>2.4745452303237192</v>
      </c>
      <c r="P160" s="93">
        <v>9.4006850805050904E-5</v>
      </c>
      <c r="Q160" s="92">
        <v>206.09891711423634</v>
      </c>
    </row>
    <row r="161" spans="1:17" ht="16" x14ac:dyDescent="0.2">
      <c r="A161" s="6" t="s">
        <v>7485</v>
      </c>
      <c r="B161" s="30" t="s">
        <v>4107</v>
      </c>
      <c r="C161" t="s">
        <v>4107</v>
      </c>
      <c r="D161" s="31"/>
      <c r="E161" s="32" t="s">
        <v>8488</v>
      </c>
      <c r="F161" s="1" t="s">
        <v>3640</v>
      </c>
      <c r="G161" t="s">
        <v>8488</v>
      </c>
      <c r="H161">
        <v>3264678</v>
      </c>
      <c r="I161">
        <v>3265208</v>
      </c>
      <c r="J161">
        <v>531</v>
      </c>
      <c r="K161" t="s">
        <v>4105</v>
      </c>
      <c r="L161" s="11">
        <v>6.0022865024526704</v>
      </c>
      <c r="M161" s="16">
        <v>2.7154817862152636</v>
      </c>
      <c r="N161" s="93">
        <v>7.2187291928315896E-4</v>
      </c>
      <c r="O161" s="16">
        <v>2.4697478447791337</v>
      </c>
      <c r="P161" s="93">
        <v>2.7212617280572499E-3</v>
      </c>
      <c r="Q161" s="92">
        <v>32.334052466668865</v>
      </c>
    </row>
    <row r="162" spans="1:17" ht="16" x14ac:dyDescent="0.2">
      <c r="A162" s="6" t="s">
        <v>4685</v>
      </c>
      <c r="B162" s="30" t="s">
        <v>7365</v>
      </c>
      <c r="C162" t="s">
        <v>4454</v>
      </c>
      <c r="D162" s="31" t="s">
        <v>8517</v>
      </c>
      <c r="E162" s="32" t="s">
        <v>8516</v>
      </c>
      <c r="F162" s="1" t="s">
        <v>2251</v>
      </c>
      <c r="G162" t="s">
        <v>8488</v>
      </c>
      <c r="H162">
        <v>350858</v>
      </c>
      <c r="I162">
        <v>351742</v>
      </c>
      <c r="J162">
        <v>885</v>
      </c>
      <c r="K162" t="s">
        <v>4105</v>
      </c>
      <c r="L162" s="11">
        <v>6.4626429215472303</v>
      </c>
      <c r="M162" s="16">
        <v>3.4198375891456503</v>
      </c>
      <c r="N162" s="93">
        <v>6.49055205649057E-6</v>
      </c>
      <c r="O162" s="16">
        <v>2.4439805773220313</v>
      </c>
      <c r="P162" s="93">
        <v>1.4436083995198201E-3</v>
      </c>
      <c r="Q162" s="92">
        <v>39.495237949466365</v>
      </c>
    </row>
    <row r="163" spans="1:17" ht="16" x14ac:dyDescent="0.2">
      <c r="A163" s="6" t="s">
        <v>5499</v>
      </c>
      <c r="B163" s="30" t="s">
        <v>5500</v>
      </c>
      <c r="C163" t="s">
        <v>4127</v>
      </c>
      <c r="D163" s="31" t="s">
        <v>8672</v>
      </c>
      <c r="E163" s="32" t="s">
        <v>8488</v>
      </c>
      <c r="F163" s="1" t="s">
        <v>853</v>
      </c>
      <c r="G163" t="s">
        <v>8489</v>
      </c>
      <c r="H163">
        <v>2596535</v>
      </c>
      <c r="I163">
        <v>2597479</v>
      </c>
      <c r="J163">
        <v>945</v>
      </c>
      <c r="K163" t="s">
        <v>4105</v>
      </c>
      <c r="L163" s="11">
        <v>7.5146372051442203</v>
      </c>
      <c r="M163" s="16">
        <v>2.4384225054907409</v>
      </c>
      <c r="N163" s="93">
        <v>1.1027221187591899E-4</v>
      </c>
      <c r="O163" s="16">
        <v>2.4434302761859428</v>
      </c>
      <c r="P163" s="93">
        <v>1.32374823723514E-4</v>
      </c>
      <c r="Q163" s="92">
        <v>91.218872722692709</v>
      </c>
    </row>
    <row r="164" spans="1:17" ht="16" x14ac:dyDescent="0.2">
      <c r="A164" s="6" t="s">
        <v>7118</v>
      </c>
      <c r="B164" s="30" t="s">
        <v>7119</v>
      </c>
      <c r="C164" t="s">
        <v>4113</v>
      </c>
      <c r="D164" s="31" t="s">
        <v>8656</v>
      </c>
      <c r="E164" s="32" t="s">
        <v>8488</v>
      </c>
      <c r="F164" s="1" t="s">
        <v>2024</v>
      </c>
      <c r="G164" t="s">
        <v>8488</v>
      </c>
      <c r="H164">
        <v>2373487</v>
      </c>
      <c r="I164">
        <v>2374134</v>
      </c>
      <c r="J164">
        <v>648</v>
      </c>
      <c r="K164" t="s">
        <v>4105</v>
      </c>
      <c r="L164" s="11">
        <v>6.8251292003702799</v>
      </c>
      <c r="M164" s="16">
        <v>50.805848128474942</v>
      </c>
      <c r="N164" s="93">
        <v>1.3697870470463399E-24</v>
      </c>
      <c r="O164" s="16">
        <v>2.4151824433124522</v>
      </c>
      <c r="P164" s="93">
        <v>1.91406919374001E-2</v>
      </c>
      <c r="Q164" s="92">
        <v>6.0392206306518332</v>
      </c>
    </row>
    <row r="165" spans="1:17" ht="16" x14ac:dyDescent="0.2">
      <c r="A165" s="6" t="s">
        <v>7787</v>
      </c>
      <c r="B165" s="30" t="s">
        <v>7369</v>
      </c>
      <c r="C165" t="s">
        <v>4212</v>
      </c>
      <c r="D165" s="31" t="s">
        <v>8593</v>
      </c>
      <c r="E165" s="32" t="s">
        <v>8488</v>
      </c>
      <c r="F165" s="1" t="s">
        <v>2833</v>
      </c>
      <c r="G165" t="s">
        <v>8488</v>
      </c>
      <c r="H165">
        <v>1476518</v>
      </c>
      <c r="I165">
        <v>1477012</v>
      </c>
      <c r="J165">
        <v>495</v>
      </c>
      <c r="K165" t="s">
        <v>4105</v>
      </c>
      <c r="L165" s="11">
        <v>4.1851689004490904</v>
      </c>
      <c r="M165" s="16">
        <v>2.7485824664061678</v>
      </c>
      <c r="N165" s="93">
        <v>2.2779601207575199E-5</v>
      </c>
      <c r="O165" s="16">
        <v>2.4144898381852076</v>
      </c>
      <c r="P165" s="93">
        <v>3.6649330431691798E-4</v>
      </c>
      <c r="Q165" s="92">
        <v>8.9886246725034695</v>
      </c>
    </row>
    <row r="166" spans="1:17" ht="16" x14ac:dyDescent="0.2">
      <c r="A166" s="6" t="s">
        <v>5426</v>
      </c>
      <c r="B166" s="30" t="s">
        <v>5427</v>
      </c>
      <c r="C166" t="s">
        <v>4259</v>
      </c>
      <c r="D166" s="31" t="s">
        <v>8582</v>
      </c>
      <c r="E166" s="32">
        <v>1</v>
      </c>
      <c r="F166" s="1" t="s">
        <v>807</v>
      </c>
      <c r="G166" t="s">
        <v>8488</v>
      </c>
      <c r="H166">
        <v>1357936</v>
      </c>
      <c r="I166">
        <v>1359285</v>
      </c>
      <c r="J166">
        <v>1350</v>
      </c>
      <c r="K166" t="s">
        <v>4105</v>
      </c>
      <c r="L166" s="11">
        <v>6.2856230837346496</v>
      </c>
      <c r="M166" s="16">
        <v>2.9349925844374991</v>
      </c>
      <c r="N166" s="93">
        <v>2.2536372133124202E-6</v>
      </c>
      <c r="O166" s="16">
        <v>2.4130588750298494</v>
      </c>
      <c r="P166" s="93">
        <v>1.6185908442914901E-4</v>
      </c>
      <c r="Q166" s="92">
        <v>35.462230885691035</v>
      </c>
    </row>
    <row r="167" spans="1:17" ht="16" x14ac:dyDescent="0.2">
      <c r="A167" s="6" t="s">
        <v>4921</v>
      </c>
      <c r="B167" s="30" t="s">
        <v>6001</v>
      </c>
      <c r="C167" t="s">
        <v>5718</v>
      </c>
      <c r="D167" s="31" t="s">
        <v>8536</v>
      </c>
      <c r="E167" s="32" t="s">
        <v>8488</v>
      </c>
      <c r="F167" s="1" t="s">
        <v>2596</v>
      </c>
      <c r="G167" t="s">
        <v>8489</v>
      </c>
      <c r="H167">
        <v>1056702</v>
      </c>
      <c r="I167">
        <v>1057568</v>
      </c>
      <c r="J167">
        <v>867</v>
      </c>
      <c r="K167" t="s">
        <v>4105</v>
      </c>
      <c r="L167" s="11">
        <v>6.9669280067141797</v>
      </c>
      <c r="M167" s="16">
        <v>3.1281673789601396</v>
      </c>
      <c r="N167" s="93">
        <v>6.9095697681867702E-6</v>
      </c>
      <c r="O167" s="16">
        <v>2.3890089882720149</v>
      </c>
      <c r="P167" s="93">
        <v>8.2572630429904304E-4</v>
      </c>
      <c r="Q167" s="92">
        <v>40.543130328119467</v>
      </c>
    </row>
    <row r="168" spans="1:17" ht="16" x14ac:dyDescent="0.2">
      <c r="A168" s="6" t="s">
        <v>7773</v>
      </c>
      <c r="B168" s="30" t="s">
        <v>7380</v>
      </c>
      <c r="C168" t="s">
        <v>4161</v>
      </c>
      <c r="D168" s="31" t="s">
        <v>8587</v>
      </c>
      <c r="E168" s="32" t="s">
        <v>8516</v>
      </c>
      <c r="F168" s="1" t="s">
        <v>2812</v>
      </c>
      <c r="G168" t="s">
        <v>8489</v>
      </c>
      <c r="H168">
        <v>1392643</v>
      </c>
      <c r="I168">
        <v>1394007</v>
      </c>
      <c r="J168">
        <v>1365</v>
      </c>
      <c r="K168" t="s">
        <v>4105</v>
      </c>
      <c r="L168" s="11">
        <v>3.97806784484494</v>
      </c>
      <c r="M168" s="16">
        <v>2.449166469103973</v>
      </c>
      <c r="N168" s="93">
        <v>3.9206770248631501E-4</v>
      </c>
      <c r="O168" s="16">
        <v>2.3798311813365074</v>
      </c>
      <c r="P168" s="93">
        <v>8.2742993633282201E-4</v>
      </c>
      <c r="Q168" s="92">
        <v>7.5477473146084506</v>
      </c>
    </row>
    <row r="169" spans="1:17" ht="16" x14ac:dyDescent="0.2">
      <c r="A169" s="6" t="s">
        <v>7932</v>
      </c>
      <c r="B169" s="30" t="s">
        <v>7447</v>
      </c>
      <c r="C169" t="s">
        <v>4212</v>
      </c>
      <c r="D169" s="31" t="s">
        <v>8617</v>
      </c>
      <c r="E169" s="32">
        <v>1</v>
      </c>
      <c r="F169" s="1" t="s">
        <v>3033</v>
      </c>
      <c r="G169" t="s">
        <v>8489</v>
      </c>
      <c r="H169">
        <v>2085303</v>
      </c>
      <c r="I169">
        <v>2085980</v>
      </c>
      <c r="J169">
        <v>678</v>
      </c>
      <c r="K169" t="s">
        <v>4105</v>
      </c>
      <c r="L169" s="11">
        <v>8.8906804268565107</v>
      </c>
      <c r="M169" s="16">
        <v>14.989182518659106</v>
      </c>
      <c r="N169" s="93">
        <v>2.0199428752798599E-30</v>
      </c>
      <c r="O169" s="16">
        <v>2.3729541495911515</v>
      </c>
      <c r="P169" s="93">
        <v>1.9483921931894501E-4</v>
      </c>
      <c r="Q169" s="92">
        <v>62.725551403902067</v>
      </c>
    </row>
    <row r="170" spans="1:17" ht="16" x14ac:dyDescent="0.2">
      <c r="A170" s="6" t="s">
        <v>4248</v>
      </c>
      <c r="B170" s="30" t="s">
        <v>4107</v>
      </c>
      <c r="C170" t="s">
        <v>4107</v>
      </c>
      <c r="D170" s="31"/>
      <c r="E170" s="32" t="s">
        <v>8662</v>
      </c>
      <c r="F170" s="1" t="s">
        <v>3304</v>
      </c>
      <c r="G170" t="s">
        <v>8488</v>
      </c>
      <c r="H170">
        <v>2433631</v>
      </c>
      <c r="I170">
        <v>2433885</v>
      </c>
      <c r="J170">
        <v>255</v>
      </c>
      <c r="K170" t="s">
        <v>4105</v>
      </c>
      <c r="L170" s="11">
        <v>2.0577144368131202</v>
      </c>
      <c r="M170" s="16">
        <v>4.4447711179800979</v>
      </c>
      <c r="N170" s="93">
        <v>8.1344844577800704E-6</v>
      </c>
      <c r="O170" s="16">
        <v>2.36509627469249</v>
      </c>
      <c r="P170" s="93">
        <v>2.8088735711982199E-2</v>
      </c>
      <c r="Q170" s="92">
        <v>1.2388654528476994</v>
      </c>
    </row>
    <row r="171" spans="1:17" ht="16" x14ac:dyDescent="0.2">
      <c r="A171" s="6" t="s">
        <v>7775</v>
      </c>
      <c r="B171" s="30" t="s">
        <v>7776</v>
      </c>
      <c r="C171" t="s">
        <v>4194</v>
      </c>
      <c r="D171" s="31" t="s">
        <v>8594</v>
      </c>
      <c r="E171" s="32">
        <v>1</v>
      </c>
      <c r="F171" s="1" t="s">
        <v>2834</v>
      </c>
      <c r="G171" t="s">
        <v>8488</v>
      </c>
      <c r="H171">
        <v>1477069</v>
      </c>
      <c r="I171">
        <v>1477929</v>
      </c>
      <c r="J171">
        <v>861</v>
      </c>
      <c r="K171" t="s">
        <v>4105</v>
      </c>
      <c r="L171" s="11">
        <v>4.7953626064283998</v>
      </c>
      <c r="M171" s="16">
        <v>2.7377618764301435</v>
      </c>
      <c r="N171" s="93">
        <v>1.0763505311127001E-5</v>
      </c>
      <c r="O171" s="16">
        <v>2.3517549740600612</v>
      </c>
      <c r="P171" s="93">
        <v>2.9885219475352001E-4</v>
      </c>
      <c r="Q171" s="92">
        <v>14.236678769994967</v>
      </c>
    </row>
    <row r="172" spans="1:17" ht="16" x14ac:dyDescent="0.2">
      <c r="A172" s="6" t="s">
        <v>7211</v>
      </c>
      <c r="B172" t="s">
        <v>4107</v>
      </c>
      <c r="C172" t="s">
        <v>4107</v>
      </c>
      <c r="D172" s="31" t="s">
        <v>8572</v>
      </c>
      <c r="E172" s="32" t="s">
        <v>8488</v>
      </c>
      <c r="F172" s="89" t="s">
        <v>2103</v>
      </c>
      <c r="G172" t="s">
        <v>8489</v>
      </c>
      <c r="H172">
        <v>1340932</v>
      </c>
      <c r="I172">
        <v>1341357</v>
      </c>
      <c r="J172">
        <v>426</v>
      </c>
      <c r="K172" t="s">
        <v>4105</v>
      </c>
      <c r="L172" s="11">
        <v>2.4922202609834501</v>
      </c>
      <c r="M172" s="16">
        <v>3.5188557644658531</v>
      </c>
      <c r="N172" s="93">
        <v>4.6506769311650202E-4</v>
      </c>
      <c r="O172" s="16">
        <v>2.3424747524990592</v>
      </c>
      <c r="P172" s="93">
        <v>2.84789372759762E-2</v>
      </c>
      <c r="Q172" s="92">
        <v>2.39877665765255</v>
      </c>
    </row>
    <row r="173" spans="1:17" ht="16" x14ac:dyDescent="0.2">
      <c r="A173" s="6" t="s">
        <v>7394</v>
      </c>
      <c r="B173" s="30" t="s">
        <v>5009</v>
      </c>
      <c r="C173" t="s">
        <v>5010</v>
      </c>
      <c r="D173" s="31"/>
      <c r="E173" s="32" t="s">
        <v>8488</v>
      </c>
      <c r="F173" s="1" t="s">
        <v>3623</v>
      </c>
      <c r="G173" t="s">
        <v>8489</v>
      </c>
      <c r="H173">
        <v>3072401</v>
      </c>
      <c r="I173">
        <v>3072622</v>
      </c>
      <c r="J173">
        <v>222</v>
      </c>
      <c r="K173" t="s">
        <v>4105</v>
      </c>
      <c r="L173" s="11">
        <v>8.0005205241927708</v>
      </c>
      <c r="M173" s="16">
        <v>28.896079338497231</v>
      </c>
      <c r="N173" s="93">
        <v>2.0199428752798599E-30</v>
      </c>
      <c r="O173" s="16">
        <v>2.338083108502278</v>
      </c>
      <c r="P173" s="93">
        <v>2.90143688237697E-3</v>
      </c>
      <c r="Q173" s="92">
        <v>19.587074029840366</v>
      </c>
    </row>
    <row r="174" spans="1:17" ht="16" x14ac:dyDescent="0.2">
      <c r="A174" s="6" t="s">
        <v>4751</v>
      </c>
      <c r="B174" s="30" t="s">
        <v>4752</v>
      </c>
      <c r="C174" t="s">
        <v>4149</v>
      </c>
      <c r="D174" s="31" t="s">
        <v>8678</v>
      </c>
      <c r="E174" s="32" t="s">
        <v>8488</v>
      </c>
      <c r="F174" s="1" t="s">
        <v>387</v>
      </c>
      <c r="G174" t="s">
        <v>8488</v>
      </c>
      <c r="H174">
        <v>2811717</v>
      </c>
      <c r="I174">
        <v>2812133</v>
      </c>
      <c r="J174">
        <v>417</v>
      </c>
      <c r="K174" t="s">
        <v>4105</v>
      </c>
      <c r="L174" s="11">
        <v>6.4532898135125496</v>
      </c>
      <c r="M174" s="16">
        <v>2.0664758091586344</v>
      </c>
      <c r="N174" s="93">
        <v>9.1818840284902097E-3</v>
      </c>
      <c r="O174" s="16">
        <v>2.3337696955776428</v>
      </c>
      <c r="P174" s="93">
        <v>2.4952617460783301E-3</v>
      </c>
      <c r="Q174" s="92">
        <v>47.356456253066504</v>
      </c>
    </row>
    <row r="175" spans="1:17" ht="16" x14ac:dyDescent="0.2">
      <c r="A175" s="6" t="s">
        <v>7184</v>
      </c>
      <c r="B175" s="30" t="s">
        <v>7185</v>
      </c>
      <c r="C175" t="s">
        <v>4117</v>
      </c>
      <c r="D175" s="31" t="s">
        <v>8548</v>
      </c>
      <c r="E175" s="32" t="s">
        <v>8488</v>
      </c>
      <c r="F175" s="1" t="s">
        <v>2069</v>
      </c>
      <c r="G175" t="s">
        <v>8489</v>
      </c>
      <c r="H175">
        <v>1300450</v>
      </c>
      <c r="I175">
        <v>1301871</v>
      </c>
      <c r="J175">
        <v>1422</v>
      </c>
      <c r="K175" t="s">
        <v>4105</v>
      </c>
      <c r="L175" s="11">
        <v>4.2928764695854698</v>
      </c>
      <c r="M175" s="16">
        <v>3.9671295225486998</v>
      </c>
      <c r="N175" s="93">
        <v>2.49160818870749E-5</v>
      </c>
      <c r="O175" s="16">
        <v>2.3321315321837117</v>
      </c>
      <c r="P175" s="93">
        <v>1.5744164310519702E-2</v>
      </c>
      <c r="Q175" s="92">
        <v>5.1419018820148139</v>
      </c>
    </row>
    <row r="176" spans="1:17" ht="16" x14ac:dyDescent="0.2">
      <c r="A176" s="6" t="s">
        <v>7296</v>
      </c>
      <c r="B176" s="30" t="s">
        <v>7297</v>
      </c>
      <c r="C176" t="s">
        <v>4161</v>
      </c>
      <c r="D176" s="31" t="s">
        <v>8515</v>
      </c>
      <c r="E176" s="32" t="s">
        <v>8516</v>
      </c>
      <c r="F176" s="1" t="s">
        <v>2170</v>
      </c>
      <c r="G176" t="s">
        <v>8489</v>
      </c>
      <c r="H176">
        <v>196213</v>
      </c>
      <c r="I176">
        <v>197034</v>
      </c>
      <c r="J176">
        <v>822</v>
      </c>
      <c r="K176" t="s">
        <v>4105</v>
      </c>
      <c r="L176" s="11">
        <v>8.2261298049129401</v>
      </c>
      <c r="M176" s="16">
        <v>4.9940119975719339</v>
      </c>
      <c r="N176" s="93">
        <v>5.5868335942563797E-12</v>
      </c>
      <c r="O176" s="16">
        <v>2.2859226994969597</v>
      </c>
      <c r="P176" s="93">
        <v>5.5809564181770303E-4</v>
      </c>
      <c r="Q176" s="92">
        <v>87.237527672992869</v>
      </c>
    </row>
    <row r="177" spans="1:17" ht="16" x14ac:dyDescent="0.2">
      <c r="A177" s="6" t="s">
        <v>4365</v>
      </c>
      <c r="B177" s="30" t="s">
        <v>4107</v>
      </c>
      <c r="C177" t="s">
        <v>4107</v>
      </c>
      <c r="D177" s="31" t="s">
        <v>8698</v>
      </c>
      <c r="E177" s="32" t="s">
        <v>8516</v>
      </c>
      <c r="F177" s="1" t="s">
        <v>136</v>
      </c>
      <c r="G177" t="s">
        <v>8488</v>
      </c>
      <c r="H177">
        <v>3787620</v>
      </c>
      <c r="I177">
        <v>3788003</v>
      </c>
      <c r="J177">
        <v>384</v>
      </c>
      <c r="K177" t="s">
        <v>4105</v>
      </c>
      <c r="L177" s="11">
        <v>10.2859540059334</v>
      </c>
      <c r="M177" s="16">
        <v>2.4136702169457545</v>
      </c>
      <c r="N177" s="93">
        <v>1.8766832625289001E-4</v>
      </c>
      <c r="O177" s="16">
        <v>2.2722995482222417</v>
      </c>
      <c r="P177" s="93">
        <v>6.1324573280279295E-4</v>
      </c>
      <c r="Q177" s="92">
        <v>523.68781945169394</v>
      </c>
    </row>
    <row r="178" spans="1:17" ht="16" x14ac:dyDescent="0.2">
      <c r="A178" s="6" t="s">
        <v>7309</v>
      </c>
      <c r="B178" s="30" t="s">
        <v>7918</v>
      </c>
      <c r="C178" t="s">
        <v>4259</v>
      </c>
      <c r="D178" s="31" t="s">
        <v>8616</v>
      </c>
      <c r="E178" s="32" t="s">
        <v>8488</v>
      </c>
      <c r="F178" s="1" t="s">
        <v>3021</v>
      </c>
      <c r="G178" t="s">
        <v>8489</v>
      </c>
      <c r="H178">
        <v>2057801</v>
      </c>
      <c r="I178">
        <v>2058460</v>
      </c>
      <c r="J178">
        <v>660</v>
      </c>
      <c r="K178" t="s">
        <v>4105</v>
      </c>
      <c r="L178" s="11">
        <v>4.80754842802002</v>
      </c>
      <c r="M178" s="16">
        <v>4.1722736088758134</v>
      </c>
      <c r="N178" s="93">
        <v>4.4200880724753803E-8</v>
      </c>
      <c r="O178" s="16">
        <v>2.2649478309085365</v>
      </c>
      <c r="P178" s="93">
        <v>2.9827810051854899E-3</v>
      </c>
      <c r="Q178" s="92">
        <v>11.195097854308427</v>
      </c>
    </row>
    <row r="179" spans="1:17" ht="16" x14ac:dyDescent="0.2">
      <c r="A179" s="6" t="s">
        <v>4493</v>
      </c>
      <c r="B179" s="30" t="s">
        <v>4107</v>
      </c>
      <c r="C179" t="s">
        <v>4107</v>
      </c>
      <c r="D179" s="31" t="s">
        <v>8534</v>
      </c>
      <c r="E179" s="32" t="s">
        <v>8488</v>
      </c>
      <c r="F179" s="1" t="s">
        <v>2646</v>
      </c>
      <c r="G179" t="s">
        <v>8488</v>
      </c>
      <c r="H179">
        <v>1050443</v>
      </c>
      <c r="I179">
        <v>1050661</v>
      </c>
      <c r="J179">
        <v>219</v>
      </c>
      <c r="K179" t="s">
        <v>4105</v>
      </c>
      <c r="L179" s="11">
        <v>4.2111196530264499</v>
      </c>
      <c r="M179" s="16">
        <v>5.5675249887642071</v>
      </c>
      <c r="N179" s="93">
        <v>2.71189862778768E-12</v>
      </c>
      <c r="O179" s="16">
        <v>2.2553730103379643</v>
      </c>
      <c r="P179" s="93">
        <v>2.7845288684704502E-3</v>
      </c>
      <c r="Q179" s="92">
        <v>5.1261710448026365</v>
      </c>
    </row>
    <row r="180" spans="1:17" ht="16" x14ac:dyDescent="0.2">
      <c r="A180" s="6" t="s">
        <v>6736</v>
      </c>
      <c r="B180" s="30" t="s">
        <v>4107</v>
      </c>
      <c r="C180" t="s">
        <v>4107</v>
      </c>
      <c r="D180" s="31" t="s">
        <v>8488</v>
      </c>
      <c r="E180" s="32" t="s">
        <v>8488</v>
      </c>
      <c r="F180" s="1" t="s">
        <v>1685</v>
      </c>
      <c r="G180" t="s">
        <v>8489</v>
      </c>
      <c r="H180">
        <v>26379</v>
      </c>
      <c r="I180">
        <v>26732</v>
      </c>
      <c r="J180">
        <v>354</v>
      </c>
      <c r="K180" t="s">
        <v>4344</v>
      </c>
      <c r="L180" s="11">
        <v>12.8353874220535</v>
      </c>
      <c r="M180" s="16">
        <v>1.9937473024376664</v>
      </c>
      <c r="N180" s="93">
        <v>5.7301184073539398E-3</v>
      </c>
      <c r="O180" s="16">
        <v>2.2470387960982019</v>
      </c>
      <c r="P180" s="93">
        <v>1.23623663012795E-3</v>
      </c>
      <c r="Q180" s="92">
        <v>3838.4005028408537</v>
      </c>
    </row>
    <row r="181" spans="1:17" ht="16" x14ac:dyDescent="0.2">
      <c r="A181" s="6" t="s">
        <v>7821</v>
      </c>
      <c r="B181" s="30" t="s">
        <v>7663</v>
      </c>
      <c r="C181" t="s">
        <v>4161</v>
      </c>
      <c r="D181" s="31" t="s">
        <v>8599</v>
      </c>
      <c r="E181" s="32" t="s">
        <v>8488</v>
      </c>
      <c r="F181" s="1" t="s">
        <v>2892</v>
      </c>
      <c r="G181" t="s">
        <v>8489</v>
      </c>
      <c r="H181">
        <v>1568420</v>
      </c>
      <c r="I181">
        <v>1568869</v>
      </c>
      <c r="J181">
        <v>450</v>
      </c>
      <c r="K181" t="s">
        <v>4105</v>
      </c>
      <c r="L181" s="11">
        <v>9.2253869668914206</v>
      </c>
      <c r="M181" s="16">
        <v>9.2088957707196535</v>
      </c>
      <c r="N181" s="93">
        <v>6.1756738344250097E-21</v>
      </c>
      <c r="O181" s="16">
        <v>2.2416332049121324</v>
      </c>
      <c r="P181" s="93">
        <v>6.5505591379755995E-4</v>
      </c>
      <c r="Q181" s="92">
        <v>121.86841957983033</v>
      </c>
    </row>
    <row r="182" spans="1:17" ht="16" x14ac:dyDescent="0.2">
      <c r="A182" s="6" t="s">
        <v>6731</v>
      </c>
      <c r="B182" s="30" t="s">
        <v>4107</v>
      </c>
      <c r="C182" t="s">
        <v>4107</v>
      </c>
      <c r="D182" s="31" t="s">
        <v>8683</v>
      </c>
      <c r="E182" s="32" t="s">
        <v>8516</v>
      </c>
      <c r="F182" s="1" t="s">
        <v>3529</v>
      </c>
      <c r="G182" t="s">
        <v>8489</v>
      </c>
      <c r="H182">
        <v>2879363</v>
      </c>
      <c r="I182">
        <v>2879860</v>
      </c>
      <c r="J182">
        <v>498</v>
      </c>
      <c r="K182" t="s">
        <v>4105</v>
      </c>
      <c r="L182" s="11">
        <v>4.9524710709991</v>
      </c>
      <c r="M182" s="16">
        <v>3.5280282107604344</v>
      </c>
      <c r="N182" s="93">
        <v>9.9255946548497894E-7</v>
      </c>
      <c r="O182" s="16">
        <v>2.237315659821705</v>
      </c>
      <c r="P182" s="93">
        <v>2.8858265374521598E-3</v>
      </c>
      <c r="Q182" s="92">
        <v>13.172789463001166</v>
      </c>
    </row>
    <row r="183" spans="1:17" ht="16" x14ac:dyDescent="0.2">
      <c r="A183" s="6" t="s">
        <v>8237</v>
      </c>
      <c r="B183" s="30" t="s">
        <v>6658</v>
      </c>
      <c r="C183" t="s">
        <v>4161</v>
      </c>
      <c r="D183" s="31"/>
      <c r="E183" s="32" t="s">
        <v>8488</v>
      </c>
      <c r="F183" s="1" t="s">
        <v>3606</v>
      </c>
      <c r="G183" t="s">
        <v>8489</v>
      </c>
      <c r="H183">
        <v>3106210</v>
      </c>
      <c r="I183">
        <v>3106995</v>
      </c>
      <c r="J183">
        <v>786</v>
      </c>
      <c r="K183" t="s">
        <v>4105</v>
      </c>
      <c r="L183" s="11">
        <v>5.9597497647378201</v>
      </c>
      <c r="M183" s="16">
        <v>2.0795981249710151</v>
      </c>
      <c r="N183" s="93">
        <v>1.4429088533444E-3</v>
      </c>
      <c r="O183" s="16">
        <v>2.2302077113443399</v>
      </c>
      <c r="P183" s="93">
        <v>5.4989520017398297E-4</v>
      </c>
      <c r="Q183" s="92">
        <v>32.922001725064369</v>
      </c>
    </row>
    <row r="184" spans="1:17" ht="16" x14ac:dyDescent="0.2">
      <c r="A184" s="6" t="s">
        <v>4493</v>
      </c>
      <c r="B184" s="30" t="s">
        <v>7785</v>
      </c>
      <c r="C184" t="s">
        <v>4454</v>
      </c>
      <c r="D184" s="31" t="s">
        <v>8597</v>
      </c>
      <c r="E184" s="32" t="s">
        <v>8488</v>
      </c>
      <c r="F184" s="1" t="s">
        <v>2830</v>
      </c>
      <c r="G184" t="s">
        <v>8488</v>
      </c>
      <c r="H184">
        <v>1536235</v>
      </c>
      <c r="I184">
        <v>1536873</v>
      </c>
      <c r="J184">
        <v>639</v>
      </c>
      <c r="K184" t="s">
        <v>4105</v>
      </c>
      <c r="L184" s="11">
        <v>7.40216966043997</v>
      </c>
      <c r="M184" s="16">
        <v>2.0729078810924331</v>
      </c>
      <c r="N184" s="93">
        <v>5.6703070692634195E-4</v>
      </c>
      <c r="O184" s="16">
        <v>2.2222119574734935</v>
      </c>
      <c r="P184" s="93">
        <v>1.8486152681711801E-4</v>
      </c>
      <c r="Q184" s="92">
        <v>91.247435062633031</v>
      </c>
    </row>
    <row r="185" spans="1:17" ht="16" x14ac:dyDescent="0.2">
      <c r="A185" s="6" t="s">
        <v>5538</v>
      </c>
      <c r="B185" s="30" t="s">
        <v>4107</v>
      </c>
      <c r="C185" t="s">
        <v>4107</v>
      </c>
      <c r="D185" s="31"/>
      <c r="E185" s="32"/>
      <c r="F185" s="1" t="s">
        <v>882</v>
      </c>
      <c r="G185" t="s">
        <v>8488</v>
      </c>
      <c r="H185">
        <v>2910872</v>
      </c>
      <c r="I185">
        <v>2911051</v>
      </c>
      <c r="J185">
        <v>180</v>
      </c>
      <c r="K185" t="s">
        <v>4344</v>
      </c>
      <c r="L185" s="11">
        <v>5.6178593318731798</v>
      </c>
      <c r="M185" s="16">
        <v>2.5550450976736929</v>
      </c>
      <c r="N185" s="93">
        <v>6.4731378726248795E-5</v>
      </c>
      <c r="O185" s="16">
        <v>2.2029354886708452</v>
      </c>
      <c r="P185" s="93">
        <v>1.0982424059560901E-3</v>
      </c>
      <c r="Q185" s="92">
        <v>23.336762526442769</v>
      </c>
    </row>
    <row r="186" spans="1:17" ht="16" x14ac:dyDescent="0.2">
      <c r="A186" s="6" t="s">
        <v>8218</v>
      </c>
      <c r="B186" s="30" t="s">
        <v>8219</v>
      </c>
      <c r="C186" t="s">
        <v>4414</v>
      </c>
      <c r="D186" s="31"/>
      <c r="E186" s="32" t="s">
        <v>8488</v>
      </c>
      <c r="F186" s="1" t="s">
        <v>3577</v>
      </c>
      <c r="G186" t="s">
        <v>8488</v>
      </c>
      <c r="H186">
        <v>3060674</v>
      </c>
      <c r="I186">
        <v>3061288</v>
      </c>
      <c r="J186">
        <v>615</v>
      </c>
      <c r="K186" t="s">
        <v>4105</v>
      </c>
      <c r="L186" s="11">
        <v>8.0740091864898709</v>
      </c>
      <c r="M186" s="16">
        <v>4.753176560961581</v>
      </c>
      <c r="N186" s="93">
        <v>2.4553257990454899E-8</v>
      </c>
      <c r="O186" s="16">
        <v>2.1891836027677156</v>
      </c>
      <c r="P186" s="93">
        <v>6.7966218507161096E-3</v>
      </c>
      <c r="Q186" s="92">
        <v>92.688068767560253</v>
      </c>
    </row>
    <row r="187" spans="1:17" ht="16" x14ac:dyDescent="0.2">
      <c r="A187" s="6" t="s">
        <v>4493</v>
      </c>
      <c r="B187" s="30" t="s">
        <v>4107</v>
      </c>
      <c r="C187" t="s">
        <v>4107</v>
      </c>
      <c r="D187" s="31" t="s">
        <v>8652</v>
      </c>
      <c r="E187" s="32">
        <v>1</v>
      </c>
      <c r="F187" s="1" t="s">
        <v>3278</v>
      </c>
      <c r="G187" t="s">
        <v>8488</v>
      </c>
      <c r="H187">
        <v>2298535</v>
      </c>
      <c r="I187">
        <v>2299146</v>
      </c>
      <c r="J187">
        <v>612</v>
      </c>
      <c r="K187" t="s">
        <v>4105</v>
      </c>
      <c r="L187" s="11">
        <v>6.4896922066393596</v>
      </c>
      <c r="M187" s="16">
        <v>2.3423674005413604</v>
      </c>
      <c r="N187" s="93">
        <v>4.3869196292405202E-4</v>
      </c>
      <c r="O187" s="16">
        <v>2.1876239262127704</v>
      </c>
      <c r="P187" s="93">
        <v>1.54283644381375E-3</v>
      </c>
      <c r="Q187" s="92">
        <v>47.955744404296674</v>
      </c>
    </row>
    <row r="188" spans="1:17" ht="16" x14ac:dyDescent="0.2">
      <c r="A188" s="6" t="s">
        <v>6272</v>
      </c>
      <c r="B188" s="30" t="s">
        <v>4107</v>
      </c>
      <c r="C188" t="s">
        <v>4107</v>
      </c>
      <c r="D188" s="31"/>
      <c r="E188" s="32"/>
      <c r="F188" s="1" t="s">
        <v>1892</v>
      </c>
      <c r="G188" t="s">
        <v>8488</v>
      </c>
      <c r="H188">
        <v>1219164</v>
      </c>
      <c r="I188">
        <v>1219378</v>
      </c>
      <c r="J188">
        <v>215</v>
      </c>
      <c r="K188" t="s">
        <v>4344</v>
      </c>
      <c r="L188" s="11">
        <v>7.28021199793195</v>
      </c>
      <c r="M188" s="16">
        <v>4.7894323815914213</v>
      </c>
      <c r="N188" s="93">
        <v>1.18709721037871E-10</v>
      </c>
      <c r="O188" s="16">
        <v>2.1794705251067463</v>
      </c>
      <c r="P188" s="93">
        <v>1.97414090614355E-3</v>
      </c>
      <c r="Q188" s="92">
        <v>56.031947174865195</v>
      </c>
    </row>
    <row r="189" spans="1:17" ht="16" x14ac:dyDescent="0.2">
      <c r="A189" s="6" t="s">
        <v>4493</v>
      </c>
      <c r="B189" s="30" t="s">
        <v>8013</v>
      </c>
      <c r="C189" t="s">
        <v>4454</v>
      </c>
      <c r="D189" s="31" t="s">
        <v>8660</v>
      </c>
      <c r="E189" s="32" t="s">
        <v>8488</v>
      </c>
      <c r="F189" s="1" t="s">
        <v>3249</v>
      </c>
      <c r="G189" t="s">
        <v>8488</v>
      </c>
      <c r="H189">
        <v>2408405</v>
      </c>
      <c r="I189">
        <v>2409463</v>
      </c>
      <c r="J189">
        <v>1059</v>
      </c>
      <c r="K189" t="s">
        <v>4105</v>
      </c>
      <c r="L189" s="11">
        <v>5.5785161939422796</v>
      </c>
      <c r="M189" s="16">
        <v>2.0684075184684181</v>
      </c>
      <c r="N189" s="93">
        <v>1.72147040068698E-3</v>
      </c>
      <c r="O189" s="16">
        <v>2.1782544607668348</v>
      </c>
      <c r="P189" s="93">
        <v>9.0932737845727401E-4</v>
      </c>
      <c r="Q189" s="92">
        <v>26.010770169348902</v>
      </c>
    </row>
    <row r="190" spans="1:17" ht="16" x14ac:dyDescent="0.2">
      <c r="A190" s="6" t="s">
        <v>7485</v>
      </c>
      <c r="B190" s="30" t="s">
        <v>8023</v>
      </c>
      <c r="C190" t="s">
        <v>8024</v>
      </c>
      <c r="D190" s="31" t="s">
        <v>8653</v>
      </c>
      <c r="E190" s="32" t="s">
        <v>8488</v>
      </c>
      <c r="F190" s="1" t="s">
        <v>3264</v>
      </c>
      <c r="G190" t="s">
        <v>8488</v>
      </c>
      <c r="H190">
        <v>2303920</v>
      </c>
      <c r="I190">
        <v>2304537</v>
      </c>
      <c r="J190">
        <v>618</v>
      </c>
      <c r="K190" t="s">
        <v>4105</v>
      </c>
      <c r="L190" s="11">
        <v>4.2745733096804104</v>
      </c>
      <c r="M190" s="16">
        <v>2.097438303223162</v>
      </c>
      <c r="N190" s="93">
        <v>1.05335947869128E-3</v>
      </c>
      <c r="O190" s="16">
        <v>2.170902398381708</v>
      </c>
      <c r="P190" s="93">
        <v>7.9445430724812895E-4</v>
      </c>
      <c r="Q190" s="92">
        <v>9.3619267022174171</v>
      </c>
    </row>
    <row r="191" spans="1:17" ht="16" x14ac:dyDescent="0.2">
      <c r="A191" s="6" t="s">
        <v>7948</v>
      </c>
      <c r="B191" s="30" t="s">
        <v>7500</v>
      </c>
      <c r="C191" t="s">
        <v>4194</v>
      </c>
      <c r="D191" s="31" t="s">
        <v>8621</v>
      </c>
      <c r="E191" s="32" t="s">
        <v>8488</v>
      </c>
      <c r="F191" s="1" t="s">
        <v>3065</v>
      </c>
      <c r="G191" t="s">
        <v>8488</v>
      </c>
      <c r="H191">
        <v>2113764</v>
      </c>
      <c r="I191">
        <v>2114678</v>
      </c>
      <c r="J191">
        <v>915</v>
      </c>
      <c r="K191" t="s">
        <v>4105</v>
      </c>
      <c r="L191" s="11">
        <v>6.3429093911717596</v>
      </c>
      <c r="M191" s="16">
        <v>2.3685398794344699</v>
      </c>
      <c r="N191" s="93">
        <v>9.0342783972164004E-4</v>
      </c>
      <c r="O191" s="16">
        <v>2.1532674046984255</v>
      </c>
      <c r="P191" s="93">
        <v>3.9288250626189304E-3</v>
      </c>
      <c r="Q191" s="92">
        <v>42.785463539629326</v>
      </c>
    </row>
    <row r="192" spans="1:17" ht="16" x14ac:dyDescent="0.2">
      <c r="A192" s="6" t="s">
        <v>7253</v>
      </c>
      <c r="B192" s="30" t="s">
        <v>7254</v>
      </c>
      <c r="C192" t="s">
        <v>4194</v>
      </c>
      <c r="D192" s="31" t="s">
        <v>8511</v>
      </c>
      <c r="E192" s="32" t="s">
        <v>8488</v>
      </c>
      <c r="F192" s="1" t="s">
        <v>2135</v>
      </c>
      <c r="G192" t="s">
        <v>8489</v>
      </c>
      <c r="H192">
        <v>28529</v>
      </c>
      <c r="I192">
        <v>28852</v>
      </c>
      <c r="J192">
        <v>324</v>
      </c>
      <c r="K192" t="s">
        <v>4105</v>
      </c>
      <c r="L192" s="11">
        <v>7.9094416752661099</v>
      </c>
      <c r="M192" s="16">
        <v>2.827038759933358</v>
      </c>
      <c r="N192" s="93">
        <v>8.5372082818869596E-5</v>
      </c>
      <c r="O192" s="16">
        <v>2.1430368191984952</v>
      </c>
      <c r="P192" s="93">
        <v>5.2143468225396804E-3</v>
      </c>
      <c r="Q192" s="92">
        <v>109.25036732701962</v>
      </c>
    </row>
    <row r="193" spans="1:17" ht="16" x14ac:dyDescent="0.2">
      <c r="A193" s="6" t="s">
        <v>5992</v>
      </c>
      <c r="B193" s="30" t="s">
        <v>5993</v>
      </c>
      <c r="C193" t="s">
        <v>4149</v>
      </c>
      <c r="D193" s="31" t="s">
        <v>8687</v>
      </c>
      <c r="E193" s="32" t="s">
        <v>8488</v>
      </c>
      <c r="F193" s="1" t="s">
        <v>1181</v>
      </c>
      <c r="G193" t="s">
        <v>8488</v>
      </c>
      <c r="H193">
        <v>2965681</v>
      </c>
      <c r="I193">
        <v>2966139</v>
      </c>
      <c r="J193">
        <v>459</v>
      </c>
      <c r="K193" t="s">
        <v>4105</v>
      </c>
      <c r="L193" s="11">
        <v>6.4927555927606004</v>
      </c>
      <c r="M193" s="16">
        <v>4.3835149087313567</v>
      </c>
      <c r="N193" s="93">
        <v>1.29799975220047E-10</v>
      </c>
      <c r="O193" s="16">
        <v>2.1387269728650606</v>
      </c>
      <c r="P193" s="93">
        <v>1.5234616742745601E-3</v>
      </c>
      <c r="Q193" s="92">
        <v>31.854757224267132</v>
      </c>
    </row>
    <row r="194" spans="1:17" ht="16" x14ac:dyDescent="0.2">
      <c r="A194" s="6" t="s">
        <v>8032</v>
      </c>
      <c r="B194" s="30" t="s">
        <v>8033</v>
      </c>
      <c r="C194" t="s">
        <v>4127</v>
      </c>
      <c r="D194" s="31" t="s">
        <v>8651</v>
      </c>
      <c r="E194" s="32" t="s">
        <v>8488</v>
      </c>
      <c r="F194" s="1" t="s">
        <v>3279</v>
      </c>
      <c r="G194" t="s">
        <v>8488</v>
      </c>
      <c r="H194">
        <v>2297984</v>
      </c>
      <c r="I194">
        <v>2298517</v>
      </c>
      <c r="J194">
        <v>534</v>
      </c>
      <c r="K194" t="s">
        <v>4105</v>
      </c>
      <c r="L194" s="11">
        <v>6.6908984763195001</v>
      </c>
      <c r="M194" s="16">
        <v>2.1293140531640211</v>
      </c>
      <c r="N194" s="93">
        <v>2.1841269818755802E-3</v>
      </c>
      <c r="O194" s="16">
        <v>2.1359575496601448</v>
      </c>
      <c r="P194" s="93">
        <v>2.4340792432351499E-3</v>
      </c>
      <c r="Q194" s="92">
        <v>55.050060836832664</v>
      </c>
    </row>
    <row r="195" spans="1:17" ht="16" x14ac:dyDescent="0.2">
      <c r="A195" s="6" t="s">
        <v>4424</v>
      </c>
      <c r="B195" s="30" t="s">
        <v>4425</v>
      </c>
      <c r="C195" t="s">
        <v>4414</v>
      </c>
      <c r="D195" s="31"/>
      <c r="E195" s="32" t="s">
        <v>8488</v>
      </c>
      <c r="F195" s="1" t="s">
        <v>170</v>
      </c>
      <c r="G195" t="s">
        <v>8488</v>
      </c>
      <c r="H195">
        <v>3094679</v>
      </c>
      <c r="I195">
        <v>3095455</v>
      </c>
      <c r="J195">
        <v>777</v>
      </c>
      <c r="K195" t="s">
        <v>4105</v>
      </c>
      <c r="L195" s="11">
        <v>3.1871605432156498</v>
      </c>
      <c r="M195" s="16">
        <v>4.2691022164853925</v>
      </c>
      <c r="N195" s="93">
        <v>3.5822717009231802E-7</v>
      </c>
      <c r="O195" s="16">
        <v>2.1305949689927379</v>
      </c>
      <c r="P195" s="93">
        <v>2.04653673723077E-2</v>
      </c>
      <c r="Q195" s="92">
        <v>2.6347584485443662</v>
      </c>
    </row>
    <row r="196" spans="1:17" ht="16" x14ac:dyDescent="0.2">
      <c r="A196" s="6" t="s">
        <v>7216</v>
      </c>
      <c r="B196" t="s">
        <v>7217</v>
      </c>
      <c r="C196" t="s">
        <v>4634</v>
      </c>
      <c r="D196" s="31" t="s">
        <v>8570</v>
      </c>
      <c r="E196" s="32" t="s">
        <v>8516</v>
      </c>
      <c r="F196" s="89" t="s">
        <v>2099</v>
      </c>
      <c r="G196" t="s">
        <v>8489</v>
      </c>
      <c r="H196">
        <v>1334966</v>
      </c>
      <c r="I196">
        <v>1338964</v>
      </c>
      <c r="J196">
        <v>3999</v>
      </c>
      <c r="K196" t="s">
        <v>4105</v>
      </c>
      <c r="L196" s="11">
        <v>5.8417000671577703</v>
      </c>
      <c r="M196" s="16">
        <v>3.6885740457218499</v>
      </c>
      <c r="N196" s="93">
        <v>6.0324071712031103E-5</v>
      </c>
      <c r="O196" s="16">
        <v>2.1281845457557265</v>
      </c>
      <c r="P196" s="93">
        <v>2.6450009351086198E-2</v>
      </c>
      <c r="Q196" s="92">
        <v>27.053646125161702</v>
      </c>
    </row>
    <row r="197" spans="1:17" ht="16" x14ac:dyDescent="0.2">
      <c r="A197" s="6" t="s">
        <v>4493</v>
      </c>
      <c r="B197" s="30" t="s">
        <v>8115</v>
      </c>
      <c r="C197" t="s">
        <v>4454</v>
      </c>
      <c r="D197" s="31" t="s">
        <v>8664</v>
      </c>
      <c r="E197" s="32" t="s">
        <v>8488</v>
      </c>
      <c r="F197" s="1" t="s">
        <v>3402</v>
      </c>
      <c r="G197" t="s">
        <v>8488</v>
      </c>
      <c r="H197">
        <v>2461873</v>
      </c>
      <c r="I197">
        <v>2462196</v>
      </c>
      <c r="J197">
        <v>324</v>
      </c>
      <c r="K197" t="s">
        <v>4105</v>
      </c>
      <c r="L197" s="11">
        <v>4.9286205802040497</v>
      </c>
      <c r="M197" s="16">
        <v>2.0381595339009584</v>
      </c>
      <c r="N197" s="93">
        <v>7.1754436019866802E-3</v>
      </c>
      <c r="O197" s="16">
        <v>2.122936223769146</v>
      </c>
      <c r="P197" s="93">
        <v>5.1463170838512004E-3</v>
      </c>
      <c r="Q197" s="92">
        <v>17.6834824545906</v>
      </c>
    </row>
    <row r="198" spans="1:17" ht="16" x14ac:dyDescent="0.2">
      <c r="A198" s="6" t="s">
        <v>5699</v>
      </c>
      <c r="B198" s="30" t="s">
        <v>5700</v>
      </c>
      <c r="C198" t="s">
        <v>5701</v>
      </c>
      <c r="D198" s="31" t="s">
        <v>8539</v>
      </c>
      <c r="E198" s="32" t="s">
        <v>8488</v>
      </c>
      <c r="F198" s="1" t="s">
        <v>996</v>
      </c>
      <c r="G198" t="s">
        <v>8489</v>
      </c>
      <c r="H198">
        <v>1229068</v>
      </c>
      <c r="I198">
        <v>1229724</v>
      </c>
      <c r="J198">
        <v>657</v>
      </c>
      <c r="K198" t="s">
        <v>4105</v>
      </c>
      <c r="L198" s="11">
        <v>8.9855205942347105</v>
      </c>
      <c r="M198" s="16">
        <v>8.9148920207749462</v>
      </c>
      <c r="N198" s="93">
        <v>9.8698303491467297E-21</v>
      </c>
      <c r="O198" s="16">
        <v>2.1176589781099735</v>
      </c>
      <c r="P198" s="93">
        <v>1.49908693239028E-3</v>
      </c>
      <c r="Q198" s="92">
        <v>125.23428140053767</v>
      </c>
    </row>
    <row r="199" spans="1:17" ht="16" x14ac:dyDescent="0.2">
      <c r="A199" s="6" t="s">
        <v>7568</v>
      </c>
      <c r="B199" s="30" t="s">
        <v>4193</v>
      </c>
      <c r="C199" t="s">
        <v>4194</v>
      </c>
      <c r="D199" s="31" t="s">
        <v>8528</v>
      </c>
      <c r="E199" s="32" t="s">
        <v>8488</v>
      </c>
      <c r="F199" s="1" t="s">
        <v>2518</v>
      </c>
      <c r="G199" t="s">
        <v>8488</v>
      </c>
      <c r="H199">
        <v>868007</v>
      </c>
      <c r="I199">
        <v>869128</v>
      </c>
      <c r="J199">
        <v>1122</v>
      </c>
      <c r="K199" t="s">
        <v>4105</v>
      </c>
      <c r="L199" s="11">
        <v>8.5796085758932392</v>
      </c>
      <c r="M199" s="16">
        <v>4.7949991851185896</v>
      </c>
      <c r="N199" s="93">
        <v>3.46948430382387E-10</v>
      </c>
      <c r="O199" s="16">
        <v>2.0964652340789844</v>
      </c>
      <c r="P199" s="93">
        <v>4.2066507338968601E-3</v>
      </c>
      <c r="Q199" s="92">
        <v>114.658266857117</v>
      </c>
    </row>
    <row r="200" spans="1:17" ht="16" x14ac:dyDescent="0.2">
      <c r="A200" s="6" t="s">
        <v>6731</v>
      </c>
      <c r="B200" s="30" t="s">
        <v>4107</v>
      </c>
      <c r="C200" t="s">
        <v>4107</v>
      </c>
      <c r="D200" s="31" t="s">
        <v>8520</v>
      </c>
      <c r="E200" s="32" t="s">
        <v>8516</v>
      </c>
      <c r="F200" s="1" t="s">
        <v>2303</v>
      </c>
      <c r="G200" t="s">
        <v>8489</v>
      </c>
      <c r="H200">
        <v>474731</v>
      </c>
      <c r="I200">
        <v>475540</v>
      </c>
      <c r="J200">
        <v>810</v>
      </c>
      <c r="K200" t="s">
        <v>4105</v>
      </c>
      <c r="L200" s="11">
        <v>7.2161507312579003</v>
      </c>
      <c r="M200" s="16">
        <v>11.546586213720648</v>
      </c>
      <c r="N200" s="93">
        <v>2.1655910761129001E-12</v>
      </c>
      <c r="O200" s="16">
        <v>2.0872675913126413</v>
      </c>
      <c r="P200" s="93">
        <v>3.8781873477735103E-2</v>
      </c>
      <c r="Q200" s="92">
        <v>28.910176631613467</v>
      </c>
    </row>
    <row r="201" spans="1:17" ht="16" x14ac:dyDescent="0.2">
      <c r="A201" s="6" t="s">
        <v>5817</v>
      </c>
      <c r="B201" s="30" t="s">
        <v>5818</v>
      </c>
      <c r="C201" t="s">
        <v>4191</v>
      </c>
      <c r="D201" s="31" t="s">
        <v>8601</v>
      </c>
      <c r="E201" s="32" t="s">
        <v>8488</v>
      </c>
      <c r="F201" s="1" t="s">
        <v>1062</v>
      </c>
      <c r="G201" t="s">
        <v>8489</v>
      </c>
      <c r="H201">
        <v>1580121</v>
      </c>
      <c r="I201">
        <v>1580552</v>
      </c>
      <c r="J201">
        <v>432</v>
      </c>
      <c r="K201" t="s">
        <v>4105</v>
      </c>
      <c r="L201" s="11">
        <v>8.7313191989220993</v>
      </c>
      <c r="M201" s="16">
        <v>2.2998301173765876</v>
      </c>
      <c r="N201" s="93">
        <v>4.82549674053565E-4</v>
      </c>
      <c r="O201" s="16">
        <v>2.0833559347950303</v>
      </c>
      <c r="P201" s="93">
        <v>2.6031785909809502E-3</v>
      </c>
      <c r="Q201" s="92">
        <v>217.66979764972834</v>
      </c>
    </row>
    <row r="202" spans="1:17" ht="16" x14ac:dyDescent="0.2">
      <c r="A202" s="6" t="s">
        <v>4493</v>
      </c>
      <c r="B202" s="30" t="s">
        <v>4107</v>
      </c>
      <c r="C202" t="s">
        <v>4107</v>
      </c>
      <c r="D202" s="31" t="s">
        <v>8624</v>
      </c>
      <c r="E202" s="32" t="s">
        <v>8488</v>
      </c>
      <c r="F202" s="1" t="s">
        <v>3226</v>
      </c>
      <c r="G202" t="s">
        <v>8488</v>
      </c>
      <c r="H202">
        <v>2122672</v>
      </c>
      <c r="I202">
        <v>2122950</v>
      </c>
      <c r="J202">
        <v>279</v>
      </c>
      <c r="K202" t="s">
        <v>4105</v>
      </c>
      <c r="L202" s="11">
        <v>6.4506717564949998</v>
      </c>
      <c r="M202" s="16">
        <v>2.3074798303117636</v>
      </c>
      <c r="N202" s="93">
        <v>9.16271236296653E-4</v>
      </c>
      <c r="O202" s="16">
        <v>2.0792827352622556</v>
      </c>
      <c r="P202" s="93">
        <v>4.6436871784232099E-3</v>
      </c>
      <c r="Q202" s="92">
        <v>47.113399276330533</v>
      </c>
    </row>
    <row r="203" spans="1:17" ht="16" x14ac:dyDescent="0.2">
      <c r="A203" s="6" t="s">
        <v>6865</v>
      </c>
      <c r="B203" s="30" t="s">
        <v>4107</v>
      </c>
      <c r="C203" t="s">
        <v>4107</v>
      </c>
      <c r="D203" s="31" t="s">
        <v>8581</v>
      </c>
      <c r="E203" s="32" t="s">
        <v>8516</v>
      </c>
      <c r="F203" s="1" t="s">
        <v>1782</v>
      </c>
      <c r="G203" t="s">
        <v>8488</v>
      </c>
      <c r="H203">
        <v>1348612</v>
      </c>
      <c r="I203">
        <v>1349358</v>
      </c>
      <c r="J203">
        <v>747</v>
      </c>
      <c r="K203" t="s">
        <v>4105</v>
      </c>
      <c r="L203" s="11">
        <v>7.7024025984169899</v>
      </c>
      <c r="M203" s="16">
        <v>10.528006371144031</v>
      </c>
      <c r="N203" s="93">
        <v>1.2526793699291099E-23</v>
      </c>
      <c r="O203" s="16">
        <v>2.0750731884614351</v>
      </c>
      <c r="P203" s="93">
        <v>2.1764230789707499E-3</v>
      </c>
      <c r="Q203" s="92">
        <v>41.806523328740468</v>
      </c>
    </row>
    <row r="204" spans="1:17" ht="16" x14ac:dyDescent="0.2">
      <c r="A204" s="6" t="s">
        <v>6866</v>
      </c>
      <c r="B204" s="30" t="s">
        <v>4107</v>
      </c>
      <c r="C204" t="s">
        <v>4107</v>
      </c>
      <c r="D204" s="31" t="s">
        <v>8580</v>
      </c>
      <c r="E204" s="32" t="s">
        <v>8488</v>
      </c>
      <c r="F204" s="1" t="s">
        <v>1783</v>
      </c>
      <c r="G204" t="s">
        <v>8488</v>
      </c>
      <c r="H204">
        <v>1348442</v>
      </c>
      <c r="I204">
        <v>1348612</v>
      </c>
      <c r="J204">
        <v>171</v>
      </c>
      <c r="K204" t="s">
        <v>4105</v>
      </c>
      <c r="L204" s="11">
        <v>5.9554631779399196</v>
      </c>
      <c r="M204" s="16">
        <v>8.0325543831677511</v>
      </c>
      <c r="N204" s="93">
        <v>8.2277408536413803E-20</v>
      </c>
      <c r="O204" s="16">
        <v>2.0665327410560845</v>
      </c>
      <c r="P204" s="93">
        <v>2.62874644245078E-3</v>
      </c>
      <c r="Q204" s="92">
        <v>15.5787631329818</v>
      </c>
    </row>
    <row r="205" spans="1:17" ht="16" x14ac:dyDescent="0.2">
      <c r="A205" s="6" t="s">
        <v>4493</v>
      </c>
      <c r="B205" s="30" t="s">
        <v>4107</v>
      </c>
      <c r="C205" t="s">
        <v>4107</v>
      </c>
      <c r="D205" s="31" t="s">
        <v>8699</v>
      </c>
      <c r="E205" s="32" t="s">
        <v>8488</v>
      </c>
      <c r="F205" s="1" t="s">
        <v>3943</v>
      </c>
      <c r="G205" t="s">
        <v>8488</v>
      </c>
      <c r="H205">
        <v>3860998</v>
      </c>
      <c r="I205">
        <v>3861222</v>
      </c>
      <c r="J205">
        <v>225</v>
      </c>
      <c r="K205" t="s">
        <v>4105</v>
      </c>
      <c r="L205" s="11">
        <v>4.6339336202624697</v>
      </c>
      <c r="M205" s="16">
        <v>2.8680717448202895</v>
      </c>
      <c r="N205" s="93">
        <v>3.2249168147712901E-4</v>
      </c>
      <c r="O205" s="16">
        <v>2.0596939609543634</v>
      </c>
      <c r="P205" s="93">
        <v>1.9034526484418099E-2</v>
      </c>
      <c r="Q205" s="92">
        <v>11.224054522764177</v>
      </c>
    </row>
    <row r="206" spans="1:17" ht="16" x14ac:dyDescent="0.2">
      <c r="A206" s="6" t="s">
        <v>6731</v>
      </c>
      <c r="B206" s="30" t="s">
        <v>8269</v>
      </c>
      <c r="C206" t="s">
        <v>4194</v>
      </c>
      <c r="D206" s="31"/>
      <c r="E206" s="32" t="s">
        <v>8516</v>
      </c>
      <c r="F206" s="1" t="s">
        <v>3666</v>
      </c>
      <c r="G206" t="s">
        <v>8489</v>
      </c>
      <c r="H206">
        <v>3298077</v>
      </c>
      <c r="I206">
        <v>3298553</v>
      </c>
      <c r="J206">
        <v>477</v>
      </c>
      <c r="K206" t="s">
        <v>4105</v>
      </c>
      <c r="L206" s="11">
        <v>6.3744877442332903</v>
      </c>
      <c r="M206" s="16">
        <v>2.2085208343925395</v>
      </c>
      <c r="N206" s="93">
        <v>2.36997420315289E-4</v>
      </c>
      <c r="O206" s="16">
        <v>2.0492549802440236</v>
      </c>
      <c r="P206" s="93">
        <v>1.13721359930547E-3</v>
      </c>
      <c r="Q206" s="92">
        <v>43.42785232010047</v>
      </c>
    </row>
    <row r="207" spans="1:17" ht="16" x14ac:dyDescent="0.2">
      <c r="A207" s="6" t="s">
        <v>7532</v>
      </c>
      <c r="B207" s="30" t="s">
        <v>5104</v>
      </c>
      <c r="C207" t="s">
        <v>4216</v>
      </c>
      <c r="D207" s="31" t="s">
        <v>8625</v>
      </c>
      <c r="E207" s="32" t="s">
        <v>8488</v>
      </c>
      <c r="F207" s="1" t="s">
        <v>3047</v>
      </c>
      <c r="G207" t="s">
        <v>8488</v>
      </c>
      <c r="H207">
        <v>2129082</v>
      </c>
      <c r="I207">
        <v>2129993</v>
      </c>
      <c r="J207">
        <v>912</v>
      </c>
      <c r="K207" t="s">
        <v>4105</v>
      </c>
      <c r="L207" s="11">
        <v>3.4048315716899098</v>
      </c>
      <c r="M207" s="16">
        <v>4.9548013847841688</v>
      </c>
      <c r="N207" s="93">
        <v>2.2491545657834299E-8</v>
      </c>
      <c r="O207" s="16">
        <v>2.0470544560725368</v>
      </c>
      <c r="P207" s="93">
        <v>2.95034525082042E-2</v>
      </c>
      <c r="Q207" s="92">
        <v>3.2365548111946634</v>
      </c>
    </row>
    <row r="208" spans="1:17" ht="16" x14ac:dyDescent="0.2">
      <c r="A208" s="6" t="s">
        <v>4843</v>
      </c>
      <c r="B208" s="30" t="s">
        <v>4844</v>
      </c>
      <c r="C208" t="s">
        <v>4161</v>
      </c>
      <c r="D208" s="31" t="s">
        <v>8514</v>
      </c>
      <c r="E208" s="32" t="s">
        <v>8488</v>
      </c>
      <c r="F208" s="1" t="s">
        <v>448</v>
      </c>
      <c r="G208" t="s">
        <v>8489</v>
      </c>
      <c r="H208">
        <v>107476</v>
      </c>
      <c r="I208">
        <v>108558</v>
      </c>
      <c r="J208">
        <v>1083</v>
      </c>
      <c r="K208" t="s">
        <v>4105</v>
      </c>
      <c r="L208" s="11">
        <v>8.0807092701577705</v>
      </c>
      <c r="M208" s="16">
        <v>7.0988960371222127</v>
      </c>
      <c r="N208" s="93">
        <v>2.0272249655518099E-13</v>
      </c>
      <c r="O208" s="16">
        <v>2.0253522104366981</v>
      </c>
      <c r="P208" s="93">
        <v>1.0400314056934701E-2</v>
      </c>
      <c r="Q208" s="92">
        <v>79.382585046727669</v>
      </c>
    </row>
    <row r="209" spans="1:17" ht="16" x14ac:dyDescent="0.2">
      <c r="A209" s="6" t="s">
        <v>6031</v>
      </c>
      <c r="B209" s="30" t="s">
        <v>4168</v>
      </c>
      <c r="C209" t="s">
        <v>4110</v>
      </c>
      <c r="D209" s="31" t="s">
        <v>8589</v>
      </c>
      <c r="E209" s="32" t="s">
        <v>8488</v>
      </c>
      <c r="F209" s="1" t="s">
        <v>1205</v>
      </c>
      <c r="G209" t="s">
        <v>8489</v>
      </c>
      <c r="H209">
        <v>1421426</v>
      </c>
      <c r="I209">
        <v>1421923</v>
      </c>
      <c r="J209">
        <v>498</v>
      </c>
      <c r="K209" t="s">
        <v>4105</v>
      </c>
      <c r="L209" s="11">
        <v>4.90799192929562</v>
      </c>
      <c r="M209" s="16">
        <v>2.359476915582198</v>
      </c>
      <c r="N209" s="93">
        <v>9.6046112405993595E-4</v>
      </c>
      <c r="O209" s="16">
        <v>2.0157788162998913</v>
      </c>
      <c r="P209" s="93">
        <v>9.5903879391846299E-3</v>
      </c>
      <c r="Q209" s="92">
        <v>15.427464347066367</v>
      </c>
    </row>
    <row r="210" spans="1:17" ht="16" x14ac:dyDescent="0.2">
      <c r="A210" s="6" t="s">
        <v>6393</v>
      </c>
      <c r="B210" s="30" t="s">
        <v>6394</v>
      </c>
      <c r="C210" t="s">
        <v>4212</v>
      </c>
      <c r="D210" s="31" t="s">
        <v>8675</v>
      </c>
      <c r="E210" s="32" t="s">
        <v>8488</v>
      </c>
      <c r="F210" s="1" t="s">
        <v>3477</v>
      </c>
      <c r="G210" t="s">
        <v>8489</v>
      </c>
      <c r="H210">
        <v>2738308</v>
      </c>
      <c r="I210">
        <v>2739105</v>
      </c>
      <c r="J210">
        <v>798</v>
      </c>
      <c r="K210" t="s">
        <v>4105</v>
      </c>
      <c r="L210" s="11">
        <v>4.0865993824182603</v>
      </c>
      <c r="M210" s="16">
        <v>2.2505005625693579</v>
      </c>
      <c r="N210" s="93">
        <v>1.4897043971416699E-2</v>
      </c>
      <c r="O210" s="16">
        <v>2.0099545009473001</v>
      </c>
      <c r="P210" s="93">
        <v>4.2855530855075499E-2</v>
      </c>
      <c r="Q210" s="92">
        <v>9.9806285063955311</v>
      </c>
    </row>
  </sheetData>
  <autoFilter ref="A7:R210" xr:uid="{2FFAE7C4-E65F-0E40-82B3-6F646293BE0C}">
    <sortState xmlns:xlrd2="http://schemas.microsoft.com/office/spreadsheetml/2017/richdata2" ref="A8:R210">
      <sortCondition descending="1" ref="O7:O210"/>
    </sortState>
  </autoFilter>
  <mergeCells count="2">
    <mergeCell ref="M6:N6"/>
    <mergeCell ref="O6:P6"/>
  </mergeCells>
  <conditionalFormatting sqref="G5">
    <cfRule type="duplicateValues" dxfId="8" priority="1"/>
  </conditionalFormatting>
  <conditionalFormatting sqref="F7:F1048576 F1:F4">
    <cfRule type="duplicateValues" dxfId="7" priority="8"/>
  </conditionalFormatting>
  <conditionalFormatting sqref="F210:F1048576 F1:F4 F7:F14">
    <cfRule type="duplicateValues" dxfId="6" priority="10"/>
  </conditionalFormatting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4FB0D-EE4D-7C4F-A051-8345F087F5DD}">
  <dimension ref="A1:AR61"/>
  <sheetViews>
    <sheetView tabSelected="1" workbookViewId="0">
      <selection activeCell="E4" sqref="E4"/>
    </sheetView>
  </sheetViews>
  <sheetFormatPr baseColWidth="10" defaultRowHeight="15" x14ac:dyDescent="0.2"/>
  <cols>
    <col min="1" max="1" width="60" customWidth="1"/>
    <col min="6" max="6" width="19" customWidth="1"/>
    <col min="13" max="18" width="0" hidden="1" customWidth="1"/>
  </cols>
  <sheetData>
    <row r="1" spans="1:23" ht="23" x14ac:dyDescent="0.25">
      <c r="A1" s="38" t="s">
        <v>12176</v>
      </c>
    </row>
    <row r="2" spans="1:23" ht="23" x14ac:dyDescent="0.25">
      <c r="A2" s="39" t="s">
        <v>12183</v>
      </c>
    </row>
    <row r="3" spans="1:23" x14ac:dyDescent="0.2">
      <c r="A3" s="105" t="s">
        <v>8505</v>
      </c>
      <c r="B3" s="20" t="s">
        <v>8506</v>
      </c>
      <c r="C3" t="s">
        <v>12187</v>
      </c>
      <c r="D3" s="30"/>
      <c r="M3" s="7"/>
      <c r="N3" s="8"/>
      <c r="O3" s="10"/>
      <c r="P3" s="14"/>
      <c r="R3" s="3"/>
      <c r="S3" s="20"/>
      <c r="U3" s="9"/>
    </row>
    <row r="4" spans="1:23" x14ac:dyDescent="0.2">
      <c r="B4" s="19" t="s">
        <v>8507</v>
      </c>
      <c r="C4" t="s">
        <v>12122</v>
      </c>
      <c r="D4" s="30"/>
      <c r="E4" s="30"/>
      <c r="M4" s="6"/>
      <c r="O4" s="3"/>
      <c r="P4" s="14"/>
      <c r="R4" s="3"/>
      <c r="S4" s="20"/>
      <c r="U4" s="9"/>
    </row>
    <row r="5" spans="1:23" x14ac:dyDescent="0.2">
      <c r="B5" s="22" t="s">
        <v>8508</v>
      </c>
      <c r="C5" t="s">
        <v>8509</v>
      </c>
      <c r="D5" s="30"/>
      <c r="E5" s="30"/>
      <c r="M5" s="119" t="s">
        <v>12111</v>
      </c>
      <c r="N5" s="120"/>
      <c r="O5" s="121"/>
      <c r="P5" s="122" t="s">
        <v>8503</v>
      </c>
      <c r="Q5" s="123"/>
      <c r="R5" s="124"/>
      <c r="S5" s="125" t="s">
        <v>12110</v>
      </c>
      <c r="T5" s="126"/>
      <c r="U5" s="127" t="s">
        <v>8503</v>
      </c>
      <c r="V5" s="128"/>
    </row>
    <row r="6" spans="1:23" ht="16" x14ac:dyDescent="0.2">
      <c r="A6" s="129" t="s">
        <v>8494</v>
      </c>
      <c r="B6" s="130"/>
      <c r="C6" s="130"/>
      <c r="D6" s="84" t="s">
        <v>12086</v>
      </c>
      <c r="E6" s="85" t="s">
        <v>8765</v>
      </c>
      <c r="F6" s="76" t="s">
        <v>0</v>
      </c>
      <c r="G6" s="77" t="s">
        <v>8492</v>
      </c>
      <c r="H6" s="77" t="s">
        <v>8490</v>
      </c>
      <c r="I6" s="77" t="s">
        <v>8491</v>
      </c>
      <c r="J6" s="77" t="s">
        <v>8497</v>
      </c>
      <c r="K6" s="77" t="s">
        <v>8493</v>
      </c>
      <c r="L6" s="77" t="s">
        <v>2</v>
      </c>
      <c r="M6" s="80" t="s">
        <v>1</v>
      </c>
      <c r="N6" s="78" t="s">
        <v>3</v>
      </c>
      <c r="O6" s="79" t="s">
        <v>4</v>
      </c>
      <c r="P6" s="80" t="s">
        <v>1</v>
      </c>
      <c r="Q6" s="78" t="s">
        <v>3</v>
      </c>
      <c r="R6" s="79" t="s">
        <v>4</v>
      </c>
      <c r="S6" s="87" t="s">
        <v>8504</v>
      </c>
      <c r="T6" s="79" t="s">
        <v>4</v>
      </c>
      <c r="U6" s="80" t="s">
        <v>8504</v>
      </c>
      <c r="V6" s="79" t="s">
        <v>4</v>
      </c>
      <c r="W6" s="27" t="s">
        <v>8510</v>
      </c>
    </row>
    <row r="7" spans="1:23" ht="16" x14ac:dyDescent="0.2">
      <c r="A7" s="6" t="s">
        <v>7000</v>
      </c>
      <c r="B7" t="s">
        <v>4107</v>
      </c>
      <c r="C7" t="s">
        <v>4107</v>
      </c>
      <c r="D7" s="31"/>
      <c r="E7" s="32"/>
      <c r="F7" s="1" t="s">
        <v>1894</v>
      </c>
      <c r="G7" t="s">
        <v>8488</v>
      </c>
      <c r="H7">
        <v>3037895</v>
      </c>
      <c r="I7">
        <v>3038168</v>
      </c>
      <c r="J7">
        <f t="shared" ref="J7:J38" si="0">I7-H7+1</f>
        <v>274</v>
      </c>
      <c r="K7" t="s">
        <v>4344</v>
      </c>
      <c r="L7" s="17">
        <v>10.1709897423244</v>
      </c>
      <c r="M7" s="12">
        <v>5.3080980327817304</v>
      </c>
      <c r="N7" s="21">
        <v>2.5445459203117098E-43</v>
      </c>
      <c r="O7" s="4">
        <v>5.2226805014397899E-40</v>
      </c>
      <c r="P7" s="81">
        <v>1.5705657389501499</v>
      </c>
      <c r="Q7" s="21">
        <v>2.0884022583186599E-6</v>
      </c>
      <c r="R7" s="4">
        <v>1.9093299043202901E-5</v>
      </c>
      <c r="S7" s="16">
        <f t="shared" ref="S7:S44" si="1">2^M7</f>
        <v>39.618381329758478</v>
      </c>
      <c r="T7" s="4">
        <v>5.2226805014397899E-40</v>
      </c>
      <c r="U7" s="16">
        <f>2^P7</f>
        <v>2.970211652778731</v>
      </c>
      <c r="V7" s="4">
        <v>1.9093299043202901E-5</v>
      </c>
      <c r="W7" s="26">
        <v>60.2601653762135</v>
      </c>
    </row>
    <row r="8" spans="1:23" ht="16" x14ac:dyDescent="0.2">
      <c r="A8" s="6" t="s">
        <v>4486</v>
      </c>
      <c r="B8" t="s">
        <v>4107</v>
      </c>
      <c r="C8" t="s">
        <v>4107</v>
      </c>
      <c r="D8" s="31"/>
      <c r="E8" s="32"/>
      <c r="F8" s="1" t="s">
        <v>213</v>
      </c>
      <c r="G8" t="s">
        <v>8489</v>
      </c>
      <c r="H8">
        <v>1620331</v>
      </c>
      <c r="I8">
        <v>1620445</v>
      </c>
      <c r="J8">
        <f t="shared" si="0"/>
        <v>115</v>
      </c>
      <c r="K8" t="s">
        <v>4344</v>
      </c>
      <c r="L8" s="17">
        <v>5.7450955767331697</v>
      </c>
      <c r="M8" s="12">
        <v>4.5943703154912097</v>
      </c>
      <c r="N8">
        <v>2.3873813285567201E-3</v>
      </c>
      <c r="O8" s="5">
        <v>7.3299927851348699E-3</v>
      </c>
      <c r="P8" s="82">
        <v>0.120639001186693</v>
      </c>
      <c r="Q8">
        <v>0.92772281141912205</v>
      </c>
      <c r="R8" s="3">
        <v>0.95470096286675799</v>
      </c>
      <c r="S8" s="16">
        <f t="shared" si="1"/>
        <v>24.157015399122709</v>
      </c>
      <c r="T8" s="5">
        <v>7.3299927851348699E-3</v>
      </c>
      <c r="U8" s="17">
        <f>2^P8</f>
        <v>1.0872163077780188</v>
      </c>
      <c r="V8" s="3">
        <v>0.95470096286675799</v>
      </c>
      <c r="W8" s="92">
        <v>3.2794836158406668</v>
      </c>
    </row>
    <row r="9" spans="1:23" ht="16" x14ac:dyDescent="0.2">
      <c r="A9" s="6" t="s">
        <v>5123</v>
      </c>
      <c r="B9" t="s">
        <v>4107</v>
      </c>
      <c r="C9" t="s">
        <v>4107</v>
      </c>
      <c r="D9" s="31"/>
      <c r="E9" s="32"/>
      <c r="F9" s="1" t="s">
        <v>615</v>
      </c>
      <c r="G9" t="s">
        <v>8488</v>
      </c>
      <c r="H9">
        <v>2431473</v>
      </c>
      <c r="I9">
        <v>2431617</v>
      </c>
      <c r="J9">
        <f t="shared" si="0"/>
        <v>145</v>
      </c>
      <c r="K9" t="s">
        <v>4344</v>
      </c>
      <c r="L9" s="17">
        <v>8.6900730276399205</v>
      </c>
      <c r="M9" s="12">
        <v>4.4698369103875102</v>
      </c>
      <c r="N9" s="21">
        <v>3.5667610878828E-37</v>
      </c>
      <c r="O9" s="4">
        <v>4.8805180885862898E-34</v>
      </c>
      <c r="P9" s="82">
        <v>0.79087720538504402</v>
      </c>
      <c r="Q9">
        <v>1.12840746759867E-2</v>
      </c>
      <c r="R9" s="5">
        <v>3.01963015286346E-2</v>
      </c>
      <c r="S9" s="16">
        <f t="shared" si="1"/>
        <v>22.159246353848314</v>
      </c>
      <c r="T9" s="4">
        <v>4.8805180885862898E-34</v>
      </c>
      <c r="U9" s="17">
        <f>2^P9</f>
        <v>1.7301261156663501</v>
      </c>
      <c r="V9" s="5">
        <v>3.01963015286346E-2</v>
      </c>
      <c r="W9" s="26">
        <v>44.079183992115532</v>
      </c>
    </row>
    <row r="10" spans="1:23" ht="16" x14ac:dyDescent="0.2">
      <c r="A10" s="6" t="s">
        <v>4486</v>
      </c>
      <c r="B10" t="s">
        <v>4107</v>
      </c>
      <c r="C10" t="s">
        <v>4107</v>
      </c>
      <c r="D10" s="31"/>
      <c r="E10" s="32"/>
      <c r="F10" s="1" t="s">
        <v>212</v>
      </c>
      <c r="G10" t="s">
        <v>8489</v>
      </c>
      <c r="H10">
        <v>1618853</v>
      </c>
      <c r="I10">
        <v>1618970</v>
      </c>
      <c r="J10">
        <f t="shared" si="0"/>
        <v>118</v>
      </c>
      <c r="K10" t="s">
        <v>4344</v>
      </c>
      <c r="L10" s="17">
        <v>7.3954866449273702</v>
      </c>
      <c r="M10" s="12">
        <v>3.7231332942145499</v>
      </c>
      <c r="N10">
        <v>2.3659016934038002E-3</v>
      </c>
      <c r="O10" s="5">
        <v>7.2803796487425701E-3</v>
      </c>
      <c r="P10" s="82">
        <v>-0.52067667845673304</v>
      </c>
      <c r="Q10">
        <v>0.63855455379177894</v>
      </c>
      <c r="R10" s="3">
        <v>0.74109879652678901</v>
      </c>
      <c r="S10" s="16">
        <f t="shared" si="1"/>
        <v>13.206106625163327</v>
      </c>
      <c r="T10" s="5">
        <v>7.2803796487425701E-3</v>
      </c>
      <c r="U10" s="15">
        <f>-1/2^P10</f>
        <v>-1.4346279849368271</v>
      </c>
      <c r="V10" s="3">
        <v>0.74109879652678901</v>
      </c>
      <c r="W10" s="92">
        <v>20.303094162629097</v>
      </c>
    </row>
    <row r="11" spans="1:23" ht="16" x14ac:dyDescent="0.2">
      <c r="A11" s="6" t="s">
        <v>6995</v>
      </c>
      <c r="B11" t="s">
        <v>4107</v>
      </c>
      <c r="C11" t="s">
        <v>4107</v>
      </c>
      <c r="D11" s="31"/>
      <c r="E11" s="32"/>
      <c r="F11" s="1" t="s">
        <v>1888</v>
      </c>
      <c r="G11" t="s">
        <v>8488</v>
      </c>
      <c r="H11">
        <v>2961232</v>
      </c>
      <c r="I11">
        <v>2961479</v>
      </c>
      <c r="J11">
        <f t="shared" si="0"/>
        <v>248</v>
      </c>
      <c r="K11" t="s">
        <v>4344</v>
      </c>
      <c r="L11" s="17">
        <v>9.1042685097770502</v>
      </c>
      <c r="M11" s="12">
        <v>3.6677417136618198</v>
      </c>
      <c r="N11" s="21">
        <v>1.0160697790331901E-23</v>
      </c>
      <c r="O11" s="4">
        <v>1.3454730461068501E-21</v>
      </c>
      <c r="P11" s="82">
        <v>-0.71542038526293905</v>
      </c>
      <c r="Q11">
        <v>3.2986159068061002E-2</v>
      </c>
      <c r="R11" s="3">
        <v>7.2760979567109405E-2</v>
      </c>
      <c r="S11" s="16">
        <f t="shared" si="1"/>
        <v>12.708674958097294</v>
      </c>
      <c r="T11" s="4">
        <v>1.3454730461068501E-21</v>
      </c>
      <c r="U11" s="15">
        <f>-1/2^P11</f>
        <v>-1.6419615972379471</v>
      </c>
      <c r="V11" s="3">
        <v>7.2760979567109405E-2</v>
      </c>
      <c r="W11" s="26">
        <v>90.765185365846392</v>
      </c>
    </row>
    <row r="12" spans="1:23" ht="16" x14ac:dyDescent="0.2">
      <c r="A12" s="6" t="s">
        <v>7141</v>
      </c>
      <c r="B12" t="s">
        <v>4107</v>
      </c>
      <c r="C12" t="s">
        <v>4107</v>
      </c>
      <c r="D12" s="31"/>
      <c r="E12" s="32"/>
      <c r="F12" s="1" t="s">
        <v>2039</v>
      </c>
      <c r="G12" t="s">
        <v>8489</v>
      </c>
      <c r="H12">
        <v>955655</v>
      </c>
      <c r="I12">
        <v>955762</v>
      </c>
      <c r="J12">
        <f t="shared" si="0"/>
        <v>108</v>
      </c>
      <c r="K12" t="s">
        <v>4344</v>
      </c>
      <c r="L12" s="11">
        <v>6.0204589366971204</v>
      </c>
      <c r="M12" s="12">
        <v>3.14822837843252</v>
      </c>
      <c r="N12" s="21">
        <v>3.5710161719156603E-14</v>
      </c>
      <c r="O12" s="4">
        <v>1.02510639060936E-12</v>
      </c>
      <c r="P12" s="81">
        <v>2.7803664834280002</v>
      </c>
      <c r="Q12" s="21">
        <v>1.38965885286955E-11</v>
      </c>
      <c r="R12" s="4">
        <v>4.9177151646805996E-10</v>
      </c>
      <c r="S12" s="16">
        <f t="shared" si="1"/>
        <v>8.8656621049721842</v>
      </c>
      <c r="T12" s="4">
        <v>1.02510639060936E-12</v>
      </c>
      <c r="U12" s="16">
        <f>2^P12</f>
        <v>6.8702685032394504</v>
      </c>
      <c r="V12" s="4">
        <v>4.9177151646805996E-10</v>
      </c>
      <c r="W12" s="26">
        <v>11.389909541576166</v>
      </c>
    </row>
    <row r="13" spans="1:23" ht="16" x14ac:dyDescent="0.2">
      <c r="A13" s="6" t="s">
        <v>12124</v>
      </c>
      <c r="B13" t="s">
        <v>4107</v>
      </c>
      <c r="C13" t="s">
        <v>4107</v>
      </c>
      <c r="D13" s="31"/>
      <c r="E13" s="32"/>
      <c r="F13" s="1" t="s">
        <v>743</v>
      </c>
      <c r="G13" t="s">
        <v>8489</v>
      </c>
      <c r="H13">
        <v>4005523</v>
      </c>
      <c r="I13">
        <v>4005625</v>
      </c>
      <c r="J13">
        <f t="shared" si="0"/>
        <v>103</v>
      </c>
      <c r="K13" t="s">
        <v>4344</v>
      </c>
      <c r="L13" s="11">
        <v>3.6404113962421301</v>
      </c>
      <c r="M13" s="12">
        <v>3.1415903786739001</v>
      </c>
      <c r="N13" s="21">
        <v>2.07340453339099E-10</v>
      </c>
      <c r="O13" s="4">
        <v>3.1640615648959202E-9</v>
      </c>
      <c r="P13" s="81">
        <v>3.2289125397327298</v>
      </c>
      <c r="Q13" s="21">
        <v>8.4844021889871806E-11</v>
      </c>
      <c r="R13" s="4">
        <v>2.4877479275566002E-9</v>
      </c>
      <c r="S13" s="16">
        <f t="shared" si="1"/>
        <v>8.824963911407405</v>
      </c>
      <c r="T13" s="4">
        <v>3.1640615648959202E-9</v>
      </c>
      <c r="U13" s="16">
        <f>2^P13</f>
        <v>9.3756098760919055</v>
      </c>
      <c r="V13" s="4">
        <v>2.4877479275566002E-9</v>
      </c>
      <c r="W13" s="26">
        <v>1.8555149049249746</v>
      </c>
    </row>
    <row r="14" spans="1:23" ht="16" x14ac:dyDescent="0.2">
      <c r="A14" s="6" t="s">
        <v>7141</v>
      </c>
      <c r="B14" t="s">
        <v>4107</v>
      </c>
      <c r="C14" t="s">
        <v>4107</v>
      </c>
      <c r="D14" s="31"/>
      <c r="E14" s="32"/>
      <c r="F14" s="1" t="s">
        <v>2038</v>
      </c>
      <c r="G14" t="s">
        <v>8489</v>
      </c>
      <c r="H14">
        <v>3179105</v>
      </c>
      <c r="I14">
        <v>3179206</v>
      </c>
      <c r="J14">
        <f t="shared" si="0"/>
        <v>102</v>
      </c>
      <c r="K14" t="s">
        <v>4344</v>
      </c>
      <c r="L14" s="11">
        <v>7.7110585403272101</v>
      </c>
      <c r="M14" s="12">
        <v>2.6714770987937202</v>
      </c>
      <c r="N14" s="21">
        <v>2.1634316021768399E-9</v>
      </c>
      <c r="O14" s="4">
        <v>2.6993576677616799E-8</v>
      </c>
      <c r="P14" s="81">
        <v>1.6651371788120399</v>
      </c>
      <c r="Q14">
        <v>1.16374768782795E-4</v>
      </c>
      <c r="R14" s="5">
        <v>6.1324573280279295E-4</v>
      </c>
      <c r="S14" s="16">
        <f t="shared" si="1"/>
        <v>6.3708112671764789</v>
      </c>
      <c r="T14" s="4">
        <v>2.6993576677616799E-8</v>
      </c>
      <c r="U14" s="16">
        <f>2^P14</f>
        <v>3.1714380886341864</v>
      </c>
      <c r="V14" s="5">
        <v>6.1324573280279295E-4</v>
      </c>
      <c r="W14" s="26">
        <v>51.412874585651736</v>
      </c>
    </row>
    <row r="15" spans="1:23" ht="16" x14ac:dyDescent="0.2">
      <c r="A15" s="6" t="s">
        <v>12128</v>
      </c>
      <c r="B15" t="s">
        <v>4107</v>
      </c>
      <c r="C15" t="s">
        <v>4107</v>
      </c>
      <c r="D15" s="31"/>
      <c r="E15" s="32"/>
      <c r="F15" s="1" t="s">
        <v>12123</v>
      </c>
      <c r="G15" t="s">
        <v>8489</v>
      </c>
      <c r="H15">
        <v>486092</v>
      </c>
      <c r="I15">
        <v>486235</v>
      </c>
      <c r="J15">
        <f t="shared" si="0"/>
        <v>144</v>
      </c>
      <c r="K15" t="s">
        <v>4344</v>
      </c>
      <c r="L15" s="11">
        <v>8.1546575611587393</v>
      </c>
      <c r="M15" s="12">
        <v>2.6222394231422199</v>
      </c>
      <c r="N15" s="21">
        <v>4.2146772193649698E-12</v>
      </c>
      <c r="O15" s="4">
        <v>8.5227832440853095E-11</v>
      </c>
      <c r="P15" s="81">
        <v>2.4641410842121898</v>
      </c>
      <c r="Q15" s="21">
        <v>5.8636169551007995E-11</v>
      </c>
      <c r="R15" s="4">
        <v>1.79627967169319E-9</v>
      </c>
      <c r="S15" s="16">
        <f t="shared" si="1"/>
        <v>6.157050592123511</v>
      </c>
      <c r="T15" s="4">
        <v>8.5227832440853095E-11</v>
      </c>
      <c r="U15" s="16">
        <f>2^P15</f>
        <v>5.5179832762282706</v>
      </c>
      <c r="V15" s="4">
        <v>1.79627967169319E-9</v>
      </c>
      <c r="W15" s="26">
        <v>57.748208109899657</v>
      </c>
    </row>
    <row r="16" spans="1:23" ht="16" x14ac:dyDescent="0.2">
      <c r="A16" s="6" t="s">
        <v>5849</v>
      </c>
      <c r="B16" t="s">
        <v>4107</v>
      </c>
      <c r="C16" t="s">
        <v>4107</v>
      </c>
      <c r="D16" s="31"/>
      <c r="E16" s="32"/>
      <c r="F16" s="1" t="s">
        <v>1089</v>
      </c>
      <c r="G16" t="s">
        <v>8488</v>
      </c>
      <c r="H16">
        <v>3129195</v>
      </c>
      <c r="I16">
        <v>3129333</v>
      </c>
      <c r="J16">
        <f t="shared" si="0"/>
        <v>139</v>
      </c>
      <c r="K16" t="s">
        <v>4344</v>
      </c>
      <c r="L16" s="11">
        <v>8.6205670914884607</v>
      </c>
      <c r="M16" s="12">
        <v>2.4450705290980199</v>
      </c>
      <c r="N16" s="21">
        <v>9.1734145714636095E-14</v>
      </c>
      <c r="O16" s="4">
        <v>2.4452510919388399E-12</v>
      </c>
      <c r="P16" s="82">
        <v>-0.18961954281020901</v>
      </c>
      <c r="Q16">
        <v>0.54541579115062799</v>
      </c>
      <c r="R16" s="3">
        <v>0.66238131066598505</v>
      </c>
      <c r="S16" s="16">
        <f t="shared" si="1"/>
        <v>5.4455226750052113</v>
      </c>
      <c r="T16" s="4">
        <v>2.4452510919388399E-12</v>
      </c>
      <c r="U16" s="15">
        <f>-1/2^P16</f>
        <v>-1.140462921505754</v>
      </c>
      <c r="V16" s="3">
        <v>0.66238131066598505</v>
      </c>
      <c r="W16" s="26">
        <v>145.00919260923868</v>
      </c>
    </row>
    <row r="17" spans="1:23" ht="16" x14ac:dyDescent="0.2">
      <c r="A17" s="6" t="s">
        <v>6966</v>
      </c>
      <c r="B17" t="s">
        <v>4107</v>
      </c>
      <c r="C17" t="s">
        <v>4107</v>
      </c>
      <c r="D17" s="31"/>
      <c r="E17" s="32"/>
      <c r="F17" s="1" t="s">
        <v>1862</v>
      </c>
      <c r="G17" t="s">
        <v>8488</v>
      </c>
      <c r="H17">
        <v>2549407</v>
      </c>
      <c r="I17">
        <v>2549606</v>
      </c>
      <c r="J17">
        <f t="shared" si="0"/>
        <v>200</v>
      </c>
      <c r="K17" t="s">
        <v>4344</v>
      </c>
      <c r="L17" s="11">
        <v>2.9417835437036102</v>
      </c>
      <c r="M17" s="12">
        <v>2.3612277852521402</v>
      </c>
      <c r="N17" s="21">
        <v>1.5237591460054E-8</v>
      </c>
      <c r="O17" s="4">
        <v>1.6635721527532401E-7</v>
      </c>
      <c r="P17" s="81">
        <v>2.67745694278296</v>
      </c>
      <c r="Q17" s="21">
        <v>1.5282370344814099E-10</v>
      </c>
      <c r="R17" s="4">
        <v>4.1404020214383602E-9</v>
      </c>
      <c r="S17" s="16">
        <f t="shared" si="1"/>
        <v>5.1380744158351677</v>
      </c>
      <c r="T17" s="4">
        <v>1.6635721527532401E-7</v>
      </c>
      <c r="U17" s="16">
        <f>2^P17</f>
        <v>6.3972725211562649</v>
      </c>
      <c r="V17" s="4">
        <v>4.1404020214383602E-9</v>
      </c>
      <c r="W17" s="26">
        <v>1.8109556366440367</v>
      </c>
    </row>
    <row r="18" spans="1:23" ht="16" x14ac:dyDescent="0.2">
      <c r="A18" s="6" t="s">
        <v>6272</v>
      </c>
      <c r="B18" t="s">
        <v>4107</v>
      </c>
      <c r="C18" t="s">
        <v>4107</v>
      </c>
      <c r="D18" s="31"/>
      <c r="E18" s="32"/>
      <c r="F18" s="1" t="s">
        <v>1892</v>
      </c>
      <c r="G18" t="s">
        <v>8488</v>
      </c>
      <c r="H18">
        <v>1219164</v>
      </c>
      <c r="I18">
        <v>1219378</v>
      </c>
      <c r="J18">
        <f t="shared" si="0"/>
        <v>215</v>
      </c>
      <c r="K18" t="s">
        <v>4344</v>
      </c>
      <c r="L18" s="11">
        <v>7.28021199793195</v>
      </c>
      <c r="M18" s="12">
        <v>2.2598546854422201</v>
      </c>
      <c r="N18" s="21">
        <v>6.0150114435754302E-12</v>
      </c>
      <c r="O18" s="4">
        <v>1.18709721037871E-10</v>
      </c>
      <c r="P18" s="81">
        <v>1.12397769299227</v>
      </c>
      <c r="Q18">
        <v>4.4066563161631E-4</v>
      </c>
      <c r="R18" s="5">
        <v>1.97414090614355E-3</v>
      </c>
      <c r="S18" s="16">
        <f t="shared" si="1"/>
        <v>4.7894323815914213</v>
      </c>
      <c r="T18" s="4">
        <v>1.18709721037871E-10</v>
      </c>
      <c r="U18" s="16">
        <f>2^P18</f>
        <v>2.1794705251067463</v>
      </c>
      <c r="V18" s="5">
        <v>1.97414090614355E-3</v>
      </c>
      <c r="W18" s="26">
        <v>56.031947174865195</v>
      </c>
    </row>
    <row r="19" spans="1:23" ht="16" x14ac:dyDescent="0.2">
      <c r="A19" s="6" t="s">
        <v>7141</v>
      </c>
      <c r="B19" t="s">
        <v>4107</v>
      </c>
      <c r="C19" t="s">
        <v>4107</v>
      </c>
      <c r="D19" s="31"/>
      <c r="E19" s="32"/>
      <c r="F19" s="1" t="s">
        <v>2036</v>
      </c>
      <c r="G19" t="s">
        <v>8489</v>
      </c>
      <c r="H19">
        <v>1242262</v>
      </c>
      <c r="I19">
        <v>1242370</v>
      </c>
      <c r="J19">
        <f t="shared" si="0"/>
        <v>109</v>
      </c>
      <c r="K19" t="s">
        <v>4344</v>
      </c>
      <c r="L19" s="11">
        <v>4.4951336659386296</v>
      </c>
      <c r="M19" s="12">
        <v>1.9499607220850901</v>
      </c>
      <c r="N19" s="21">
        <v>1.08426419800322E-7</v>
      </c>
      <c r="O19" s="4">
        <v>1.01618824949845E-6</v>
      </c>
      <c r="P19" s="82">
        <v>-0.15916051875571999</v>
      </c>
      <c r="Q19">
        <v>0.67311361752007803</v>
      </c>
      <c r="R19" s="3">
        <v>0.76967448465735899</v>
      </c>
      <c r="S19" s="16">
        <f t="shared" si="1"/>
        <v>3.8636401252124104</v>
      </c>
      <c r="T19" s="4">
        <v>1.01618824949845E-6</v>
      </c>
      <c r="U19" s="15">
        <f>-1/2^P19</f>
        <v>-1.1166371956127243</v>
      </c>
      <c r="V19" s="3">
        <v>0.76967448465735899</v>
      </c>
      <c r="W19" s="26">
        <v>10.50861528123021</v>
      </c>
    </row>
    <row r="20" spans="1:23" ht="16" x14ac:dyDescent="0.2">
      <c r="A20" s="6" t="s">
        <v>5124</v>
      </c>
      <c r="B20" t="s">
        <v>4107</v>
      </c>
      <c r="C20" t="s">
        <v>4107</v>
      </c>
      <c r="D20" s="31"/>
      <c r="E20" s="32"/>
      <c r="F20" s="1" t="s">
        <v>616</v>
      </c>
      <c r="G20" t="s">
        <v>8488</v>
      </c>
      <c r="H20">
        <v>2410581</v>
      </c>
      <c r="I20">
        <v>2410888</v>
      </c>
      <c r="J20">
        <f t="shared" si="0"/>
        <v>308</v>
      </c>
      <c r="K20" t="s">
        <v>4344</v>
      </c>
      <c r="L20" s="11">
        <v>5.7905112428051799</v>
      </c>
      <c r="M20" s="12">
        <v>1.9380538208581399</v>
      </c>
      <c r="N20" s="21">
        <v>6.2239624678226296E-10</v>
      </c>
      <c r="O20" s="4">
        <v>8.7798508351930893E-9</v>
      </c>
      <c r="P20" s="82">
        <v>0.25500560631018099</v>
      </c>
      <c r="Q20">
        <v>0.412822671616835</v>
      </c>
      <c r="R20" s="3">
        <v>0.53661718397311797</v>
      </c>
      <c r="S20" s="16">
        <f t="shared" si="1"/>
        <v>3.8318838216241575</v>
      </c>
      <c r="T20" s="4">
        <v>8.7798508351930893E-9</v>
      </c>
      <c r="U20" s="17">
        <f>2^P20</f>
        <v>1.1933403803411566</v>
      </c>
      <c r="V20" s="3">
        <v>0.53661718397311797</v>
      </c>
      <c r="W20" s="26">
        <v>26.560810251390166</v>
      </c>
    </row>
    <row r="21" spans="1:23" ht="16" x14ac:dyDescent="0.2">
      <c r="A21" s="6" t="s">
        <v>5849</v>
      </c>
      <c r="B21" t="s">
        <v>4107</v>
      </c>
      <c r="C21" t="s">
        <v>4107</v>
      </c>
      <c r="D21" s="31"/>
      <c r="E21" s="32"/>
      <c r="F21" s="1" t="s">
        <v>1085</v>
      </c>
      <c r="G21" t="s">
        <v>8488</v>
      </c>
      <c r="H21">
        <v>1424527</v>
      </c>
      <c r="I21">
        <v>1424683</v>
      </c>
      <c r="J21">
        <f t="shared" si="0"/>
        <v>157</v>
      </c>
      <c r="K21" t="s">
        <v>4344</v>
      </c>
      <c r="L21" s="11">
        <v>3.9732642869625798</v>
      </c>
      <c r="M21" s="12">
        <v>1.57915297921039</v>
      </c>
      <c r="N21" s="21">
        <v>9.4730235245151602E-5</v>
      </c>
      <c r="O21" s="5">
        <v>4.3742138996777E-4</v>
      </c>
      <c r="P21" s="82">
        <v>0.21299420485919099</v>
      </c>
      <c r="Q21">
        <v>0.60387401312712197</v>
      </c>
      <c r="R21" s="3">
        <v>0.712533148573394</v>
      </c>
      <c r="S21" s="16">
        <f t="shared" si="1"/>
        <v>2.9879437303403815</v>
      </c>
      <c r="T21" s="5">
        <v>4.3742138996777E-4</v>
      </c>
      <c r="U21" s="17">
        <f>2^P21</f>
        <v>1.1590912959580701</v>
      </c>
      <c r="V21" s="3">
        <v>0.712533148573394</v>
      </c>
      <c r="W21" s="26">
        <v>9.7023052130154994</v>
      </c>
    </row>
    <row r="22" spans="1:23" ht="16" x14ac:dyDescent="0.2">
      <c r="A22" s="6" t="s">
        <v>6935</v>
      </c>
      <c r="B22" t="s">
        <v>4107</v>
      </c>
      <c r="C22" t="s">
        <v>4107</v>
      </c>
      <c r="D22" s="31"/>
      <c r="E22" s="32"/>
      <c r="F22" s="1" t="s">
        <v>1842</v>
      </c>
      <c r="G22" t="s">
        <v>8488</v>
      </c>
      <c r="H22">
        <v>2814491</v>
      </c>
      <c r="I22">
        <v>2814691</v>
      </c>
      <c r="J22">
        <f t="shared" si="0"/>
        <v>201</v>
      </c>
      <c r="K22" t="s">
        <v>4344</v>
      </c>
      <c r="L22" s="11">
        <v>9.4508533568324697</v>
      </c>
      <c r="M22" s="12">
        <v>1.52521886535864</v>
      </c>
      <c r="N22" s="21">
        <v>4.7386769652217702E-7</v>
      </c>
      <c r="O22" s="4">
        <v>3.8141703808304599E-6</v>
      </c>
      <c r="P22" s="82">
        <v>0.791734717467792</v>
      </c>
      <c r="Q22">
        <v>7.9610537390423196E-3</v>
      </c>
      <c r="R22" s="5">
        <v>2.2694531665811601E-2</v>
      </c>
      <c r="S22" s="16">
        <f t="shared" si="1"/>
        <v>2.8783037825855309</v>
      </c>
      <c r="T22" s="4">
        <v>3.8141703808304599E-6</v>
      </c>
      <c r="U22" s="17">
        <f>2^P22</f>
        <v>1.731154777308626</v>
      </c>
      <c r="V22" s="5">
        <v>2.2694531665811601E-2</v>
      </c>
      <c r="W22" s="92">
        <v>353.44868772037802</v>
      </c>
    </row>
    <row r="23" spans="1:23" ht="16" x14ac:dyDescent="0.2">
      <c r="A23" s="6" t="s">
        <v>5850</v>
      </c>
      <c r="B23" t="s">
        <v>4107</v>
      </c>
      <c r="C23" t="s">
        <v>4107</v>
      </c>
      <c r="D23" s="31"/>
      <c r="E23" s="32"/>
      <c r="F23" s="1" t="s">
        <v>1088</v>
      </c>
      <c r="G23" t="s">
        <v>8488</v>
      </c>
      <c r="H23">
        <v>2025160</v>
      </c>
      <c r="I23">
        <v>2025251</v>
      </c>
      <c r="J23">
        <f t="shared" si="0"/>
        <v>92</v>
      </c>
      <c r="K23" t="s">
        <v>4344</v>
      </c>
      <c r="L23" s="11">
        <v>0.32508502302696601</v>
      </c>
      <c r="M23" s="2">
        <v>1.52083918029312</v>
      </c>
      <c r="N23">
        <v>6.56150222098483E-2</v>
      </c>
      <c r="O23" s="3">
        <v>0.121056029739967</v>
      </c>
      <c r="P23" s="81">
        <v>1.9299785836768699</v>
      </c>
      <c r="Q23">
        <v>1.8436737752448501E-2</v>
      </c>
      <c r="R23" s="5">
        <v>4.5400604963288099E-2</v>
      </c>
      <c r="S23" s="17">
        <f t="shared" si="1"/>
        <v>2.8695791744395036</v>
      </c>
      <c r="T23" s="3">
        <v>0.121056029739967</v>
      </c>
      <c r="U23" s="16">
        <f>2^P23</f>
        <v>3.8104954262316406</v>
      </c>
      <c r="V23" s="5">
        <v>4.5400604963288099E-2</v>
      </c>
      <c r="W23" s="26">
        <v>0.3461072677316353</v>
      </c>
    </row>
    <row r="24" spans="1:23" ht="16" x14ac:dyDescent="0.2">
      <c r="A24" s="6" t="s">
        <v>4486</v>
      </c>
      <c r="B24" t="s">
        <v>4107</v>
      </c>
      <c r="C24" t="s">
        <v>4107</v>
      </c>
      <c r="D24" s="31"/>
      <c r="E24" s="32"/>
      <c r="F24" s="1" t="s">
        <v>211</v>
      </c>
      <c r="G24" t="s">
        <v>8489</v>
      </c>
      <c r="H24">
        <v>1618161</v>
      </c>
      <c r="I24">
        <v>1618277</v>
      </c>
      <c r="J24">
        <f t="shared" si="0"/>
        <v>117</v>
      </c>
      <c r="K24" t="s">
        <v>4344</v>
      </c>
      <c r="L24" s="11">
        <v>1.8226539363463501</v>
      </c>
      <c r="M24" s="12">
        <v>1.4320518091659</v>
      </c>
      <c r="N24">
        <v>1.8785929425290102E-2</v>
      </c>
      <c r="O24" s="5">
        <v>4.2866170256151102E-2</v>
      </c>
      <c r="P24" s="82">
        <v>-0.51819264910347895</v>
      </c>
      <c r="Q24">
        <v>0.43868261197464697</v>
      </c>
      <c r="R24" s="3">
        <v>0.56239604064832205</v>
      </c>
      <c r="S24" s="16">
        <f t="shared" si="1"/>
        <v>2.6983019666794328</v>
      </c>
      <c r="T24" s="5">
        <v>4.2866170256151102E-2</v>
      </c>
      <c r="U24" s="15">
        <f>-1/2^P24</f>
        <v>-1.4321599707445143</v>
      </c>
      <c r="V24" s="3">
        <v>0.56239604064832205</v>
      </c>
      <c r="W24" s="92">
        <v>1.9831299199988965</v>
      </c>
    </row>
    <row r="25" spans="1:23" ht="16" x14ac:dyDescent="0.2">
      <c r="A25" s="6" t="s">
        <v>4488</v>
      </c>
      <c r="B25" t="s">
        <v>4107</v>
      </c>
      <c r="C25" t="s">
        <v>4107</v>
      </c>
      <c r="D25" s="31"/>
      <c r="E25" s="32"/>
      <c r="F25" s="1" t="s">
        <v>215</v>
      </c>
      <c r="G25" t="s">
        <v>8489</v>
      </c>
      <c r="H25">
        <v>1675981</v>
      </c>
      <c r="I25">
        <v>1676022</v>
      </c>
      <c r="J25">
        <f t="shared" si="0"/>
        <v>42</v>
      </c>
      <c r="K25" t="s">
        <v>4344</v>
      </c>
      <c r="L25" s="11">
        <v>7.7997260504302099</v>
      </c>
      <c r="M25" s="12">
        <v>1.4196744723058501</v>
      </c>
      <c r="N25">
        <v>5.5664138110486899E-4</v>
      </c>
      <c r="O25" s="5">
        <v>2.0886772115498099E-3</v>
      </c>
      <c r="P25" s="82">
        <v>-0.91449442442607198</v>
      </c>
      <c r="Q25">
        <v>2.5372642997095501E-2</v>
      </c>
      <c r="R25" s="3">
        <v>5.8945439567202502E-2</v>
      </c>
      <c r="S25" s="16">
        <f t="shared" si="1"/>
        <v>2.6752514014749025</v>
      </c>
      <c r="T25" s="5">
        <v>2.0886772115498099E-3</v>
      </c>
      <c r="U25" s="15">
        <f>-1/2^P25</f>
        <v>-1.8849084120142903</v>
      </c>
      <c r="V25" s="3">
        <v>5.8945439567202502E-2</v>
      </c>
      <c r="W25" s="92">
        <v>159.11429395427433</v>
      </c>
    </row>
    <row r="26" spans="1:23" ht="16" x14ac:dyDescent="0.2">
      <c r="A26" s="6" t="s">
        <v>5501</v>
      </c>
      <c r="B26" t="s">
        <v>4107</v>
      </c>
      <c r="C26" t="s">
        <v>4107</v>
      </c>
      <c r="D26" s="31"/>
      <c r="E26" s="32"/>
      <c r="F26" s="1" t="s">
        <v>854</v>
      </c>
      <c r="G26" t="s">
        <v>8489</v>
      </c>
      <c r="H26">
        <v>1613078</v>
      </c>
      <c r="I26">
        <v>1613304</v>
      </c>
      <c r="J26">
        <f t="shared" si="0"/>
        <v>227</v>
      </c>
      <c r="K26" t="s">
        <v>4344</v>
      </c>
      <c r="L26" s="11">
        <v>7.97655717978681</v>
      </c>
      <c r="M26" s="12">
        <v>1.3876237350873499</v>
      </c>
      <c r="N26" s="21">
        <v>1.2587152525867201E-5</v>
      </c>
      <c r="O26" s="4">
        <v>7.0975633404786904E-5</v>
      </c>
      <c r="P26" s="82">
        <v>-0.240268948367451</v>
      </c>
      <c r="Q26">
        <v>0.44360517912717801</v>
      </c>
      <c r="R26" s="3">
        <v>0.56676362303238503</v>
      </c>
      <c r="S26" s="16">
        <f t="shared" si="1"/>
        <v>2.6164736593658819</v>
      </c>
      <c r="T26" s="4">
        <v>7.0975633404786904E-5</v>
      </c>
      <c r="U26" s="15">
        <f>-1/2^P26</f>
        <v>-1.1812128435519826</v>
      </c>
      <c r="V26" s="3">
        <v>0.56676362303238503</v>
      </c>
      <c r="W26" s="26">
        <v>161.64099278110066</v>
      </c>
    </row>
    <row r="27" spans="1:23" ht="16" x14ac:dyDescent="0.2">
      <c r="A27" s="6" t="s">
        <v>12126</v>
      </c>
      <c r="B27" t="s">
        <v>4107</v>
      </c>
      <c r="C27" t="s">
        <v>4107</v>
      </c>
      <c r="D27" s="31"/>
      <c r="E27" s="32"/>
      <c r="F27" s="1" t="s">
        <v>210</v>
      </c>
      <c r="G27" t="s">
        <v>8489</v>
      </c>
      <c r="H27">
        <v>1376328</v>
      </c>
      <c r="I27">
        <v>1376439</v>
      </c>
      <c r="J27">
        <f t="shared" si="0"/>
        <v>112</v>
      </c>
      <c r="K27" t="s">
        <v>4344</v>
      </c>
      <c r="L27" s="11">
        <v>1.91662984032192</v>
      </c>
      <c r="M27" s="12">
        <v>1.38162741149645</v>
      </c>
      <c r="N27">
        <v>1.0529943831136901E-2</v>
      </c>
      <c r="O27" s="5">
        <v>2.5821636455685099E-2</v>
      </c>
      <c r="P27" s="82">
        <v>0.17873225590108999</v>
      </c>
      <c r="Q27">
        <v>0.75588215011345805</v>
      </c>
      <c r="R27" s="3">
        <v>0.83107891682340496</v>
      </c>
      <c r="S27" s="16">
        <f t="shared" si="1"/>
        <v>2.605621287534658</v>
      </c>
      <c r="T27" s="5">
        <v>2.5821636455685099E-2</v>
      </c>
      <c r="U27" s="17">
        <f t="shared" ref="U27:U34" si="2">2^P27</f>
        <v>1.131888819822445</v>
      </c>
      <c r="V27" s="3">
        <v>0.83107891682340496</v>
      </c>
      <c r="W27" s="92">
        <v>2.2082318828268703</v>
      </c>
    </row>
    <row r="28" spans="1:23" ht="16" x14ac:dyDescent="0.2">
      <c r="A28" s="6" t="s">
        <v>6379</v>
      </c>
      <c r="B28" t="s">
        <v>4107</v>
      </c>
      <c r="C28" t="s">
        <v>4107</v>
      </c>
      <c r="D28" s="31"/>
      <c r="E28" s="32"/>
      <c r="F28" s="1" t="s">
        <v>1443</v>
      </c>
      <c r="G28" t="s">
        <v>8489</v>
      </c>
      <c r="H28">
        <v>1439274</v>
      </c>
      <c r="I28">
        <v>1439318</v>
      </c>
      <c r="J28">
        <f t="shared" si="0"/>
        <v>45</v>
      </c>
      <c r="K28" t="s">
        <v>4344</v>
      </c>
      <c r="L28" s="11">
        <v>0.59613876199367</v>
      </c>
      <c r="M28" s="2">
        <v>1.3769711968956999</v>
      </c>
      <c r="N28">
        <v>3.8528965010303999E-2</v>
      </c>
      <c r="O28" s="3">
        <v>7.7765065661169294E-2</v>
      </c>
      <c r="P28" s="81">
        <v>1.60755751177926</v>
      </c>
      <c r="Q28">
        <v>1.6577325437264201E-2</v>
      </c>
      <c r="R28" s="5">
        <v>4.15191707870467E-2</v>
      </c>
      <c r="S28" s="17">
        <f t="shared" si="1"/>
        <v>2.597225351882019</v>
      </c>
      <c r="T28" s="3">
        <v>7.7765065661169294E-2</v>
      </c>
      <c r="U28" s="16">
        <f t="shared" si="2"/>
        <v>3.047354864758455</v>
      </c>
      <c r="V28" s="5">
        <v>4.15191707870467E-2</v>
      </c>
      <c r="W28" s="26">
        <v>0.54062530392045638</v>
      </c>
    </row>
    <row r="29" spans="1:23" ht="16" x14ac:dyDescent="0.2">
      <c r="A29" s="6" t="s">
        <v>12129</v>
      </c>
      <c r="B29" t="s">
        <v>4107</v>
      </c>
      <c r="C29" t="s">
        <v>4107</v>
      </c>
      <c r="D29" s="31"/>
      <c r="E29" s="32"/>
      <c r="F29" s="1" t="s">
        <v>218</v>
      </c>
      <c r="G29" t="s">
        <v>8488</v>
      </c>
      <c r="H29">
        <v>2953408</v>
      </c>
      <c r="I29">
        <v>2953538</v>
      </c>
      <c r="J29">
        <f t="shared" si="0"/>
        <v>131</v>
      </c>
      <c r="K29" t="s">
        <v>4344</v>
      </c>
      <c r="L29" s="11">
        <v>9.9266722358579091</v>
      </c>
      <c r="M29" s="12">
        <v>1.36589016092677</v>
      </c>
      <c r="N29" s="21">
        <v>3.5242168798706098E-5</v>
      </c>
      <c r="O29" s="5">
        <v>1.82893935421857E-4</v>
      </c>
      <c r="P29" s="82">
        <v>0.123022707570726</v>
      </c>
      <c r="Q29">
        <v>0.70476099789439794</v>
      </c>
      <c r="R29" s="3">
        <v>0.79374329048592096</v>
      </c>
      <c r="S29" s="16">
        <f t="shared" si="1"/>
        <v>2.5773530276450205</v>
      </c>
      <c r="T29" s="5">
        <v>1.82893935421857E-4</v>
      </c>
      <c r="U29" s="17">
        <f t="shared" si="2"/>
        <v>1.089014155944936</v>
      </c>
      <c r="V29" s="3">
        <v>0.79374329048592096</v>
      </c>
      <c r="W29" s="92">
        <v>634.77909479074276</v>
      </c>
    </row>
    <row r="30" spans="1:23" ht="16" x14ac:dyDescent="0.2">
      <c r="A30" s="6" t="s">
        <v>5538</v>
      </c>
      <c r="B30" t="s">
        <v>4107</v>
      </c>
      <c r="C30" t="s">
        <v>4107</v>
      </c>
      <c r="D30" s="31"/>
      <c r="E30" s="32"/>
      <c r="F30" s="1" t="s">
        <v>882</v>
      </c>
      <c r="G30" t="s">
        <v>8488</v>
      </c>
      <c r="H30">
        <v>2910872</v>
      </c>
      <c r="I30">
        <v>2911051</v>
      </c>
      <c r="J30">
        <f t="shared" si="0"/>
        <v>180</v>
      </c>
      <c r="K30" t="s">
        <v>4344</v>
      </c>
      <c r="L30" s="11">
        <v>5.6178593318731798</v>
      </c>
      <c r="M30" s="12">
        <v>1.35334875559186</v>
      </c>
      <c r="N30" s="21">
        <v>1.1290540114005901E-5</v>
      </c>
      <c r="O30" s="4">
        <v>6.4731378726248795E-5</v>
      </c>
      <c r="P30" s="81">
        <v>1.1394272474049401</v>
      </c>
      <c r="Q30">
        <v>2.2473169817371899E-4</v>
      </c>
      <c r="R30" s="5">
        <v>1.0982424059560901E-3</v>
      </c>
      <c r="S30" s="16">
        <f t="shared" si="1"/>
        <v>2.5550450976736929</v>
      </c>
      <c r="T30" s="4">
        <v>6.4731378726248795E-5</v>
      </c>
      <c r="U30" s="16">
        <f t="shared" si="2"/>
        <v>2.2029354886708452</v>
      </c>
      <c r="V30" s="5">
        <v>1.0982424059560901E-3</v>
      </c>
      <c r="W30" s="26">
        <v>23.336762526442769</v>
      </c>
    </row>
    <row r="31" spans="1:23" ht="16" x14ac:dyDescent="0.2">
      <c r="A31" s="6" t="s">
        <v>4345</v>
      </c>
      <c r="B31" t="s">
        <v>4107</v>
      </c>
      <c r="C31" t="s">
        <v>4107</v>
      </c>
      <c r="D31" s="31"/>
      <c r="E31" s="32"/>
      <c r="F31" s="1" t="s">
        <v>125</v>
      </c>
      <c r="G31" t="s">
        <v>8488</v>
      </c>
      <c r="H31">
        <v>626346</v>
      </c>
      <c r="I31">
        <v>626446</v>
      </c>
      <c r="J31">
        <f t="shared" si="0"/>
        <v>101</v>
      </c>
      <c r="K31" t="s">
        <v>4344</v>
      </c>
      <c r="L31" s="11">
        <v>1.2262739971921699</v>
      </c>
      <c r="M31" s="2">
        <v>1.31491633463902</v>
      </c>
      <c r="N31">
        <v>5.5382706751385402E-2</v>
      </c>
      <c r="O31" s="3">
        <v>0.105399170706739</v>
      </c>
      <c r="P31" s="82">
        <v>0.144502681516082</v>
      </c>
      <c r="Q31">
        <v>0.84409712288285099</v>
      </c>
      <c r="R31" s="3">
        <v>0.89781664144099504</v>
      </c>
      <c r="S31" s="17">
        <f t="shared" si="1"/>
        <v>2.4878790243152356</v>
      </c>
      <c r="T31" s="3">
        <v>0.105399170706739</v>
      </c>
      <c r="U31" s="17">
        <f t="shared" si="2"/>
        <v>1.1053495571717242</v>
      </c>
      <c r="V31" s="3">
        <v>0.89781664144099504</v>
      </c>
      <c r="W31" s="26">
        <v>1.0961036972678941</v>
      </c>
    </row>
    <row r="32" spans="1:23" ht="16" x14ac:dyDescent="0.2">
      <c r="A32" s="6" t="s">
        <v>6997</v>
      </c>
      <c r="B32" t="s">
        <v>4107</v>
      </c>
      <c r="C32" t="s">
        <v>4107</v>
      </c>
      <c r="D32" s="31"/>
      <c r="E32" s="32"/>
      <c r="F32" s="1" t="s">
        <v>1890</v>
      </c>
      <c r="G32" t="s">
        <v>8488</v>
      </c>
      <c r="H32">
        <v>2869366</v>
      </c>
      <c r="I32">
        <v>2869588</v>
      </c>
      <c r="J32">
        <f t="shared" si="0"/>
        <v>223</v>
      </c>
      <c r="K32" t="s">
        <v>4344</v>
      </c>
      <c r="L32" s="11">
        <v>7.5641007711058599</v>
      </c>
      <c r="M32" s="12">
        <v>1.2143634359091999</v>
      </c>
      <c r="N32" s="21">
        <v>4.3719637529647901E-5</v>
      </c>
      <c r="O32" s="5">
        <v>2.2211523769703599E-4</v>
      </c>
      <c r="P32" s="82">
        <v>0.19362506918741801</v>
      </c>
      <c r="Q32">
        <v>0.51090017006902499</v>
      </c>
      <c r="R32" s="3">
        <v>0.63075043552882604</v>
      </c>
      <c r="S32" s="16">
        <f t="shared" si="1"/>
        <v>2.3203837738842035</v>
      </c>
      <c r="T32" s="5">
        <v>2.2211523769703599E-4</v>
      </c>
      <c r="U32" s="17">
        <f t="shared" si="2"/>
        <v>1.1436337244915693</v>
      </c>
      <c r="V32" s="3">
        <v>0.63075043552882604</v>
      </c>
      <c r="W32" s="26">
        <v>118.38504353143662</v>
      </c>
    </row>
    <row r="33" spans="1:23" ht="16" x14ac:dyDescent="0.2">
      <c r="A33" s="6" t="s">
        <v>7141</v>
      </c>
      <c r="B33" t="s">
        <v>4107</v>
      </c>
      <c r="C33" t="s">
        <v>4107</v>
      </c>
      <c r="D33" s="31"/>
      <c r="E33" s="32"/>
      <c r="F33" s="1" t="s">
        <v>2040</v>
      </c>
      <c r="G33" t="s">
        <v>8489</v>
      </c>
      <c r="H33">
        <v>1607367</v>
      </c>
      <c r="I33">
        <v>1607468</v>
      </c>
      <c r="J33">
        <f t="shared" si="0"/>
        <v>102</v>
      </c>
      <c r="K33" t="s">
        <v>4344</v>
      </c>
      <c r="L33" s="11">
        <v>3.4311116315036299</v>
      </c>
      <c r="M33" s="12">
        <v>1.17058072914013</v>
      </c>
      <c r="N33">
        <v>3.2804296917431299E-3</v>
      </c>
      <c r="O33" s="5">
        <v>9.6049671074219297E-3</v>
      </c>
      <c r="P33" s="81">
        <v>1.4494113023558901</v>
      </c>
      <c r="Q33">
        <v>3.0060840309604797E-4</v>
      </c>
      <c r="R33" s="5">
        <v>1.4167594657971E-3</v>
      </c>
      <c r="S33" s="16">
        <f t="shared" si="1"/>
        <v>2.251022893004063</v>
      </c>
      <c r="T33" s="5">
        <v>9.6049671074219297E-3</v>
      </c>
      <c r="U33" s="16">
        <f t="shared" si="2"/>
        <v>2.7309659042462582</v>
      </c>
      <c r="V33" s="5">
        <v>1.4167594657971E-3</v>
      </c>
      <c r="W33" s="26">
        <v>5.1736604129696033</v>
      </c>
    </row>
    <row r="34" spans="1:23" ht="16" x14ac:dyDescent="0.2">
      <c r="A34" s="6" t="s">
        <v>7141</v>
      </c>
      <c r="B34" t="s">
        <v>4107</v>
      </c>
      <c r="C34" t="s">
        <v>4107</v>
      </c>
      <c r="D34" s="31"/>
      <c r="E34" s="32"/>
      <c r="F34" s="1" t="s">
        <v>2037</v>
      </c>
      <c r="G34" t="s">
        <v>8488</v>
      </c>
      <c r="H34">
        <v>1391739</v>
      </c>
      <c r="I34">
        <v>1391851</v>
      </c>
      <c r="J34">
        <f t="shared" si="0"/>
        <v>113</v>
      </c>
      <c r="K34" t="s">
        <v>4344</v>
      </c>
      <c r="L34" s="11">
        <v>2.3663099702635502</v>
      </c>
      <c r="M34" s="12">
        <v>1.12538593651505</v>
      </c>
      <c r="N34">
        <v>1.02830718746425E-2</v>
      </c>
      <c r="O34" s="5">
        <v>2.5322141598924701E-2</v>
      </c>
      <c r="P34" s="82">
        <v>0.62547969662355896</v>
      </c>
      <c r="Q34">
        <v>0.169475803919827</v>
      </c>
      <c r="R34" s="3">
        <v>0.26933727258648399</v>
      </c>
      <c r="S34" s="16">
        <f t="shared" si="1"/>
        <v>2.1815989885842488</v>
      </c>
      <c r="T34" s="5">
        <v>2.5322141598924701E-2</v>
      </c>
      <c r="U34" s="17">
        <f t="shared" si="2"/>
        <v>1.5427236963260493</v>
      </c>
      <c r="V34" s="3">
        <v>0.26933727258648399</v>
      </c>
      <c r="W34" s="26">
        <v>3.28831109180368</v>
      </c>
    </row>
    <row r="35" spans="1:23" ht="16" x14ac:dyDescent="0.2">
      <c r="A35" s="6" t="s">
        <v>6996</v>
      </c>
      <c r="B35" t="s">
        <v>4107</v>
      </c>
      <c r="C35" t="s">
        <v>4107</v>
      </c>
      <c r="D35" s="31"/>
      <c r="E35" s="32"/>
      <c r="F35" s="1" t="s">
        <v>1889</v>
      </c>
      <c r="G35" t="s">
        <v>8488</v>
      </c>
      <c r="H35">
        <v>3856479</v>
      </c>
      <c r="I35">
        <v>3856700</v>
      </c>
      <c r="J35">
        <f t="shared" si="0"/>
        <v>222</v>
      </c>
      <c r="K35" t="s">
        <v>4344</v>
      </c>
      <c r="L35" s="11">
        <v>5.1843634417761804</v>
      </c>
      <c r="M35" s="12">
        <v>1.0174202129098</v>
      </c>
      <c r="N35">
        <v>6.0161977495380898E-4</v>
      </c>
      <c r="O35" s="5">
        <v>2.2390291715189302E-3</v>
      </c>
      <c r="P35" s="82">
        <v>-0.15206365306660699</v>
      </c>
      <c r="Q35">
        <v>0.61473883343629698</v>
      </c>
      <c r="R35" s="3">
        <v>0.72079489039017397</v>
      </c>
      <c r="S35" s="16">
        <f t="shared" si="1"/>
        <v>2.0242959316423303</v>
      </c>
      <c r="T35" s="5">
        <v>2.2390291715189302E-3</v>
      </c>
      <c r="U35" s="15">
        <f>-1/2^P35</f>
        <v>-1.1111577529021925</v>
      </c>
      <c r="V35" s="3">
        <v>0.72079489039017397</v>
      </c>
      <c r="W35" s="26">
        <v>25.760525796639431</v>
      </c>
    </row>
    <row r="36" spans="1:23" ht="16" x14ac:dyDescent="0.2">
      <c r="A36" s="6" t="s">
        <v>5849</v>
      </c>
      <c r="B36" t="s">
        <v>4107</v>
      </c>
      <c r="C36" t="s">
        <v>4107</v>
      </c>
      <c r="D36" s="31"/>
      <c r="E36" s="32"/>
      <c r="F36" s="1" t="s">
        <v>1084</v>
      </c>
      <c r="G36" t="s">
        <v>8488</v>
      </c>
      <c r="H36">
        <v>1385736</v>
      </c>
      <c r="I36">
        <v>1385891</v>
      </c>
      <c r="J36">
        <f t="shared" si="0"/>
        <v>156</v>
      </c>
      <c r="K36" t="s">
        <v>4344</v>
      </c>
      <c r="L36" s="11">
        <v>4.8392724820947697</v>
      </c>
      <c r="M36" s="2">
        <v>0.953268773559796</v>
      </c>
      <c r="N36">
        <v>1.3686593455311801E-2</v>
      </c>
      <c r="O36" s="5">
        <v>3.2475991985002998E-2</v>
      </c>
      <c r="P36" s="81">
        <v>1.2686954712123599</v>
      </c>
      <c r="Q36">
        <v>1.1145803707244E-3</v>
      </c>
      <c r="R36" s="5">
        <v>4.3286210234850199E-3</v>
      </c>
      <c r="S36" s="17">
        <f t="shared" si="1"/>
        <v>1.9362547437406057</v>
      </c>
      <c r="T36" s="5">
        <v>3.2475991985002998E-2</v>
      </c>
      <c r="U36" s="16">
        <f>2^P36</f>
        <v>2.4094359846803712</v>
      </c>
      <c r="V36" s="5">
        <v>4.3286210234850199E-3</v>
      </c>
      <c r="W36" s="26">
        <v>18.003728567444465</v>
      </c>
    </row>
    <row r="37" spans="1:23" ht="16" x14ac:dyDescent="0.2">
      <c r="A37" s="6" t="s">
        <v>6991</v>
      </c>
      <c r="B37" t="s">
        <v>4107</v>
      </c>
      <c r="C37" t="s">
        <v>4107</v>
      </c>
      <c r="D37" s="31"/>
      <c r="E37" s="32"/>
      <c r="F37" s="1" t="s">
        <v>1884</v>
      </c>
      <c r="G37" t="s">
        <v>8488</v>
      </c>
      <c r="H37">
        <v>2817899</v>
      </c>
      <c r="I37">
        <v>2818131</v>
      </c>
      <c r="J37">
        <f t="shared" si="0"/>
        <v>233</v>
      </c>
      <c r="K37" t="s">
        <v>4344</v>
      </c>
      <c r="L37" s="11">
        <v>8.2168415090038298</v>
      </c>
      <c r="M37" s="2">
        <v>0.92718885317192401</v>
      </c>
      <c r="N37">
        <v>1.9143504593214799E-2</v>
      </c>
      <c r="O37" s="5">
        <v>4.3585183779892803E-2</v>
      </c>
      <c r="P37" s="82">
        <v>0.42280878927070997</v>
      </c>
      <c r="Q37">
        <v>0.28271593880141099</v>
      </c>
      <c r="R37" s="3">
        <v>0.39936301747412001</v>
      </c>
      <c r="S37" s="17">
        <f t="shared" si="1"/>
        <v>1.9015671070901341</v>
      </c>
      <c r="T37" s="5">
        <v>4.3585183779892803E-2</v>
      </c>
      <c r="U37" s="17">
        <f>2^P37</f>
        <v>1.3405349090921002</v>
      </c>
      <c r="V37" s="3">
        <v>0.39936301747412001</v>
      </c>
      <c r="W37" s="26">
        <v>186.50683559669537</v>
      </c>
    </row>
    <row r="38" spans="1:23" ht="16" x14ac:dyDescent="0.2">
      <c r="A38" s="6" t="s">
        <v>690</v>
      </c>
      <c r="B38" t="s">
        <v>4107</v>
      </c>
      <c r="C38" t="s">
        <v>4107</v>
      </c>
      <c r="D38" s="31"/>
      <c r="E38" s="32"/>
      <c r="F38" s="1" t="s">
        <v>219</v>
      </c>
      <c r="G38" t="s">
        <v>8489</v>
      </c>
      <c r="H38">
        <v>200017</v>
      </c>
      <c r="I38">
        <v>200187</v>
      </c>
      <c r="J38">
        <f t="shared" si="0"/>
        <v>171</v>
      </c>
      <c r="K38" t="s">
        <v>4344</v>
      </c>
      <c r="L38" s="11">
        <v>4.8787800483701202</v>
      </c>
      <c r="M38" s="2">
        <v>0.89928505183960805</v>
      </c>
      <c r="N38">
        <v>8.3163174129521303E-2</v>
      </c>
      <c r="O38" s="3">
        <v>0.14778564060679</v>
      </c>
      <c r="P38" s="82">
        <v>0.23627750470936601</v>
      </c>
      <c r="Q38">
        <v>0.64864720695964395</v>
      </c>
      <c r="R38" s="3">
        <v>0.74870594694241699</v>
      </c>
      <c r="S38" s="17">
        <f t="shared" si="1"/>
        <v>1.8651414564880384</v>
      </c>
      <c r="T38" s="3">
        <v>0.14778564060679</v>
      </c>
      <c r="U38" s="17">
        <f>2^P38</f>
        <v>1.1779493482547927</v>
      </c>
      <c r="V38" s="3">
        <v>0.74870594694241699</v>
      </c>
      <c r="W38" s="92">
        <v>24.648262962790465</v>
      </c>
    </row>
    <row r="39" spans="1:23" ht="16" x14ac:dyDescent="0.2">
      <c r="A39" s="6" t="s">
        <v>5316</v>
      </c>
      <c r="B39" t="s">
        <v>4107</v>
      </c>
      <c r="C39" t="s">
        <v>4107</v>
      </c>
      <c r="D39" s="31"/>
      <c r="E39" s="32"/>
      <c r="F39" s="1" t="s">
        <v>742</v>
      </c>
      <c r="G39" t="s">
        <v>8488</v>
      </c>
      <c r="H39">
        <v>2320113</v>
      </c>
      <c r="I39">
        <v>2320213</v>
      </c>
      <c r="J39">
        <f t="shared" ref="J39:J61" si="3">I39-H39+1</f>
        <v>101</v>
      </c>
      <c r="K39" t="s">
        <v>4344</v>
      </c>
      <c r="L39" s="11">
        <v>3.96239118580178</v>
      </c>
      <c r="M39" s="2">
        <v>0.68464225158174197</v>
      </c>
      <c r="N39">
        <v>5.8891421192889599E-2</v>
      </c>
      <c r="O39" s="3">
        <v>0.110843321410734</v>
      </c>
      <c r="P39" s="83">
        <v>-1.56413890536344</v>
      </c>
      <c r="Q39" s="21">
        <v>8.9833293772108397E-5</v>
      </c>
      <c r="R39" s="5">
        <v>4.9565278351411998E-4</v>
      </c>
      <c r="S39" s="17">
        <f t="shared" si="1"/>
        <v>1.6073033653411624</v>
      </c>
      <c r="T39" s="3">
        <v>0.110843321410734</v>
      </c>
      <c r="U39" s="15">
        <f>-1/2^P39</f>
        <v>-2.9570095552251634</v>
      </c>
      <c r="V39" s="5">
        <v>4.9565278351411998E-4</v>
      </c>
      <c r="W39" s="26">
        <v>12.881074924685665</v>
      </c>
    </row>
    <row r="40" spans="1:23" ht="16" x14ac:dyDescent="0.2">
      <c r="A40" s="6" t="s">
        <v>7001</v>
      </c>
      <c r="B40" t="s">
        <v>4107</v>
      </c>
      <c r="C40" t="s">
        <v>4107</v>
      </c>
      <c r="D40" s="31"/>
      <c r="E40" s="32"/>
      <c r="F40" s="1" t="s">
        <v>1895</v>
      </c>
      <c r="G40" t="s">
        <v>8489</v>
      </c>
      <c r="H40">
        <v>3946910</v>
      </c>
      <c r="I40">
        <v>3947116</v>
      </c>
      <c r="J40">
        <f t="shared" si="3"/>
        <v>207</v>
      </c>
      <c r="K40" t="s">
        <v>4344</v>
      </c>
      <c r="L40" s="11">
        <v>2.48922073342644</v>
      </c>
      <c r="M40" s="2">
        <v>0.48563981771952702</v>
      </c>
      <c r="N40">
        <v>0.20649213809262301</v>
      </c>
      <c r="O40" s="3">
        <v>0.30501987292918997</v>
      </c>
      <c r="P40" s="82">
        <v>-0.86521268960082698</v>
      </c>
      <c r="Q40">
        <v>4.2674802017247097E-2</v>
      </c>
      <c r="R40" s="3">
        <v>8.9697932555452803E-2</v>
      </c>
      <c r="S40" s="17">
        <f t="shared" si="1"/>
        <v>1.4002067025759799</v>
      </c>
      <c r="T40" s="3">
        <v>0.30501987292918997</v>
      </c>
      <c r="U40" s="15">
        <f>-1/2^P40</f>
        <v>-1.8216081983371069</v>
      </c>
      <c r="V40" s="3">
        <v>8.9697932555452803E-2</v>
      </c>
      <c r="W40" s="26">
        <v>5.7339930209169028</v>
      </c>
    </row>
    <row r="41" spans="1:23" ht="16" x14ac:dyDescent="0.2">
      <c r="A41" s="6" t="s">
        <v>5316</v>
      </c>
      <c r="B41" t="s">
        <v>4107</v>
      </c>
      <c r="C41" t="s">
        <v>4107</v>
      </c>
      <c r="D41" s="31"/>
      <c r="E41" s="32"/>
      <c r="F41" s="1" t="s">
        <v>745</v>
      </c>
      <c r="G41" t="s">
        <v>8489</v>
      </c>
      <c r="H41">
        <v>698369</v>
      </c>
      <c r="I41">
        <v>698471</v>
      </c>
      <c r="J41">
        <f t="shared" si="3"/>
        <v>103</v>
      </c>
      <c r="K41" t="s">
        <v>4344</v>
      </c>
      <c r="L41" s="11">
        <v>4.8686420017016196</v>
      </c>
      <c r="M41" s="2">
        <v>0.33308277726394703</v>
      </c>
      <c r="N41">
        <v>0.28232107183043498</v>
      </c>
      <c r="O41" s="3">
        <v>0.39179445566732002</v>
      </c>
      <c r="P41" s="82">
        <v>-0.39820726682695201</v>
      </c>
      <c r="Q41">
        <v>0.20875167477645101</v>
      </c>
      <c r="R41" s="3">
        <v>0.31726235651882001</v>
      </c>
      <c r="S41" s="17">
        <f t="shared" si="1"/>
        <v>1.2597022555924469</v>
      </c>
      <c r="T41" s="3">
        <v>0.39179445566732002</v>
      </c>
      <c r="U41" s="15">
        <f>-1/2^P41</f>
        <v>-1.3178692716903309</v>
      </c>
      <c r="V41" s="3">
        <v>0.31726235651882001</v>
      </c>
      <c r="W41" s="26">
        <v>27.262895424293564</v>
      </c>
    </row>
    <row r="42" spans="1:23" ht="16" x14ac:dyDescent="0.2">
      <c r="A42" s="6" t="s">
        <v>6272</v>
      </c>
      <c r="B42" t="s">
        <v>4107</v>
      </c>
      <c r="C42" t="s">
        <v>4107</v>
      </c>
      <c r="D42" s="31"/>
      <c r="E42" s="32"/>
      <c r="F42" s="1" t="s">
        <v>1377</v>
      </c>
      <c r="G42" t="s">
        <v>8489</v>
      </c>
      <c r="H42">
        <v>1378233</v>
      </c>
      <c r="I42">
        <v>1378443</v>
      </c>
      <c r="J42">
        <f t="shared" si="3"/>
        <v>211</v>
      </c>
      <c r="K42" t="s">
        <v>4344</v>
      </c>
      <c r="L42" s="11">
        <v>5.6462377760773101</v>
      </c>
      <c r="M42" s="2">
        <v>0.28328445647994099</v>
      </c>
      <c r="N42">
        <v>0.53126640481212695</v>
      </c>
      <c r="O42" s="3">
        <v>0.63693007936734203</v>
      </c>
      <c r="P42" s="82">
        <v>-6.3936408892668495E-2</v>
      </c>
      <c r="Q42">
        <v>0.88788578301026</v>
      </c>
      <c r="R42" s="3">
        <v>0.93002580741442198</v>
      </c>
      <c r="S42" s="17">
        <f t="shared" si="1"/>
        <v>1.2169622836857168</v>
      </c>
      <c r="T42" s="3">
        <v>0.63693007936734203</v>
      </c>
      <c r="U42" s="15">
        <f>-1/2^P42</f>
        <v>-1.0453140238415441</v>
      </c>
      <c r="V42" s="3">
        <v>0.93002580741442198</v>
      </c>
      <c r="W42" s="26">
        <v>50.013139771430438</v>
      </c>
    </row>
    <row r="43" spans="1:23" ht="16" x14ac:dyDescent="0.2">
      <c r="A43" s="6" t="s">
        <v>6934</v>
      </c>
      <c r="B43" t="s">
        <v>4107</v>
      </c>
      <c r="C43" t="s">
        <v>4107</v>
      </c>
      <c r="D43" s="31"/>
      <c r="E43" s="32"/>
      <c r="F43" s="1" t="s">
        <v>1841</v>
      </c>
      <c r="G43" t="s">
        <v>8488</v>
      </c>
      <c r="H43">
        <v>2095909</v>
      </c>
      <c r="I43">
        <v>2096111</v>
      </c>
      <c r="J43">
        <f t="shared" si="3"/>
        <v>203</v>
      </c>
      <c r="K43" t="s">
        <v>4344</v>
      </c>
      <c r="L43" s="11">
        <v>6.4604333491513399</v>
      </c>
      <c r="M43" s="2">
        <v>0.185156057193609</v>
      </c>
      <c r="N43">
        <v>0.58650520447209997</v>
      </c>
      <c r="O43" s="3">
        <v>0.68651379080637898</v>
      </c>
      <c r="P43" s="81">
        <v>1.1304380315023801</v>
      </c>
      <c r="Q43">
        <v>9.9528847185794507E-4</v>
      </c>
      <c r="R43" s="5">
        <v>3.9288250626189304E-3</v>
      </c>
      <c r="S43" s="17">
        <f t="shared" si="1"/>
        <v>1.1369399500654882</v>
      </c>
      <c r="T43" s="3">
        <v>0.68651379080637898</v>
      </c>
      <c r="U43" s="16">
        <f>2^P43</f>
        <v>2.1892520029751048</v>
      </c>
      <c r="V43" s="5">
        <v>3.9288250626189304E-3</v>
      </c>
      <c r="W43" s="92">
        <v>57.252422903532931</v>
      </c>
    </row>
    <row r="44" spans="1:23" ht="16" x14ac:dyDescent="0.2">
      <c r="A44" s="6" t="s">
        <v>5849</v>
      </c>
      <c r="B44" t="s">
        <v>4107</v>
      </c>
      <c r="C44" t="s">
        <v>4107</v>
      </c>
      <c r="D44" s="31"/>
      <c r="E44" s="32"/>
      <c r="F44" s="1" t="s">
        <v>1086</v>
      </c>
      <c r="G44" t="s">
        <v>8489</v>
      </c>
      <c r="H44">
        <v>1426876</v>
      </c>
      <c r="I44">
        <v>1426976</v>
      </c>
      <c r="J44">
        <f t="shared" si="3"/>
        <v>101</v>
      </c>
      <c r="K44" t="s">
        <v>4344</v>
      </c>
      <c r="L44" s="11">
        <v>1.9557386005611299</v>
      </c>
      <c r="M44" s="2">
        <v>5.7026577922060999E-2</v>
      </c>
      <c r="N44">
        <v>0.890418779064309</v>
      </c>
      <c r="O44" s="3">
        <v>0.92606260148441599</v>
      </c>
      <c r="P44" s="82">
        <v>-0.396983295434711</v>
      </c>
      <c r="Q44">
        <v>0.36537659555685698</v>
      </c>
      <c r="R44" s="3">
        <v>0.48728749992231901</v>
      </c>
      <c r="S44" s="17">
        <f t="shared" si="1"/>
        <v>1.040319431538363</v>
      </c>
      <c r="T44" s="3">
        <v>0.92606260148441599</v>
      </c>
      <c r="U44" s="15">
        <f>-1/2^P44</f>
        <v>-1.316751675668943</v>
      </c>
      <c r="V44" s="3">
        <v>0.48728749992231901</v>
      </c>
      <c r="W44" s="26">
        <v>4.506297841760424</v>
      </c>
    </row>
    <row r="45" spans="1:23" ht="16" x14ac:dyDescent="0.2">
      <c r="A45" s="6" t="s">
        <v>5538</v>
      </c>
      <c r="B45" t="s">
        <v>4107</v>
      </c>
      <c r="C45" t="s">
        <v>4107</v>
      </c>
      <c r="D45" s="31"/>
      <c r="E45" s="32"/>
      <c r="F45" s="1" t="s">
        <v>881</v>
      </c>
      <c r="G45" t="s">
        <v>8488</v>
      </c>
      <c r="H45">
        <v>3421169</v>
      </c>
      <c r="I45">
        <v>3421348</v>
      </c>
      <c r="J45">
        <f t="shared" si="3"/>
        <v>180</v>
      </c>
      <c r="K45" t="s">
        <v>4344</v>
      </c>
      <c r="L45" s="11">
        <v>6.4711183047666401</v>
      </c>
      <c r="M45" s="2">
        <v>-5.84863531150632E-2</v>
      </c>
      <c r="N45">
        <v>0.84738363090696101</v>
      </c>
      <c r="O45" s="3">
        <v>0.89559984677473603</v>
      </c>
      <c r="P45" s="81">
        <v>1.3405270601375601</v>
      </c>
      <c r="Q45" s="21">
        <v>1.2685101200470501E-5</v>
      </c>
      <c r="R45" s="4">
        <v>9.1354983206896995E-5</v>
      </c>
      <c r="S45" s="15">
        <f t="shared" ref="S45:S61" si="4">-1/2^M45</f>
        <v>-1.0413726001020125</v>
      </c>
      <c r="T45" s="3">
        <v>0.89559984677473603</v>
      </c>
      <c r="U45" s="16">
        <f>2^P45</f>
        <v>2.5324381952384591</v>
      </c>
      <c r="V45" s="4">
        <v>9.1354983206896995E-5</v>
      </c>
      <c r="W45" s="26">
        <v>63.518645257227753</v>
      </c>
    </row>
    <row r="46" spans="1:23" ht="16" x14ac:dyDescent="0.2">
      <c r="A46" s="6" t="s">
        <v>5849</v>
      </c>
      <c r="B46" t="s">
        <v>4107</v>
      </c>
      <c r="C46" t="s">
        <v>4107</v>
      </c>
      <c r="D46" s="31"/>
      <c r="E46" s="32"/>
      <c r="F46" s="1" t="s">
        <v>1093</v>
      </c>
      <c r="G46" t="s">
        <v>8488</v>
      </c>
      <c r="H46">
        <v>1180685</v>
      </c>
      <c r="I46">
        <v>1180802</v>
      </c>
      <c r="J46">
        <f t="shared" si="3"/>
        <v>118</v>
      </c>
      <c r="K46" t="s">
        <v>4344</v>
      </c>
      <c r="L46" s="11">
        <v>3.7993323702614101</v>
      </c>
      <c r="M46" s="2">
        <v>-0.15894507837315799</v>
      </c>
      <c r="N46">
        <v>0.68668281817351895</v>
      </c>
      <c r="O46" s="3">
        <v>0.77101558222163502</v>
      </c>
      <c r="P46" s="82">
        <v>-0.71139971427959803</v>
      </c>
      <c r="Q46">
        <v>7.8844613530202806E-2</v>
      </c>
      <c r="R46" s="3">
        <v>0.14651749141760201</v>
      </c>
      <c r="S46" s="15">
        <f t="shared" si="4"/>
        <v>-1.1164704585155631</v>
      </c>
      <c r="T46" s="3">
        <v>0.77101558222163502</v>
      </c>
      <c r="U46" s="15">
        <f>-1/2^P46</f>
        <v>-1.6373919575102205</v>
      </c>
      <c r="V46" s="3">
        <v>0.14651749141760201</v>
      </c>
      <c r="W46" s="26">
        <v>18.853098883143701</v>
      </c>
    </row>
    <row r="47" spans="1:23" ht="16" x14ac:dyDescent="0.2">
      <c r="A47" s="6" t="s">
        <v>6999</v>
      </c>
      <c r="B47" t="s">
        <v>4107</v>
      </c>
      <c r="C47" t="s">
        <v>4107</v>
      </c>
      <c r="D47" s="31"/>
      <c r="E47" s="32"/>
      <c r="F47" s="1" t="s">
        <v>1893</v>
      </c>
      <c r="G47" t="s">
        <v>8488</v>
      </c>
      <c r="H47">
        <v>3491322</v>
      </c>
      <c r="I47">
        <v>3491557</v>
      </c>
      <c r="J47">
        <f t="shared" si="3"/>
        <v>236</v>
      </c>
      <c r="K47" t="s">
        <v>4344</v>
      </c>
      <c r="L47" s="11">
        <v>5.3287676602680696</v>
      </c>
      <c r="M47" s="2">
        <v>-0.20581159699322599</v>
      </c>
      <c r="N47">
        <v>0.58371419759929799</v>
      </c>
      <c r="O47" s="3">
        <v>0.68363674212414305</v>
      </c>
      <c r="P47" s="82">
        <v>8.4544410348138893E-2</v>
      </c>
      <c r="Q47">
        <v>0.82202384896376202</v>
      </c>
      <c r="R47" s="3">
        <v>0.88058661273388406</v>
      </c>
      <c r="S47" s="15">
        <f t="shared" si="4"/>
        <v>-1.1533349800417803</v>
      </c>
      <c r="T47" s="3">
        <v>0.68363674212414305</v>
      </c>
      <c r="U47" s="17">
        <f>2^P47</f>
        <v>1.0603528389445758</v>
      </c>
      <c r="V47" s="3">
        <v>0.88058661273388406</v>
      </c>
      <c r="W47" s="26">
        <v>49.198792119407393</v>
      </c>
    </row>
    <row r="48" spans="1:23" ht="16" x14ac:dyDescent="0.2">
      <c r="A48" s="6" t="s">
        <v>5849</v>
      </c>
      <c r="B48" t="s">
        <v>4107</v>
      </c>
      <c r="C48" t="s">
        <v>4107</v>
      </c>
      <c r="D48" s="31"/>
      <c r="E48" s="32"/>
      <c r="F48" s="1" t="s">
        <v>1087</v>
      </c>
      <c r="G48" t="s">
        <v>8489</v>
      </c>
      <c r="H48">
        <v>1630115</v>
      </c>
      <c r="I48">
        <v>1630220</v>
      </c>
      <c r="J48">
        <f t="shared" si="3"/>
        <v>106</v>
      </c>
      <c r="K48" t="s">
        <v>4344</v>
      </c>
      <c r="L48" s="11">
        <v>1.69048246692505</v>
      </c>
      <c r="M48" s="2">
        <v>-0.28645000469975601</v>
      </c>
      <c r="N48">
        <v>0.55414154801290805</v>
      </c>
      <c r="O48" s="3">
        <v>0.65877528369330696</v>
      </c>
      <c r="P48" s="83">
        <v>-1.9451146909018699</v>
      </c>
      <c r="Q48">
        <v>5.6186753186192198E-4</v>
      </c>
      <c r="R48" s="5">
        <v>2.4126215672522901E-3</v>
      </c>
      <c r="S48" s="15">
        <f t="shared" si="4"/>
        <v>-1.2196354628211836</v>
      </c>
      <c r="T48" s="3">
        <v>0.65877528369330696</v>
      </c>
      <c r="U48" s="15">
        <f>-1/2^P48</f>
        <v>-3.8506838806560975</v>
      </c>
      <c r="V48" s="5">
        <v>2.4126215672522901E-3</v>
      </c>
      <c r="W48" s="26">
        <v>4.6986013176080235</v>
      </c>
    </row>
    <row r="49" spans="1:44" ht="16" x14ac:dyDescent="0.2">
      <c r="A49" s="6" t="s">
        <v>6998</v>
      </c>
      <c r="B49" t="s">
        <v>4107</v>
      </c>
      <c r="C49" t="s">
        <v>4107</v>
      </c>
      <c r="D49" s="31"/>
      <c r="E49" s="32"/>
      <c r="F49" s="1" t="s">
        <v>1891</v>
      </c>
      <c r="G49" t="s">
        <v>8489</v>
      </c>
      <c r="H49">
        <v>276815</v>
      </c>
      <c r="I49">
        <v>277062</v>
      </c>
      <c r="J49">
        <f t="shared" si="3"/>
        <v>248</v>
      </c>
      <c r="K49" t="s">
        <v>4344</v>
      </c>
      <c r="L49" s="11">
        <v>6.5839453844572704</v>
      </c>
      <c r="M49" s="2">
        <v>-0.31549938816157103</v>
      </c>
      <c r="N49">
        <v>0.32593240545505298</v>
      </c>
      <c r="O49" s="3">
        <v>0.43766847379554902</v>
      </c>
      <c r="P49" s="82">
        <v>0.51178556939697495</v>
      </c>
      <c r="Q49">
        <v>0.111033595737102</v>
      </c>
      <c r="R49" s="3">
        <v>0.19370714428423499</v>
      </c>
      <c r="S49" s="15">
        <f t="shared" si="4"/>
        <v>-1.2444423418425334</v>
      </c>
      <c r="T49" s="3">
        <v>0.43766847379554902</v>
      </c>
      <c r="U49" s="17">
        <f>2^P49</f>
        <v>1.425813780106191</v>
      </c>
      <c r="V49" s="3">
        <v>0.19370714428423499</v>
      </c>
      <c r="W49" s="26">
        <v>95.334459760018206</v>
      </c>
    </row>
    <row r="50" spans="1:44" ht="16" x14ac:dyDescent="0.2">
      <c r="A50" s="6" t="s">
        <v>6993</v>
      </c>
      <c r="B50" t="s">
        <v>4107</v>
      </c>
      <c r="C50" t="s">
        <v>4107</v>
      </c>
      <c r="D50" s="31"/>
      <c r="E50" s="32"/>
      <c r="F50" s="1" t="s">
        <v>1886</v>
      </c>
      <c r="G50" t="s">
        <v>8488</v>
      </c>
      <c r="H50">
        <v>3105153</v>
      </c>
      <c r="I50">
        <v>3105367</v>
      </c>
      <c r="J50">
        <f t="shared" si="3"/>
        <v>215</v>
      </c>
      <c r="K50" t="s">
        <v>4344</v>
      </c>
      <c r="L50" s="11">
        <v>7.5800078648396703</v>
      </c>
      <c r="M50" s="2">
        <v>-0.37079014059724602</v>
      </c>
      <c r="N50">
        <v>0.212791145023875</v>
      </c>
      <c r="O50" s="3">
        <v>0.312301626858422</v>
      </c>
      <c r="P50" s="82">
        <v>0.61997977048511499</v>
      </c>
      <c r="Q50">
        <v>3.7398773290548602E-2</v>
      </c>
      <c r="R50" s="3">
        <v>8.0504438572470902E-2</v>
      </c>
      <c r="S50" s="15">
        <f t="shared" si="4"/>
        <v>-1.2930608251134976</v>
      </c>
      <c r="T50" s="3">
        <v>0.312301626858422</v>
      </c>
      <c r="U50" s="17">
        <f>2^P50</f>
        <v>1.5368536313273471</v>
      </c>
      <c r="V50" s="3">
        <v>8.0504438572470902E-2</v>
      </c>
      <c r="W50" s="26">
        <v>173.94115325147834</v>
      </c>
    </row>
    <row r="51" spans="1:44" ht="16" x14ac:dyDescent="0.2">
      <c r="A51" s="6" t="s">
        <v>5849</v>
      </c>
      <c r="B51" t="s">
        <v>4107</v>
      </c>
      <c r="C51" t="s">
        <v>4107</v>
      </c>
      <c r="D51" s="31"/>
      <c r="E51" s="32"/>
      <c r="F51" s="1" t="s">
        <v>1092</v>
      </c>
      <c r="G51" t="s">
        <v>8489</v>
      </c>
      <c r="H51">
        <v>3999166</v>
      </c>
      <c r="I51">
        <v>3999272</v>
      </c>
      <c r="J51">
        <f t="shared" si="3"/>
        <v>107</v>
      </c>
      <c r="K51" t="s">
        <v>4344</v>
      </c>
      <c r="L51" s="11">
        <v>2.3327522831962102</v>
      </c>
      <c r="M51" s="2">
        <v>-0.57483760787499705</v>
      </c>
      <c r="N51">
        <v>0.17417471735102999</v>
      </c>
      <c r="O51" s="3">
        <v>0.26691207797111999</v>
      </c>
      <c r="P51" s="82">
        <v>-0.15291434793591999</v>
      </c>
      <c r="Q51">
        <v>0.71809507768118197</v>
      </c>
      <c r="R51" s="3">
        <v>0.80336510115112003</v>
      </c>
      <c r="S51" s="15">
        <f t="shared" si="4"/>
        <v>-1.4895097920158775</v>
      </c>
      <c r="T51" s="3">
        <v>0.26691207797111999</v>
      </c>
      <c r="U51" s="15">
        <f>-1/2^P51</f>
        <v>-1.111813147781725</v>
      </c>
      <c r="V51" s="3">
        <v>0.80336510115112003</v>
      </c>
      <c r="W51" s="26">
        <v>6.415915030474153</v>
      </c>
    </row>
    <row r="52" spans="1:44" ht="16" x14ac:dyDescent="0.2">
      <c r="A52" s="6" t="s">
        <v>6990</v>
      </c>
      <c r="B52" t="s">
        <v>4107</v>
      </c>
      <c r="C52" t="s">
        <v>4107</v>
      </c>
      <c r="D52" s="31"/>
      <c r="E52" s="32"/>
      <c r="F52" s="1" t="s">
        <v>1883</v>
      </c>
      <c r="G52" t="s">
        <v>8488</v>
      </c>
      <c r="H52">
        <v>2608732</v>
      </c>
      <c r="I52">
        <v>2608906</v>
      </c>
      <c r="J52">
        <f t="shared" si="3"/>
        <v>175</v>
      </c>
      <c r="K52" t="s">
        <v>4344</v>
      </c>
      <c r="L52" s="11">
        <v>7.07429616574312</v>
      </c>
      <c r="M52" s="2">
        <v>-0.57670451708623705</v>
      </c>
      <c r="N52">
        <v>0.13907033014060799</v>
      </c>
      <c r="O52" s="3">
        <v>0.22537848607469299</v>
      </c>
      <c r="P52" s="82">
        <v>-0.54564433969020598</v>
      </c>
      <c r="Q52">
        <v>0.16179386641927301</v>
      </c>
      <c r="R52" s="3">
        <v>0.26025228121125299</v>
      </c>
      <c r="S52" s="15">
        <f t="shared" si="4"/>
        <v>-1.4914385291865067</v>
      </c>
      <c r="T52" s="3">
        <v>0.22537848607469299</v>
      </c>
      <c r="U52" s="15">
        <f>-1/2^P52</f>
        <v>-1.4596721207120256</v>
      </c>
      <c r="V52" s="3">
        <v>0.26025228121125299</v>
      </c>
      <c r="W52" s="26">
        <v>198.54356692609099</v>
      </c>
    </row>
    <row r="53" spans="1:44" ht="16" x14ac:dyDescent="0.2">
      <c r="A53" s="6" t="s">
        <v>6967</v>
      </c>
      <c r="B53" t="s">
        <v>4107</v>
      </c>
      <c r="C53" t="s">
        <v>4107</v>
      </c>
      <c r="D53" s="31"/>
      <c r="E53" s="32"/>
      <c r="F53" s="1" t="s">
        <v>1863</v>
      </c>
      <c r="G53" t="s">
        <v>8489</v>
      </c>
      <c r="H53">
        <v>1395622</v>
      </c>
      <c r="I53">
        <v>1395775</v>
      </c>
      <c r="J53">
        <f t="shared" si="3"/>
        <v>154</v>
      </c>
      <c r="K53" t="s">
        <v>4344</v>
      </c>
      <c r="L53" s="11">
        <v>6.34089625622327</v>
      </c>
      <c r="M53" s="2">
        <v>-0.598937133973521</v>
      </c>
      <c r="N53">
        <v>3.5605223700533602E-2</v>
      </c>
      <c r="O53" s="3">
        <v>7.2897477950468997E-2</v>
      </c>
      <c r="P53" s="81">
        <v>1.5986399572847201</v>
      </c>
      <c r="Q53" s="21">
        <v>2.3085669398891101E-8</v>
      </c>
      <c r="R53" s="4">
        <v>3.6309070069903401E-7</v>
      </c>
      <c r="S53" s="15">
        <f t="shared" si="4"/>
        <v>-1.5146003151107679</v>
      </c>
      <c r="T53" s="3">
        <v>7.2897477950468997E-2</v>
      </c>
      <c r="U53" s="16">
        <f>2^P53</f>
        <v>3.0285767179752048</v>
      </c>
      <c r="V53" s="4">
        <v>3.6309070069903401E-7</v>
      </c>
      <c r="W53" s="26">
        <v>52.490573820595436</v>
      </c>
    </row>
    <row r="54" spans="1:44" ht="16" x14ac:dyDescent="0.2">
      <c r="A54" s="6" t="s">
        <v>5849</v>
      </c>
      <c r="B54" t="s">
        <v>4107</v>
      </c>
      <c r="C54" t="s">
        <v>4107</v>
      </c>
      <c r="D54" s="31"/>
      <c r="E54" s="32"/>
      <c r="F54" s="1" t="s">
        <v>1090</v>
      </c>
      <c r="G54" t="s">
        <v>8488</v>
      </c>
      <c r="H54">
        <v>3364397</v>
      </c>
      <c r="I54">
        <v>3364503</v>
      </c>
      <c r="J54">
        <f t="shared" si="3"/>
        <v>107</v>
      </c>
      <c r="K54" t="s">
        <v>4344</v>
      </c>
      <c r="L54" s="11">
        <v>5.02547643274651</v>
      </c>
      <c r="M54" s="2">
        <v>-0.60893101190195598</v>
      </c>
      <c r="N54">
        <v>5.0276542829755397E-2</v>
      </c>
      <c r="O54" s="3">
        <v>9.7259758867175194E-2</v>
      </c>
      <c r="P54" s="82">
        <v>0.299694950992481</v>
      </c>
      <c r="Q54">
        <v>0.331140093792408</v>
      </c>
      <c r="R54" s="3">
        <v>0.45160467940791799</v>
      </c>
      <c r="S54" s="15">
        <f t="shared" si="4"/>
        <v>-1.5251287215260991</v>
      </c>
      <c r="T54" s="3">
        <v>9.7259758867175194E-2</v>
      </c>
      <c r="U54" s="17">
        <f>2^P54</f>
        <v>1.2308841229379375</v>
      </c>
      <c r="V54" s="3">
        <v>0.45160467940791799</v>
      </c>
      <c r="W54" s="26">
        <v>36.964279302315902</v>
      </c>
    </row>
    <row r="55" spans="1:44" ht="16" x14ac:dyDescent="0.2">
      <c r="A55" s="6" t="s">
        <v>6994</v>
      </c>
      <c r="B55" t="s">
        <v>4107</v>
      </c>
      <c r="C55" t="s">
        <v>4107</v>
      </c>
      <c r="D55" s="31"/>
      <c r="E55" s="32"/>
      <c r="F55" s="1" t="s">
        <v>1887</v>
      </c>
      <c r="G55" t="s">
        <v>8489</v>
      </c>
      <c r="H55">
        <v>20611</v>
      </c>
      <c r="I55">
        <v>20823</v>
      </c>
      <c r="J55">
        <f t="shared" si="3"/>
        <v>213</v>
      </c>
      <c r="K55" t="s">
        <v>4344</v>
      </c>
      <c r="L55" s="11">
        <v>6.6816933940688497</v>
      </c>
      <c r="M55" s="2">
        <v>-0.76186535008853395</v>
      </c>
      <c r="N55">
        <v>1.0880624586952501E-2</v>
      </c>
      <c r="O55" s="5">
        <v>2.6523137725320601E-2</v>
      </c>
      <c r="P55" s="82">
        <v>-0.34334705820538702</v>
      </c>
      <c r="Q55">
        <v>0.24922888960550699</v>
      </c>
      <c r="R55" s="3">
        <v>0.36369875287259301</v>
      </c>
      <c r="S55" s="15">
        <f t="shared" si="4"/>
        <v>-1.6956816601697511</v>
      </c>
      <c r="T55" s="5">
        <v>2.6523137725320601E-2</v>
      </c>
      <c r="U55" s="15">
        <f>-1/2^P55</f>
        <v>-1.2686965633300491</v>
      </c>
      <c r="V55" s="3">
        <v>0.36369875287259301</v>
      </c>
      <c r="W55" s="26">
        <v>131.40004632483601</v>
      </c>
    </row>
    <row r="56" spans="1:44" ht="16" x14ac:dyDescent="0.2">
      <c r="A56" s="6" t="s">
        <v>5849</v>
      </c>
      <c r="B56" t="s">
        <v>4107</v>
      </c>
      <c r="C56" t="s">
        <v>4107</v>
      </c>
      <c r="D56" s="31"/>
      <c r="E56" s="32"/>
      <c r="F56" s="1" t="s">
        <v>1083</v>
      </c>
      <c r="G56" t="s">
        <v>8489</v>
      </c>
      <c r="H56">
        <v>1258304</v>
      </c>
      <c r="I56">
        <v>1258424</v>
      </c>
      <c r="J56">
        <f t="shared" si="3"/>
        <v>121</v>
      </c>
      <c r="K56" t="s">
        <v>4344</v>
      </c>
      <c r="L56" s="11">
        <v>0.29847205833764201</v>
      </c>
      <c r="M56" s="2">
        <v>-0.79699496079494703</v>
      </c>
      <c r="N56">
        <v>0.25521549968845503</v>
      </c>
      <c r="O56" s="3">
        <v>0.36213606160425399</v>
      </c>
      <c r="P56" s="82">
        <v>0.57450158573306298</v>
      </c>
      <c r="Q56">
        <v>0.36468366500403598</v>
      </c>
      <c r="R56" s="3">
        <v>0.48667959845304598</v>
      </c>
      <c r="S56" s="15">
        <f t="shared" si="4"/>
        <v>-1.7374783014339676</v>
      </c>
      <c r="T56" s="3">
        <v>0.36213606160425399</v>
      </c>
      <c r="U56" s="17">
        <f>2^P56</f>
        <v>1.4891629065177683</v>
      </c>
      <c r="V56" s="3">
        <v>0.48667959845304598</v>
      </c>
      <c r="W56" s="26">
        <v>1.033761239673946</v>
      </c>
    </row>
    <row r="57" spans="1:44" ht="16" x14ac:dyDescent="0.2">
      <c r="A57" s="6" t="s">
        <v>6989</v>
      </c>
      <c r="B57" t="s">
        <v>4107</v>
      </c>
      <c r="C57" t="s">
        <v>4107</v>
      </c>
      <c r="D57" s="31"/>
      <c r="E57" s="32"/>
      <c r="F57" s="1" t="s">
        <v>1882</v>
      </c>
      <c r="G57" t="s">
        <v>8488</v>
      </c>
      <c r="H57">
        <v>2800890</v>
      </c>
      <c r="I57">
        <v>2801097</v>
      </c>
      <c r="J57">
        <f t="shared" si="3"/>
        <v>208</v>
      </c>
      <c r="K57" t="s">
        <v>4344</v>
      </c>
      <c r="L57" s="11">
        <v>6.7247889939900496</v>
      </c>
      <c r="M57" s="2">
        <v>-0.91045305702879198</v>
      </c>
      <c r="N57">
        <v>4.3897370167975402E-3</v>
      </c>
      <c r="O57" s="5">
        <v>1.23002528695931E-2</v>
      </c>
      <c r="P57" s="82">
        <v>0.96762968521406101</v>
      </c>
      <c r="Q57">
        <v>2.32551240267591E-3</v>
      </c>
      <c r="R57" s="5">
        <v>8.1801443127546003E-3</v>
      </c>
      <c r="S57" s="15">
        <f t="shared" si="4"/>
        <v>-1.8796356775246086</v>
      </c>
      <c r="T57" s="5">
        <v>1.23002528695931E-2</v>
      </c>
      <c r="U57" s="17">
        <f>2^P57</f>
        <v>1.9556249074817778</v>
      </c>
      <c r="V57" s="5">
        <v>8.1801443127546003E-3</v>
      </c>
      <c r="W57" s="26">
        <v>96.455237186042169</v>
      </c>
    </row>
    <row r="58" spans="1:44" s="91" customFormat="1" ht="16" x14ac:dyDescent="0.2">
      <c r="A58" s="6" t="s">
        <v>5849</v>
      </c>
      <c r="B58" t="s">
        <v>4107</v>
      </c>
      <c r="C58" t="s">
        <v>4107</v>
      </c>
      <c r="D58" s="31"/>
      <c r="E58" s="32"/>
      <c r="F58" s="1" t="s">
        <v>1091</v>
      </c>
      <c r="G58" t="s">
        <v>8489</v>
      </c>
      <c r="H58">
        <v>3997775</v>
      </c>
      <c r="I58">
        <v>3997881</v>
      </c>
      <c r="J58">
        <f t="shared" si="3"/>
        <v>107</v>
      </c>
      <c r="K58" t="s">
        <v>4344</v>
      </c>
      <c r="L58" s="11">
        <v>3.9301855643468899</v>
      </c>
      <c r="M58" s="13">
        <v>-1.3743494596047801</v>
      </c>
      <c r="N58" s="21">
        <v>5.6557414760713602E-5</v>
      </c>
      <c r="O58" s="5">
        <v>2.7684116957910803E-4</v>
      </c>
      <c r="P58" s="82">
        <v>-0.75595985882609895</v>
      </c>
      <c r="Q58">
        <v>2.5512477358406199E-2</v>
      </c>
      <c r="R58" s="3">
        <v>5.92357011064805E-2</v>
      </c>
      <c r="S58" s="15">
        <f t="shared" si="4"/>
        <v>-2.5925098305390715</v>
      </c>
      <c r="T58" s="5">
        <v>2.7684116957910803E-4</v>
      </c>
      <c r="U58" s="15">
        <f>-1/2^P58</f>
        <v>-1.6887547867172079</v>
      </c>
      <c r="V58" s="3">
        <v>5.92357011064805E-2</v>
      </c>
      <c r="W58" s="26">
        <v>25.643493753098934</v>
      </c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</row>
    <row r="59" spans="1:44" s="91" customFormat="1" ht="16" x14ac:dyDescent="0.2">
      <c r="A59" s="6" t="s">
        <v>5316</v>
      </c>
      <c r="B59" t="s">
        <v>4107</v>
      </c>
      <c r="C59" t="s">
        <v>4107</v>
      </c>
      <c r="D59" s="31"/>
      <c r="E59" s="32"/>
      <c r="F59" s="1" t="s">
        <v>744</v>
      </c>
      <c r="G59" t="s">
        <v>8489</v>
      </c>
      <c r="H59">
        <v>694425</v>
      </c>
      <c r="I59">
        <v>694527</v>
      </c>
      <c r="J59">
        <f t="shared" si="3"/>
        <v>103</v>
      </c>
      <c r="K59" t="s">
        <v>4344</v>
      </c>
      <c r="L59" s="11">
        <v>5.2824530234069398</v>
      </c>
      <c r="M59" s="13">
        <v>-1.39992060909589</v>
      </c>
      <c r="N59" s="21">
        <v>1.24044869425043E-5</v>
      </c>
      <c r="O59" s="4">
        <v>7.0138318042672193E-5</v>
      </c>
      <c r="P59" s="83">
        <v>-1.09832074148119</v>
      </c>
      <c r="Q59">
        <v>5.9324671068295397E-4</v>
      </c>
      <c r="R59" s="5">
        <v>2.5280666779858301E-3</v>
      </c>
      <c r="S59" s="15">
        <f t="shared" si="4"/>
        <v>-2.6388706016056966</v>
      </c>
      <c r="T59" s="4">
        <v>7.0138318042672193E-5</v>
      </c>
      <c r="U59" s="15">
        <f>-1/2^P59</f>
        <v>-2.1410533451796545</v>
      </c>
      <c r="V59" s="5">
        <v>2.5280666779858301E-3</v>
      </c>
      <c r="W59" s="26">
        <v>67.183653954305314</v>
      </c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</row>
    <row r="60" spans="1:44" ht="16" x14ac:dyDescent="0.2">
      <c r="A60" s="6" t="s">
        <v>12127</v>
      </c>
      <c r="B60" t="s">
        <v>4107</v>
      </c>
      <c r="C60" t="s">
        <v>4107</v>
      </c>
      <c r="D60" s="31"/>
      <c r="E60" s="32"/>
      <c r="F60" s="1" t="s">
        <v>883</v>
      </c>
      <c r="G60" t="s">
        <v>8489</v>
      </c>
      <c r="H60">
        <v>3188193</v>
      </c>
      <c r="I60">
        <v>3188341</v>
      </c>
      <c r="J60">
        <f t="shared" si="3"/>
        <v>149</v>
      </c>
      <c r="K60" t="s">
        <v>4344</v>
      </c>
      <c r="L60" s="11">
        <v>6.5793839598150496</v>
      </c>
      <c r="M60" s="13">
        <v>-1.5775313894013101</v>
      </c>
      <c r="N60" s="21">
        <v>2.2547642943562999E-8</v>
      </c>
      <c r="O60" s="4">
        <v>2.3478416354627601E-7</v>
      </c>
      <c r="P60" s="82">
        <v>0.97323657311942002</v>
      </c>
      <c r="Q60">
        <v>3.9228706466785501E-4</v>
      </c>
      <c r="R60" s="5">
        <v>1.7774154530480601E-3</v>
      </c>
      <c r="S60" s="15">
        <f t="shared" si="4"/>
        <v>-2.9845871671223776</v>
      </c>
      <c r="T60" s="4">
        <v>2.3478416354627601E-7</v>
      </c>
      <c r="U60" s="17">
        <f>2^P60</f>
        <v>1.963240033395653</v>
      </c>
      <c r="V60" s="5">
        <v>1.7774154530480601E-3</v>
      </c>
      <c r="W60" s="92">
        <v>103.41881232452431</v>
      </c>
    </row>
    <row r="61" spans="1:44" ht="16" x14ac:dyDescent="0.2">
      <c r="A61" s="6" t="s">
        <v>6919</v>
      </c>
      <c r="B61" t="s">
        <v>4107</v>
      </c>
      <c r="C61" t="s">
        <v>4107</v>
      </c>
      <c r="D61" s="31"/>
      <c r="E61" s="32"/>
      <c r="F61" s="1" t="s">
        <v>1819</v>
      </c>
      <c r="G61" t="s">
        <v>8488</v>
      </c>
      <c r="H61">
        <v>3404546</v>
      </c>
      <c r="I61">
        <v>3404676</v>
      </c>
      <c r="J61">
        <f t="shared" si="3"/>
        <v>131</v>
      </c>
      <c r="K61" t="s">
        <v>4344</v>
      </c>
      <c r="L61" s="11">
        <v>5.3892768382254603</v>
      </c>
      <c r="M61" s="13">
        <v>-1.86381036967262</v>
      </c>
      <c r="N61" s="21">
        <v>8.3643860239097998E-8</v>
      </c>
      <c r="O61" s="4">
        <v>7.9850708437557497E-7</v>
      </c>
      <c r="P61" s="82">
        <v>-0.38990163694406899</v>
      </c>
      <c r="Q61">
        <v>0.244616576547348</v>
      </c>
      <c r="R61" s="3">
        <v>0.35811378271286098</v>
      </c>
      <c r="S61" s="15">
        <f t="shared" si="4"/>
        <v>-3.6396768594697009</v>
      </c>
      <c r="T61" s="4">
        <v>7.9850708437557497E-7</v>
      </c>
      <c r="U61" s="15">
        <f>-1/2^P61</f>
        <v>-1.3103040641835806</v>
      </c>
      <c r="V61" s="3">
        <v>0.35811378271286098</v>
      </c>
      <c r="W61" s="26">
        <v>66.174697886225928</v>
      </c>
    </row>
  </sheetData>
  <autoFilter ref="A6:W61" xr:uid="{72B4FB0D-EE4D-7C4F-A051-8345F087F5DD}">
    <filterColumn colId="0" showButton="0"/>
    <filterColumn colId="1" showButton="0"/>
    <sortState xmlns:xlrd2="http://schemas.microsoft.com/office/spreadsheetml/2017/richdata2" ref="A7:W61">
      <sortCondition descending="1" ref="S6:S61"/>
    </sortState>
  </autoFilter>
  <mergeCells count="5">
    <mergeCell ref="A6:C6"/>
    <mergeCell ref="M5:O5"/>
    <mergeCell ref="P5:R5"/>
    <mergeCell ref="S5:T5"/>
    <mergeCell ref="U5:V5"/>
  </mergeCells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08B7C-D917-A542-8680-66B48EFC4301}">
  <dimension ref="A1:U302"/>
  <sheetViews>
    <sheetView topLeftCell="A9" zoomScale="110" zoomScaleNormal="110" workbookViewId="0"/>
  </sheetViews>
  <sheetFormatPr baseColWidth="10" defaultRowHeight="15" x14ac:dyDescent="0.2"/>
  <cols>
    <col min="1" max="1" width="27.6640625" customWidth="1"/>
    <col min="19" max="19" width="15.5" customWidth="1"/>
    <col min="20" max="20" width="17.5" customWidth="1"/>
    <col min="21" max="21" width="20.5" customWidth="1"/>
  </cols>
  <sheetData>
    <row r="1" spans="1:21" ht="23" x14ac:dyDescent="0.25">
      <c r="A1" s="38" t="s">
        <v>12182</v>
      </c>
    </row>
    <row r="2" spans="1:21" ht="23" x14ac:dyDescent="0.25">
      <c r="A2" s="39" t="s">
        <v>12181</v>
      </c>
    </row>
    <row r="3" spans="1:21" x14ac:dyDescent="0.2">
      <c r="A3" t="s">
        <v>8505</v>
      </c>
      <c r="B3" s="20" t="s">
        <v>8506</v>
      </c>
      <c r="C3" t="s">
        <v>12121</v>
      </c>
      <c r="D3" s="30"/>
      <c r="E3" s="29"/>
      <c r="F3" t="s">
        <v>12114</v>
      </c>
      <c r="M3" s="20"/>
      <c r="O3" s="9"/>
    </row>
    <row r="4" spans="1:21" x14ac:dyDescent="0.2">
      <c r="B4" s="19" t="s">
        <v>8507</v>
      </c>
      <c r="C4" t="s">
        <v>12180</v>
      </c>
      <c r="D4" s="30"/>
      <c r="E4" s="90"/>
      <c r="F4" t="s">
        <v>12115</v>
      </c>
      <c r="M4" s="20"/>
      <c r="O4" s="9"/>
    </row>
    <row r="5" spans="1:21" x14ac:dyDescent="0.2">
      <c r="B5" s="22" t="s">
        <v>8508</v>
      </c>
      <c r="C5" t="s">
        <v>8509</v>
      </c>
      <c r="D5" s="30"/>
      <c r="E5" s="30" t="s">
        <v>8765</v>
      </c>
      <c r="F5" t="s">
        <v>12186</v>
      </c>
      <c r="M5" s="20"/>
      <c r="O5" s="9"/>
    </row>
    <row r="6" spans="1:21" x14ac:dyDescent="0.2">
      <c r="D6" s="30"/>
      <c r="E6" s="30"/>
      <c r="M6" s="125" t="s">
        <v>12110</v>
      </c>
      <c r="N6" s="126"/>
      <c r="O6" s="127" t="s">
        <v>8503</v>
      </c>
      <c r="P6" s="128"/>
    </row>
    <row r="7" spans="1:21" ht="16" x14ac:dyDescent="0.2">
      <c r="A7" s="95" t="s">
        <v>8494</v>
      </c>
      <c r="B7" s="96"/>
      <c r="C7" s="96"/>
      <c r="D7" s="84" t="s">
        <v>12086</v>
      </c>
      <c r="E7" s="85" t="s">
        <v>8765</v>
      </c>
      <c r="F7" s="76" t="s">
        <v>0</v>
      </c>
      <c r="G7" s="77" t="s">
        <v>8492</v>
      </c>
      <c r="H7" s="77" t="s">
        <v>8490</v>
      </c>
      <c r="I7" s="77" t="s">
        <v>8491</v>
      </c>
      <c r="J7" s="77" t="s">
        <v>8497</v>
      </c>
      <c r="K7" s="77" t="s">
        <v>8493</v>
      </c>
      <c r="L7" s="77" t="s">
        <v>2</v>
      </c>
      <c r="M7" s="87" t="s">
        <v>8504</v>
      </c>
      <c r="N7" s="79" t="s">
        <v>4</v>
      </c>
      <c r="O7" s="80" t="s">
        <v>8504</v>
      </c>
      <c r="P7" s="79" t="s">
        <v>4</v>
      </c>
      <c r="Q7" s="86" t="s">
        <v>8510</v>
      </c>
      <c r="S7" t="s">
        <v>12177</v>
      </c>
      <c r="T7" t="s">
        <v>12178</v>
      </c>
      <c r="U7" t="s">
        <v>12179</v>
      </c>
    </row>
    <row r="8" spans="1:21" ht="16" x14ac:dyDescent="0.2">
      <c r="A8" s="6" t="s">
        <v>7952</v>
      </c>
      <c r="B8" t="s">
        <v>4107</v>
      </c>
      <c r="C8" t="s">
        <v>4107</v>
      </c>
      <c r="D8" s="31" t="s">
        <v>10547</v>
      </c>
      <c r="E8" s="32" t="s">
        <v>8488</v>
      </c>
      <c r="F8" s="28" t="s">
        <v>3202</v>
      </c>
      <c r="G8" t="s">
        <v>8488</v>
      </c>
      <c r="H8">
        <v>2165972</v>
      </c>
      <c r="I8">
        <v>2166325</v>
      </c>
      <c r="J8">
        <v>354</v>
      </c>
      <c r="K8" t="s">
        <v>4105</v>
      </c>
      <c r="L8" s="17">
        <v>1.2843700216448</v>
      </c>
      <c r="M8" s="17">
        <v>1.2576177350910407</v>
      </c>
      <c r="N8" s="93">
        <v>0.86976333876094003</v>
      </c>
      <c r="O8" s="16">
        <v>55.797217811100666</v>
      </c>
      <c r="P8" s="4">
        <v>2.2811228385626E-10</v>
      </c>
      <c r="Q8" s="92">
        <v>9.9539299854889671E-2</v>
      </c>
      <c r="S8" t="s">
        <v>796</v>
      </c>
      <c r="T8" t="s">
        <v>796</v>
      </c>
      <c r="U8" t="s">
        <v>796</v>
      </c>
    </row>
    <row r="9" spans="1:21" ht="16" x14ac:dyDescent="0.2">
      <c r="A9" s="6" t="s">
        <v>7956</v>
      </c>
      <c r="B9" t="s">
        <v>4107</v>
      </c>
      <c r="C9" t="s">
        <v>4107</v>
      </c>
      <c r="D9" s="31" t="s">
        <v>10601</v>
      </c>
      <c r="E9" s="32" t="s">
        <v>8488</v>
      </c>
      <c r="F9" s="28" t="s">
        <v>3121</v>
      </c>
      <c r="G9" t="s">
        <v>8488</v>
      </c>
      <c r="H9">
        <v>2217133</v>
      </c>
      <c r="I9">
        <v>2217639</v>
      </c>
      <c r="J9">
        <v>507</v>
      </c>
      <c r="K9" t="s">
        <v>4105</v>
      </c>
      <c r="L9" s="17">
        <v>2.8952389092289201</v>
      </c>
      <c r="M9" s="17">
        <v>1.403858674900778</v>
      </c>
      <c r="N9" s="93">
        <v>0.61488642636394297</v>
      </c>
      <c r="O9" s="16">
        <v>36.195648948968305</v>
      </c>
      <c r="P9" s="4">
        <v>2.2811228385626E-10</v>
      </c>
      <c r="Q9" s="92">
        <v>0.66074965558739007</v>
      </c>
      <c r="S9" t="s">
        <v>12138</v>
      </c>
      <c r="T9" t="s">
        <v>2141</v>
      </c>
      <c r="U9" t="s">
        <v>12138</v>
      </c>
    </row>
    <row r="10" spans="1:21" ht="16" x14ac:dyDescent="0.2">
      <c r="A10" s="6" t="s">
        <v>7952</v>
      </c>
      <c r="B10" t="s">
        <v>4107</v>
      </c>
      <c r="C10" t="s">
        <v>4107</v>
      </c>
      <c r="D10" s="31" t="s">
        <v>10548</v>
      </c>
      <c r="E10" s="32" t="s">
        <v>8488</v>
      </c>
      <c r="F10" s="28" t="s">
        <v>3200</v>
      </c>
      <c r="G10" t="s">
        <v>8488</v>
      </c>
      <c r="H10">
        <v>2166658</v>
      </c>
      <c r="I10">
        <v>2166852</v>
      </c>
      <c r="J10">
        <v>195</v>
      </c>
      <c r="K10" t="s">
        <v>4105</v>
      </c>
      <c r="L10" s="17">
        <v>1.4056061475039301</v>
      </c>
      <c r="M10" s="17">
        <v>1.6052319034211326</v>
      </c>
      <c r="N10" s="93">
        <v>0.64769546676427503</v>
      </c>
      <c r="O10" s="16">
        <v>35.561112712437172</v>
      </c>
      <c r="P10" s="4">
        <v>2.2811228385626E-10</v>
      </c>
      <c r="Q10" s="92">
        <v>0.15732119392787733</v>
      </c>
      <c r="S10" t="s">
        <v>12139</v>
      </c>
      <c r="T10" t="s">
        <v>12138</v>
      </c>
      <c r="U10" t="s">
        <v>12139</v>
      </c>
    </row>
    <row r="11" spans="1:21" ht="16" x14ac:dyDescent="0.2">
      <c r="A11" s="6" t="s">
        <v>7952</v>
      </c>
      <c r="B11" t="s">
        <v>4107</v>
      </c>
      <c r="C11" t="s">
        <v>4107</v>
      </c>
      <c r="D11" s="31" t="s">
        <v>10551</v>
      </c>
      <c r="E11" s="32" t="s">
        <v>8488</v>
      </c>
      <c r="F11" s="28" t="s">
        <v>3190</v>
      </c>
      <c r="G11" t="s">
        <v>8488</v>
      </c>
      <c r="H11">
        <v>2170030</v>
      </c>
      <c r="I11">
        <v>2170242</v>
      </c>
      <c r="J11">
        <v>213</v>
      </c>
      <c r="K11" t="s">
        <v>4105</v>
      </c>
      <c r="L11" s="17">
        <v>1.2718446926659199</v>
      </c>
      <c r="M11" s="17">
        <v>1.8701156658335309</v>
      </c>
      <c r="N11" s="93">
        <v>0.52974515994658999</v>
      </c>
      <c r="O11" s="16">
        <v>33.102428875441419</v>
      </c>
      <c r="P11" s="4">
        <v>2.2811228385626E-10</v>
      </c>
      <c r="Q11" s="92">
        <v>0.15732119392787733</v>
      </c>
      <c r="S11" t="s">
        <v>370</v>
      </c>
      <c r="T11" t="s">
        <v>2073</v>
      </c>
      <c r="U11" t="s">
        <v>1453</v>
      </c>
    </row>
    <row r="12" spans="1:21" ht="16" x14ac:dyDescent="0.2">
      <c r="A12" s="6" t="s">
        <v>7956</v>
      </c>
      <c r="B12" t="s">
        <v>4107</v>
      </c>
      <c r="C12" t="s">
        <v>4107</v>
      </c>
      <c r="D12" s="31" t="s">
        <v>10602</v>
      </c>
      <c r="E12" s="32" t="s">
        <v>8488</v>
      </c>
      <c r="F12" s="28" t="s">
        <v>3120</v>
      </c>
      <c r="G12" t="s">
        <v>8488</v>
      </c>
      <c r="H12">
        <v>2217967</v>
      </c>
      <c r="I12">
        <v>2219199</v>
      </c>
      <c r="J12">
        <v>1233</v>
      </c>
      <c r="K12" t="s">
        <v>4105</v>
      </c>
      <c r="L12" s="17">
        <v>4.6164480396909404</v>
      </c>
      <c r="M12" s="15">
        <v>-1.4094020607732984</v>
      </c>
      <c r="N12" s="93">
        <v>0.41782923448485898</v>
      </c>
      <c r="O12" s="16">
        <v>29.163193774091084</v>
      </c>
      <c r="P12" s="4">
        <v>2.2811228385626E-10</v>
      </c>
      <c r="Q12" s="92">
        <v>2.9857199308758631</v>
      </c>
      <c r="S12" t="s">
        <v>983</v>
      </c>
      <c r="T12" t="s">
        <v>1453</v>
      </c>
      <c r="U12" t="s">
        <v>2253</v>
      </c>
    </row>
    <row r="13" spans="1:21" ht="16" x14ac:dyDescent="0.2">
      <c r="A13" s="6" t="s">
        <v>7956</v>
      </c>
      <c r="B13" t="s">
        <v>4107</v>
      </c>
      <c r="C13" t="s">
        <v>4107</v>
      </c>
      <c r="D13" s="31" t="s">
        <v>10549</v>
      </c>
      <c r="E13" s="32" t="s">
        <v>8488</v>
      </c>
      <c r="F13" s="28" t="s">
        <v>3193</v>
      </c>
      <c r="G13" t="s">
        <v>8488</v>
      </c>
      <c r="H13">
        <v>2168910</v>
      </c>
      <c r="I13">
        <v>2169452</v>
      </c>
      <c r="J13">
        <v>543</v>
      </c>
      <c r="K13" t="s">
        <v>4105</v>
      </c>
      <c r="L13" s="17">
        <v>2.0902487000188601</v>
      </c>
      <c r="M13" s="17">
        <v>1.550209478365687</v>
      </c>
      <c r="N13" s="93">
        <v>0.55040505178604604</v>
      </c>
      <c r="O13" s="16">
        <v>27.123581776691925</v>
      </c>
      <c r="P13" s="4">
        <v>2.2811228385626E-10</v>
      </c>
      <c r="Q13" s="92">
        <v>0.43535404168050301</v>
      </c>
      <c r="S13" t="s">
        <v>984</v>
      </c>
      <c r="T13" t="s">
        <v>2222</v>
      </c>
      <c r="U13" t="s">
        <v>2303</v>
      </c>
    </row>
    <row r="14" spans="1:21" ht="16" x14ac:dyDescent="0.2">
      <c r="A14" s="6" t="s">
        <v>7952</v>
      </c>
      <c r="B14" t="s">
        <v>4107</v>
      </c>
      <c r="C14" t="s">
        <v>4107</v>
      </c>
      <c r="D14" s="31" t="s">
        <v>10560</v>
      </c>
      <c r="E14" s="32" t="s">
        <v>8488</v>
      </c>
      <c r="F14" s="28" t="s">
        <v>3177</v>
      </c>
      <c r="G14" t="s">
        <v>8488</v>
      </c>
      <c r="H14">
        <v>2183937</v>
      </c>
      <c r="I14">
        <v>2184407</v>
      </c>
      <c r="J14">
        <v>471</v>
      </c>
      <c r="K14" t="s">
        <v>4105</v>
      </c>
      <c r="L14" s="17">
        <v>1.614759002207</v>
      </c>
      <c r="M14" s="17">
        <v>1.174033695876358</v>
      </c>
      <c r="N14" s="93">
        <v>0.86042942500783104</v>
      </c>
      <c r="O14" s="16">
        <v>25.216404334873598</v>
      </c>
      <c r="P14" s="4">
        <v>2.2811228385626E-10</v>
      </c>
      <c r="Q14" s="92">
        <v>0.28376481013768934</v>
      </c>
      <c r="S14" t="s">
        <v>276</v>
      </c>
      <c r="T14" t="s">
        <v>72</v>
      </c>
      <c r="U14" t="s">
        <v>2343</v>
      </c>
    </row>
    <row r="15" spans="1:21" ht="16" x14ac:dyDescent="0.2">
      <c r="A15" s="6" t="s">
        <v>7952</v>
      </c>
      <c r="B15" t="s">
        <v>4107</v>
      </c>
      <c r="C15" t="s">
        <v>4107</v>
      </c>
      <c r="D15" s="31" t="s">
        <v>10541</v>
      </c>
      <c r="E15" s="32" t="s">
        <v>8488</v>
      </c>
      <c r="F15" s="28" t="s">
        <v>3212</v>
      </c>
      <c r="G15" t="s">
        <v>8488</v>
      </c>
      <c r="H15">
        <v>2155058</v>
      </c>
      <c r="I15">
        <v>2155249</v>
      </c>
      <c r="J15">
        <v>192</v>
      </c>
      <c r="K15" t="s">
        <v>4105</v>
      </c>
      <c r="L15" s="17">
        <v>1.2865745920918501</v>
      </c>
      <c r="M15" s="17">
        <v>1.6858415460157019</v>
      </c>
      <c r="N15" s="93">
        <v>0.57067531159645002</v>
      </c>
      <c r="O15" s="16">
        <v>22.057525405872742</v>
      </c>
      <c r="P15" s="4">
        <v>2.2811228385626E-10</v>
      </c>
      <c r="Q15" s="92">
        <v>0.22568926498579434</v>
      </c>
      <c r="S15" t="s">
        <v>1453</v>
      </c>
      <c r="T15" t="s">
        <v>2253</v>
      </c>
      <c r="U15" t="s">
        <v>2372</v>
      </c>
    </row>
    <row r="16" spans="1:21" ht="16" x14ac:dyDescent="0.2">
      <c r="A16" s="6" t="s">
        <v>7952</v>
      </c>
      <c r="B16" t="s">
        <v>4107</v>
      </c>
      <c r="C16" t="s">
        <v>4107</v>
      </c>
      <c r="D16" s="31" t="s">
        <v>10554</v>
      </c>
      <c r="E16" s="32" t="s">
        <v>8488</v>
      </c>
      <c r="F16" s="28" t="s">
        <v>3186</v>
      </c>
      <c r="G16" t="s">
        <v>8488</v>
      </c>
      <c r="H16">
        <v>2173956</v>
      </c>
      <c r="I16">
        <v>2174111</v>
      </c>
      <c r="J16">
        <v>156</v>
      </c>
      <c r="K16" t="s">
        <v>4105</v>
      </c>
      <c r="L16" s="17">
        <v>0.80989945872912406</v>
      </c>
      <c r="M16" s="15">
        <v>-1.4022980521796182</v>
      </c>
      <c r="N16" s="93">
        <v>0.79141657874586802</v>
      </c>
      <c r="O16" s="16">
        <v>21.895958806781458</v>
      </c>
      <c r="P16" s="4">
        <v>2.2811228385626E-10</v>
      </c>
      <c r="Q16" s="92">
        <v>0.15732119392787733</v>
      </c>
      <c r="S16" t="s">
        <v>12140</v>
      </c>
      <c r="T16" t="s">
        <v>1144</v>
      </c>
      <c r="U16" t="s">
        <v>2564</v>
      </c>
    </row>
    <row r="17" spans="1:21" ht="16" x14ac:dyDescent="0.2">
      <c r="A17" s="6" t="s">
        <v>7952</v>
      </c>
      <c r="B17" t="s">
        <v>4107</v>
      </c>
      <c r="C17" t="s">
        <v>4107</v>
      </c>
      <c r="D17" s="31" t="s">
        <v>10567</v>
      </c>
      <c r="E17" s="32" t="s">
        <v>8488</v>
      </c>
      <c r="F17" s="28" t="s">
        <v>3168</v>
      </c>
      <c r="G17" t="s">
        <v>8488</v>
      </c>
      <c r="H17">
        <v>2190884</v>
      </c>
      <c r="I17">
        <v>2191279</v>
      </c>
      <c r="J17">
        <v>396</v>
      </c>
      <c r="K17" t="s">
        <v>4105</v>
      </c>
      <c r="L17" s="17">
        <v>1.08723627526725</v>
      </c>
      <c r="M17" s="15">
        <v>-1.0176968563292459</v>
      </c>
      <c r="N17" s="93">
        <v>0.991343348293105</v>
      </c>
      <c r="O17" s="16">
        <v>20.979688510972476</v>
      </c>
      <c r="P17" s="4">
        <v>2.2811228385626E-10</v>
      </c>
      <c r="Q17" s="92">
        <v>0.16790737091280664</v>
      </c>
      <c r="S17" t="s">
        <v>2155</v>
      </c>
      <c r="T17" t="s">
        <v>1822</v>
      </c>
      <c r="U17" t="s">
        <v>2520</v>
      </c>
    </row>
    <row r="18" spans="1:21" ht="16" x14ac:dyDescent="0.2">
      <c r="A18" s="6" t="s">
        <v>7952</v>
      </c>
      <c r="B18" t="s">
        <v>4107</v>
      </c>
      <c r="C18" t="s">
        <v>4107</v>
      </c>
      <c r="D18" s="31" t="s">
        <v>10555</v>
      </c>
      <c r="E18" s="32" t="s">
        <v>8488</v>
      </c>
      <c r="F18" s="28" t="s">
        <v>3184</v>
      </c>
      <c r="G18" t="s">
        <v>8488</v>
      </c>
      <c r="H18">
        <v>2174352</v>
      </c>
      <c r="I18">
        <v>2174549</v>
      </c>
      <c r="J18">
        <v>198</v>
      </c>
      <c r="K18" t="s">
        <v>4105</v>
      </c>
      <c r="L18" s="17">
        <v>0.68906709778199204</v>
      </c>
      <c r="M18" s="17">
        <v>1.3042176041395386</v>
      </c>
      <c r="N18" s="93">
        <v>0.81295472811091996</v>
      </c>
      <c r="O18" s="16">
        <v>18.700775901633719</v>
      </c>
      <c r="P18" s="4">
        <v>2.2811228385626E-10</v>
      </c>
      <c r="Q18" s="92">
        <v>0.15732119392787733</v>
      </c>
      <c r="S18" t="s">
        <v>12141</v>
      </c>
      <c r="T18" t="s">
        <v>1823</v>
      </c>
      <c r="U18" t="s">
        <v>2482</v>
      </c>
    </row>
    <row r="19" spans="1:21" ht="16" x14ac:dyDescent="0.2">
      <c r="A19" s="6" t="s">
        <v>7952</v>
      </c>
      <c r="B19" t="s">
        <v>4107</v>
      </c>
      <c r="C19" t="s">
        <v>4107</v>
      </c>
      <c r="D19" s="31" t="s">
        <v>10561</v>
      </c>
      <c r="E19" s="32" t="s">
        <v>8488</v>
      </c>
      <c r="F19" s="28" t="s">
        <v>3174</v>
      </c>
      <c r="G19" t="s">
        <v>8488</v>
      </c>
      <c r="H19">
        <v>2186440</v>
      </c>
      <c r="I19">
        <v>2186811</v>
      </c>
      <c r="J19">
        <v>372</v>
      </c>
      <c r="K19" t="s">
        <v>4105</v>
      </c>
      <c r="L19" s="17">
        <v>2.1966590673849602</v>
      </c>
      <c r="M19" s="17">
        <v>1.4487383466025361</v>
      </c>
      <c r="N19" s="93">
        <v>0.56241417699783403</v>
      </c>
      <c r="O19" s="16">
        <v>18.251477911128667</v>
      </c>
      <c r="P19" s="4">
        <v>2.2811228385626E-10</v>
      </c>
      <c r="Q19" s="92">
        <v>0.60869972389946703</v>
      </c>
      <c r="S19" t="s">
        <v>2194</v>
      </c>
      <c r="T19" t="s">
        <v>2283</v>
      </c>
      <c r="U19" t="s">
        <v>2602</v>
      </c>
    </row>
    <row r="20" spans="1:21" ht="16" x14ac:dyDescent="0.2">
      <c r="A20" s="6" t="s">
        <v>7956</v>
      </c>
      <c r="B20" t="s">
        <v>4107</v>
      </c>
      <c r="C20" t="s">
        <v>4107</v>
      </c>
      <c r="D20" s="31" t="s">
        <v>10536</v>
      </c>
      <c r="E20" s="32" t="s">
        <v>8488</v>
      </c>
      <c r="F20" s="28" t="s">
        <v>3217</v>
      </c>
      <c r="G20" t="s">
        <v>8488</v>
      </c>
      <c r="H20">
        <v>2153171</v>
      </c>
      <c r="I20">
        <v>2153356</v>
      </c>
      <c r="J20">
        <v>186</v>
      </c>
      <c r="K20" t="s">
        <v>4105</v>
      </c>
      <c r="L20" s="17">
        <v>-5.7036330427461202E-2</v>
      </c>
      <c r="M20" s="17">
        <v>1.2779467021401922</v>
      </c>
      <c r="N20" s="93">
        <v>0.86042942500783104</v>
      </c>
      <c r="O20" s="16">
        <v>17.08397086434254</v>
      </c>
      <c r="P20" s="4">
        <v>2.2811228385626E-10</v>
      </c>
      <c r="Q20" s="92">
        <v>6.8368071057916993E-2</v>
      </c>
      <c r="S20" t="s">
        <v>2229</v>
      </c>
      <c r="T20" t="s">
        <v>2259</v>
      </c>
      <c r="U20" t="s">
        <v>12132</v>
      </c>
    </row>
    <row r="21" spans="1:21" ht="16" x14ac:dyDescent="0.2">
      <c r="A21" s="6" t="s">
        <v>7952</v>
      </c>
      <c r="B21" t="s">
        <v>6441</v>
      </c>
      <c r="C21" t="s">
        <v>4194</v>
      </c>
      <c r="D21" s="31" t="s">
        <v>10534</v>
      </c>
      <c r="E21" s="32" t="s">
        <v>8488</v>
      </c>
      <c r="F21" s="28" t="s">
        <v>3219</v>
      </c>
      <c r="G21" t="s">
        <v>8488</v>
      </c>
      <c r="H21">
        <v>2152265</v>
      </c>
      <c r="I21">
        <v>2152852</v>
      </c>
      <c r="J21">
        <v>588</v>
      </c>
      <c r="K21" t="s">
        <v>4105</v>
      </c>
      <c r="L21" s="17">
        <v>0.43503887322604601</v>
      </c>
      <c r="M21" s="17">
        <v>1.290227869449448</v>
      </c>
      <c r="N21" s="93">
        <v>0.81683246265540199</v>
      </c>
      <c r="O21" s="16">
        <v>15.418150788815732</v>
      </c>
      <c r="P21" s="4">
        <v>2.2811228385626E-10</v>
      </c>
      <c r="Q21" s="92">
        <v>0.16790737091280664</v>
      </c>
      <c r="S21" t="s">
        <v>2230</v>
      </c>
      <c r="T21" t="s">
        <v>666</v>
      </c>
      <c r="U21" t="s">
        <v>2641</v>
      </c>
    </row>
    <row r="22" spans="1:21" ht="16" x14ac:dyDescent="0.2">
      <c r="A22" s="6" t="s">
        <v>7956</v>
      </c>
      <c r="B22" t="s">
        <v>4107</v>
      </c>
      <c r="C22" t="s">
        <v>4107</v>
      </c>
      <c r="D22" s="31" t="s">
        <v>10537</v>
      </c>
      <c r="E22" s="32" t="s">
        <v>8488</v>
      </c>
      <c r="F22" s="28" t="s">
        <v>3216</v>
      </c>
      <c r="G22" t="s">
        <v>8488</v>
      </c>
      <c r="H22">
        <v>2153718</v>
      </c>
      <c r="I22">
        <v>2154080</v>
      </c>
      <c r="J22">
        <v>363</v>
      </c>
      <c r="K22" t="s">
        <v>4105</v>
      </c>
      <c r="L22" s="17">
        <v>8.1445088625437104E-2</v>
      </c>
      <c r="M22" s="17">
        <v>1.7965224929659567</v>
      </c>
      <c r="N22" s="93">
        <v>0.64101067171977499</v>
      </c>
      <c r="O22" s="16">
        <v>15.111249919197387</v>
      </c>
      <c r="P22" s="4">
        <v>2.2811228385626E-10</v>
      </c>
      <c r="Q22" s="92">
        <v>7.8660596963938664E-2</v>
      </c>
      <c r="S22" t="s">
        <v>12142</v>
      </c>
      <c r="T22" t="s">
        <v>2265</v>
      </c>
      <c r="U22" t="s">
        <v>2596</v>
      </c>
    </row>
    <row r="23" spans="1:21" ht="16" x14ac:dyDescent="0.2">
      <c r="A23" s="6" t="s">
        <v>7956</v>
      </c>
      <c r="B23" t="s">
        <v>7996</v>
      </c>
      <c r="C23" t="s">
        <v>4175</v>
      </c>
      <c r="D23" s="31" t="s">
        <v>10553</v>
      </c>
      <c r="E23" s="32" t="s">
        <v>8488</v>
      </c>
      <c r="F23" s="28" t="s">
        <v>3188</v>
      </c>
      <c r="G23" t="s">
        <v>8488</v>
      </c>
      <c r="H23">
        <v>2172932</v>
      </c>
      <c r="I23">
        <v>2173450</v>
      </c>
      <c r="J23">
        <v>519</v>
      </c>
      <c r="K23" t="s">
        <v>4105</v>
      </c>
      <c r="L23" s="17">
        <v>0.19276116910333399</v>
      </c>
      <c r="M23" s="15">
        <v>-1.3857749094186482</v>
      </c>
      <c r="N23" s="93">
        <v>0.78918605280685095</v>
      </c>
      <c r="O23" s="16">
        <v>14.640540130394134</v>
      </c>
      <c r="P23" s="4">
        <v>2.2811228385626E-10</v>
      </c>
      <c r="Q23" s="92">
        <v>0.13673614211583365</v>
      </c>
      <c r="S23" t="s">
        <v>2253</v>
      </c>
      <c r="T23" t="s">
        <v>2266</v>
      </c>
      <c r="U23" t="s">
        <v>2729</v>
      </c>
    </row>
    <row r="24" spans="1:21" ht="16" x14ac:dyDescent="0.2">
      <c r="A24" s="6" t="s">
        <v>7956</v>
      </c>
      <c r="B24" t="s">
        <v>4107</v>
      </c>
      <c r="C24" t="s">
        <v>4107</v>
      </c>
      <c r="D24" s="31" t="s">
        <v>10608</v>
      </c>
      <c r="E24" s="32" t="s">
        <v>8488</v>
      </c>
      <c r="F24" s="28" t="s">
        <v>3114</v>
      </c>
      <c r="G24" t="s">
        <v>8489</v>
      </c>
      <c r="H24">
        <v>2222574</v>
      </c>
      <c r="I24">
        <v>2225093</v>
      </c>
      <c r="J24">
        <v>2520</v>
      </c>
      <c r="K24" t="s">
        <v>4105</v>
      </c>
      <c r="L24" s="17">
        <v>2.9354571522071402</v>
      </c>
      <c r="M24" s="17">
        <v>1.6883626979337087</v>
      </c>
      <c r="N24" s="93">
        <v>0.24927745058532999</v>
      </c>
      <c r="O24" s="16">
        <v>14.20721712964432</v>
      </c>
      <c r="P24" s="4">
        <v>2.2811228385626E-10</v>
      </c>
      <c r="Q24" s="92">
        <v>1.4485302295424092</v>
      </c>
      <c r="S24" t="s">
        <v>12131</v>
      </c>
      <c r="T24" t="s">
        <v>2267</v>
      </c>
      <c r="U24" t="s">
        <v>1817</v>
      </c>
    </row>
    <row r="25" spans="1:21" ht="16" x14ac:dyDescent="0.2">
      <c r="A25" s="6" t="s">
        <v>7952</v>
      </c>
      <c r="B25" t="s">
        <v>4107</v>
      </c>
      <c r="C25" t="s">
        <v>4107</v>
      </c>
      <c r="D25" s="31" t="s">
        <v>10577</v>
      </c>
      <c r="E25" s="32" t="s">
        <v>8488</v>
      </c>
      <c r="F25" s="28" t="s">
        <v>3144</v>
      </c>
      <c r="G25" t="s">
        <v>8488</v>
      </c>
      <c r="H25">
        <v>2202381</v>
      </c>
      <c r="I25">
        <v>2202716</v>
      </c>
      <c r="J25">
        <v>336</v>
      </c>
      <c r="K25" t="s">
        <v>4105</v>
      </c>
      <c r="L25" s="17">
        <v>0.90263252606769095</v>
      </c>
      <c r="M25" s="17">
        <v>1.0191476832339688</v>
      </c>
      <c r="N25" s="93">
        <v>0.98577367322924303</v>
      </c>
      <c r="O25" s="16">
        <v>13.403452206252222</v>
      </c>
      <c r="P25" s="4">
        <v>2.2811228385626E-10</v>
      </c>
      <c r="Q25" s="92">
        <v>0.30464351302864034</v>
      </c>
      <c r="S25" t="s">
        <v>629</v>
      </c>
      <c r="T25" t="s">
        <v>2268</v>
      </c>
      <c r="U25" t="s">
        <v>996</v>
      </c>
    </row>
    <row r="26" spans="1:21" ht="16" x14ac:dyDescent="0.2">
      <c r="A26" s="6" t="s">
        <v>5568</v>
      </c>
      <c r="B26" t="s">
        <v>5569</v>
      </c>
      <c r="C26" t="s">
        <v>4117</v>
      </c>
      <c r="D26" s="31" t="s">
        <v>11093</v>
      </c>
      <c r="E26" s="32" t="s">
        <v>8488</v>
      </c>
      <c r="F26" s="1" t="s">
        <v>899</v>
      </c>
      <c r="G26" t="s">
        <v>8488</v>
      </c>
      <c r="H26">
        <v>2762395</v>
      </c>
      <c r="I26">
        <v>2762835</v>
      </c>
      <c r="J26">
        <v>441</v>
      </c>
      <c r="K26" t="s">
        <v>4105</v>
      </c>
      <c r="L26" s="17">
        <v>2.2891911597367001</v>
      </c>
      <c r="M26" s="17">
        <v>1.2890380828851131</v>
      </c>
      <c r="N26" s="93">
        <v>0.70713380215675103</v>
      </c>
      <c r="O26" s="16">
        <v>12.680964841106482</v>
      </c>
      <c r="P26" s="4">
        <v>2.2811228385626E-10</v>
      </c>
      <c r="Q26" s="92">
        <v>0.96568681969493742</v>
      </c>
      <c r="S26" t="s">
        <v>2302</v>
      </c>
      <c r="T26" t="s">
        <v>2279</v>
      </c>
      <c r="U26" t="s">
        <v>2737</v>
      </c>
    </row>
    <row r="27" spans="1:21" ht="16" x14ac:dyDescent="0.2">
      <c r="A27" s="6" t="s">
        <v>7952</v>
      </c>
      <c r="B27" t="s">
        <v>4107</v>
      </c>
      <c r="C27" t="s">
        <v>4107</v>
      </c>
      <c r="D27" s="31" t="s">
        <v>10539</v>
      </c>
      <c r="E27" s="32" t="s">
        <v>8488</v>
      </c>
      <c r="F27" s="28" t="s">
        <v>3214</v>
      </c>
      <c r="G27" t="s">
        <v>8488</v>
      </c>
      <c r="H27">
        <v>2154705</v>
      </c>
      <c r="I27">
        <v>2154851</v>
      </c>
      <c r="J27">
        <v>147</v>
      </c>
      <c r="K27" t="s">
        <v>4105</v>
      </c>
      <c r="L27" s="17">
        <v>0.90330499429423705</v>
      </c>
      <c r="M27" s="17">
        <v>1.4662999062320357</v>
      </c>
      <c r="N27" s="93">
        <v>0.629921510834479</v>
      </c>
      <c r="O27" s="16">
        <v>12.231589896071064</v>
      </c>
      <c r="P27" s="4">
        <v>2.2811228385626E-10</v>
      </c>
      <c r="Q27" s="92">
        <v>0.29405733604371104</v>
      </c>
      <c r="S27" t="s">
        <v>2303</v>
      </c>
      <c r="T27" t="s">
        <v>2280</v>
      </c>
      <c r="U27" t="s">
        <v>2068</v>
      </c>
    </row>
    <row r="28" spans="1:21" ht="16" x14ac:dyDescent="0.2">
      <c r="A28" s="6" t="s">
        <v>4883</v>
      </c>
      <c r="B28" t="s">
        <v>4255</v>
      </c>
      <c r="C28" t="s">
        <v>4252</v>
      </c>
      <c r="D28" s="31" t="s">
        <v>9928</v>
      </c>
      <c r="E28" s="32" t="s">
        <v>12116</v>
      </c>
      <c r="F28" s="1" t="s">
        <v>472</v>
      </c>
      <c r="G28" t="s">
        <v>8489</v>
      </c>
      <c r="H28">
        <v>1363141</v>
      </c>
      <c r="I28">
        <v>1364148</v>
      </c>
      <c r="J28">
        <v>1008</v>
      </c>
      <c r="K28" t="s">
        <v>4105</v>
      </c>
      <c r="L28" s="17">
        <v>1.8018937342861101</v>
      </c>
      <c r="M28" s="17">
        <v>1.4972800137781046</v>
      </c>
      <c r="N28" s="93">
        <v>0.47169273534343598</v>
      </c>
      <c r="O28" s="16">
        <v>12.077858878675997</v>
      </c>
      <c r="P28" s="4">
        <v>2.2811228385626E-10</v>
      </c>
      <c r="Q28" s="92">
        <v>0.71882520073928469</v>
      </c>
      <c r="S28" t="s">
        <v>2310</v>
      </c>
      <c r="T28" t="s">
        <v>2281</v>
      </c>
      <c r="U28" t="s">
        <v>2856</v>
      </c>
    </row>
    <row r="29" spans="1:21" ht="16" x14ac:dyDescent="0.2">
      <c r="A29" s="6" t="s">
        <v>4493</v>
      </c>
      <c r="B29" t="s">
        <v>4107</v>
      </c>
      <c r="C29" t="s">
        <v>4107</v>
      </c>
      <c r="D29" s="31" t="s">
        <v>10828</v>
      </c>
      <c r="E29" s="32" t="s">
        <v>8488</v>
      </c>
      <c r="F29" s="1" t="s">
        <v>3398</v>
      </c>
      <c r="G29" t="s">
        <v>8488</v>
      </c>
      <c r="H29">
        <v>2464227</v>
      </c>
      <c r="I29">
        <v>2464565</v>
      </c>
      <c r="J29">
        <v>339</v>
      </c>
      <c r="K29" t="s">
        <v>4105</v>
      </c>
      <c r="L29" s="17">
        <v>-0.175639884113334</v>
      </c>
      <c r="M29" s="17">
        <v>1.7758872626085629</v>
      </c>
      <c r="N29" s="93">
        <v>0.64051799808259502</v>
      </c>
      <c r="O29" s="16">
        <v>11.55544361630356</v>
      </c>
      <c r="P29" s="4">
        <v>2.2811228385626E-10</v>
      </c>
      <c r="Q29" s="92">
        <v>9.9539299854889671E-2</v>
      </c>
      <c r="S29" t="s">
        <v>2321</v>
      </c>
      <c r="T29" t="s">
        <v>878</v>
      </c>
      <c r="U29" t="s">
        <v>2841</v>
      </c>
    </row>
    <row r="30" spans="1:21" ht="16" x14ac:dyDescent="0.2">
      <c r="A30" s="6" t="s">
        <v>8003</v>
      </c>
      <c r="B30" t="s">
        <v>8004</v>
      </c>
      <c r="C30" t="s">
        <v>4161</v>
      </c>
      <c r="D30" s="31" t="s">
        <v>10542</v>
      </c>
      <c r="E30" s="32" t="s">
        <v>8488</v>
      </c>
      <c r="F30" s="28" t="s">
        <v>3211</v>
      </c>
      <c r="G30" t="s">
        <v>8488</v>
      </c>
      <c r="H30">
        <v>2155293</v>
      </c>
      <c r="I30">
        <v>2156120</v>
      </c>
      <c r="J30">
        <v>828</v>
      </c>
      <c r="K30" t="s">
        <v>4105</v>
      </c>
      <c r="L30" s="17">
        <v>2.95036707870646</v>
      </c>
      <c r="M30" s="15">
        <v>-1.1390687555552144</v>
      </c>
      <c r="N30" s="93">
        <v>0.80748099637705395</v>
      </c>
      <c r="O30" s="16">
        <v>10.564157983914525</v>
      </c>
      <c r="P30" s="4">
        <v>2.2811228385626E-10</v>
      </c>
      <c r="Q30" s="92">
        <v>1.9828362689199832</v>
      </c>
      <c r="S30" t="s">
        <v>1637</v>
      </c>
      <c r="T30" t="s">
        <v>877</v>
      </c>
      <c r="U30" t="s">
        <v>2842</v>
      </c>
    </row>
    <row r="31" spans="1:21" ht="16" x14ac:dyDescent="0.2">
      <c r="A31" s="6" t="s">
        <v>7992</v>
      </c>
      <c r="B31" t="s">
        <v>6432</v>
      </c>
      <c r="C31" t="s">
        <v>4110</v>
      </c>
      <c r="D31" s="31" t="s">
        <v>10558</v>
      </c>
      <c r="E31" s="32" t="s">
        <v>8488</v>
      </c>
      <c r="F31" s="28" t="s">
        <v>3180</v>
      </c>
      <c r="G31" t="s">
        <v>8488</v>
      </c>
      <c r="H31">
        <v>2179526</v>
      </c>
      <c r="I31">
        <v>2181256</v>
      </c>
      <c r="J31">
        <v>1731</v>
      </c>
      <c r="K31" t="s">
        <v>4105</v>
      </c>
      <c r="L31" s="17">
        <v>2.0732939319362802</v>
      </c>
      <c r="M31" s="15">
        <v>-1.0864614231374623</v>
      </c>
      <c r="N31" s="93">
        <v>0.91152090326007196</v>
      </c>
      <c r="O31" s="16">
        <v>10.533219087914572</v>
      </c>
      <c r="P31" s="4">
        <v>2.2811228385626E-10</v>
      </c>
      <c r="Q31" s="92">
        <v>0.90761127454304358</v>
      </c>
      <c r="S31" t="s">
        <v>2343</v>
      </c>
      <c r="T31" t="s">
        <v>879</v>
      </c>
      <c r="U31" t="s">
        <v>2843</v>
      </c>
    </row>
    <row r="32" spans="1:21" ht="16" x14ac:dyDescent="0.2">
      <c r="A32" s="6" t="s">
        <v>7990</v>
      </c>
      <c r="B32" t="s">
        <v>4862</v>
      </c>
      <c r="C32" t="s">
        <v>4110</v>
      </c>
      <c r="D32" s="31" t="s">
        <v>10559</v>
      </c>
      <c r="E32" s="32" t="s">
        <v>8488</v>
      </c>
      <c r="F32" s="28" t="s">
        <v>3178</v>
      </c>
      <c r="G32" t="s">
        <v>8488</v>
      </c>
      <c r="H32">
        <v>2182408</v>
      </c>
      <c r="I32">
        <v>2183922</v>
      </c>
      <c r="J32">
        <v>1515</v>
      </c>
      <c r="K32" t="s">
        <v>4105</v>
      </c>
      <c r="L32" s="17">
        <v>2.1217794842510198</v>
      </c>
      <c r="M32" s="17">
        <v>1.1957995616931418</v>
      </c>
      <c r="N32" s="93">
        <v>0.79596237400671799</v>
      </c>
      <c r="O32" s="16">
        <v>10.157766191908356</v>
      </c>
      <c r="P32" s="4">
        <v>2.2811228385626E-10</v>
      </c>
      <c r="Q32" s="92">
        <v>0.94480811680398524</v>
      </c>
      <c r="S32" t="s">
        <v>2366</v>
      </c>
      <c r="T32" t="s">
        <v>921</v>
      </c>
      <c r="U32" t="s">
        <v>695</v>
      </c>
    </row>
    <row r="33" spans="1:21" ht="16" x14ac:dyDescent="0.2">
      <c r="A33" s="6" t="s">
        <v>7952</v>
      </c>
      <c r="B33" t="s">
        <v>4107</v>
      </c>
      <c r="C33" t="s">
        <v>4107</v>
      </c>
      <c r="D33" s="31" t="s">
        <v>10538</v>
      </c>
      <c r="E33" s="32" t="s">
        <v>8488</v>
      </c>
      <c r="F33" s="28" t="s">
        <v>3215</v>
      </c>
      <c r="G33" t="s">
        <v>8488</v>
      </c>
      <c r="H33">
        <v>2154266</v>
      </c>
      <c r="I33">
        <v>2154583</v>
      </c>
      <c r="J33">
        <v>318</v>
      </c>
      <c r="K33" t="s">
        <v>4105</v>
      </c>
      <c r="L33" s="17">
        <v>1.6762922925919001E-2</v>
      </c>
      <c r="M33" s="17">
        <v>1.3113766186859068</v>
      </c>
      <c r="N33" s="93">
        <v>0.80736409396151498</v>
      </c>
      <c r="O33" s="16">
        <v>10.057045961596787</v>
      </c>
      <c r="P33" s="4">
        <v>2.2811228385626E-10</v>
      </c>
      <c r="Q33" s="92">
        <v>0.14702866802185566</v>
      </c>
      <c r="S33" t="s">
        <v>2372</v>
      </c>
      <c r="T33" t="s">
        <v>2303</v>
      </c>
      <c r="U33" t="s">
        <v>3390</v>
      </c>
    </row>
    <row r="34" spans="1:21" ht="16" x14ac:dyDescent="0.2">
      <c r="A34" s="6" t="s">
        <v>4921</v>
      </c>
      <c r="B34" t="s">
        <v>7367</v>
      </c>
      <c r="C34" t="s">
        <v>4127</v>
      </c>
      <c r="D34" s="31"/>
      <c r="E34" s="32"/>
      <c r="F34" s="1" t="s">
        <v>3650</v>
      </c>
      <c r="G34" t="s">
        <v>8489</v>
      </c>
      <c r="H34">
        <v>3227581</v>
      </c>
      <c r="I34">
        <v>3228402</v>
      </c>
      <c r="J34">
        <v>822</v>
      </c>
      <c r="K34" t="s">
        <v>4105</v>
      </c>
      <c r="L34" s="17">
        <v>2.9118597066507399</v>
      </c>
      <c r="M34" s="15">
        <v>-1.4665214508902287</v>
      </c>
      <c r="N34" s="93">
        <v>0.39442530893153599</v>
      </c>
      <c r="O34" s="16">
        <v>9.8781387416226352</v>
      </c>
      <c r="P34" s="4">
        <v>2.2811228385626E-10</v>
      </c>
      <c r="Q34" s="92">
        <v>2.3495285884636603</v>
      </c>
      <c r="S34" t="s">
        <v>2392</v>
      </c>
      <c r="T34" t="s">
        <v>2320</v>
      </c>
      <c r="U34" t="s">
        <v>1643</v>
      </c>
    </row>
    <row r="35" spans="1:21" ht="16" x14ac:dyDescent="0.2">
      <c r="A35" s="6" t="s">
        <v>7956</v>
      </c>
      <c r="B35" t="s">
        <v>4107</v>
      </c>
      <c r="C35" t="s">
        <v>4107</v>
      </c>
      <c r="D35" s="31" t="s">
        <v>10589</v>
      </c>
      <c r="E35" s="32" t="s">
        <v>8488</v>
      </c>
      <c r="F35" s="28" t="s">
        <v>3132</v>
      </c>
      <c r="G35" t="s">
        <v>8488</v>
      </c>
      <c r="H35">
        <v>2208994</v>
      </c>
      <c r="I35">
        <v>2210154</v>
      </c>
      <c r="J35">
        <v>1161</v>
      </c>
      <c r="K35" t="s">
        <v>4105</v>
      </c>
      <c r="L35" s="17">
        <v>5.5553400750464501</v>
      </c>
      <c r="M35" s="15">
        <v>-1.3756468955259784</v>
      </c>
      <c r="N35" s="93">
        <v>0.25669277932868201</v>
      </c>
      <c r="O35" s="16">
        <v>9.2820508217893707</v>
      </c>
      <c r="P35" s="4">
        <v>2.2811228385626E-10</v>
      </c>
      <c r="Q35" s="92">
        <v>14.975795371467401</v>
      </c>
      <c r="S35" t="s">
        <v>12143</v>
      </c>
      <c r="T35" t="s">
        <v>2321</v>
      </c>
      <c r="U35" t="s">
        <v>1201</v>
      </c>
    </row>
    <row r="36" spans="1:21" ht="16" x14ac:dyDescent="0.2">
      <c r="A36" s="6" t="s">
        <v>7952</v>
      </c>
      <c r="B36" t="s">
        <v>4107</v>
      </c>
      <c r="C36" t="s">
        <v>4107</v>
      </c>
      <c r="D36" s="31" t="s">
        <v>10540</v>
      </c>
      <c r="E36" s="32" t="s">
        <v>8488</v>
      </c>
      <c r="F36" s="28" t="s">
        <v>3213</v>
      </c>
      <c r="G36" t="s">
        <v>8488</v>
      </c>
      <c r="H36">
        <v>2154887</v>
      </c>
      <c r="I36">
        <v>2155018</v>
      </c>
      <c r="J36">
        <v>132</v>
      </c>
      <c r="K36" t="s">
        <v>4105</v>
      </c>
      <c r="L36" s="17">
        <v>4.6878557775047701E-2</v>
      </c>
      <c r="M36" s="17">
        <v>1.0135435054980357</v>
      </c>
      <c r="N36" s="93">
        <v>0.99170070557173196</v>
      </c>
      <c r="O36" s="16">
        <v>9.1128488566780241</v>
      </c>
      <c r="P36" s="4">
        <v>2.2811228385626E-10</v>
      </c>
      <c r="Q36" s="92">
        <v>0.14702866802185566</v>
      </c>
      <c r="S36" t="s">
        <v>12144</v>
      </c>
      <c r="T36" t="s">
        <v>2343</v>
      </c>
      <c r="U36" t="s">
        <v>3499</v>
      </c>
    </row>
    <row r="37" spans="1:21" ht="16" x14ac:dyDescent="0.2">
      <c r="A37" s="6" t="s">
        <v>7956</v>
      </c>
      <c r="B37" t="s">
        <v>4107</v>
      </c>
      <c r="C37" t="s">
        <v>4107</v>
      </c>
      <c r="D37" s="31" t="s">
        <v>10611</v>
      </c>
      <c r="E37" s="32" t="s">
        <v>8488</v>
      </c>
      <c r="F37" s="28" t="s">
        <v>3104</v>
      </c>
      <c r="G37" t="s">
        <v>8489</v>
      </c>
      <c r="H37">
        <v>2235694</v>
      </c>
      <c r="I37">
        <v>2236230</v>
      </c>
      <c r="J37">
        <v>537</v>
      </c>
      <c r="K37" t="s">
        <v>4105</v>
      </c>
      <c r="L37" s="17">
        <v>2.2696481672606801</v>
      </c>
      <c r="M37" s="17">
        <v>1.8757362302158465</v>
      </c>
      <c r="N37" s="93">
        <v>0.28806521122774198</v>
      </c>
      <c r="O37" s="16">
        <v>8.8577582211297408</v>
      </c>
      <c r="P37" s="4">
        <v>2.2811228385626E-10</v>
      </c>
      <c r="Q37" s="92">
        <v>0.91790380044906505</v>
      </c>
      <c r="S37" t="s">
        <v>2427</v>
      </c>
      <c r="T37" t="s">
        <v>2344</v>
      </c>
      <c r="U37" t="s">
        <v>3438</v>
      </c>
    </row>
    <row r="38" spans="1:21" ht="16" x14ac:dyDescent="0.2">
      <c r="A38" s="6" t="s">
        <v>6184</v>
      </c>
      <c r="B38" t="s">
        <v>4988</v>
      </c>
      <c r="C38" t="s">
        <v>4152</v>
      </c>
      <c r="D38" s="31" t="s">
        <v>10315</v>
      </c>
      <c r="E38" s="32" t="s">
        <v>8488</v>
      </c>
      <c r="F38" s="1" t="s">
        <v>1316</v>
      </c>
      <c r="G38" t="s">
        <v>8489</v>
      </c>
      <c r="H38">
        <v>1788695</v>
      </c>
      <c r="I38">
        <v>1789942</v>
      </c>
      <c r="J38">
        <v>1248</v>
      </c>
      <c r="K38" t="s">
        <v>4105</v>
      </c>
      <c r="L38" s="17">
        <v>1.4887777608686701</v>
      </c>
      <c r="M38" s="15">
        <v>-1.0334808538397273</v>
      </c>
      <c r="N38" s="93">
        <v>0.96560865575316801</v>
      </c>
      <c r="O38" s="16">
        <v>8.5141297165437617</v>
      </c>
      <c r="P38" s="4">
        <v>2.2811228385626E-10</v>
      </c>
      <c r="Q38" s="92">
        <v>0.70853267483326332</v>
      </c>
      <c r="S38" t="s">
        <v>1411</v>
      </c>
      <c r="T38" t="s">
        <v>2372</v>
      </c>
      <c r="U38" t="s">
        <v>3623</v>
      </c>
    </row>
    <row r="39" spans="1:21" ht="16" x14ac:dyDescent="0.2">
      <c r="A39" s="6" t="s">
        <v>7952</v>
      </c>
      <c r="B39" t="s">
        <v>4107</v>
      </c>
      <c r="C39" t="s">
        <v>4107</v>
      </c>
      <c r="D39" s="31" t="s">
        <v>10576</v>
      </c>
      <c r="E39" s="32" t="s">
        <v>8488</v>
      </c>
      <c r="F39" s="28" t="s">
        <v>3149</v>
      </c>
      <c r="G39" t="s">
        <v>8488</v>
      </c>
      <c r="H39">
        <v>2200790</v>
      </c>
      <c r="I39">
        <v>2201128</v>
      </c>
      <c r="J39">
        <v>339</v>
      </c>
      <c r="K39" t="s">
        <v>4105</v>
      </c>
      <c r="L39" s="17">
        <v>0.60787153559620899</v>
      </c>
      <c r="M39" s="17">
        <v>1.3283751776052439</v>
      </c>
      <c r="N39" s="93">
        <v>0.75641197210677302</v>
      </c>
      <c r="O39" s="16">
        <v>8.5006247125096479</v>
      </c>
      <c r="P39" s="4">
        <v>2.2811228385626E-10</v>
      </c>
      <c r="Q39" s="92">
        <v>0.30434986194973296</v>
      </c>
      <c r="S39" t="s">
        <v>2564</v>
      </c>
      <c r="T39" t="s">
        <v>1916</v>
      </c>
      <c r="U39" t="s">
        <v>558</v>
      </c>
    </row>
    <row r="40" spans="1:21" ht="16" x14ac:dyDescent="0.2">
      <c r="A40" s="6" t="s">
        <v>4428</v>
      </c>
      <c r="B40" t="s">
        <v>4427</v>
      </c>
      <c r="C40" t="s">
        <v>4414</v>
      </c>
      <c r="D40" s="31"/>
      <c r="E40" s="32"/>
      <c r="F40" s="1" t="s">
        <v>172</v>
      </c>
      <c r="G40" t="s">
        <v>8489</v>
      </c>
      <c r="H40">
        <v>3294270</v>
      </c>
      <c r="I40">
        <v>3294872</v>
      </c>
      <c r="J40">
        <v>603</v>
      </c>
      <c r="K40" t="s">
        <v>4105</v>
      </c>
      <c r="L40" s="17">
        <v>7.1331603475239396</v>
      </c>
      <c r="M40" s="17">
        <v>1.6460217635667114</v>
      </c>
      <c r="N40" s="93">
        <v>6.86027185253128E-2</v>
      </c>
      <c r="O40" s="16">
        <v>8.3267365042172123</v>
      </c>
      <c r="P40" s="4">
        <v>2.2811228385626E-10</v>
      </c>
      <c r="Q40" s="92">
        <v>40.52945504845966</v>
      </c>
      <c r="S40" t="s">
        <v>2527</v>
      </c>
      <c r="T40" t="s">
        <v>12145</v>
      </c>
      <c r="U40" t="s">
        <v>3911</v>
      </c>
    </row>
    <row r="41" spans="1:21" ht="16" x14ac:dyDescent="0.2">
      <c r="A41" s="6" t="s">
        <v>6182</v>
      </c>
      <c r="B41" t="s">
        <v>6183</v>
      </c>
      <c r="C41" t="s">
        <v>4216</v>
      </c>
      <c r="D41" s="31" t="s">
        <v>10313</v>
      </c>
      <c r="E41" s="32" t="s">
        <v>8488</v>
      </c>
      <c r="F41" s="1" t="s">
        <v>1314</v>
      </c>
      <c r="G41" t="s">
        <v>8489</v>
      </c>
      <c r="H41">
        <v>1785133</v>
      </c>
      <c r="I41">
        <v>1786107</v>
      </c>
      <c r="J41">
        <v>975</v>
      </c>
      <c r="K41" t="s">
        <v>4105</v>
      </c>
      <c r="L41" s="17">
        <v>2.7209087568568902</v>
      </c>
      <c r="M41" s="17">
        <v>1.9096266205370878</v>
      </c>
      <c r="N41" s="93">
        <v>0.138498606994719</v>
      </c>
      <c r="O41" s="16">
        <v>8.1287937901219784</v>
      </c>
      <c r="P41" s="4">
        <v>2.2811228385626E-10</v>
      </c>
      <c r="Q41" s="92">
        <v>1.8421268654410099</v>
      </c>
      <c r="S41" t="s">
        <v>2524</v>
      </c>
      <c r="T41" t="s">
        <v>12146</v>
      </c>
      <c r="U41" t="s">
        <v>693</v>
      </c>
    </row>
    <row r="42" spans="1:21" ht="16" x14ac:dyDescent="0.2">
      <c r="A42" s="6" t="s">
        <v>5570</v>
      </c>
      <c r="B42" t="s">
        <v>5571</v>
      </c>
      <c r="C42" t="s">
        <v>4117</v>
      </c>
      <c r="D42" s="31" t="s">
        <v>11092</v>
      </c>
      <c r="E42" s="32" t="s">
        <v>8488</v>
      </c>
      <c r="F42" s="1" t="s">
        <v>900</v>
      </c>
      <c r="G42" t="s">
        <v>8488</v>
      </c>
      <c r="H42">
        <v>2761907</v>
      </c>
      <c r="I42">
        <v>2762395</v>
      </c>
      <c r="J42">
        <v>489</v>
      </c>
      <c r="K42" t="s">
        <v>4105</v>
      </c>
      <c r="L42" s="17">
        <v>2.9617204156814698</v>
      </c>
      <c r="M42" s="17">
        <v>1.6212414819549694</v>
      </c>
      <c r="N42" s="93">
        <v>0.377187592398119</v>
      </c>
      <c r="O42" s="16">
        <v>7.591488641972953</v>
      </c>
      <c r="P42" s="4">
        <v>2.2811228385626E-10</v>
      </c>
      <c r="Q42" s="92">
        <v>2.1361842014847201</v>
      </c>
      <c r="S42" t="s">
        <v>2523</v>
      </c>
      <c r="T42" t="s">
        <v>2396</v>
      </c>
      <c r="U42" t="s">
        <v>3892</v>
      </c>
    </row>
    <row r="43" spans="1:21" ht="16" x14ac:dyDescent="0.2">
      <c r="A43" s="6" t="s">
        <v>4213</v>
      </c>
      <c r="B43" t="s">
        <v>4211</v>
      </c>
      <c r="C43" t="s">
        <v>4212</v>
      </c>
      <c r="D43" s="31" t="s">
        <v>10362</v>
      </c>
      <c r="E43" s="32" t="s">
        <v>8488</v>
      </c>
      <c r="F43" s="1" t="s">
        <v>56</v>
      </c>
      <c r="G43" t="s">
        <v>8488</v>
      </c>
      <c r="H43">
        <v>1897941</v>
      </c>
      <c r="I43">
        <v>1899125</v>
      </c>
      <c r="J43">
        <v>1185</v>
      </c>
      <c r="K43" t="s">
        <v>4105</v>
      </c>
      <c r="L43" s="17">
        <v>1.1351579868227499</v>
      </c>
      <c r="M43" s="17">
        <v>1.9101664807861587</v>
      </c>
      <c r="N43" s="93">
        <v>0.22841290814811799</v>
      </c>
      <c r="O43" s="16">
        <v>7.5201212831059472</v>
      </c>
      <c r="P43" s="4">
        <v>2.2811228385626E-10</v>
      </c>
      <c r="Q43" s="92">
        <v>0.57782214618139927</v>
      </c>
      <c r="S43" t="s">
        <v>12147</v>
      </c>
      <c r="T43" t="s">
        <v>2397</v>
      </c>
      <c r="U43" t="s">
        <v>2133</v>
      </c>
    </row>
    <row r="44" spans="1:21" ht="16" x14ac:dyDescent="0.2">
      <c r="A44" s="6" t="s">
        <v>7956</v>
      </c>
      <c r="B44" t="s">
        <v>7994</v>
      </c>
      <c r="C44" t="s">
        <v>4454</v>
      </c>
      <c r="D44" s="31" t="s">
        <v>10556</v>
      </c>
      <c r="E44" s="32">
        <v>1</v>
      </c>
      <c r="F44" s="28" t="s">
        <v>3182</v>
      </c>
      <c r="G44" t="s">
        <v>8488</v>
      </c>
      <c r="H44">
        <v>2174852</v>
      </c>
      <c r="I44">
        <v>2175568</v>
      </c>
      <c r="J44">
        <v>717</v>
      </c>
      <c r="K44" t="s">
        <v>4105</v>
      </c>
      <c r="L44" s="17">
        <v>0.90700698985426897</v>
      </c>
      <c r="M44" s="17">
        <v>1.7695658217833667</v>
      </c>
      <c r="N44" s="93">
        <v>0.361173157973601</v>
      </c>
      <c r="O44" s="16">
        <v>7.4688527348517271</v>
      </c>
      <c r="P44" s="4">
        <v>2.2811228385626E-10</v>
      </c>
      <c r="Q44" s="92">
        <v>0.44108600406556669</v>
      </c>
      <c r="S44" t="s">
        <v>2521</v>
      </c>
      <c r="T44" t="s">
        <v>2398</v>
      </c>
      <c r="U44" t="s">
        <v>2231</v>
      </c>
    </row>
    <row r="45" spans="1:21" ht="16" x14ac:dyDescent="0.2">
      <c r="A45" s="6" t="s">
        <v>5591</v>
      </c>
      <c r="B45" t="s">
        <v>5278</v>
      </c>
      <c r="C45" t="s">
        <v>4117</v>
      </c>
      <c r="D45" s="31" t="s">
        <v>11842</v>
      </c>
      <c r="E45" s="32" t="s">
        <v>8488</v>
      </c>
      <c r="F45" s="1" t="s">
        <v>912</v>
      </c>
      <c r="G45" t="s">
        <v>8488</v>
      </c>
      <c r="H45">
        <v>3959841</v>
      </c>
      <c r="I45">
        <v>3960173</v>
      </c>
      <c r="J45">
        <v>333</v>
      </c>
      <c r="K45" t="s">
        <v>4105</v>
      </c>
      <c r="L45" s="17">
        <v>3.9431656325908802</v>
      </c>
      <c r="M45" s="15">
        <v>-1.0988729617958339</v>
      </c>
      <c r="N45" s="93">
        <v>0.86455099799899104</v>
      </c>
      <c r="O45" s="16">
        <v>7.0264021525576368</v>
      </c>
      <c r="P45" s="4">
        <v>2.2811228385626E-10</v>
      </c>
      <c r="Q45" s="92">
        <v>4.2448767844566966</v>
      </c>
      <c r="S45" t="s">
        <v>2520</v>
      </c>
      <c r="T45" t="s">
        <v>2431</v>
      </c>
      <c r="U45" t="s">
        <v>2251</v>
      </c>
    </row>
    <row r="46" spans="1:21" ht="16" x14ac:dyDescent="0.2">
      <c r="A46" s="6" t="s">
        <v>7956</v>
      </c>
      <c r="B46" t="s">
        <v>7756</v>
      </c>
      <c r="C46" t="s">
        <v>4634</v>
      </c>
      <c r="D46" s="31" t="s">
        <v>10566</v>
      </c>
      <c r="E46" s="32" t="s">
        <v>8488</v>
      </c>
      <c r="F46" s="28" t="s">
        <v>3169</v>
      </c>
      <c r="G46" t="s">
        <v>8488</v>
      </c>
      <c r="H46">
        <v>2189961</v>
      </c>
      <c r="I46">
        <v>2190785</v>
      </c>
      <c r="J46">
        <v>825</v>
      </c>
      <c r="K46" t="s">
        <v>4105</v>
      </c>
      <c r="L46" s="17">
        <v>2.5224884556354801</v>
      </c>
      <c r="M46" s="17">
        <v>1.497176570620754</v>
      </c>
      <c r="N46" s="93">
        <v>0.44423513533311598</v>
      </c>
      <c r="O46" s="16">
        <v>6.8520766534210349</v>
      </c>
      <c r="P46" s="4">
        <v>2.2811228385626E-10</v>
      </c>
      <c r="Q46" s="92">
        <v>1.5389484023553797</v>
      </c>
      <c r="S46" t="s">
        <v>2482</v>
      </c>
      <c r="T46" t="s">
        <v>2565</v>
      </c>
      <c r="U46" t="s">
        <v>2285</v>
      </c>
    </row>
    <row r="47" spans="1:21" ht="16" x14ac:dyDescent="0.2">
      <c r="A47" s="6" t="s">
        <v>7269</v>
      </c>
      <c r="B47" t="s">
        <v>4270</v>
      </c>
      <c r="C47" t="s">
        <v>4117</v>
      </c>
      <c r="D47" s="31"/>
      <c r="E47" s="32"/>
      <c r="F47" s="1" t="s">
        <v>3714</v>
      </c>
      <c r="G47" t="s">
        <v>8489</v>
      </c>
      <c r="H47">
        <v>3232640</v>
      </c>
      <c r="I47">
        <v>3233818</v>
      </c>
      <c r="J47">
        <v>1179</v>
      </c>
      <c r="K47" t="s">
        <v>4105</v>
      </c>
      <c r="L47" s="17">
        <v>5.4852411110351902</v>
      </c>
      <c r="M47" s="15">
        <v>-1.2248165933032649</v>
      </c>
      <c r="N47" s="93">
        <v>0.52811202666770196</v>
      </c>
      <c r="O47" s="16">
        <v>6.6953310802699768</v>
      </c>
      <c r="P47" s="4">
        <v>2.2811228385626E-10</v>
      </c>
      <c r="Q47" s="92">
        <v>16.737209287843665</v>
      </c>
      <c r="S47" t="s">
        <v>2598</v>
      </c>
      <c r="T47" t="s">
        <v>2564</v>
      </c>
      <c r="U47" t="s">
        <v>2394</v>
      </c>
    </row>
    <row r="48" spans="1:21" ht="16" x14ac:dyDescent="0.2">
      <c r="A48" s="6" t="s">
        <v>7956</v>
      </c>
      <c r="B48" t="s">
        <v>4107</v>
      </c>
      <c r="C48" t="s">
        <v>4107</v>
      </c>
      <c r="D48" s="31" t="s">
        <v>10613</v>
      </c>
      <c r="E48" s="32" t="s">
        <v>8488</v>
      </c>
      <c r="F48" s="28" t="s">
        <v>3102</v>
      </c>
      <c r="G48" t="s">
        <v>8489</v>
      </c>
      <c r="H48">
        <v>2237321</v>
      </c>
      <c r="I48">
        <v>2237791</v>
      </c>
      <c r="J48">
        <v>471</v>
      </c>
      <c r="K48" t="s">
        <v>4105</v>
      </c>
      <c r="L48" s="17">
        <v>2.0607137570168601</v>
      </c>
      <c r="M48" s="17">
        <v>1.6186528186171356</v>
      </c>
      <c r="N48" s="93">
        <v>0.45822552367999397</v>
      </c>
      <c r="O48" s="16">
        <v>6.616314773686697</v>
      </c>
      <c r="P48" s="4">
        <v>2.2811228385626E-10</v>
      </c>
      <c r="Q48" s="92">
        <v>0.75602204300022724</v>
      </c>
      <c r="S48" t="s">
        <v>2602</v>
      </c>
      <c r="T48" t="s">
        <v>2542</v>
      </c>
      <c r="U48" t="s">
        <v>630</v>
      </c>
    </row>
    <row r="49" spans="1:21" ht="16" x14ac:dyDescent="0.2">
      <c r="A49" s="6" t="s">
        <v>4153</v>
      </c>
      <c r="B49" t="s">
        <v>4151</v>
      </c>
      <c r="C49" t="s">
        <v>4152</v>
      </c>
      <c r="D49" s="31" t="s">
        <v>10314</v>
      </c>
      <c r="E49" s="32" t="s">
        <v>8488</v>
      </c>
      <c r="F49" s="1" t="s">
        <v>26</v>
      </c>
      <c r="G49" t="s">
        <v>8489</v>
      </c>
      <c r="H49">
        <v>1788469</v>
      </c>
      <c r="I49">
        <v>1788717</v>
      </c>
      <c r="J49">
        <v>249</v>
      </c>
      <c r="K49" t="s">
        <v>4105</v>
      </c>
      <c r="L49" s="17">
        <v>-0.25114598702231</v>
      </c>
      <c r="M49" s="17">
        <v>1.5760108582036825</v>
      </c>
      <c r="N49" s="93">
        <v>0.65276172328725302</v>
      </c>
      <c r="O49" s="16">
        <v>6.5399228619176233</v>
      </c>
      <c r="P49" s="4">
        <v>2.2811228385626E-10</v>
      </c>
      <c r="Q49" s="92">
        <v>0.19907859970977967</v>
      </c>
      <c r="S49" t="s">
        <v>12132</v>
      </c>
      <c r="T49" t="s">
        <v>2520</v>
      </c>
      <c r="U49" t="s">
        <v>12148</v>
      </c>
    </row>
    <row r="50" spans="1:21" ht="16" x14ac:dyDescent="0.2">
      <c r="A50" s="6" t="s">
        <v>7952</v>
      </c>
      <c r="B50" t="s">
        <v>4107</v>
      </c>
      <c r="C50" t="s">
        <v>4107</v>
      </c>
      <c r="D50" s="31" t="s">
        <v>10574</v>
      </c>
      <c r="E50" s="32" t="s">
        <v>8488</v>
      </c>
      <c r="F50" s="28" t="s">
        <v>3153</v>
      </c>
      <c r="G50" t="s">
        <v>8488</v>
      </c>
      <c r="H50">
        <v>2199150</v>
      </c>
      <c r="I50">
        <v>2199353</v>
      </c>
      <c r="J50">
        <v>204</v>
      </c>
      <c r="K50" t="s">
        <v>4105</v>
      </c>
      <c r="L50" s="17">
        <v>0.44932912349739201</v>
      </c>
      <c r="M50" s="17">
        <v>1.0675049816827726</v>
      </c>
      <c r="N50" s="93">
        <v>0.93814263762596095</v>
      </c>
      <c r="O50" s="16">
        <v>6.2696854388047818</v>
      </c>
      <c r="P50" s="4">
        <v>2.2811228385626E-10</v>
      </c>
      <c r="Q50" s="92">
        <v>0.4038891618046227</v>
      </c>
      <c r="S50" t="s">
        <v>2634</v>
      </c>
      <c r="T50" t="s">
        <v>1265</v>
      </c>
      <c r="U50" t="s">
        <v>2547</v>
      </c>
    </row>
    <row r="51" spans="1:21" ht="16" x14ac:dyDescent="0.2">
      <c r="A51" s="6" t="s">
        <v>7956</v>
      </c>
      <c r="B51" t="s">
        <v>4107</v>
      </c>
      <c r="C51" t="s">
        <v>4107</v>
      </c>
      <c r="D51" s="31" t="s">
        <v>10625</v>
      </c>
      <c r="E51" s="32" t="s">
        <v>8488</v>
      </c>
      <c r="F51" s="28" t="s">
        <v>3085</v>
      </c>
      <c r="G51" t="s">
        <v>8489</v>
      </c>
      <c r="H51">
        <v>2256062</v>
      </c>
      <c r="I51">
        <v>2256820</v>
      </c>
      <c r="J51">
        <v>759</v>
      </c>
      <c r="K51" t="s">
        <v>4105</v>
      </c>
      <c r="L51" s="17">
        <v>0.64081504626057495</v>
      </c>
      <c r="M51" s="17">
        <v>1.6479246304432988</v>
      </c>
      <c r="N51" s="93">
        <v>0.59233390323798696</v>
      </c>
      <c r="O51" s="16">
        <v>6.2645888113960524</v>
      </c>
      <c r="P51" s="4">
        <v>2.2811228385626E-10</v>
      </c>
      <c r="Q51" s="92">
        <v>0.34184035528958329</v>
      </c>
      <c r="S51" t="s">
        <v>2641</v>
      </c>
      <c r="T51" t="s">
        <v>2481</v>
      </c>
      <c r="U51" t="s">
        <v>2518</v>
      </c>
    </row>
    <row r="52" spans="1:21" ht="16" x14ac:dyDescent="0.2">
      <c r="A52" s="6" t="s">
        <v>4493</v>
      </c>
      <c r="B52" t="s">
        <v>4107</v>
      </c>
      <c r="C52" t="s">
        <v>4107</v>
      </c>
      <c r="D52" s="31"/>
      <c r="E52" s="32"/>
      <c r="F52" s="1" t="s">
        <v>222</v>
      </c>
      <c r="G52" t="s">
        <v>8489</v>
      </c>
      <c r="H52">
        <v>2028854</v>
      </c>
      <c r="I52">
        <v>2028976</v>
      </c>
      <c r="J52">
        <v>123</v>
      </c>
      <c r="K52" t="s">
        <v>4105</v>
      </c>
      <c r="L52" s="17">
        <v>0.19227057790414301</v>
      </c>
      <c r="M52" s="17">
        <v>1.0014941591929645</v>
      </c>
      <c r="N52" s="93">
        <v>0.99862453981923804</v>
      </c>
      <c r="O52" s="16">
        <v>6.0744008417246009</v>
      </c>
      <c r="P52" s="4">
        <v>2.2811228385626E-10</v>
      </c>
      <c r="Q52" s="92">
        <v>0.32522856484068402</v>
      </c>
      <c r="S52" t="s">
        <v>2596</v>
      </c>
      <c r="T52" t="s">
        <v>2482</v>
      </c>
      <c r="U52" t="s">
        <v>2595</v>
      </c>
    </row>
    <row r="53" spans="1:21" ht="16" x14ac:dyDescent="0.2">
      <c r="A53" s="6" t="s">
        <v>7091</v>
      </c>
      <c r="B53" t="s">
        <v>4107</v>
      </c>
      <c r="C53" t="s">
        <v>4107</v>
      </c>
      <c r="D53" s="31"/>
      <c r="E53" s="32"/>
      <c r="F53" s="1" t="s">
        <v>1990</v>
      </c>
      <c r="G53" t="s">
        <v>8489</v>
      </c>
      <c r="H53">
        <v>166064</v>
      </c>
      <c r="I53">
        <v>166140</v>
      </c>
      <c r="J53">
        <v>77</v>
      </c>
      <c r="K53" t="s">
        <v>8498</v>
      </c>
      <c r="L53" s="17">
        <v>0.23061631423025999</v>
      </c>
      <c r="M53" s="15">
        <v>-1.7631003636257407</v>
      </c>
      <c r="N53" s="93">
        <v>0.49942143503142999</v>
      </c>
      <c r="O53" s="16">
        <v>6.0705958178958772</v>
      </c>
      <c r="P53" s="4">
        <v>2.2811228385626E-10</v>
      </c>
      <c r="Q53" s="92">
        <v>0.38330410999257908</v>
      </c>
      <c r="S53" t="s">
        <v>2729</v>
      </c>
      <c r="T53" t="s">
        <v>2484</v>
      </c>
      <c r="U53" t="s">
        <v>871</v>
      </c>
    </row>
    <row r="54" spans="1:21" ht="16" x14ac:dyDescent="0.2">
      <c r="A54" s="6" t="s">
        <v>7952</v>
      </c>
      <c r="B54" t="s">
        <v>4107</v>
      </c>
      <c r="C54" t="s">
        <v>4107</v>
      </c>
      <c r="D54" s="31" t="s">
        <v>10569</v>
      </c>
      <c r="E54" s="32" t="s">
        <v>8488</v>
      </c>
      <c r="F54" s="28" t="s">
        <v>3162</v>
      </c>
      <c r="G54" t="s">
        <v>8488</v>
      </c>
      <c r="H54">
        <v>2194402</v>
      </c>
      <c r="I54">
        <v>2194758</v>
      </c>
      <c r="J54">
        <v>357</v>
      </c>
      <c r="K54" t="s">
        <v>4105</v>
      </c>
      <c r="L54" s="17">
        <v>1.90032075334007E-2</v>
      </c>
      <c r="M54" s="15">
        <v>-1.9309725340857122</v>
      </c>
      <c r="N54" s="93">
        <v>0.56123036287355299</v>
      </c>
      <c r="O54" s="16">
        <v>5.9479131037806496</v>
      </c>
      <c r="P54" s="4">
        <v>2.2811228385626E-10</v>
      </c>
      <c r="Q54" s="92">
        <v>0.21539673907977233</v>
      </c>
      <c r="S54" t="s">
        <v>1817</v>
      </c>
      <c r="T54" t="s">
        <v>2602</v>
      </c>
      <c r="U54" t="s">
        <v>1926</v>
      </c>
    </row>
    <row r="55" spans="1:21" ht="16" x14ac:dyDescent="0.2">
      <c r="A55" s="6" t="s">
        <v>5594</v>
      </c>
      <c r="B55" t="s">
        <v>5595</v>
      </c>
      <c r="C55" t="s">
        <v>4117</v>
      </c>
      <c r="D55" s="31" t="s">
        <v>11841</v>
      </c>
      <c r="E55" s="32" t="s">
        <v>8488</v>
      </c>
      <c r="F55" s="1" t="s">
        <v>915</v>
      </c>
      <c r="G55" t="s">
        <v>8488</v>
      </c>
      <c r="H55">
        <v>3958516</v>
      </c>
      <c r="I55">
        <v>3959844</v>
      </c>
      <c r="J55">
        <v>1329</v>
      </c>
      <c r="K55" t="s">
        <v>4105</v>
      </c>
      <c r="L55" s="17">
        <v>6.1693075221717102</v>
      </c>
      <c r="M55" s="15">
        <v>-1.027409128149793</v>
      </c>
      <c r="N55" s="93">
        <v>0.95519326656615899</v>
      </c>
      <c r="O55" s="16">
        <v>5.8892153674981342</v>
      </c>
      <c r="P55" s="4">
        <v>2.2811228385626E-10</v>
      </c>
      <c r="Q55" s="92">
        <v>20.83033142706557</v>
      </c>
      <c r="S55" t="s">
        <v>996</v>
      </c>
      <c r="T55" t="s">
        <v>2605</v>
      </c>
      <c r="U55" t="s">
        <v>1942</v>
      </c>
    </row>
    <row r="56" spans="1:21" ht="16" x14ac:dyDescent="0.2">
      <c r="A56" s="6" t="s">
        <v>6185</v>
      </c>
      <c r="B56" t="s">
        <v>6186</v>
      </c>
      <c r="C56" t="s">
        <v>4127</v>
      </c>
      <c r="D56" s="31" t="s">
        <v>10316</v>
      </c>
      <c r="E56" s="32" t="s">
        <v>8488</v>
      </c>
      <c r="F56" s="1" t="s">
        <v>1317</v>
      </c>
      <c r="G56" t="s">
        <v>8489</v>
      </c>
      <c r="H56">
        <v>1789943</v>
      </c>
      <c r="I56">
        <v>1791205</v>
      </c>
      <c r="J56">
        <v>1263</v>
      </c>
      <c r="K56" t="s">
        <v>4105</v>
      </c>
      <c r="L56" s="17">
        <v>1.15877591423316</v>
      </c>
      <c r="M56" s="17">
        <v>1.4123432296135097</v>
      </c>
      <c r="N56" s="93">
        <v>0.563235959307538</v>
      </c>
      <c r="O56" s="16">
        <v>5.8578865424916122</v>
      </c>
      <c r="P56" s="4">
        <v>2.2811228385626E-10</v>
      </c>
      <c r="Q56" s="92">
        <v>0.62987207786932464</v>
      </c>
      <c r="S56" t="s">
        <v>2737</v>
      </c>
      <c r="T56" t="s">
        <v>2622</v>
      </c>
      <c r="U56" t="s">
        <v>277</v>
      </c>
    </row>
    <row r="57" spans="1:21" ht="16" x14ac:dyDescent="0.2">
      <c r="A57" s="6" t="s">
        <v>7067</v>
      </c>
      <c r="B57" t="s">
        <v>4439</v>
      </c>
      <c r="C57" t="s">
        <v>4149</v>
      </c>
      <c r="D57" s="31" t="s">
        <v>9956</v>
      </c>
      <c r="E57" s="32" t="s">
        <v>8488</v>
      </c>
      <c r="F57" s="1" t="s">
        <v>1942</v>
      </c>
      <c r="G57" t="s">
        <v>8488</v>
      </c>
      <c r="H57">
        <v>1397411</v>
      </c>
      <c r="I57">
        <v>1397743</v>
      </c>
      <c r="J57">
        <v>333</v>
      </c>
      <c r="K57" t="s">
        <v>4105</v>
      </c>
      <c r="L57" s="17">
        <v>4.1291453540462904</v>
      </c>
      <c r="M57" s="17">
        <v>1.1912197124068136</v>
      </c>
      <c r="N57" s="93">
        <v>0.63414106368719403</v>
      </c>
      <c r="O57" s="16">
        <v>5.7573175624306225</v>
      </c>
      <c r="P57" s="4">
        <v>2.2811228385626E-10</v>
      </c>
      <c r="Q57" s="92">
        <v>7.0601811329996309</v>
      </c>
      <c r="S57" t="s">
        <v>2761</v>
      </c>
      <c r="T57" t="s">
        <v>1802</v>
      </c>
      <c r="U57" t="s">
        <v>2984</v>
      </c>
    </row>
    <row r="58" spans="1:21" ht="16" x14ac:dyDescent="0.2">
      <c r="A58" s="6" t="s">
        <v>5524</v>
      </c>
      <c r="B58" t="s">
        <v>4107</v>
      </c>
      <c r="C58" t="s">
        <v>4107</v>
      </c>
      <c r="D58" s="31" t="s">
        <v>9678</v>
      </c>
      <c r="E58" s="32">
        <v>1</v>
      </c>
      <c r="F58" s="1" t="s">
        <v>870</v>
      </c>
      <c r="G58" t="s">
        <v>8488</v>
      </c>
      <c r="H58">
        <v>1060988</v>
      </c>
      <c r="I58">
        <v>1061326</v>
      </c>
      <c r="J58">
        <v>339</v>
      </c>
      <c r="K58" t="s">
        <v>4105</v>
      </c>
      <c r="L58" s="17">
        <v>6.2717372274487504</v>
      </c>
      <c r="M58" s="17">
        <v>1.5479303453550262</v>
      </c>
      <c r="N58" s="93">
        <v>6.7476444657861595E-2</v>
      </c>
      <c r="O58" s="16">
        <v>5.7249093543986822</v>
      </c>
      <c r="P58" s="4">
        <v>2.2811228385626E-10</v>
      </c>
      <c r="Q58" s="92">
        <v>31.102546234389603</v>
      </c>
      <c r="S58" t="s">
        <v>2767</v>
      </c>
      <c r="T58" t="s">
        <v>2629</v>
      </c>
      <c r="U58" t="s">
        <v>3038</v>
      </c>
    </row>
    <row r="59" spans="1:21" ht="16" x14ac:dyDescent="0.2">
      <c r="A59" s="6" t="s">
        <v>4493</v>
      </c>
      <c r="B59" t="s">
        <v>4107</v>
      </c>
      <c r="C59" t="s">
        <v>4107</v>
      </c>
      <c r="D59" s="31" t="s">
        <v>11105</v>
      </c>
      <c r="E59" s="32" t="s">
        <v>8488</v>
      </c>
      <c r="F59" s="1" t="s">
        <v>3501</v>
      </c>
      <c r="G59" t="s">
        <v>8488</v>
      </c>
      <c r="H59">
        <v>2778923</v>
      </c>
      <c r="I59">
        <v>2779072</v>
      </c>
      <c r="J59">
        <v>150</v>
      </c>
      <c r="K59" t="s">
        <v>4105</v>
      </c>
      <c r="L59" s="17">
        <v>4.4893909047241198</v>
      </c>
      <c r="M59" s="15">
        <v>-1.6101471485083598</v>
      </c>
      <c r="N59" s="93">
        <v>0.158684748480133</v>
      </c>
      <c r="O59" s="16">
        <v>5.616933408231791</v>
      </c>
      <c r="P59" s="4">
        <v>2.2811228385626E-10</v>
      </c>
      <c r="Q59" s="92">
        <v>10.987485429714567</v>
      </c>
      <c r="S59" t="s">
        <v>2068</v>
      </c>
      <c r="T59" t="s">
        <v>2641</v>
      </c>
      <c r="U59" t="s">
        <v>3040</v>
      </c>
    </row>
    <row r="60" spans="1:21" ht="16" x14ac:dyDescent="0.2">
      <c r="A60" s="6" t="s">
        <v>7952</v>
      </c>
      <c r="B60" t="s">
        <v>4107</v>
      </c>
      <c r="C60" t="s">
        <v>4107</v>
      </c>
      <c r="D60" s="31" t="s">
        <v>10620</v>
      </c>
      <c r="E60" s="32" t="s">
        <v>8488</v>
      </c>
      <c r="F60" s="28" t="s">
        <v>3090</v>
      </c>
      <c r="G60" t="s">
        <v>8489</v>
      </c>
      <c r="H60">
        <v>2244714</v>
      </c>
      <c r="I60">
        <v>2245133</v>
      </c>
      <c r="J60">
        <v>420</v>
      </c>
      <c r="K60" t="s">
        <v>4105</v>
      </c>
      <c r="L60" s="17">
        <v>1.30379342391583</v>
      </c>
      <c r="M60" s="17">
        <v>1.5162010543904436</v>
      </c>
      <c r="N60" s="93">
        <v>0.54207741618086003</v>
      </c>
      <c r="O60" s="16">
        <v>5.6088054600126469</v>
      </c>
      <c r="P60" s="4">
        <v>2.2811228385626E-10</v>
      </c>
      <c r="Q60" s="92">
        <v>0.64016460377534645</v>
      </c>
      <c r="S60" t="s">
        <v>2067</v>
      </c>
      <c r="T60" t="s">
        <v>2596</v>
      </c>
      <c r="U60" t="s">
        <v>3305</v>
      </c>
    </row>
    <row r="61" spans="1:21" ht="16" x14ac:dyDescent="0.2">
      <c r="A61" s="6" t="s">
        <v>4198</v>
      </c>
      <c r="B61" t="s">
        <v>4107</v>
      </c>
      <c r="C61" t="s">
        <v>4107</v>
      </c>
      <c r="D61" s="31" t="s">
        <v>11731</v>
      </c>
      <c r="E61" s="32" t="s">
        <v>8516</v>
      </c>
      <c r="F61" s="1" t="s">
        <v>50</v>
      </c>
      <c r="G61" t="s">
        <v>8489</v>
      </c>
      <c r="H61">
        <v>3842294</v>
      </c>
      <c r="I61">
        <v>3842995</v>
      </c>
      <c r="J61">
        <v>702</v>
      </c>
      <c r="K61" t="s">
        <v>4105</v>
      </c>
      <c r="L61" s="17">
        <v>1.9926874536510399</v>
      </c>
      <c r="M61" s="15">
        <v>-1.0886749684491548</v>
      </c>
      <c r="N61" s="93">
        <v>0.87515514342224199</v>
      </c>
      <c r="O61" s="16">
        <v>5.5119456374653746</v>
      </c>
      <c r="P61" s="4">
        <v>2.2811228385626E-10</v>
      </c>
      <c r="Q61" s="92">
        <v>1.6745131456071107</v>
      </c>
      <c r="S61" t="s">
        <v>1207</v>
      </c>
      <c r="T61" t="s">
        <v>2710</v>
      </c>
      <c r="U61" t="s">
        <v>3457</v>
      </c>
    </row>
    <row r="62" spans="1:21" ht="16" x14ac:dyDescent="0.2">
      <c r="A62" s="6" t="s">
        <v>6187</v>
      </c>
      <c r="B62" t="s">
        <v>5001</v>
      </c>
      <c r="C62" t="s">
        <v>4127</v>
      </c>
      <c r="D62" s="31" t="s">
        <v>10317</v>
      </c>
      <c r="E62" s="32">
        <v>1</v>
      </c>
      <c r="F62" s="1" t="s">
        <v>1318</v>
      </c>
      <c r="G62" t="s">
        <v>8489</v>
      </c>
      <c r="H62">
        <v>1791193</v>
      </c>
      <c r="I62">
        <v>1791972</v>
      </c>
      <c r="J62">
        <v>780</v>
      </c>
      <c r="K62" t="s">
        <v>4105</v>
      </c>
      <c r="L62" s="17">
        <v>0.82460020914057797</v>
      </c>
      <c r="M62" s="17">
        <v>1.6440767475462534</v>
      </c>
      <c r="N62" s="93">
        <v>0.41829762270818899</v>
      </c>
      <c r="O62" s="16">
        <v>5.4016298034692873</v>
      </c>
      <c r="P62" s="4">
        <v>2.2811228385626E-10</v>
      </c>
      <c r="Q62" s="92">
        <v>0.49313593575349063</v>
      </c>
      <c r="S62" t="s">
        <v>2856</v>
      </c>
      <c r="T62" t="s">
        <v>96</v>
      </c>
      <c r="U62" t="s">
        <v>3640</v>
      </c>
    </row>
    <row r="63" spans="1:21" ht="16" x14ac:dyDescent="0.2">
      <c r="A63" s="6" t="s">
        <v>4828</v>
      </c>
      <c r="B63" t="s">
        <v>4376</v>
      </c>
      <c r="C63" t="s">
        <v>4377</v>
      </c>
      <c r="D63" s="31"/>
      <c r="E63" s="32"/>
      <c r="F63" s="1" t="s">
        <v>440</v>
      </c>
      <c r="G63" t="s">
        <v>8488</v>
      </c>
      <c r="H63">
        <v>3291511</v>
      </c>
      <c r="I63">
        <v>3292296</v>
      </c>
      <c r="J63">
        <v>786</v>
      </c>
      <c r="K63" t="s">
        <v>4105</v>
      </c>
      <c r="L63" s="17">
        <v>9.8775744155372607</v>
      </c>
      <c r="M63" s="17">
        <v>1.5438612922291739</v>
      </c>
      <c r="N63" s="93">
        <v>0.122939776561762</v>
      </c>
      <c r="O63" s="16">
        <v>5.3852744726421777</v>
      </c>
      <c r="P63" s="4">
        <v>2.2811228385626E-10</v>
      </c>
      <c r="Q63" s="92">
        <v>290.66675794154202</v>
      </c>
      <c r="S63" t="s">
        <v>2841</v>
      </c>
      <c r="T63" t="s">
        <v>2725</v>
      </c>
      <c r="U63" t="s">
        <v>440</v>
      </c>
    </row>
    <row r="64" spans="1:21" ht="16" x14ac:dyDescent="0.2">
      <c r="A64" s="6" t="s">
        <v>4767</v>
      </c>
      <c r="B64" t="s">
        <v>4755</v>
      </c>
      <c r="C64" t="s">
        <v>4200</v>
      </c>
      <c r="D64" s="31" t="s">
        <v>11347</v>
      </c>
      <c r="E64" s="32" t="s">
        <v>8488</v>
      </c>
      <c r="F64" s="1" t="s">
        <v>397</v>
      </c>
      <c r="G64" t="s">
        <v>8488</v>
      </c>
      <c r="H64">
        <v>3432339</v>
      </c>
      <c r="I64">
        <v>3434156</v>
      </c>
      <c r="J64">
        <v>1818</v>
      </c>
      <c r="K64" t="s">
        <v>4105</v>
      </c>
      <c r="L64" s="17">
        <v>6.9504286878138499</v>
      </c>
      <c r="M64" s="17">
        <v>1.2163089865786347</v>
      </c>
      <c r="N64" s="93">
        <v>0.68113100519588499</v>
      </c>
      <c r="O64" s="16">
        <v>5.277377418969964</v>
      </c>
      <c r="P64" s="4">
        <v>2.2811228385626E-10</v>
      </c>
      <c r="Q64" s="92">
        <v>51.526939353001303</v>
      </c>
      <c r="S64" t="s">
        <v>2842</v>
      </c>
      <c r="T64" t="s">
        <v>75</v>
      </c>
      <c r="U64" t="s">
        <v>3720</v>
      </c>
    </row>
    <row r="65" spans="1:21" ht="16" x14ac:dyDescent="0.2">
      <c r="A65" s="6" t="s">
        <v>7979</v>
      </c>
      <c r="B65" t="s">
        <v>7444</v>
      </c>
      <c r="C65" t="s">
        <v>7445</v>
      </c>
      <c r="D65" s="31" t="s">
        <v>10584</v>
      </c>
      <c r="E65" s="32" t="s">
        <v>8488</v>
      </c>
      <c r="F65" s="28" t="s">
        <v>3137</v>
      </c>
      <c r="G65" t="s">
        <v>8488</v>
      </c>
      <c r="H65">
        <v>2206682</v>
      </c>
      <c r="I65">
        <v>2207758</v>
      </c>
      <c r="J65">
        <v>1077</v>
      </c>
      <c r="K65" t="s">
        <v>4105</v>
      </c>
      <c r="L65" s="17">
        <v>4.5466820853257097</v>
      </c>
      <c r="M65" s="15">
        <v>-1.4611326201477959</v>
      </c>
      <c r="N65" s="93">
        <v>0.23407856869267399</v>
      </c>
      <c r="O65" s="16">
        <v>5.2694375173291164</v>
      </c>
      <c r="P65" s="4">
        <v>2.2811228385626E-10</v>
      </c>
      <c r="Q65" s="92">
        <v>12.100491363058735</v>
      </c>
      <c r="S65" t="s">
        <v>2843</v>
      </c>
      <c r="T65" t="s">
        <v>76</v>
      </c>
      <c r="U65" t="s">
        <v>3685</v>
      </c>
    </row>
    <row r="66" spans="1:21" ht="16" x14ac:dyDescent="0.2">
      <c r="A66" s="6" t="s">
        <v>8011</v>
      </c>
      <c r="B66" t="s">
        <v>4107</v>
      </c>
      <c r="C66" t="s">
        <v>4107</v>
      </c>
      <c r="D66" s="31" t="s">
        <v>10438</v>
      </c>
      <c r="E66" s="32" t="s">
        <v>8488</v>
      </c>
      <c r="F66" s="1" t="s">
        <v>3244</v>
      </c>
      <c r="G66" t="s">
        <v>8489</v>
      </c>
      <c r="H66">
        <v>2029020</v>
      </c>
      <c r="I66">
        <v>2029313</v>
      </c>
      <c r="J66">
        <v>294</v>
      </c>
      <c r="K66" t="s">
        <v>4105</v>
      </c>
      <c r="L66" s="11">
        <v>1.6583099179910701</v>
      </c>
      <c r="M66" s="17">
        <v>1.1140493872379109</v>
      </c>
      <c r="N66" s="93">
        <v>0.83692851231679699</v>
      </c>
      <c r="O66" s="16">
        <v>5.2219985352817053</v>
      </c>
      <c r="P66" s="4">
        <v>2.2811228385626E-10</v>
      </c>
      <c r="Q66" s="92">
        <v>1.1913760846807311</v>
      </c>
      <c r="S66" t="s">
        <v>2892</v>
      </c>
      <c r="T66" t="s">
        <v>2729</v>
      </c>
      <c r="U66" t="s">
        <v>3702</v>
      </c>
    </row>
    <row r="67" spans="1:21" ht="16" x14ac:dyDescent="0.2">
      <c r="A67" s="6" t="s">
        <v>4831</v>
      </c>
      <c r="B67" t="s">
        <v>4832</v>
      </c>
      <c r="C67" t="s">
        <v>4833</v>
      </c>
      <c r="D67" s="31"/>
      <c r="E67" s="32"/>
      <c r="F67" s="1" t="s">
        <v>442</v>
      </c>
      <c r="G67" t="s">
        <v>8488</v>
      </c>
      <c r="H67">
        <v>3290289</v>
      </c>
      <c r="I67">
        <v>3291485</v>
      </c>
      <c r="J67">
        <v>1197</v>
      </c>
      <c r="K67" t="s">
        <v>4105</v>
      </c>
      <c r="L67" s="11">
        <v>10.0449573161216</v>
      </c>
      <c r="M67" s="17">
        <v>1.2259147824915404</v>
      </c>
      <c r="N67" s="93">
        <v>0.48550382725861302</v>
      </c>
      <c r="O67" s="16">
        <v>5.1729979912812327</v>
      </c>
      <c r="P67" s="4">
        <v>2.2811228385626E-10</v>
      </c>
      <c r="Q67" s="92">
        <v>345.65066526765764</v>
      </c>
      <c r="S67" t="s">
        <v>2893</v>
      </c>
      <c r="T67" t="s">
        <v>1817</v>
      </c>
      <c r="U67" t="s">
        <v>557</v>
      </c>
    </row>
    <row r="68" spans="1:21" ht="16" x14ac:dyDescent="0.2">
      <c r="A68" s="6" t="s">
        <v>7956</v>
      </c>
      <c r="B68" t="s">
        <v>4107</v>
      </c>
      <c r="C68" t="s">
        <v>4107</v>
      </c>
      <c r="D68" s="31" t="s">
        <v>10543</v>
      </c>
      <c r="E68" s="32" t="s">
        <v>8488</v>
      </c>
      <c r="F68" s="28" t="s">
        <v>3210</v>
      </c>
      <c r="G68" t="s">
        <v>8488</v>
      </c>
      <c r="H68">
        <v>2156757</v>
      </c>
      <c r="I68">
        <v>2157110</v>
      </c>
      <c r="J68">
        <v>354</v>
      </c>
      <c r="K68" t="s">
        <v>4105</v>
      </c>
      <c r="L68" s="11">
        <v>2.2862381783387198</v>
      </c>
      <c r="M68" s="17">
        <v>1.1295154063454482</v>
      </c>
      <c r="N68" s="93">
        <v>0.80289810245865001</v>
      </c>
      <c r="O68" s="16">
        <v>5.017805410476158</v>
      </c>
      <c r="P68" s="4">
        <v>2.2811228385626E-10</v>
      </c>
      <c r="Q68" s="92">
        <v>1.7202438127521511</v>
      </c>
      <c r="S68" t="s">
        <v>1714</v>
      </c>
      <c r="T68" t="s">
        <v>996</v>
      </c>
      <c r="U68" t="s">
        <v>559</v>
      </c>
    </row>
    <row r="69" spans="1:21" ht="16" x14ac:dyDescent="0.2">
      <c r="A69" s="6" t="s">
        <v>7956</v>
      </c>
      <c r="B69" t="s">
        <v>4107</v>
      </c>
      <c r="C69" t="s">
        <v>4107</v>
      </c>
      <c r="D69" s="31" t="s">
        <v>10610</v>
      </c>
      <c r="E69" s="32" t="s">
        <v>8488</v>
      </c>
      <c r="F69" s="28" t="s">
        <v>3105</v>
      </c>
      <c r="G69" t="s">
        <v>8489</v>
      </c>
      <c r="H69">
        <v>2234233</v>
      </c>
      <c r="I69">
        <v>2235669</v>
      </c>
      <c r="J69">
        <v>1437</v>
      </c>
      <c r="K69" t="s">
        <v>4105</v>
      </c>
      <c r="L69" s="11">
        <v>3.7074051395538299</v>
      </c>
      <c r="M69" s="17">
        <v>1.6103808839564957</v>
      </c>
      <c r="N69" s="93">
        <v>0.251910253288325</v>
      </c>
      <c r="O69" s="16">
        <v>4.9924111078379578</v>
      </c>
      <c r="P69" s="4">
        <v>2.2811228385626E-10</v>
      </c>
      <c r="Q69" s="92">
        <v>4.0403598734407637</v>
      </c>
      <c r="S69" t="s">
        <v>2946</v>
      </c>
      <c r="T69" t="s">
        <v>2737</v>
      </c>
      <c r="U69" t="s">
        <v>556</v>
      </c>
    </row>
    <row r="70" spans="1:21" ht="16" x14ac:dyDescent="0.2">
      <c r="A70" s="6" t="s">
        <v>5572</v>
      </c>
      <c r="B70" t="s">
        <v>5573</v>
      </c>
      <c r="C70" t="s">
        <v>4117</v>
      </c>
      <c r="D70" s="31" t="s">
        <v>11091</v>
      </c>
      <c r="E70" s="32" t="s">
        <v>8516</v>
      </c>
      <c r="F70" s="1" t="s">
        <v>901</v>
      </c>
      <c r="G70" t="s">
        <v>8488</v>
      </c>
      <c r="H70">
        <v>2761081</v>
      </c>
      <c r="I70">
        <v>2761890</v>
      </c>
      <c r="J70">
        <v>810</v>
      </c>
      <c r="K70" t="s">
        <v>4105</v>
      </c>
      <c r="L70" s="11">
        <v>2.8807967744652401</v>
      </c>
      <c r="M70" s="17">
        <v>1.7703596715160335</v>
      </c>
      <c r="N70" s="93">
        <v>0.27245141666168599</v>
      </c>
      <c r="O70" s="16">
        <v>4.9331146162298873</v>
      </c>
      <c r="P70" s="4">
        <v>2.2811228385626E-10</v>
      </c>
      <c r="Q70" s="92">
        <v>2.6662233284202466</v>
      </c>
      <c r="S70" t="s">
        <v>695</v>
      </c>
      <c r="T70" t="s">
        <v>1903</v>
      </c>
      <c r="U70" t="s">
        <v>1165</v>
      </c>
    </row>
    <row r="71" spans="1:21" ht="16" x14ac:dyDescent="0.2">
      <c r="A71" s="6" t="s">
        <v>7952</v>
      </c>
      <c r="B71" t="s">
        <v>4107</v>
      </c>
      <c r="C71" t="s">
        <v>4107</v>
      </c>
      <c r="D71" s="31" t="s">
        <v>10617</v>
      </c>
      <c r="E71" s="32" t="s">
        <v>8488</v>
      </c>
      <c r="F71" s="28" t="s">
        <v>3097</v>
      </c>
      <c r="G71" t="s">
        <v>8489</v>
      </c>
      <c r="H71">
        <v>2240339</v>
      </c>
      <c r="I71">
        <v>2241136</v>
      </c>
      <c r="J71">
        <v>798</v>
      </c>
      <c r="K71" t="s">
        <v>4105</v>
      </c>
      <c r="L71" s="11">
        <v>3.4630875824467702</v>
      </c>
      <c r="M71" s="17">
        <v>1.6376705661029203</v>
      </c>
      <c r="N71" s="93">
        <v>0.32822223145028101</v>
      </c>
      <c r="O71" s="16">
        <v>4.8061858081132032</v>
      </c>
      <c r="P71" s="4">
        <v>2.2811228385626E-10</v>
      </c>
      <c r="Q71" s="92">
        <v>2.6287328350803967</v>
      </c>
      <c r="S71" t="s">
        <v>3390</v>
      </c>
      <c r="T71" t="s">
        <v>1904</v>
      </c>
      <c r="U71" t="s">
        <v>256</v>
      </c>
    </row>
    <row r="72" spans="1:21" ht="16" x14ac:dyDescent="0.2">
      <c r="A72" s="6" t="s">
        <v>5668</v>
      </c>
      <c r="B72" t="s">
        <v>5595</v>
      </c>
      <c r="C72" t="s">
        <v>4117</v>
      </c>
      <c r="D72" s="31" t="s">
        <v>9528</v>
      </c>
      <c r="E72" s="32">
        <v>1</v>
      </c>
      <c r="F72" s="1" t="s">
        <v>967</v>
      </c>
      <c r="G72" t="s">
        <v>8489</v>
      </c>
      <c r="H72">
        <v>890022</v>
      </c>
      <c r="I72">
        <v>891371</v>
      </c>
      <c r="J72">
        <v>1350</v>
      </c>
      <c r="K72" t="s">
        <v>4105</v>
      </c>
      <c r="L72" s="11">
        <v>5.8444999837740701</v>
      </c>
      <c r="M72" s="17">
        <v>1.9168878877057618</v>
      </c>
      <c r="N72" s="93">
        <v>5.4879652211883803E-2</v>
      </c>
      <c r="O72" s="16">
        <v>4.8045886913242484</v>
      </c>
      <c r="P72" s="4">
        <v>2.2811228385626E-10</v>
      </c>
      <c r="Q72" s="92">
        <v>16.002062742282835</v>
      </c>
      <c r="S72" t="s">
        <v>3379</v>
      </c>
      <c r="T72" t="s">
        <v>1914</v>
      </c>
      <c r="U72" t="s">
        <v>2045</v>
      </c>
    </row>
    <row r="73" spans="1:21" ht="16" x14ac:dyDescent="0.2">
      <c r="A73" s="6" t="s">
        <v>6105</v>
      </c>
      <c r="B73" t="s">
        <v>6106</v>
      </c>
      <c r="C73" t="s">
        <v>4259</v>
      </c>
      <c r="D73" s="31" t="s">
        <v>9021</v>
      </c>
      <c r="E73" s="32">
        <v>1</v>
      </c>
      <c r="F73" s="1" t="s">
        <v>1262</v>
      </c>
      <c r="G73" t="s">
        <v>8488</v>
      </c>
      <c r="H73">
        <v>286773</v>
      </c>
      <c r="I73">
        <v>287420</v>
      </c>
      <c r="J73">
        <v>648</v>
      </c>
      <c r="K73" t="s">
        <v>4105</v>
      </c>
      <c r="L73" s="11">
        <v>4.0315379497495902</v>
      </c>
      <c r="M73" s="17">
        <v>1.4805330851981158</v>
      </c>
      <c r="N73" s="93">
        <v>0.15392910431058901</v>
      </c>
      <c r="O73" s="16">
        <v>4.8011279213084013</v>
      </c>
      <c r="P73" s="4">
        <v>2.2811228385626E-10</v>
      </c>
      <c r="Q73" s="92">
        <v>6.7008512394759476</v>
      </c>
      <c r="S73" t="s">
        <v>1643</v>
      </c>
      <c r="T73" t="s">
        <v>326</v>
      </c>
      <c r="U73" t="s">
        <v>12137</v>
      </c>
    </row>
    <row r="74" spans="1:21" ht="16" x14ac:dyDescent="0.2">
      <c r="A74" s="6" t="s">
        <v>7008</v>
      </c>
      <c r="B74" t="s">
        <v>4179</v>
      </c>
      <c r="C74" t="s">
        <v>4180</v>
      </c>
      <c r="D74" s="31" t="s">
        <v>10304</v>
      </c>
      <c r="E74" s="32" t="s">
        <v>8488</v>
      </c>
      <c r="F74" s="1" t="s">
        <v>1901</v>
      </c>
      <c r="G74" t="s">
        <v>8489</v>
      </c>
      <c r="H74">
        <v>1770461</v>
      </c>
      <c r="I74">
        <v>1771504</v>
      </c>
      <c r="J74">
        <v>1044</v>
      </c>
      <c r="K74" t="s">
        <v>4105</v>
      </c>
      <c r="L74" s="11">
        <v>5.0102572318125898</v>
      </c>
      <c r="M74" s="17">
        <v>1.7775331400903978</v>
      </c>
      <c r="N74" s="93">
        <v>6.38020990443212E-2</v>
      </c>
      <c r="O74" s="16">
        <v>4.7623062669362737</v>
      </c>
      <c r="P74" s="4">
        <v>2.2811228385626E-10</v>
      </c>
      <c r="Q74" s="92">
        <v>12.436306104884366</v>
      </c>
      <c r="S74" t="s">
        <v>1201</v>
      </c>
      <c r="T74" t="s">
        <v>2068</v>
      </c>
      <c r="U74" t="s">
        <v>3849</v>
      </c>
    </row>
    <row r="75" spans="1:21" ht="16" x14ac:dyDescent="0.2">
      <c r="A75" s="6" t="s">
        <v>7673</v>
      </c>
      <c r="B75" t="s">
        <v>7674</v>
      </c>
      <c r="C75" t="s">
        <v>5456</v>
      </c>
      <c r="D75" s="31" t="s">
        <v>9711</v>
      </c>
      <c r="E75" s="32" t="s">
        <v>8488</v>
      </c>
      <c r="F75" s="1" t="s">
        <v>2654</v>
      </c>
      <c r="G75" t="s">
        <v>8489</v>
      </c>
      <c r="H75">
        <v>1095063</v>
      </c>
      <c r="I75">
        <v>1096103</v>
      </c>
      <c r="J75">
        <v>1041</v>
      </c>
      <c r="K75" t="s">
        <v>4105</v>
      </c>
      <c r="L75" s="11">
        <v>6.7782712025627898</v>
      </c>
      <c r="M75" s="17">
        <v>1.2335174179672685</v>
      </c>
      <c r="N75" s="93">
        <v>0.42263069983761098</v>
      </c>
      <c r="O75" s="16">
        <v>4.7167274125159446</v>
      </c>
      <c r="P75" s="4">
        <v>2.2811228385626E-10</v>
      </c>
      <c r="Q75" s="92">
        <v>49.339873413241264</v>
      </c>
      <c r="S75" t="s">
        <v>3499</v>
      </c>
      <c r="T75" t="s">
        <v>2067</v>
      </c>
      <c r="U75" t="s">
        <v>12149</v>
      </c>
    </row>
    <row r="76" spans="1:21" ht="16" x14ac:dyDescent="0.2">
      <c r="A76" s="6" t="s">
        <v>5020</v>
      </c>
      <c r="B76" t="s">
        <v>4501</v>
      </c>
      <c r="C76" t="s">
        <v>4200</v>
      </c>
      <c r="D76" s="31" t="s">
        <v>8923</v>
      </c>
      <c r="E76" s="32" t="s">
        <v>8488</v>
      </c>
      <c r="F76" s="1" t="s">
        <v>552</v>
      </c>
      <c r="G76" t="s">
        <v>8488</v>
      </c>
      <c r="H76">
        <v>182370</v>
      </c>
      <c r="I76">
        <v>183323</v>
      </c>
      <c r="J76">
        <v>954</v>
      </c>
      <c r="K76" t="s">
        <v>4105</v>
      </c>
      <c r="L76" s="11">
        <v>8.9747908014316007</v>
      </c>
      <c r="M76" s="17">
        <v>1.2138125097697692</v>
      </c>
      <c r="N76" s="93">
        <v>0.563235959307538</v>
      </c>
      <c r="O76" s="16">
        <v>4.6727295691713753</v>
      </c>
      <c r="P76" s="4">
        <v>2.2811228385626E-10</v>
      </c>
      <c r="Q76" s="92">
        <v>166.83507474852831</v>
      </c>
      <c r="S76" t="s">
        <v>3438</v>
      </c>
      <c r="T76" t="s">
        <v>2811</v>
      </c>
      <c r="U76" t="s">
        <v>12150</v>
      </c>
    </row>
    <row r="77" spans="1:21" ht="16" x14ac:dyDescent="0.2">
      <c r="A77" s="6" t="s">
        <v>4884</v>
      </c>
      <c r="B77" t="s">
        <v>4885</v>
      </c>
      <c r="C77" t="s">
        <v>4113</v>
      </c>
      <c r="D77" s="31" t="s">
        <v>9929</v>
      </c>
      <c r="E77" s="32">
        <v>1</v>
      </c>
      <c r="F77" s="1" t="s">
        <v>473</v>
      </c>
      <c r="G77" t="s">
        <v>8489</v>
      </c>
      <c r="H77">
        <v>1364151</v>
      </c>
      <c r="I77">
        <v>1365800</v>
      </c>
      <c r="J77">
        <v>1650</v>
      </c>
      <c r="K77" t="s">
        <v>4105</v>
      </c>
      <c r="L77" s="11">
        <v>3.2867428508936598</v>
      </c>
      <c r="M77" s="15">
        <v>-1.1917276206843277</v>
      </c>
      <c r="N77" s="93">
        <v>0.67484306852698805</v>
      </c>
      <c r="O77" s="16">
        <v>4.6360796407608245</v>
      </c>
      <c r="P77" s="4">
        <v>2.2811228385626E-10</v>
      </c>
      <c r="Q77" s="92">
        <v>4.4708597005214026</v>
      </c>
      <c r="S77" t="s">
        <v>3623</v>
      </c>
      <c r="T77" t="s">
        <v>12151</v>
      </c>
      <c r="U77" t="s">
        <v>3996</v>
      </c>
    </row>
    <row r="78" spans="1:21" ht="16" x14ac:dyDescent="0.2">
      <c r="A78" s="6" t="s">
        <v>7952</v>
      </c>
      <c r="B78" t="s">
        <v>4107</v>
      </c>
      <c r="C78" t="s">
        <v>4107</v>
      </c>
      <c r="D78" s="31" t="s">
        <v>10607</v>
      </c>
      <c r="E78" s="32" t="s">
        <v>8488</v>
      </c>
      <c r="F78" s="28" t="s">
        <v>3115</v>
      </c>
      <c r="G78" t="s">
        <v>8489</v>
      </c>
      <c r="H78">
        <v>2222340</v>
      </c>
      <c r="I78">
        <v>2222534</v>
      </c>
      <c r="J78">
        <v>195</v>
      </c>
      <c r="K78" t="s">
        <v>4105</v>
      </c>
      <c r="L78" s="11">
        <v>0.556584563022409</v>
      </c>
      <c r="M78" s="15">
        <v>-1.4562136591242218</v>
      </c>
      <c r="N78" s="93">
        <v>0.61454784183642797</v>
      </c>
      <c r="O78" s="16">
        <v>4.6325525376649832</v>
      </c>
      <c r="P78" s="4">
        <v>2.2811228385626E-10</v>
      </c>
      <c r="Q78" s="92">
        <v>0.53033277801443468</v>
      </c>
      <c r="S78" t="s">
        <v>3558</v>
      </c>
      <c r="T78" t="s">
        <v>1762</v>
      </c>
    </row>
    <row r="79" spans="1:21" ht="16" x14ac:dyDescent="0.2">
      <c r="A79" s="6" t="s">
        <v>7742</v>
      </c>
      <c r="B79" t="s">
        <v>7743</v>
      </c>
      <c r="C79" t="s">
        <v>4194</v>
      </c>
      <c r="D79" s="31" t="s">
        <v>9882</v>
      </c>
      <c r="E79" s="32" t="s">
        <v>8488</v>
      </c>
      <c r="F79" s="1" t="s">
        <v>2761</v>
      </c>
      <c r="G79" t="s">
        <v>8489</v>
      </c>
      <c r="H79">
        <v>1285591</v>
      </c>
      <c r="I79">
        <v>1288548</v>
      </c>
      <c r="J79">
        <v>2958</v>
      </c>
      <c r="K79" t="s">
        <v>4105</v>
      </c>
      <c r="L79" s="11">
        <v>7.6767202184465404</v>
      </c>
      <c r="M79" s="17">
        <v>1.830842657062135</v>
      </c>
      <c r="N79" s="93">
        <v>8.7847565370288302E-2</v>
      </c>
      <c r="O79" s="16">
        <v>4.6028473507220902</v>
      </c>
      <c r="P79" s="4">
        <v>2.2811228385626E-10</v>
      </c>
      <c r="Q79" s="92">
        <v>88.767070913582032</v>
      </c>
      <c r="S79" t="s">
        <v>3714</v>
      </c>
      <c r="T79" t="s">
        <v>1446</v>
      </c>
    </row>
    <row r="80" spans="1:21" ht="16" x14ac:dyDescent="0.2">
      <c r="A80" s="6" t="s">
        <v>7984</v>
      </c>
      <c r="B80" t="s">
        <v>4107</v>
      </c>
      <c r="C80" t="s">
        <v>4107</v>
      </c>
      <c r="D80" s="31" t="s">
        <v>10572</v>
      </c>
      <c r="E80" s="32" t="s">
        <v>8488</v>
      </c>
      <c r="F80" s="28" t="s">
        <v>3158</v>
      </c>
      <c r="G80" t="s">
        <v>8488</v>
      </c>
      <c r="H80">
        <v>2196389</v>
      </c>
      <c r="I80">
        <v>2197081</v>
      </c>
      <c r="J80">
        <v>693</v>
      </c>
      <c r="K80" t="s">
        <v>4105</v>
      </c>
      <c r="L80" s="11">
        <v>1.7704048967455299</v>
      </c>
      <c r="M80" s="17">
        <v>1.4346997650334063</v>
      </c>
      <c r="N80" s="93">
        <v>0.54607705197645995</v>
      </c>
      <c r="O80" s="16">
        <v>4.5857265069737236</v>
      </c>
      <c r="P80" s="4">
        <v>2.2811228385626E-10</v>
      </c>
      <c r="Q80" s="92">
        <v>1.2594505046597393</v>
      </c>
      <c r="S80" t="s">
        <v>558</v>
      </c>
      <c r="T80" t="s">
        <v>2856</v>
      </c>
    </row>
    <row r="81" spans="1:20" ht="16" x14ac:dyDescent="0.2">
      <c r="A81" s="6" t="s">
        <v>7090</v>
      </c>
      <c r="B81" t="s">
        <v>4107</v>
      </c>
      <c r="C81" t="s">
        <v>4107</v>
      </c>
      <c r="D81" s="31"/>
      <c r="E81" s="32"/>
      <c r="F81" s="1" t="s">
        <v>1962</v>
      </c>
      <c r="G81" t="s">
        <v>8488</v>
      </c>
      <c r="H81">
        <v>3172155</v>
      </c>
      <c r="I81">
        <v>3172231</v>
      </c>
      <c r="J81">
        <v>77</v>
      </c>
      <c r="K81" t="s">
        <v>8498</v>
      </c>
      <c r="L81" s="11">
        <v>1.42207330260682</v>
      </c>
      <c r="M81" s="15">
        <v>-1.1352047813427268</v>
      </c>
      <c r="N81" s="93">
        <v>0.84188146627126104</v>
      </c>
      <c r="O81" s="16">
        <v>4.5787514384737857</v>
      </c>
      <c r="P81" s="4">
        <v>2.2811228385626E-10</v>
      </c>
      <c r="Q81" s="92">
        <v>1.2374004029046868</v>
      </c>
      <c r="S81" t="s">
        <v>3768</v>
      </c>
      <c r="T81" t="s">
        <v>2841</v>
      </c>
    </row>
    <row r="82" spans="1:20" ht="16" x14ac:dyDescent="0.2">
      <c r="A82" s="6" t="s">
        <v>7952</v>
      </c>
      <c r="B82" t="s">
        <v>4107</v>
      </c>
      <c r="C82" t="s">
        <v>4107</v>
      </c>
      <c r="D82" s="31" t="s">
        <v>10568</v>
      </c>
      <c r="E82" s="32" t="s">
        <v>8488</v>
      </c>
      <c r="F82" s="28" t="s">
        <v>3163</v>
      </c>
      <c r="G82" t="s">
        <v>8488</v>
      </c>
      <c r="H82">
        <v>2194053</v>
      </c>
      <c r="I82">
        <v>2194400</v>
      </c>
      <c r="J82">
        <v>348</v>
      </c>
      <c r="K82" t="s">
        <v>4105</v>
      </c>
      <c r="L82" s="11">
        <v>0.45621954340749599</v>
      </c>
      <c r="M82" s="17">
        <v>1.6927030136177617</v>
      </c>
      <c r="N82" s="93">
        <v>0.45268243317284401</v>
      </c>
      <c r="O82" s="16">
        <v>4.5632849332934819</v>
      </c>
      <c r="P82" s="4">
        <v>2.2811228385626E-10</v>
      </c>
      <c r="Q82" s="92">
        <v>0.42476786469557398</v>
      </c>
      <c r="S82" t="s">
        <v>3767</v>
      </c>
      <c r="T82" t="s">
        <v>2842</v>
      </c>
    </row>
    <row r="83" spans="1:20" ht="16" x14ac:dyDescent="0.2">
      <c r="A83" s="6" t="s">
        <v>8111</v>
      </c>
      <c r="B83" t="s">
        <v>8106</v>
      </c>
      <c r="C83" t="s">
        <v>4139</v>
      </c>
      <c r="D83" s="31" t="s">
        <v>10840</v>
      </c>
      <c r="E83" s="32" t="s">
        <v>8488</v>
      </c>
      <c r="F83" s="1" t="s">
        <v>3391</v>
      </c>
      <c r="G83" t="s">
        <v>8489</v>
      </c>
      <c r="H83">
        <v>2475843</v>
      </c>
      <c r="I83">
        <v>2476859</v>
      </c>
      <c r="J83">
        <v>1017</v>
      </c>
      <c r="K83" t="s">
        <v>4105</v>
      </c>
      <c r="L83" s="11">
        <v>6.61853348169236</v>
      </c>
      <c r="M83" s="15">
        <v>-1.311994614730944</v>
      </c>
      <c r="N83" s="93">
        <v>0.33512891156142899</v>
      </c>
      <c r="O83" s="16">
        <v>4.4825798161863908</v>
      </c>
      <c r="P83" s="4">
        <v>2.2811228385626E-10</v>
      </c>
      <c r="Q83" s="92">
        <v>51.689698858235339</v>
      </c>
      <c r="S83" t="s">
        <v>3805</v>
      </c>
      <c r="T83" t="s">
        <v>2843</v>
      </c>
    </row>
    <row r="84" spans="1:20" ht="16" x14ac:dyDescent="0.2">
      <c r="A84" s="6" t="s">
        <v>4536</v>
      </c>
      <c r="B84" t="s">
        <v>4537</v>
      </c>
      <c r="C84" t="s">
        <v>4194</v>
      </c>
      <c r="D84" s="31"/>
      <c r="E84" s="32"/>
      <c r="F84" s="1" t="s">
        <v>251</v>
      </c>
      <c r="G84" t="s">
        <v>8489</v>
      </c>
      <c r="H84">
        <v>3193863</v>
      </c>
      <c r="I84">
        <v>3194348</v>
      </c>
      <c r="J84">
        <v>486</v>
      </c>
      <c r="K84" t="s">
        <v>4105</v>
      </c>
      <c r="L84" s="11">
        <v>0.181193714257565</v>
      </c>
      <c r="M84" s="17">
        <v>1.0880359826014403</v>
      </c>
      <c r="N84" s="93">
        <v>0.92376310756159496</v>
      </c>
      <c r="O84" s="16">
        <v>4.4803460514356743</v>
      </c>
      <c r="P84" s="4">
        <v>2.2811228385626E-10</v>
      </c>
      <c r="Q84" s="92">
        <v>0.41447533878955206</v>
      </c>
      <c r="S84" t="s">
        <v>3911</v>
      </c>
      <c r="T84" t="s">
        <v>613</v>
      </c>
    </row>
    <row r="85" spans="1:20" ht="16" x14ac:dyDescent="0.2">
      <c r="A85" s="6" t="s">
        <v>4248</v>
      </c>
      <c r="B85" t="s">
        <v>4107</v>
      </c>
      <c r="C85" t="s">
        <v>4107</v>
      </c>
      <c r="D85" s="31" t="s">
        <v>9860</v>
      </c>
      <c r="E85" s="32" t="s">
        <v>8488</v>
      </c>
      <c r="F85" s="1" t="s">
        <v>2786</v>
      </c>
      <c r="G85" t="s">
        <v>8489</v>
      </c>
      <c r="H85">
        <v>1265530</v>
      </c>
      <c r="I85">
        <v>1265661</v>
      </c>
      <c r="J85">
        <v>132</v>
      </c>
      <c r="K85" t="s">
        <v>4105</v>
      </c>
      <c r="L85" s="11">
        <v>0.25081527551324301</v>
      </c>
      <c r="M85" s="15">
        <v>-1.7071659678664315</v>
      </c>
      <c r="N85" s="93">
        <v>0.50129783943975603</v>
      </c>
      <c r="O85" s="16">
        <v>4.4346171687262101</v>
      </c>
      <c r="P85" s="4">
        <v>2.2811228385626E-10</v>
      </c>
      <c r="Q85" s="92">
        <v>0.45137852997158801</v>
      </c>
      <c r="S85" t="s">
        <v>693</v>
      </c>
      <c r="T85" t="s">
        <v>612</v>
      </c>
    </row>
    <row r="86" spans="1:20" ht="16" x14ac:dyDescent="0.2">
      <c r="A86" s="6" t="s">
        <v>6178</v>
      </c>
      <c r="B86" t="s">
        <v>7451</v>
      </c>
      <c r="C86" t="s">
        <v>4149</v>
      </c>
      <c r="D86" s="31" t="s">
        <v>9240</v>
      </c>
      <c r="E86" s="32" t="s">
        <v>8488</v>
      </c>
      <c r="F86" s="1" t="s">
        <v>2339</v>
      </c>
      <c r="G86" t="s">
        <v>8488</v>
      </c>
      <c r="H86">
        <v>560151</v>
      </c>
      <c r="I86">
        <v>560612</v>
      </c>
      <c r="J86">
        <v>462</v>
      </c>
      <c r="K86" t="s">
        <v>4105</v>
      </c>
      <c r="L86" s="11">
        <v>4.97407378057241</v>
      </c>
      <c r="M86" s="15">
        <v>-1.2600022313700452</v>
      </c>
      <c r="N86" s="93">
        <v>0.51742592419729905</v>
      </c>
      <c r="O86" s="16">
        <v>4.3981528540389334</v>
      </c>
      <c r="P86" s="4">
        <v>2.2811228385626E-10</v>
      </c>
      <c r="Q86" s="92">
        <v>16.839385036505668</v>
      </c>
      <c r="S86" t="s">
        <v>3892</v>
      </c>
      <c r="T86" t="s">
        <v>611</v>
      </c>
    </row>
    <row r="87" spans="1:20" ht="16" x14ac:dyDescent="0.2">
      <c r="A87" s="6" t="s">
        <v>8266</v>
      </c>
      <c r="B87" t="s">
        <v>7660</v>
      </c>
      <c r="C87" t="s">
        <v>4194</v>
      </c>
      <c r="D87" s="31"/>
      <c r="E87" s="32"/>
      <c r="F87" s="1" t="s">
        <v>3660</v>
      </c>
      <c r="G87" t="s">
        <v>8488</v>
      </c>
      <c r="H87">
        <v>3216163</v>
      </c>
      <c r="I87">
        <v>3217452</v>
      </c>
      <c r="J87">
        <v>1290</v>
      </c>
      <c r="K87" t="s">
        <v>4105</v>
      </c>
      <c r="L87" s="11">
        <v>4.11817225735438</v>
      </c>
      <c r="M87" s="15">
        <v>-1.083609702677917</v>
      </c>
      <c r="N87" s="93">
        <v>0.80086609583532398</v>
      </c>
      <c r="O87" s="16">
        <v>4.3858114261531798</v>
      </c>
      <c r="P87" s="4">
        <v>2.2811228385626E-10</v>
      </c>
      <c r="Q87" s="92">
        <v>8.7786662447298607</v>
      </c>
      <c r="S87" t="s">
        <v>3878</v>
      </c>
      <c r="T87" t="s">
        <v>12152</v>
      </c>
    </row>
    <row r="88" spans="1:20" ht="16" x14ac:dyDescent="0.2">
      <c r="A88" s="6" t="s">
        <v>4248</v>
      </c>
      <c r="B88" t="s">
        <v>4107</v>
      </c>
      <c r="C88" t="s">
        <v>4107</v>
      </c>
      <c r="D88" s="31" t="s">
        <v>10832</v>
      </c>
      <c r="E88" s="32">
        <v>1</v>
      </c>
      <c r="F88" s="1" t="s">
        <v>3396</v>
      </c>
      <c r="G88" t="s">
        <v>8489</v>
      </c>
      <c r="H88">
        <v>2468004</v>
      </c>
      <c r="I88">
        <v>2468162</v>
      </c>
      <c r="J88">
        <v>159</v>
      </c>
      <c r="K88" t="s">
        <v>4105</v>
      </c>
      <c r="L88" s="11">
        <v>1.4095878387097001</v>
      </c>
      <c r="M88" s="15">
        <v>-1.1911847572168746</v>
      </c>
      <c r="N88" s="93">
        <v>0.77030934841773502</v>
      </c>
      <c r="O88" s="16">
        <v>4.3804514536619772</v>
      </c>
      <c r="P88" s="4">
        <v>2.2811228385626E-10</v>
      </c>
      <c r="Q88" s="92">
        <v>1.1913760846807311</v>
      </c>
      <c r="S88" t="s">
        <v>12153</v>
      </c>
      <c r="T88" t="s">
        <v>2946</v>
      </c>
    </row>
    <row r="89" spans="1:20" ht="16" x14ac:dyDescent="0.2">
      <c r="A89" s="6" t="s">
        <v>6188</v>
      </c>
      <c r="B89" t="s">
        <v>5001</v>
      </c>
      <c r="C89" t="s">
        <v>4127</v>
      </c>
      <c r="D89" s="31" t="s">
        <v>10318</v>
      </c>
      <c r="E89" s="32" t="s">
        <v>8488</v>
      </c>
      <c r="F89" s="1" t="s">
        <v>1319</v>
      </c>
      <c r="G89" t="s">
        <v>8489</v>
      </c>
      <c r="H89">
        <v>1792012</v>
      </c>
      <c r="I89">
        <v>1792761</v>
      </c>
      <c r="J89">
        <v>750</v>
      </c>
      <c r="K89" t="s">
        <v>4105</v>
      </c>
      <c r="L89" s="11">
        <v>0.269573842303516</v>
      </c>
      <c r="M89" s="17">
        <v>1.4899938956865293</v>
      </c>
      <c r="N89" s="93">
        <v>0.60999926967048601</v>
      </c>
      <c r="O89" s="16">
        <v>4.3800837272964035</v>
      </c>
      <c r="P89" s="4">
        <v>2.2811228385626E-10</v>
      </c>
      <c r="Q89" s="92">
        <v>0.31493603893466199</v>
      </c>
      <c r="S89" t="s">
        <v>861</v>
      </c>
      <c r="T89" t="s">
        <v>695</v>
      </c>
    </row>
    <row r="90" spans="1:20" ht="16" x14ac:dyDescent="0.2">
      <c r="A90" s="6" t="s">
        <v>7956</v>
      </c>
      <c r="B90" t="s">
        <v>4107</v>
      </c>
      <c r="C90" t="s">
        <v>4107</v>
      </c>
      <c r="D90" s="31" t="s">
        <v>10627</v>
      </c>
      <c r="E90" s="32" t="s">
        <v>8488</v>
      </c>
      <c r="F90" s="28" t="s">
        <v>3083</v>
      </c>
      <c r="G90" t="s">
        <v>8489</v>
      </c>
      <c r="H90">
        <v>2259475</v>
      </c>
      <c r="I90">
        <v>2260296</v>
      </c>
      <c r="J90">
        <v>822</v>
      </c>
      <c r="K90" t="s">
        <v>4105</v>
      </c>
      <c r="L90" s="11">
        <v>1.1479447938958101</v>
      </c>
      <c r="M90" s="17">
        <v>1.8426215204412999</v>
      </c>
      <c r="N90" s="93">
        <v>0.30521687361458699</v>
      </c>
      <c r="O90" s="16">
        <v>4.3604865343017121</v>
      </c>
      <c r="P90" s="4">
        <v>2.2811228385626E-10</v>
      </c>
      <c r="Q90" s="92">
        <v>0.6610433066662974</v>
      </c>
      <c r="S90" t="s">
        <v>53</v>
      </c>
      <c r="T90" t="s">
        <v>3021</v>
      </c>
    </row>
    <row r="91" spans="1:20" ht="16" x14ac:dyDescent="0.2">
      <c r="A91" s="6" t="s">
        <v>7449</v>
      </c>
      <c r="B91" t="s">
        <v>6180</v>
      </c>
      <c r="C91" t="s">
        <v>4194</v>
      </c>
      <c r="D91" s="31" t="s">
        <v>10480</v>
      </c>
      <c r="E91" s="32" t="s">
        <v>8488</v>
      </c>
      <c r="F91" s="1" t="s">
        <v>3030</v>
      </c>
      <c r="G91" t="s">
        <v>8488</v>
      </c>
      <c r="H91">
        <v>2081753</v>
      </c>
      <c r="I91">
        <v>2082454</v>
      </c>
      <c r="J91">
        <v>702</v>
      </c>
      <c r="K91" t="s">
        <v>4105</v>
      </c>
      <c r="L91" s="11">
        <v>3.8119180474538901</v>
      </c>
      <c r="M91" s="17">
        <v>1.155149107333681</v>
      </c>
      <c r="N91" s="93">
        <v>0.65010106000250001</v>
      </c>
      <c r="O91" s="16">
        <v>4.3525622925034799</v>
      </c>
      <c r="P91" s="4">
        <v>2.2811228385626E-10</v>
      </c>
      <c r="Q91" s="92">
        <v>7.3854096978403128</v>
      </c>
      <c r="S91" t="s">
        <v>342</v>
      </c>
      <c r="T91" t="s">
        <v>3207</v>
      </c>
    </row>
    <row r="92" spans="1:20" ht="16" x14ac:dyDescent="0.2">
      <c r="A92" s="6" t="s">
        <v>7260</v>
      </c>
      <c r="B92" t="s">
        <v>5716</v>
      </c>
      <c r="C92" t="s">
        <v>4414</v>
      </c>
      <c r="D92" s="31" t="s">
        <v>9072</v>
      </c>
      <c r="E92" s="32" t="s">
        <v>8488</v>
      </c>
      <c r="F92" s="1" t="s">
        <v>2247</v>
      </c>
      <c r="G92" t="s">
        <v>8488</v>
      </c>
      <c r="H92">
        <v>340613</v>
      </c>
      <c r="I92">
        <v>341374</v>
      </c>
      <c r="J92">
        <v>762</v>
      </c>
      <c r="K92" t="s">
        <v>4105</v>
      </c>
      <c r="L92" s="11">
        <v>3.27201644263421</v>
      </c>
      <c r="M92" s="17">
        <v>1.7305085271113159</v>
      </c>
      <c r="N92" s="93">
        <v>6.5536536595184103E-2</v>
      </c>
      <c r="O92" s="16">
        <v>4.3379474938428748</v>
      </c>
      <c r="P92" s="4">
        <v>2.2811228385626E-10</v>
      </c>
      <c r="Q92" s="92">
        <v>3.8787717670708362</v>
      </c>
      <c r="S92" t="s">
        <v>4020</v>
      </c>
      <c r="T92" t="s">
        <v>3105</v>
      </c>
    </row>
    <row r="93" spans="1:20" ht="16" x14ac:dyDescent="0.2">
      <c r="A93" s="6" t="s">
        <v>6793</v>
      </c>
      <c r="B93" t="s">
        <v>6783</v>
      </c>
      <c r="C93" t="s">
        <v>4149</v>
      </c>
      <c r="D93" s="31" t="s">
        <v>11074</v>
      </c>
      <c r="E93" s="32" t="s">
        <v>8488</v>
      </c>
      <c r="F93" s="1" t="s">
        <v>1724</v>
      </c>
      <c r="G93" t="s">
        <v>8488</v>
      </c>
      <c r="H93">
        <v>2742244</v>
      </c>
      <c r="I93">
        <v>2742774</v>
      </c>
      <c r="J93">
        <v>531</v>
      </c>
      <c r="K93" t="s">
        <v>4105</v>
      </c>
      <c r="L93" s="11">
        <v>1.9281862065990201</v>
      </c>
      <c r="M93" s="17">
        <v>1.0973026899160634</v>
      </c>
      <c r="N93" s="93">
        <v>0.85786415271702998</v>
      </c>
      <c r="O93" s="16">
        <v>4.3307896265303416</v>
      </c>
      <c r="P93" s="4">
        <v>2.2811228385626E-10</v>
      </c>
      <c r="Q93" s="92">
        <v>1.7631726173981634</v>
      </c>
      <c r="S93" t="s">
        <v>4061</v>
      </c>
      <c r="T93" t="s">
        <v>3104</v>
      </c>
    </row>
    <row r="94" spans="1:20" ht="16" x14ac:dyDescent="0.2">
      <c r="A94" s="6" t="s">
        <v>6731</v>
      </c>
      <c r="B94" t="s">
        <v>4107</v>
      </c>
      <c r="C94" t="s">
        <v>4107</v>
      </c>
      <c r="D94" s="31" t="s">
        <v>9638</v>
      </c>
      <c r="E94" s="32" t="s">
        <v>8516</v>
      </c>
      <c r="F94" s="1" t="s">
        <v>2580</v>
      </c>
      <c r="G94" t="s">
        <v>8488</v>
      </c>
      <c r="H94">
        <v>1013958</v>
      </c>
      <c r="I94">
        <v>1015616</v>
      </c>
      <c r="J94">
        <v>1659</v>
      </c>
      <c r="K94" t="s">
        <v>4105</v>
      </c>
      <c r="L94" s="11">
        <v>6.8050686707545998</v>
      </c>
      <c r="M94" s="17">
        <v>1.6064247302497736</v>
      </c>
      <c r="N94" s="93">
        <v>0.145004646582786</v>
      </c>
      <c r="O94" s="16">
        <v>4.3284777920949855</v>
      </c>
      <c r="P94" s="4">
        <v>2.2811228385626E-10</v>
      </c>
      <c r="Q94" s="92">
        <v>53.024717651732601</v>
      </c>
      <c r="S94" t="s">
        <v>2133</v>
      </c>
      <c r="T94" t="s">
        <v>3103</v>
      </c>
    </row>
    <row r="95" spans="1:20" ht="16" x14ac:dyDescent="0.2">
      <c r="A95" s="6" t="s">
        <v>7372</v>
      </c>
      <c r="B95" t="s">
        <v>4107</v>
      </c>
      <c r="C95" t="s">
        <v>4107</v>
      </c>
      <c r="D95" s="31" t="s">
        <v>9867</v>
      </c>
      <c r="E95" s="32">
        <v>1</v>
      </c>
      <c r="F95" s="1" t="s">
        <v>2752</v>
      </c>
      <c r="G95" t="s">
        <v>8488</v>
      </c>
      <c r="H95">
        <v>1269733</v>
      </c>
      <c r="I95">
        <v>1270080</v>
      </c>
      <c r="J95">
        <v>348</v>
      </c>
      <c r="K95" t="s">
        <v>4105</v>
      </c>
      <c r="L95" s="11">
        <v>1.58073066752567</v>
      </c>
      <c r="M95" s="17">
        <v>1.6818288566543516</v>
      </c>
      <c r="N95" s="93">
        <v>0.28858301290202598</v>
      </c>
      <c r="O95" s="16">
        <v>4.2872371289587559</v>
      </c>
      <c r="P95" s="4">
        <v>2.2811228385626E-10</v>
      </c>
      <c r="Q95" s="92">
        <v>1.1435930654348609</v>
      </c>
      <c r="S95" t="s">
        <v>54</v>
      </c>
      <c r="T95" t="s">
        <v>3098</v>
      </c>
    </row>
    <row r="96" spans="1:20" ht="16" x14ac:dyDescent="0.2">
      <c r="A96" s="6" t="s">
        <v>7952</v>
      </c>
      <c r="B96" t="s">
        <v>4107</v>
      </c>
      <c r="C96" t="s">
        <v>4107</v>
      </c>
      <c r="D96" s="31" t="s">
        <v>10578</v>
      </c>
      <c r="E96" s="32" t="s">
        <v>8488</v>
      </c>
      <c r="F96" s="28" t="s">
        <v>3143</v>
      </c>
      <c r="G96" t="s">
        <v>8488</v>
      </c>
      <c r="H96">
        <v>2202805</v>
      </c>
      <c r="I96">
        <v>2202999</v>
      </c>
      <c r="J96">
        <v>195</v>
      </c>
      <c r="K96" t="s">
        <v>4105</v>
      </c>
      <c r="L96" s="11">
        <v>1.72229870144965</v>
      </c>
      <c r="M96" s="15">
        <v>-1.4279312909349444</v>
      </c>
      <c r="N96" s="93">
        <v>0.50476983717193702</v>
      </c>
      <c r="O96" s="16">
        <v>4.2443654536443063</v>
      </c>
      <c r="P96" s="4">
        <v>2.2811228385626E-10</v>
      </c>
      <c r="Q96" s="92">
        <v>1.7925851451732138</v>
      </c>
      <c r="S96" t="s">
        <v>2203</v>
      </c>
      <c r="T96" t="s">
        <v>3097</v>
      </c>
    </row>
    <row r="97" spans="1:20" ht="16" x14ac:dyDescent="0.2">
      <c r="A97" s="6" t="s">
        <v>4140</v>
      </c>
      <c r="B97" t="s">
        <v>4141</v>
      </c>
      <c r="C97" t="s">
        <v>4139</v>
      </c>
      <c r="D97" s="31" t="s">
        <v>9516</v>
      </c>
      <c r="E97" s="32" t="s">
        <v>8488</v>
      </c>
      <c r="F97" s="1" t="s">
        <v>20</v>
      </c>
      <c r="G97" t="s">
        <v>8489</v>
      </c>
      <c r="H97">
        <v>879002</v>
      </c>
      <c r="I97">
        <v>880003</v>
      </c>
      <c r="J97">
        <v>1002</v>
      </c>
      <c r="K97" t="s">
        <v>4105</v>
      </c>
      <c r="L97" s="11">
        <v>1.03922236569938</v>
      </c>
      <c r="M97" s="17">
        <v>1.4071223230402288</v>
      </c>
      <c r="N97" s="93">
        <v>0.634057419803433</v>
      </c>
      <c r="O97" s="16">
        <v>4.2423897368412273</v>
      </c>
      <c r="P97" s="4">
        <v>2.2811228385626E-10</v>
      </c>
      <c r="Q97" s="92">
        <v>0.51372098756553397</v>
      </c>
      <c r="S97" t="s">
        <v>2221</v>
      </c>
      <c r="T97" t="s">
        <v>3220</v>
      </c>
    </row>
    <row r="98" spans="1:20" ht="16" x14ac:dyDescent="0.2">
      <c r="A98" s="6" t="s">
        <v>4248</v>
      </c>
      <c r="B98" t="s">
        <v>4107</v>
      </c>
      <c r="C98" t="s">
        <v>4107</v>
      </c>
      <c r="D98" s="31" t="s">
        <v>9581</v>
      </c>
      <c r="E98" s="32" t="s">
        <v>8488</v>
      </c>
      <c r="F98" s="1" t="s">
        <v>2581</v>
      </c>
      <c r="G98" t="s">
        <v>8489</v>
      </c>
      <c r="H98">
        <v>954291</v>
      </c>
      <c r="I98">
        <v>954494</v>
      </c>
      <c r="J98">
        <v>204</v>
      </c>
      <c r="K98" t="s">
        <v>4105</v>
      </c>
      <c r="L98" s="11">
        <v>2.6377113163272399</v>
      </c>
      <c r="M98" s="15">
        <v>-1.3735828376175734</v>
      </c>
      <c r="N98" s="93">
        <v>0.410181166373282</v>
      </c>
      <c r="O98" s="16">
        <v>4.2237524107982471</v>
      </c>
      <c r="P98" s="4">
        <v>2.2811228385626E-10</v>
      </c>
      <c r="Q98" s="92">
        <v>3.74057057501199</v>
      </c>
      <c r="S98" t="s">
        <v>2231</v>
      </c>
      <c r="T98" t="s">
        <v>3390</v>
      </c>
    </row>
    <row r="99" spans="1:20" ht="16" x14ac:dyDescent="0.2">
      <c r="A99" s="6" t="s">
        <v>5254</v>
      </c>
      <c r="B99" t="s">
        <v>5255</v>
      </c>
      <c r="C99" t="s">
        <v>5256</v>
      </c>
      <c r="D99" s="31" t="s">
        <v>9624</v>
      </c>
      <c r="E99" s="32" t="s">
        <v>8488</v>
      </c>
      <c r="F99" s="1" t="s">
        <v>704</v>
      </c>
      <c r="G99" t="s">
        <v>8489</v>
      </c>
      <c r="H99">
        <v>997724</v>
      </c>
      <c r="I99">
        <v>998386</v>
      </c>
      <c r="J99">
        <v>663</v>
      </c>
      <c r="K99" t="s">
        <v>4105</v>
      </c>
      <c r="L99" s="11">
        <v>6.3897311340459</v>
      </c>
      <c r="M99" s="15">
        <v>-1.5129080446003031</v>
      </c>
      <c r="N99" s="93">
        <v>8.8221057566361796E-2</v>
      </c>
      <c r="O99" s="16">
        <v>4.2086812003499912</v>
      </c>
      <c r="P99" s="4">
        <v>2.2811228385626E-10</v>
      </c>
      <c r="Q99" s="92">
        <v>47.584066427314603</v>
      </c>
      <c r="S99" t="s">
        <v>2250</v>
      </c>
      <c r="T99" t="s">
        <v>12154</v>
      </c>
    </row>
    <row r="100" spans="1:20" ht="16" x14ac:dyDescent="0.2">
      <c r="A100" s="6" t="s">
        <v>7956</v>
      </c>
      <c r="B100" t="s">
        <v>4107</v>
      </c>
      <c r="C100" t="s">
        <v>4107</v>
      </c>
      <c r="D100" s="31" t="s">
        <v>10612</v>
      </c>
      <c r="E100" s="32" t="s">
        <v>8488</v>
      </c>
      <c r="F100" s="28" t="s">
        <v>3103</v>
      </c>
      <c r="G100" t="s">
        <v>8489</v>
      </c>
      <c r="H100">
        <v>2236269</v>
      </c>
      <c r="I100">
        <v>2237285</v>
      </c>
      <c r="J100">
        <v>1017</v>
      </c>
      <c r="K100" t="s">
        <v>4105</v>
      </c>
      <c r="L100" s="11">
        <v>3.76180907497467</v>
      </c>
      <c r="M100" s="17">
        <v>1.5613286636484047</v>
      </c>
      <c r="N100" s="93">
        <v>0.36361912819993503</v>
      </c>
      <c r="O100" s="16">
        <v>4.1847095343300742</v>
      </c>
      <c r="P100" s="4">
        <v>2.2811228385626E-10</v>
      </c>
      <c r="Q100" s="92">
        <v>4.2926598037025734</v>
      </c>
      <c r="S100" t="s">
        <v>2251</v>
      </c>
      <c r="T100" t="s">
        <v>12155</v>
      </c>
    </row>
    <row r="101" spans="1:20" ht="16" x14ac:dyDescent="0.2">
      <c r="A101" s="6" t="s">
        <v>7462</v>
      </c>
      <c r="B101" t="s">
        <v>4438</v>
      </c>
      <c r="C101" t="s">
        <v>4191</v>
      </c>
      <c r="D101" s="31" t="s">
        <v>11933</v>
      </c>
      <c r="E101" s="32" t="s">
        <v>8488</v>
      </c>
      <c r="F101" s="1" t="s">
        <v>3975</v>
      </c>
      <c r="G101" t="s">
        <v>8488</v>
      </c>
      <c r="H101">
        <v>4060307</v>
      </c>
      <c r="I101">
        <v>4060804</v>
      </c>
      <c r="J101">
        <v>498</v>
      </c>
      <c r="K101" t="s">
        <v>4105</v>
      </c>
      <c r="L101" s="11">
        <v>1.5416069394797101</v>
      </c>
      <c r="M101" s="15">
        <v>-1.8334124669138887</v>
      </c>
      <c r="N101" s="93">
        <v>0.24305349244355701</v>
      </c>
      <c r="O101" s="16">
        <v>4.181491727229715</v>
      </c>
      <c r="P101" s="4">
        <v>2.2811228385626E-10</v>
      </c>
      <c r="Q101" s="92">
        <v>1.7111226857102402</v>
      </c>
      <c r="S101" t="s">
        <v>2285</v>
      </c>
      <c r="T101" t="s">
        <v>12156</v>
      </c>
    </row>
    <row r="102" spans="1:20" ht="16" x14ac:dyDescent="0.2">
      <c r="A102" s="6" t="s">
        <v>4582</v>
      </c>
      <c r="B102" t="s">
        <v>4583</v>
      </c>
      <c r="C102" t="s">
        <v>4259</v>
      </c>
      <c r="D102" s="31" t="s">
        <v>8848</v>
      </c>
      <c r="E102" s="32" t="s">
        <v>8488</v>
      </c>
      <c r="F102" s="1" t="s">
        <v>276</v>
      </c>
      <c r="G102" t="s">
        <v>8489</v>
      </c>
      <c r="H102">
        <v>103572</v>
      </c>
      <c r="I102">
        <v>106004</v>
      </c>
      <c r="J102">
        <v>2433</v>
      </c>
      <c r="K102" t="s">
        <v>4105</v>
      </c>
      <c r="L102" s="11">
        <v>10.1232277417487</v>
      </c>
      <c r="M102" s="17">
        <v>1.6574684295655802</v>
      </c>
      <c r="N102" s="93">
        <v>7.5395246049201003E-2</v>
      </c>
      <c r="O102" s="16">
        <v>4.1506526469195686</v>
      </c>
      <c r="P102" s="4">
        <v>2.2811228385626E-10</v>
      </c>
      <c r="Q102" s="92">
        <v>470.54427518753329</v>
      </c>
      <c r="S102" t="s">
        <v>2394</v>
      </c>
      <c r="T102" t="s">
        <v>185</v>
      </c>
    </row>
    <row r="103" spans="1:20" ht="16" x14ac:dyDescent="0.2">
      <c r="A103" s="6" t="s">
        <v>5399</v>
      </c>
      <c r="B103" t="s">
        <v>5400</v>
      </c>
      <c r="C103" t="s">
        <v>4414</v>
      </c>
      <c r="D103" s="31" t="s">
        <v>9702</v>
      </c>
      <c r="E103" s="32" t="s">
        <v>8488</v>
      </c>
      <c r="F103" s="1" t="s">
        <v>793</v>
      </c>
      <c r="G103" t="s">
        <v>8488</v>
      </c>
      <c r="H103">
        <v>1083229</v>
      </c>
      <c r="I103">
        <v>1083729</v>
      </c>
      <c r="J103">
        <v>501</v>
      </c>
      <c r="K103" t="s">
        <v>4105</v>
      </c>
      <c r="L103" s="11">
        <v>8.0712288601199091</v>
      </c>
      <c r="M103" s="17">
        <v>1.5426395152534809</v>
      </c>
      <c r="N103" s="93">
        <v>0.122939776561762</v>
      </c>
      <c r="O103" s="16">
        <v>4.1346190937026739</v>
      </c>
      <c r="P103" s="4">
        <v>2.2811228385626E-10</v>
      </c>
      <c r="Q103" s="92">
        <v>117.858380747352</v>
      </c>
      <c r="S103" t="s">
        <v>630</v>
      </c>
      <c r="T103" t="s">
        <v>3365</v>
      </c>
    </row>
    <row r="104" spans="1:20" ht="16" x14ac:dyDescent="0.2">
      <c r="A104" s="6" t="s">
        <v>7952</v>
      </c>
      <c r="B104" t="s">
        <v>4107</v>
      </c>
      <c r="C104" t="s">
        <v>4107</v>
      </c>
      <c r="D104" s="31" t="s">
        <v>10604</v>
      </c>
      <c r="E104" s="32">
        <v>1</v>
      </c>
      <c r="F104" s="28" t="s">
        <v>3118</v>
      </c>
      <c r="G104" t="s">
        <v>8488</v>
      </c>
      <c r="H104">
        <v>2219784</v>
      </c>
      <c r="I104">
        <v>2219960</v>
      </c>
      <c r="J104">
        <v>177</v>
      </c>
      <c r="K104" t="s">
        <v>4105</v>
      </c>
      <c r="L104" s="11">
        <v>2.41214743437726</v>
      </c>
      <c r="M104" s="15">
        <v>-1.5218032624936288</v>
      </c>
      <c r="N104" s="93">
        <v>0.43275734527760801</v>
      </c>
      <c r="O104" s="16">
        <v>4.1118881254272202</v>
      </c>
      <c r="P104" s="4">
        <v>2.2811228385626E-10</v>
      </c>
      <c r="Q104" s="92">
        <v>3.0186498606947598</v>
      </c>
      <c r="S104" t="s">
        <v>2444</v>
      </c>
      <c r="T104" t="s">
        <v>3317</v>
      </c>
    </row>
    <row r="105" spans="1:20" ht="16" x14ac:dyDescent="0.2">
      <c r="A105" s="6" t="s">
        <v>6731</v>
      </c>
      <c r="B105" t="s">
        <v>4107</v>
      </c>
      <c r="C105" t="s">
        <v>4107</v>
      </c>
      <c r="D105" s="31" t="s">
        <v>11689</v>
      </c>
      <c r="E105" s="32" t="s">
        <v>8516</v>
      </c>
      <c r="F105" s="1" t="s">
        <v>3886</v>
      </c>
      <c r="G105" t="s">
        <v>8489</v>
      </c>
      <c r="H105">
        <v>3795491</v>
      </c>
      <c r="I105">
        <v>3795853</v>
      </c>
      <c r="J105">
        <v>363</v>
      </c>
      <c r="K105" t="s">
        <v>4105</v>
      </c>
      <c r="L105" s="11">
        <v>6.0726501975010301</v>
      </c>
      <c r="M105" s="17">
        <v>1.7065684633472482</v>
      </c>
      <c r="N105" s="93">
        <v>1.83200757395258E-2</v>
      </c>
      <c r="O105" s="16">
        <v>4.1045548954125719</v>
      </c>
      <c r="P105" s="4">
        <v>2.2811228385626E-10</v>
      </c>
      <c r="Q105" s="92">
        <v>29.320253615122436</v>
      </c>
      <c r="S105" t="s">
        <v>12148</v>
      </c>
      <c r="T105" t="s">
        <v>3473</v>
      </c>
    </row>
    <row r="106" spans="1:20" ht="16" x14ac:dyDescent="0.2">
      <c r="A106" s="6" t="s">
        <v>7952</v>
      </c>
      <c r="B106" t="s">
        <v>4107</v>
      </c>
      <c r="C106" t="s">
        <v>4107</v>
      </c>
      <c r="D106" s="31" t="s">
        <v>10619</v>
      </c>
      <c r="E106" s="32" t="s">
        <v>8488</v>
      </c>
      <c r="F106" s="28" t="s">
        <v>3091</v>
      </c>
      <c r="G106" t="s">
        <v>8489</v>
      </c>
      <c r="H106">
        <v>2244230</v>
      </c>
      <c r="I106">
        <v>2244730</v>
      </c>
      <c r="J106">
        <v>501</v>
      </c>
      <c r="K106" t="s">
        <v>4105</v>
      </c>
      <c r="L106" s="11">
        <v>0.55413807536537296</v>
      </c>
      <c r="M106" s="17">
        <v>1.6408299501760422</v>
      </c>
      <c r="N106" s="93">
        <v>0.53662812959514194</v>
      </c>
      <c r="O106" s="16">
        <v>4.0777085496515362</v>
      </c>
      <c r="P106" s="4">
        <v>2.2811228385626E-10</v>
      </c>
      <c r="Q106" s="92">
        <v>0.45593909349254669</v>
      </c>
      <c r="S106" t="s">
        <v>2547</v>
      </c>
      <c r="T106" t="s">
        <v>1643</v>
      </c>
    </row>
    <row r="107" spans="1:20" ht="16" x14ac:dyDescent="0.2">
      <c r="A107" s="6" t="s">
        <v>4118</v>
      </c>
      <c r="B107" t="s">
        <v>4148</v>
      </c>
      <c r="C107" t="s">
        <v>4149</v>
      </c>
      <c r="D107" s="31" t="s">
        <v>9520</v>
      </c>
      <c r="E107" s="32" t="s">
        <v>8488</v>
      </c>
      <c r="F107" s="1" t="s">
        <v>24</v>
      </c>
      <c r="G107" t="s">
        <v>8489</v>
      </c>
      <c r="H107">
        <v>883758</v>
      </c>
      <c r="I107">
        <v>885575</v>
      </c>
      <c r="J107">
        <v>1818</v>
      </c>
      <c r="K107" t="s">
        <v>4105</v>
      </c>
      <c r="L107" s="11">
        <v>5.6685701225576599</v>
      </c>
      <c r="M107" s="15">
        <v>-1.1818524126347858</v>
      </c>
      <c r="N107" s="93">
        <v>0.62468638183440195</v>
      </c>
      <c r="O107" s="16">
        <v>3.9896976370671648</v>
      </c>
      <c r="P107" s="4">
        <v>2.2811228385626E-10</v>
      </c>
      <c r="Q107" s="92">
        <v>22.810234390648034</v>
      </c>
      <c r="S107" t="s">
        <v>2518</v>
      </c>
      <c r="T107" t="s">
        <v>1201</v>
      </c>
    </row>
    <row r="108" spans="1:20" ht="16" x14ac:dyDescent="0.2">
      <c r="A108" s="6" t="s">
        <v>4621</v>
      </c>
      <c r="B108" t="s">
        <v>4622</v>
      </c>
      <c r="C108" t="s">
        <v>4194</v>
      </c>
      <c r="D108" s="31" t="s">
        <v>10991</v>
      </c>
      <c r="E108" s="32" t="s">
        <v>8516</v>
      </c>
      <c r="F108" s="1" t="s">
        <v>296</v>
      </c>
      <c r="G108" t="s">
        <v>8488</v>
      </c>
      <c r="H108">
        <v>2637543</v>
      </c>
      <c r="I108">
        <v>2639873</v>
      </c>
      <c r="J108">
        <v>2331</v>
      </c>
      <c r="K108" t="s">
        <v>4105</v>
      </c>
      <c r="L108" s="11">
        <v>5.19933867122481</v>
      </c>
      <c r="M108" s="17">
        <v>1.1273574079152298</v>
      </c>
      <c r="N108" s="93">
        <v>0.67737990813240501</v>
      </c>
      <c r="O108" s="16">
        <v>3.9842470226755573</v>
      </c>
      <c r="P108" s="4">
        <v>2.2811228385626E-10</v>
      </c>
      <c r="Q108" s="92">
        <v>20.294728956888466</v>
      </c>
      <c r="S108" t="s">
        <v>2580</v>
      </c>
      <c r="T108" t="s">
        <v>3499</v>
      </c>
    </row>
    <row r="109" spans="1:20" ht="16" x14ac:dyDescent="0.2">
      <c r="A109" s="6" t="s">
        <v>7952</v>
      </c>
      <c r="B109" t="s">
        <v>4107</v>
      </c>
      <c r="C109" t="s">
        <v>4107</v>
      </c>
      <c r="D109" s="31" t="s">
        <v>10571</v>
      </c>
      <c r="E109" s="32" t="s">
        <v>8488</v>
      </c>
      <c r="F109" s="28" t="s">
        <v>3159</v>
      </c>
      <c r="G109" t="s">
        <v>8488</v>
      </c>
      <c r="H109">
        <v>2195564</v>
      </c>
      <c r="I109">
        <v>2195782</v>
      </c>
      <c r="J109">
        <v>219</v>
      </c>
      <c r="K109" t="s">
        <v>4105</v>
      </c>
      <c r="L109" s="11">
        <v>-3.3214418654712301E-2</v>
      </c>
      <c r="M109" s="15">
        <v>-1.865527577790741</v>
      </c>
      <c r="N109" s="93">
        <v>0.52060548369357496</v>
      </c>
      <c r="O109" s="16">
        <v>3.8928971183312906</v>
      </c>
      <c r="P109" s="4">
        <v>2.2811228385626E-10</v>
      </c>
      <c r="Q109" s="92">
        <v>0.33581474182561327</v>
      </c>
      <c r="S109" t="s">
        <v>2646</v>
      </c>
      <c r="T109" t="s">
        <v>3438</v>
      </c>
    </row>
    <row r="110" spans="1:20" ht="16" x14ac:dyDescent="0.2">
      <c r="A110" s="6" t="s">
        <v>7867</v>
      </c>
      <c r="B110" t="s">
        <v>6033</v>
      </c>
      <c r="C110" t="s">
        <v>4185</v>
      </c>
      <c r="D110" s="31" t="s">
        <v>10329</v>
      </c>
      <c r="E110" s="32" t="s">
        <v>8488</v>
      </c>
      <c r="F110" s="1" t="s">
        <v>2931</v>
      </c>
      <c r="G110" t="s">
        <v>8489</v>
      </c>
      <c r="H110">
        <v>1864225</v>
      </c>
      <c r="I110">
        <v>1864677</v>
      </c>
      <c r="J110">
        <v>453</v>
      </c>
      <c r="K110" t="s">
        <v>4105</v>
      </c>
      <c r="L110" s="11">
        <v>5.17500011431187</v>
      </c>
      <c r="M110" s="15">
        <v>-1.0848678941119161</v>
      </c>
      <c r="N110" s="93">
        <v>0.81779790636407801</v>
      </c>
      <c r="O110" s="16">
        <v>3.8100112634600793</v>
      </c>
      <c r="P110" s="4">
        <v>2.2811228385626E-10</v>
      </c>
      <c r="Q110" s="92">
        <v>19.900670050767499</v>
      </c>
      <c r="S110" t="s">
        <v>2595</v>
      </c>
      <c r="T110" t="s">
        <v>3524</v>
      </c>
    </row>
    <row r="111" spans="1:20" ht="16" x14ac:dyDescent="0.2">
      <c r="A111" s="6" t="s">
        <v>5544</v>
      </c>
      <c r="B111" t="s">
        <v>5545</v>
      </c>
      <c r="C111" t="s">
        <v>4152</v>
      </c>
      <c r="D111" s="31" t="s">
        <v>11229</v>
      </c>
      <c r="E111" s="32" t="s">
        <v>8488</v>
      </c>
      <c r="F111" s="1" t="s">
        <v>887</v>
      </c>
      <c r="G111" t="s">
        <v>8488</v>
      </c>
      <c r="H111">
        <v>2918646</v>
      </c>
      <c r="I111">
        <v>2920328</v>
      </c>
      <c r="J111">
        <v>1683</v>
      </c>
      <c r="K111" t="s">
        <v>4105</v>
      </c>
      <c r="L111" s="11">
        <v>7.0586680039486103</v>
      </c>
      <c r="M111" s="15">
        <v>-1.164003715478926</v>
      </c>
      <c r="N111" s="93">
        <v>0.59142249181712103</v>
      </c>
      <c r="O111" s="16">
        <v>3.7889647008755643</v>
      </c>
      <c r="P111" s="4">
        <v>2.2811228385626E-10</v>
      </c>
      <c r="Q111" s="92">
        <v>73.124790718690676</v>
      </c>
      <c r="S111" t="s">
        <v>871</v>
      </c>
      <c r="T111" t="s">
        <v>3623</v>
      </c>
    </row>
    <row r="112" spans="1:20" ht="16" x14ac:dyDescent="0.2">
      <c r="A112" s="6" t="s">
        <v>4248</v>
      </c>
      <c r="B112" t="s">
        <v>4107</v>
      </c>
      <c r="C112" t="s">
        <v>4107</v>
      </c>
      <c r="D112" s="31" t="s">
        <v>11878</v>
      </c>
      <c r="E112" s="32">
        <v>1</v>
      </c>
      <c r="F112" s="1" t="s">
        <v>4002</v>
      </c>
      <c r="G112" t="s">
        <v>8489</v>
      </c>
      <c r="H112">
        <v>3996829</v>
      </c>
      <c r="I112">
        <v>3997092</v>
      </c>
      <c r="J112">
        <v>264</v>
      </c>
      <c r="K112" t="s">
        <v>4105</v>
      </c>
      <c r="L112" s="11">
        <v>5.26478536398138</v>
      </c>
      <c r="M112" s="17">
        <v>1.7453981073465246</v>
      </c>
      <c r="N112" s="93">
        <v>0.20380106163362799</v>
      </c>
      <c r="O112" s="16">
        <v>3.7707010558447691</v>
      </c>
      <c r="P112" s="4">
        <v>2.2811228385626E-10</v>
      </c>
      <c r="Q112" s="92">
        <v>18.687118832396269</v>
      </c>
      <c r="S112" t="s">
        <v>870</v>
      </c>
      <c r="T112" t="s">
        <v>172</v>
      </c>
    </row>
    <row r="113" spans="1:20" ht="16" x14ac:dyDescent="0.2">
      <c r="A113" s="6" t="s">
        <v>7823</v>
      </c>
      <c r="B113" t="s">
        <v>7824</v>
      </c>
      <c r="C113" t="s">
        <v>4454</v>
      </c>
      <c r="D113" s="31" t="s">
        <v>10114</v>
      </c>
      <c r="E113" s="32" t="s">
        <v>8516</v>
      </c>
      <c r="F113" s="1" t="s">
        <v>2894</v>
      </c>
      <c r="G113" t="s">
        <v>8488</v>
      </c>
      <c r="H113">
        <v>1570574</v>
      </c>
      <c r="I113">
        <v>1571800</v>
      </c>
      <c r="J113">
        <v>1227</v>
      </c>
      <c r="K113" t="s">
        <v>4105</v>
      </c>
      <c r="L113" s="11">
        <v>1.1714030632361401</v>
      </c>
      <c r="M113" s="17">
        <v>1.404303229871344</v>
      </c>
      <c r="N113" s="93">
        <v>0.474449681963027</v>
      </c>
      <c r="O113" s="16">
        <v>3.76704259479521</v>
      </c>
      <c r="P113" s="4">
        <v>2.2811228385626E-10</v>
      </c>
      <c r="Q113" s="92">
        <v>1.033761239673946</v>
      </c>
      <c r="S113" t="s">
        <v>533</v>
      </c>
      <c r="T113" t="s">
        <v>749</v>
      </c>
    </row>
    <row r="114" spans="1:20" ht="16" x14ac:dyDescent="0.2">
      <c r="A114" s="6" t="s">
        <v>7097</v>
      </c>
      <c r="B114" t="s">
        <v>4107</v>
      </c>
      <c r="C114" t="s">
        <v>4107</v>
      </c>
      <c r="D114" s="31"/>
      <c r="E114" s="32"/>
      <c r="F114" s="1" t="s">
        <v>1979</v>
      </c>
      <c r="G114" t="s">
        <v>8489</v>
      </c>
      <c r="H114">
        <v>953213</v>
      </c>
      <c r="I114">
        <v>953294</v>
      </c>
      <c r="J114">
        <v>82</v>
      </c>
      <c r="K114" t="s">
        <v>8498</v>
      </c>
      <c r="L114" s="11">
        <v>1.0058937533169401</v>
      </c>
      <c r="M114" s="15">
        <v>-1.5584668723220136</v>
      </c>
      <c r="N114" s="93">
        <v>0.445504222281349</v>
      </c>
      <c r="O114" s="16">
        <v>3.7380338228921492</v>
      </c>
      <c r="P114" s="4">
        <v>2.2811228385626E-10</v>
      </c>
      <c r="Q114" s="92">
        <v>1.1021293107318628</v>
      </c>
      <c r="S114" t="s">
        <v>2722</v>
      </c>
      <c r="T114" t="s">
        <v>3710</v>
      </c>
    </row>
    <row r="115" spans="1:20" ht="16" x14ac:dyDescent="0.2">
      <c r="A115" s="6" t="s">
        <v>4765</v>
      </c>
      <c r="B115" t="s">
        <v>4766</v>
      </c>
      <c r="C115" t="s">
        <v>4200</v>
      </c>
      <c r="D115" s="31" t="s">
        <v>11346</v>
      </c>
      <c r="E115" s="32" t="s">
        <v>8488</v>
      </c>
      <c r="F115" s="1" t="s">
        <v>396</v>
      </c>
      <c r="G115" t="s">
        <v>8488</v>
      </c>
      <c r="H115">
        <v>3430598</v>
      </c>
      <c r="I115">
        <v>3432313</v>
      </c>
      <c r="J115">
        <v>1716</v>
      </c>
      <c r="K115" t="s">
        <v>4105</v>
      </c>
      <c r="L115" s="11">
        <v>6.4991078721034601</v>
      </c>
      <c r="M115" s="17">
        <v>1.4690290043799512</v>
      </c>
      <c r="N115" s="93">
        <v>0.29205478372236998</v>
      </c>
      <c r="O115" s="16">
        <v>3.731828763437075</v>
      </c>
      <c r="P115" s="4">
        <v>2.2811228385626E-10</v>
      </c>
      <c r="Q115" s="92">
        <v>43.000120384665472</v>
      </c>
      <c r="S115" t="s">
        <v>1926</v>
      </c>
      <c r="T115" t="s">
        <v>1398</v>
      </c>
    </row>
    <row r="116" spans="1:20" ht="16" x14ac:dyDescent="0.2">
      <c r="A116" s="6" t="s">
        <v>7545</v>
      </c>
      <c r="B116" t="s">
        <v>7546</v>
      </c>
      <c r="C116" t="s">
        <v>4194</v>
      </c>
      <c r="D116" s="31" t="s">
        <v>9558</v>
      </c>
      <c r="E116" s="32" t="s">
        <v>8488</v>
      </c>
      <c r="F116" s="1" t="s">
        <v>2479</v>
      </c>
      <c r="G116" t="s">
        <v>8488</v>
      </c>
      <c r="H116">
        <v>924633</v>
      </c>
      <c r="I116">
        <v>925544</v>
      </c>
      <c r="J116">
        <v>912</v>
      </c>
      <c r="K116" t="s">
        <v>4105</v>
      </c>
      <c r="L116" s="11">
        <v>5.6816271439727997</v>
      </c>
      <c r="M116" s="17">
        <v>1.37245512875029</v>
      </c>
      <c r="N116" s="93">
        <v>0.56493332688701303</v>
      </c>
      <c r="O116" s="16">
        <v>3.6440691019896412</v>
      </c>
      <c r="P116" s="4">
        <v>2.2811228385626E-10</v>
      </c>
      <c r="Q116" s="92">
        <v>23.674042318211402</v>
      </c>
      <c r="S116" t="s">
        <v>1942</v>
      </c>
      <c r="T116" t="s">
        <v>1394</v>
      </c>
    </row>
    <row r="117" spans="1:20" ht="16" x14ac:dyDescent="0.2">
      <c r="A117" s="6" t="s">
        <v>7952</v>
      </c>
      <c r="B117" t="s">
        <v>4107</v>
      </c>
      <c r="C117" t="s">
        <v>4107</v>
      </c>
      <c r="D117" s="31" t="s">
        <v>10573</v>
      </c>
      <c r="E117" s="32" t="s">
        <v>8488</v>
      </c>
      <c r="F117" s="28" t="s">
        <v>3157</v>
      </c>
      <c r="G117" t="s">
        <v>8488</v>
      </c>
      <c r="H117">
        <v>2197121</v>
      </c>
      <c r="I117">
        <v>2197324</v>
      </c>
      <c r="J117">
        <v>204</v>
      </c>
      <c r="K117" t="s">
        <v>4105</v>
      </c>
      <c r="L117" s="11">
        <v>0.343164781697684</v>
      </c>
      <c r="M117" s="17">
        <v>1.2588972799992524</v>
      </c>
      <c r="N117" s="93">
        <v>0.75465803174907597</v>
      </c>
      <c r="O117" s="16">
        <v>3.5642961570258267</v>
      </c>
      <c r="P117" s="4">
        <v>2.2811228385626E-10</v>
      </c>
      <c r="Q117" s="92">
        <v>0.46196470695651765</v>
      </c>
      <c r="S117" t="s">
        <v>277</v>
      </c>
      <c r="T117" t="s">
        <v>558</v>
      </c>
    </row>
    <row r="118" spans="1:20" ht="16" x14ac:dyDescent="0.2">
      <c r="A118" s="6" t="s">
        <v>4493</v>
      </c>
      <c r="B118" t="s">
        <v>4107</v>
      </c>
      <c r="C118" t="s">
        <v>4107</v>
      </c>
      <c r="D118" s="31"/>
      <c r="E118" s="32"/>
      <c r="F118" s="1" t="s">
        <v>3722</v>
      </c>
      <c r="G118" t="s">
        <v>8489</v>
      </c>
      <c r="H118">
        <v>3263835</v>
      </c>
      <c r="I118">
        <v>3264224</v>
      </c>
      <c r="J118">
        <v>390</v>
      </c>
      <c r="K118" t="s">
        <v>4105</v>
      </c>
      <c r="L118" s="11">
        <v>2.9974976623762402</v>
      </c>
      <c r="M118" s="17">
        <v>1.7862029265075177</v>
      </c>
      <c r="N118" s="93">
        <v>7.1588160723889904E-2</v>
      </c>
      <c r="O118" s="16">
        <v>3.5122257274825328</v>
      </c>
      <c r="P118" s="4">
        <v>2.2811228385626E-10</v>
      </c>
      <c r="Q118" s="92">
        <v>3.7726195515941598</v>
      </c>
      <c r="S118" t="s">
        <v>2845</v>
      </c>
      <c r="T118" t="s">
        <v>3805</v>
      </c>
    </row>
    <row r="119" spans="1:20" ht="16" x14ac:dyDescent="0.2">
      <c r="A119" s="6" t="s">
        <v>8365</v>
      </c>
      <c r="B119" t="s">
        <v>4107</v>
      </c>
      <c r="C119" t="s">
        <v>4107</v>
      </c>
      <c r="D119" s="31"/>
      <c r="E119" s="32"/>
      <c r="F119" s="1" t="s">
        <v>3826</v>
      </c>
      <c r="G119" t="s">
        <v>8489</v>
      </c>
      <c r="H119">
        <v>3672929</v>
      </c>
      <c r="I119">
        <v>3673525</v>
      </c>
      <c r="J119">
        <v>597</v>
      </c>
      <c r="K119" t="s">
        <v>4105</v>
      </c>
      <c r="L119" s="11">
        <v>4.55030806377047</v>
      </c>
      <c r="M119" s="17">
        <v>1.5080116788713047</v>
      </c>
      <c r="N119" s="93">
        <v>0.102720171519011</v>
      </c>
      <c r="O119" s="16">
        <v>3.4860617262266191</v>
      </c>
      <c r="P119" s="4">
        <v>2.2811228385626E-10</v>
      </c>
      <c r="Q119" s="92">
        <v>12.806974891242698</v>
      </c>
      <c r="S119" t="s">
        <v>2984</v>
      </c>
      <c r="T119" t="s">
        <v>1278</v>
      </c>
    </row>
    <row r="120" spans="1:20" ht="16" x14ac:dyDescent="0.2">
      <c r="A120" s="6" t="s">
        <v>7006</v>
      </c>
      <c r="B120" t="s">
        <v>7007</v>
      </c>
      <c r="C120" t="s">
        <v>4113</v>
      </c>
      <c r="D120" s="31" t="s">
        <v>9614</v>
      </c>
      <c r="E120" s="32" t="s">
        <v>8516</v>
      </c>
      <c r="F120" s="1" t="s">
        <v>1900</v>
      </c>
      <c r="G120" t="s">
        <v>8489</v>
      </c>
      <c r="H120">
        <v>986986</v>
      </c>
      <c r="I120">
        <v>988377</v>
      </c>
      <c r="J120">
        <v>1392</v>
      </c>
      <c r="K120" t="s">
        <v>4105</v>
      </c>
      <c r="L120" s="11">
        <v>7.4215938162903203</v>
      </c>
      <c r="M120" s="15">
        <v>-1.0603424698321779</v>
      </c>
      <c r="N120" s="93">
        <v>0.91542428647936802</v>
      </c>
      <c r="O120" s="16">
        <v>3.457341707504201</v>
      </c>
      <c r="P120" s="4">
        <v>2.2811228385626E-10</v>
      </c>
      <c r="Q120" s="92">
        <v>104.87069454241873</v>
      </c>
      <c r="S120" t="s">
        <v>12185</v>
      </c>
      <c r="T120" t="s">
        <v>3931</v>
      </c>
    </row>
    <row r="121" spans="1:20" ht="16" x14ac:dyDescent="0.2">
      <c r="A121" s="6" t="s">
        <v>7476</v>
      </c>
      <c r="B121" t="s">
        <v>7293</v>
      </c>
      <c r="C121" t="s">
        <v>7294</v>
      </c>
      <c r="D121" s="31" t="s">
        <v>10431</v>
      </c>
      <c r="E121" s="32" t="s">
        <v>8488</v>
      </c>
      <c r="F121" s="1" t="s">
        <v>2999</v>
      </c>
      <c r="G121" t="s">
        <v>8489</v>
      </c>
      <c r="H121">
        <v>2020611</v>
      </c>
      <c r="I121">
        <v>2021144</v>
      </c>
      <c r="J121">
        <v>534</v>
      </c>
      <c r="K121" t="s">
        <v>4105</v>
      </c>
      <c r="L121" s="11">
        <v>4.4143026289026102</v>
      </c>
      <c r="M121" s="17">
        <v>1.9709034928010791</v>
      </c>
      <c r="N121" s="93">
        <v>7.2836279676237195E-2</v>
      </c>
      <c r="O121" s="16">
        <v>3.4463826111274876</v>
      </c>
      <c r="P121" s="4">
        <v>2.2811228385626E-10</v>
      </c>
      <c r="Q121" s="92">
        <v>9.9440157608408803</v>
      </c>
      <c r="S121" t="s">
        <v>3018</v>
      </c>
      <c r="T121" t="s">
        <v>3911</v>
      </c>
    </row>
    <row r="122" spans="1:20" ht="16" x14ac:dyDescent="0.2">
      <c r="A122" s="6" t="s">
        <v>4700</v>
      </c>
      <c r="B122" t="s">
        <v>4701</v>
      </c>
      <c r="C122" t="s">
        <v>4161</v>
      </c>
      <c r="D122" s="31" t="s">
        <v>11242</v>
      </c>
      <c r="E122" s="32" t="s">
        <v>8516</v>
      </c>
      <c r="F122" s="1" t="s">
        <v>358</v>
      </c>
      <c r="G122" t="s">
        <v>8488</v>
      </c>
      <c r="H122">
        <v>2936382</v>
      </c>
      <c r="I122">
        <v>2938178</v>
      </c>
      <c r="J122">
        <v>1797</v>
      </c>
      <c r="K122" t="s">
        <v>4105</v>
      </c>
      <c r="L122" s="11">
        <v>7.6266189531001896</v>
      </c>
      <c r="M122" s="15">
        <v>-1.1740903395628932</v>
      </c>
      <c r="N122" s="93">
        <v>0.60749258990767296</v>
      </c>
      <c r="O122" s="16">
        <v>3.4386247124625156</v>
      </c>
      <c r="P122" s="4">
        <v>2.2811228385626E-10</v>
      </c>
      <c r="Q122" s="92">
        <v>113.24201254865237</v>
      </c>
      <c r="S122" t="s">
        <v>3038</v>
      </c>
      <c r="T122" t="s">
        <v>64</v>
      </c>
    </row>
    <row r="123" spans="1:20" ht="16" x14ac:dyDescent="0.2">
      <c r="A123" s="6" t="s">
        <v>4493</v>
      </c>
      <c r="B123" t="s">
        <v>7547</v>
      </c>
      <c r="C123" t="s">
        <v>4194</v>
      </c>
      <c r="D123" s="31" t="s">
        <v>9563</v>
      </c>
      <c r="E123" s="32">
        <v>1</v>
      </c>
      <c r="F123" s="1" t="s">
        <v>2483</v>
      </c>
      <c r="G123" t="s">
        <v>8489</v>
      </c>
      <c r="H123">
        <v>928803</v>
      </c>
      <c r="I123">
        <v>929321</v>
      </c>
      <c r="J123">
        <v>519</v>
      </c>
      <c r="K123" t="s">
        <v>4105</v>
      </c>
      <c r="L123" s="11">
        <v>7.2614067880236597</v>
      </c>
      <c r="M123" s="17">
        <v>1.2836692767070623</v>
      </c>
      <c r="N123" s="93">
        <v>0.65913363611846099</v>
      </c>
      <c r="O123" s="16">
        <v>3.4322370520267649</v>
      </c>
      <c r="P123" s="4">
        <v>2.2811228385626E-10</v>
      </c>
      <c r="Q123" s="92">
        <v>77.115578106461768</v>
      </c>
      <c r="S123" t="s">
        <v>3040</v>
      </c>
      <c r="T123" t="s">
        <v>693</v>
      </c>
    </row>
    <row r="124" spans="1:20" ht="16" x14ac:dyDescent="0.2">
      <c r="A124" s="6" t="s">
        <v>7954</v>
      </c>
      <c r="B124" t="s">
        <v>7955</v>
      </c>
      <c r="C124" t="s">
        <v>4185</v>
      </c>
      <c r="D124" s="31" t="s">
        <v>10645</v>
      </c>
      <c r="E124" s="32" t="s">
        <v>8488</v>
      </c>
      <c r="F124" s="1" t="s">
        <v>3070</v>
      </c>
      <c r="G124" t="s">
        <v>8489</v>
      </c>
      <c r="H124">
        <v>2281667</v>
      </c>
      <c r="I124">
        <v>2282485</v>
      </c>
      <c r="J124">
        <v>819</v>
      </c>
      <c r="K124" t="s">
        <v>4105</v>
      </c>
      <c r="L124" s="11">
        <v>3.9560291093378201</v>
      </c>
      <c r="M124" s="17">
        <v>1.3803756155706539</v>
      </c>
      <c r="N124" s="93">
        <v>0.31478509749197903</v>
      </c>
      <c r="O124" s="16">
        <v>3.4273198962451801</v>
      </c>
      <c r="P124" s="4">
        <v>2.2811228385626E-10</v>
      </c>
      <c r="Q124" s="92">
        <v>8.6954450842449642</v>
      </c>
      <c r="S124" t="s">
        <v>2020</v>
      </c>
      <c r="T124" t="s">
        <v>3892</v>
      </c>
    </row>
    <row r="125" spans="1:20" ht="16" x14ac:dyDescent="0.2">
      <c r="A125" s="6" t="s">
        <v>4834</v>
      </c>
      <c r="B125" t="s">
        <v>4835</v>
      </c>
      <c r="C125" t="s">
        <v>4216</v>
      </c>
      <c r="D125" s="31"/>
      <c r="E125" s="32"/>
      <c r="F125" s="1" t="s">
        <v>443</v>
      </c>
      <c r="G125" t="s">
        <v>8488</v>
      </c>
      <c r="H125">
        <v>3288641</v>
      </c>
      <c r="I125">
        <v>3290260</v>
      </c>
      <c r="J125">
        <v>1620</v>
      </c>
      <c r="K125" t="s">
        <v>4105</v>
      </c>
      <c r="L125" s="11">
        <v>9.7841866032424907</v>
      </c>
      <c r="M125" s="15">
        <v>-1.3498433925755324</v>
      </c>
      <c r="N125" s="93">
        <v>0.29873839536903002</v>
      </c>
      <c r="O125" s="16">
        <v>3.4037289916874229</v>
      </c>
      <c r="P125" s="4">
        <v>2.2811228385626E-10</v>
      </c>
      <c r="Q125" s="92">
        <v>407.40769914030233</v>
      </c>
      <c r="S125" t="s">
        <v>2023</v>
      </c>
      <c r="T125" t="s">
        <v>3880</v>
      </c>
    </row>
    <row r="126" spans="1:20" ht="16" x14ac:dyDescent="0.2">
      <c r="A126" s="6" t="s">
        <v>5623</v>
      </c>
      <c r="B126" t="s">
        <v>5624</v>
      </c>
      <c r="C126" t="s">
        <v>4212</v>
      </c>
      <c r="D126" s="31" t="s">
        <v>11259</v>
      </c>
      <c r="E126" s="32" t="s">
        <v>8516</v>
      </c>
      <c r="F126" s="1" t="s">
        <v>935</v>
      </c>
      <c r="G126" t="s">
        <v>8488</v>
      </c>
      <c r="H126">
        <v>2954492</v>
      </c>
      <c r="I126">
        <v>2955187</v>
      </c>
      <c r="J126">
        <v>696</v>
      </c>
      <c r="K126" t="s">
        <v>4105</v>
      </c>
      <c r="L126" s="11">
        <v>7.8062929928062896</v>
      </c>
      <c r="M126" s="15">
        <v>-1.0492218460873906</v>
      </c>
      <c r="N126" s="93">
        <v>0.928732013938948</v>
      </c>
      <c r="O126" s="16">
        <v>3.3817281614571097</v>
      </c>
      <c r="P126" s="4">
        <v>2.2811228385626E-10</v>
      </c>
      <c r="Q126" s="92">
        <v>123.36001449743235</v>
      </c>
      <c r="S126" t="s">
        <v>3305</v>
      </c>
      <c r="T126" t="s">
        <v>1672</v>
      </c>
    </row>
    <row r="127" spans="1:20" ht="16" x14ac:dyDescent="0.2">
      <c r="A127" s="6" t="s">
        <v>7073</v>
      </c>
      <c r="B127" t="s">
        <v>7074</v>
      </c>
      <c r="C127" t="s">
        <v>4259</v>
      </c>
      <c r="D127" s="31" t="s">
        <v>11304</v>
      </c>
      <c r="E127" s="32" t="s">
        <v>8488</v>
      </c>
      <c r="F127" s="1" t="s">
        <v>1946</v>
      </c>
      <c r="G127" t="s">
        <v>8488</v>
      </c>
      <c r="H127">
        <v>3017696</v>
      </c>
      <c r="I127">
        <v>3018199</v>
      </c>
      <c r="J127">
        <v>504</v>
      </c>
      <c r="K127" t="s">
        <v>4105</v>
      </c>
      <c r="L127" s="11">
        <v>8.9197239557308006</v>
      </c>
      <c r="M127" s="15">
        <v>-1.3696846024428453</v>
      </c>
      <c r="N127" s="93">
        <v>0.241350970282147</v>
      </c>
      <c r="O127" s="16">
        <v>3.3705534700758046</v>
      </c>
      <c r="P127" s="4">
        <v>2.2811228385626E-10</v>
      </c>
      <c r="Q127" s="92">
        <v>291.6169953611963</v>
      </c>
      <c r="S127" t="s">
        <v>1631</v>
      </c>
      <c r="T127" t="s">
        <v>53</v>
      </c>
    </row>
    <row r="128" spans="1:20" ht="16" x14ac:dyDescent="0.2">
      <c r="A128" s="6" t="s">
        <v>5483</v>
      </c>
      <c r="B128" t="s">
        <v>4270</v>
      </c>
      <c r="C128" t="s">
        <v>4117</v>
      </c>
      <c r="D128" s="31" t="s">
        <v>9343</v>
      </c>
      <c r="E128" s="32" t="s">
        <v>8516</v>
      </c>
      <c r="F128" s="1" t="s">
        <v>842</v>
      </c>
      <c r="G128" t="s">
        <v>8489</v>
      </c>
      <c r="H128">
        <v>676442</v>
      </c>
      <c r="I128">
        <v>677863</v>
      </c>
      <c r="J128">
        <v>1422</v>
      </c>
      <c r="K128" t="s">
        <v>4105</v>
      </c>
      <c r="L128" s="11">
        <v>3.5693379199717601</v>
      </c>
      <c r="M128" s="17">
        <v>1.8746395531496662</v>
      </c>
      <c r="N128" s="93">
        <v>7.6971027316329294E-2</v>
      </c>
      <c r="O128" s="16">
        <v>3.3465224314444559</v>
      </c>
      <c r="P128" s="4">
        <v>2.2811228385626E-10</v>
      </c>
      <c r="Q128" s="92">
        <v>4.7843306895130508</v>
      </c>
      <c r="S128" t="s">
        <v>1019</v>
      </c>
      <c r="T128" t="s">
        <v>3968</v>
      </c>
    </row>
    <row r="129" spans="1:20" ht="16" x14ac:dyDescent="0.2">
      <c r="A129" s="6" t="s">
        <v>6178</v>
      </c>
      <c r="B129" t="s">
        <v>4462</v>
      </c>
      <c r="C129" t="s">
        <v>4149</v>
      </c>
      <c r="D129" s="31" t="s">
        <v>9707</v>
      </c>
      <c r="E129" s="32" t="s">
        <v>8488</v>
      </c>
      <c r="F129" s="1" t="s">
        <v>2667</v>
      </c>
      <c r="G129" t="s">
        <v>8489</v>
      </c>
      <c r="H129">
        <v>1089755</v>
      </c>
      <c r="I129">
        <v>1090330</v>
      </c>
      <c r="J129">
        <v>576</v>
      </c>
      <c r="K129" t="s">
        <v>4105</v>
      </c>
      <c r="L129" s="11">
        <v>5.6770793081340596</v>
      </c>
      <c r="M129" s="15">
        <v>-1.0200261390503065</v>
      </c>
      <c r="N129" s="93">
        <v>0.954418621033707</v>
      </c>
      <c r="O129" s="16">
        <v>3.3315702476861375</v>
      </c>
      <c r="P129" s="4">
        <v>2.2811228385626E-10</v>
      </c>
      <c r="Q129" s="92">
        <v>31.251027130548366</v>
      </c>
      <c r="S129" t="s">
        <v>402</v>
      </c>
      <c r="T129" t="s">
        <v>4046</v>
      </c>
    </row>
    <row r="130" spans="1:20" ht="16" x14ac:dyDescent="0.2">
      <c r="A130" s="6" t="s">
        <v>4941</v>
      </c>
      <c r="B130" t="s">
        <v>5686</v>
      </c>
      <c r="C130" t="s">
        <v>4259</v>
      </c>
      <c r="D130" s="31" t="s">
        <v>8847</v>
      </c>
      <c r="E130" s="32" t="s">
        <v>8488</v>
      </c>
      <c r="F130" s="1" t="s">
        <v>984</v>
      </c>
      <c r="G130" t="s">
        <v>8489</v>
      </c>
      <c r="H130">
        <v>102484</v>
      </c>
      <c r="I130">
        <v>103575</v>
      </c>
      <c r="J130">
        <v>1092</v>
      </c>
      <c r="K130" t="s">
        <v>4105</v>
      </c>
      <c r="L130" s="11">
        <v>8.5861838350902993</v>
      </c>
      <c r="M130" s="17">
        <v>1.6451807254530597</v>
      </c>
      <c r="N130" s="93">
        <v>8.1529345149014804E-2</v>
      </c>
      <c r="O130" s="16">
        <v>3.326008757175702</v>
      </c>
      <c r="P130" s="4">
        <v>2.2811228385626E-10</v>
      </c>
      <c r="Q130" s="92">
        <v>186.57724387926268</v>
      </c>
      <c r="S130" t="s">
        <v>194</v>
      </c>
      <c r="T130" t="s">
        <v>2133</v>
      </c>
    </row>
    <row r="131" spans="1:20" ht="16" x14ac:dyDescent="0.2">
      <c r="A131" s="6" t="s">
        <v>7952</v>
      </c>
      <c r="B131" t="s">
        <v>4107</v>
      </c>
      <c r="C131" t="s">
        <v>4107</v>
      </c>
      <c r="D131" s="31" t="s">
        <v>10603</v>
      </c>
      <c r="E131" s="32" t="s">
        <v>8516</v>
      </c>
      <c r="F131" s="28" t="s">
        <v>3231</v>
      </c>
      <c r="G131" t="s">
        <v>8488</v>
      </c>
      <c r="H131">
        <v>2219514</v>
      </c>
      <c r="I131">
        <v>2219765</v>
      </c>
      <c r="J131">
        <v>252</v>
      </c>
      <c r="K131" t="s">
        <v>4105</v>
      </c>
      <c r="L131" s="11">
        <v>4.7971698114644399</v>
      </c>
      <c r="M131" s="15">
        <v>-1.5081214709921789</v>
      </c>
      <c r="N131" s="93">
        <v>0.17799863357742099</v>
      </c>
      <c r="O131" s="16">
        <v>3.3048777069836568</v>
      </c>
      <c r="P131" s="4">
        <v>2.2811228385626E-10</v>
      </c>
      <c r="Q131" s="92">
        <v>19.134224039022733</v>
      </c>
      <c r="S131" t="s">
        <v>3457</v>
      </c>
      <c r="T131" t="s">
        <v>925</v>
      </c>
    </row>
    <row r="132" spans="1:20" ht="16" x14ac:dyDescent="0.2">
      <c r="A132" s="6" t="s">
        <v>4493</v>
      </c>
      <c r="B132" t="s">
        <v>7715</v>
      </c>
      <c r="C132" t="s">
        <v>4127</v>
      </c>
      <c r="D132" s="31" t="s">
        <v>9788</v>
      </c>
      <c r="E132" s="32">
        <v>1</v>
      </c>
      <c r="F132" s="1" t="s">
        <v>2715</v>
      </c>
      <c r="G132" t="s">
        <v>8488</v>
      </c>
      <c r="H132">
        <v>1187700</v>
      </c>
      <c r="I132">
        <v>1188551</v>
      </c>
      <c r="J132">
        <v>852</v>
      </c>
      <c r="K132" t="s">
        <v>4105</v>
      </c>
      <c r="L132" s="11">
        <v>6.26071832541726</v>
      </c>
      <c r="M132" s="17">
        <v>1.1106357436016594</v>
      </c>
      <c r="N132" s="93">
        <v>0.71367612023676297</v>
      </c>
      <c r="O132" s="16">
        <v>3.2452428048950641</v>
      </c>
      <c r="P132" s="4">
        <v>2.2811228385626E-10</v>
      </c>
      <c r="Q132" s="92">
        <v>45.403322957548937</v>
      </c>
      <c r="S132" t="s">
        <v>3587</v>
      </c>
      <c r="T132" t="s">
        <v>924</v>
      </c>
    </row>
    <row r="133" spans="1:20" ht="16" x14ac:dyDescent="0.2">
      <c r="A133" s="6" t="s">
        <v>7963</v>
      </c>
      <c r="B133" t="s">
        <v>7964</v>
      </c>
      <c r="C133" t="s">
        <v>4194</v>
      </c>
      <c r="D133" s="31" t="s">
        <v>10626</v>
      </c>
      <c r="E133" s="32" t="s">
        <v>8488</v>
      </c>
      <c r="F133" s="28" t="s">
        <v>3084</v>
      </c>
      <c r="G133" t="s">
        <v>8489</v>
      </c>
      <c r="H133">
        <v>2256832</v>
      </c>
      <c r="I133">
        <v>2259459</v>
      </c>
      <c r="J133">
        <v>2628</v>
      </c>
      <c r="K133" t="s">
        <v>4105</v>
      </c>
      <c r="L133" s="11">
        <v>2.50419820998825</v>
      </c>
      <c r="M133" s="17">
        <v>1.7419807945307</v>
      </c>
      <c r="N133" s="93">
        <v>0.262563465607135</v>
      </c>
      <c r="O133" s="16">
        <v>3.2267236704806042</v>
      </c>
      <c r="P133" s="4">
        <v>2.2811228385626E-10</v>
      </c>
      <c r="Q133" s="92">
        <v>2.3715786902187199</v>
      </c>
      <c r="S133" t="s">
        <v>12184</v>
      </c>
      <c r="T133" t="s">
        <v>2231</v>
      </c>
    </row>
    <row r="134" spans="1:20" ht="16" x14ac:dyDescent="0.2">
      <c r="A134" s="6" t="s">
        <v>7292</v>
      </c>
      <c r="B134" t="s">
        <v>7293</v>
      </c>
      <c r="C134" t="s">
        <v>7294</v>
      </c>
      <c r="D134" s="31" t="s">
        <v>8931</v>
      </c>
      <c r="E134" s="32" t="s">
        <v>8488</v>
      </c>
      <c r="F134" s="1" t="s">
        <v>2168</v>
      </c>
      <c r="G134" t="s">
        <v>8488</v>
      </c>
      <c r="H134">
        <v>193075</v>
      </c>
      <c r="I134">
        <v>193557</v>
      </c>
      <c r="J134">
        <v>483</v>
      </c>
      <c r="K134" t="s">
        <v>4105</v>
      </c>
      <c r="L134" s="11">
        <v>1.85523666654412</v>
      </c>
      <c r="M134" s="15">
        <v>-1.6549023048953164</v>
      </c>
      <c r="N134" s="93">
        <v>0.20354243964038399</v>
      </c>
      <c r="O134" s="16">
        <v>3.2076782329003564</v>
      </c>
      <c r="P134" s="4">
        <v>2.2811228385626E-10</v>
      </c>
      <c r="Q134" s="92">
        <v>2.2877734330275334</v>
      </c>
      <c r="S134" t="s">
        <v>1002</v>
      </c>
      <c r="T134" t="s">
        <v>2251</v>
      </c>
    </row>
    <row r="135" spans="1:20" ht="16" x14ac:dyDescent="0.2">
      <c r="A135" s="6" t="s">
        <v>6302</v>
      </c>
      <c r="B135" t="s">
        <v>6303</v>
      </c>
      <c r="C135" t="s">
        <v>4175</v>
      </c>
      <c r="D135" s="31"/>
      <c r="E135" s="32"/>
      <c r="F135" s="1" t="s">
        <v>1396</v>
      </c>
      <c r="G135" t="s">
        <v>8489</v>
      </c>
      <c r="H135">
        <v>3333162</v>
      </c>
      <c r="I135">
        <v>3334646</v>
      </c>
      <c r="J135">
        <v>1485</v>
      </c>
      <c r="K135" t="s">
        <v>4105</v>
      </c>
      <c r="L135" s="11">
        <v>3.4213765005290599</v>
      </c>
      <c r="M135" s="15">
        <v>-1.1293407705454233</v>
      </c>
      <c r="N135" s="93">
        <v>0.74005922761105702</v>
      </c>
      <c r="O135" s="16">
        <v>3.1579100331644678</v>
      </c>
      <c r="P135" s="4">
        <v>2.2811228385626E-10</v>
      </c>
      <c r="Q135" s="92">
        <v>6.6436534421092466</v>
      </c>
      <c r="S135" t="s">
        <v>1004</v>
      </c>
      <c r="T135" t="s">
        <v>1148</v>
      </c>
    </row>
    <row r="136" spans="1:20" ht="16" x14ac:dyDescent="0.2">
      <c r="A136" s="6" t="s">
        <v>4481</v>
      </c>
      <c r="B136" t="s">
        <v>4107</v>
      </c>
      <c r="C136" t="s">
        <v>4107</v>
      </c>
      <c r="D136" s="31"/>
      <c r="E136" s="32"/>
      <c r="F136" s="1" t="s">
        <v>207</v>
      </c>
      <c r="G136" t="s">
        <v>8489</v>
      </c>
      <c r="H136">
        <v>2079096</v>
      </c>
      <c r="I136">
        <v>2079203</v>
      </c>
      <c r="J136">
        <v>108</v>
      </c>
      <c r="K136" t="s">
        <v>4344</v>
      </c>
      <c r="L136" s="11">
        <v>1.09809722565731</v>
      </c>
      <c r="M136" s="15">
        <v>-1.1674928607367121</v>
      </c>
      <c r="N136" s="93">
        <v>0.79796921011017896</v>
      </c>
      <c r="O136" s="16">
        <v>3.154515178022399</v>
      </c>
      <c r="P136" s="4">
        <v>2.2811228385626E-10</v>
      </c>
      <c r="Q136" s="92">
        <v>1.2434260163686559</v>
      </c>
      <c r="S136" t="s">
        <v>3649</v>
      </c>
      <c r="T136" t="s">
        <v>2254</v>
      </c>
    </row>
    <row r="137" spans="1:20" ht="16" x14ac:dyDescent="0.2">
      <c r="A137" s="6" t="s">
        <v>6878</v>
      </c>
      <c r="B137" t="s">
        <v>4958</v>
      </c>
      <c r="C137" t="s">
        <v>4212</v>
      </c>
      <c r="D137" s="31" t="s">
        <v>11148</v>
      </c>
      <c r="E137" s="32" t="s">
        <v>8516</v>
      </c>
      <c r="F137" s="1" t="s">
        <v>1793</v>
      </c>
      <c r="G137" t="s">
        <v>8489</v>
      </c>
      <c r="H137">
        <v>2829564</v>
      </c>
      <c r="I137">
        <v>2831120</v>
      </c>
      <c r="J137">
        <v>1557</v>
      </c>
      <c r="K137" t="s">
        <v>4105</v>
      </c>
      <c r="L137" s="11">
        <v>2.1594994331102</v>
      </c>
      <c r="M137" s="17">
        <v>1.168959016104784</v>
      </c>
      <c r="N137" s="93">
        <v>0.68798107810504505</v>
      </c>
      <c r="O137" s="16">
        <v>3.1173646022332711</v>
      </c>
      <c r="P137" s="4">
        <v>2.2811228385626E-10</v>
      </c>
      <c r="Q137" s="92">
        <v>2.4777309056953967</v>
      </c>
      <c r="S137" t="s">
        <v>3640</v>
      </c>
      <c r="T137" t="s">
        <v>2255</v>
      </c>
    </row>
    <row r="138" spans="1:20" ht="16" x14ac:dyDescent="0.2">
      <c r="A138" s="6" t="s">
        <v>6244</v>
      </c>
      <c r="B138" t="s">
        <v>4624</v>
      </c>
      <c r="C138" t="s">
        <v>4113</v>
      </c>
      <c r="D138" s="31" t="s">
        <v>10429</v>
      </c>
      <c r="E138" s="32" t="s">
        <v>8488</v>
      </c>
      <c r="F138" s="1" t="s">
        <v>1359</v>
      </c>
      <c r="G138" t="s">
        <v>8488</v>
      </c>
      <c r="H138">
        <v>2016845</v>
      </c>
      <c r="I138">
        <v>2017738</v>
      </c>
      <c r="J138">
        <v>894</v>
      </c>
      <c r="K138" t="s">
        <v>4105</v>
      </c>
      <c r="L138" s="11">
        <v>3.6400365848373601</v>
      </c>
      <c r="M138" s="17">
        <v>1.6652598311942974</v>
      </c>
      <c r="N138" s="93">
        <v>0.222875838050346</v>
      </c>
      <c r="O138" s="16">
        <v>3.1128721583212591</v>
      </c>
      <c r="P138" s="4">
        <v>2.2811228385626E-10</v>
      </c>
      <c r="Q138" s="92">
        <v>6.5964577250211898</v>
      </c>
      <c r="S138" t="s">
        <v>440</v>
      </c>
      <c r="T138" t="s">
        <v>2285</v>
      </c>
    </row>
    <row r="139" spans="1:20" ht="16" x14ac:dyDescent="0.2">
      <c r="A139" s="6" t="s">
        <v>4176</v>
      </c>
      <c r="B139" t="s">
        <v>4376</v>
      </c>
      <c r="C139" t="s">
        <v>4377</v>
      </c>
      <c r="D139" s="31" t="s">
        <v>9171</v>
      </c>
      <c r="E139" s="32" t="s">
        <v>8488</v>
      </c>
      <c r="F139" s="1" t="s">
        <v>2299</v>
      </c>
      <c r="G139" t="s">
        <v>8489</v>
      </c>
      <c r="H139">
        <v>471709</v>
      </c>
      <c r="I139">
        <v>472569</v>
      </c>
      <c r="J139">
        <v>861</v>
      </c>
      <c r="K139" t="s">
        <v>4105</v>
      </c>
      <c r="L139" s="11">
        <v>7.44760880072237</v>
      </c>
      <c r="M139" s="17">
        <v>1.8235412791318297</v>
      </c>
      <c r="N139" s="93">
        <v>0.19054452900565599</v>
      </c>
      <c r="O139" s="16">
        <v>3.1095066599958052</v>
      </c>
      <c r="P139" s="4">
        <v>2.2811228385626E-10</v>
      </c>
      <c r="Q139" s="92">
        <v>72.620778160324832</v>
      </c>
      <c r="S139" t="s">
        <v>3677</v>
      </c>
      <c r="T139" t="s">
        <v>2410</v>
      </c>
    </row>
    <row r="140" spans="1:20" ht="16" x14ac:dyDescent="0.2">
      <c r="A140" s="6" t="s">
        <v>4493</v>
      </c>
      <c r="B140" t="s">
        <v>8308</v>
      </c>
      <c r="C140" t="s">
        <v>4454</v>
      </c>
      <c r="D140" s="31"/>
      <c r="E140" s="32"/>
      <c r="F140" s="1" t="s">
        <v>3719</v>
      </c>
      <c r="G140" t="s">
        <v>8489</v>
      </c>
      <c r="H140">
        <v>3224864</v>
      </c>
      <c r="I140">
        <v>3225100</v>
      </c>
      <c r="J140">
        <v>237</v>
      </c>
      <c r="K140" t="s">
        <v>4105</v>
      </c>
      <c r="L140" s="11">
        <v>4.6392175753999503</v>
      </c>
      <c r="M140" s="17">
        <v>1.0389524515027933</v>
      </c>
      <c r="N140" s="93">
        <v>0.94119233773366595</v>
      </c>
      <c r="O140" s="16">
        <v>3.1036101449075346</v>
      </c>
      <c r="P140" s="4">
        <v>2.2811228385626E-10</v>
      </c>
      <c r="Q140" s="92">
        <v>14.716592079956365</v>
      </c>
      <c r="S140" t="s">
        <v>3720</v>
      </c>
      <c r="T140" t="s">
        <v>2355</v>
      </c>
    </row>
    <row r="141" spans="1:20" ht="16" x14ac:dyDescent="0.2">
      <c r="A141" s="6" t="s">
        <v>6458</v>
      </c>
      <c r="B141" t="s">
        <v>6459</v>
      </c>
      <c r="C141" t="s">
        <v>4212</v>
      </c>
      <c r="D141" s="31"/>
      <c r="E141" s="32"/>
      <c r="F141" s="1" t="s">
        <v>1501</v>
      </c>
      <c r="G141" t="s">
        <v>8488</v>
      </c>
      <c r="H141">
        <v>3199233</v>
      </c>
      <c r="I141">
        <v>3199547</v>
      </c>
      <c r="J141">
        <v>315</v>
      </c>
      <c r="K141" t="s">
        <v>4105</v>
      </c>
      <c r="L141" s="11">
        <v>1.5730856169293199</v>
      </c>
      <c r="M141" s="15">
        <v>-1.1365774438083038</v>
      </c>
      <c r="N141" s="93">
        <v>0.82434450879198895</v>
      </c>
      <c r="O141" s="16">
        <v>3.0989967563452891</v>
      </c>
      <c r="P141" s="4">
        <v>2.2811228385626E-10</v>
      </c>
      <c r="Q141" s="92">
        <v>1.6587791029434065</v>
      </c>
      <c r="S141" t="s">
        <v>3685</v>
      </c>
      <c r="T141" t="s">
        <v>2394</v>
      </c>
    </row>
    <row r="142" spans="1:20" ht="16" x14ac:dyDescent="0.2">
      <c r="A142" s="6" t="s">
        <v>7377</v>
      </c>
      <c r="B142" t="s">
        <v>4107</v>
      </c>
      <c r="C142" t="s">
        <v>4107</v>
      </c>
      <c r="D142" s="31"/>
      <c r="E142" s="32"/>
      <c r="F142" s="1" t="s">
        <v>3656</v>
      </c>
      <c r="G142" t="s">
        <v>8488</v>
      </c>
      <c r="H142">
        <v>3220301</v>
      </c>
      <c r="I142">
        <v>3220672</v>
      </c>
      <c r="J142">
        <v>372</v>
      </c>
      <c r="K142" t="s">
        <v>4105</v>
      </c>
      <c r="L142" s="11">
        <v>5.3132759826382303</v>
      </c>
      <c r="M142" s="17">
        <v>1.1559450992098104</v>
      </c>
      <c r="N142" s="93">
        <v>0.61015251754810196</v>
      </c>
      <c r="O142" s="16">
        <v>3.0947933150396083</v>
      </c>
      <c r="P142" s="4">
        <v>2.2811228385626E-10</v>
      </c>
      <c r="Q142" s="92">
        <v>21.178069158432198</v>
      </c>
      <c r="S142" t="s">
        <v>3702</v>
      </c>
      <c r="T142" t="s">
        <v>630</v>
      </c>
    </row>
    <row r="143" spans="1:20" ht="16" x14ac:dyDescent="0.2">
      <c r="A143" s="6" t="s">
        <v>6785</v>
      </c>
      <c r="B143" t="s">
        <v>6786</v>
      </c>
      <c r="C143" t="s">
        <v>4149</v>
      </c>
      <c r="D143" s="31" t="s">
        <v>11421</v>
      </c>
      <c r="E143" s="32" t="s">
        <v>8488</v>
      </c>
      <c r="F143" s="1" t="s">
        <v>1717</v>
      </c>
      <c r="G143" t="s">
        <v>8488</v>
      </c>
      <c r="H143">
        <v>3512498</v>
      </c>
      <c r="I143">
        <v>3513808</v>
      </c>
      <c r="J143">
        <v>1311</v>
      </c>
      <c r="K143" t="s">
        <v>4105</v>
      </c>
      <c r="L143" s="11">
        <v>7.3150306634270201</v>
      </c>
      <c r="M143" s="17">
        <v>1.1994947880261868</v>
      </c>
      <c r="N143" s="93">
        <v>0.50129783943975603</v>
      </c>
      <c r="O143" s="16">
        <v>3.0941880547543859</v>
      </c>
      <c r="P143" s="4">
        <v>2.2811228385626E-10</v>
      </c>
      <c r="Q143" s="92">
        <v>93.895878407191802</v>
      </c>
      <c r="S143" t="s">
        <v>557</v>
      </c>
      <c r="T143" t="s">
        <v>12148</v>
      </c>
    </row>
    <row r="144" spans="1:20" ht="16" x14ac:dyDescent="0.2">
      <c r="A144" s="6" t="s">
        <v>7315</v>
      </c>
      <c r="B144" t="s">
        <v>4107</v>
      </c>
      <c r="C144" t="s">
        <v>4107</v>
      </c>
      <c r="D144" s="31" t="s">
        <v>11072</v>
      </c>
      <c r="E144" s="32">
        <v>1</v>
      </c>
      <c r="F144" s="1" t="s">
        <v>3478</v>
      </c>
      <c r="G144" t="s">
        <v>8489</v>
      </c>
      <c r="H144">
        <v>2739486</v>
      </c>
      <c r="I144">
        <v>2740193</v>
      </c>
      <c r="J144">
        <v>708</v>
      </c>
      <c r="K144" t="s">
        <v>4105</v>
      </c>
      <c r="L144" s="11">
        <v>6.0483069119166002</v>
      </c>
      <c r="M144" s="15">
        <v>-1.4819163720643853</v>
      </c>
      <c r="N144" s="93">
        <v>0.19104254840300999</v>
      </c>
      <c r="O144" s="16">
        <v>3.0810119650191723</v>
      </c>
      <c r="P144" s="4">
        <v>2.2811228385626E-10</v>
      </c>
      <c r="Q144" s="92">
        <v>45.879543835420066</v>
      </c>
      <c r="S144" t="s">
        <v>559</v>
      </c>
      <c r="T144" t="s">
        <v>2554</v>
      </c>
    </row>
    <row r="145" spans="1:20" ht="16" x14ac:dyDescent="0.2">
      <c r="A145" s="6" t="s">
        <v>6416</v>
      </c>
      <c r="B145" t="s">
        <v>6417</v>
      </c>
      <c r="C145" t="s">
        <v>4117</v>
      </c>
      <c r="D145" s="31" t="s">
        <v>11591</v>
      </c>
      <c r="E145" s="32" t="s">
        <v>8516</v>
      </c>
      <c r="F145" s="1" t="s">
        <v>1472</v>
      </c>
      <c r="G145" t="s">
        <v>8489</v>
      </c>
      <c r="H145">
        <v>3705165</v>
      </c>
      <c r="I145">
        <v>3706133</v>
      </c>
      <c r="J145">
        <v>969</v>
      </c>
      <c r="K145" t="s">
        <v>4105</v>
      </c>
      <c r="L145" s="11">
        <v>8.1829532755505898</v>
      </c>
      <c r="M145" s="15">
        <v>-1.2552596376916167</v>
      </c>
      <c r="N145" s="93">
        <v>0.67381757364899797</v>
      </c>
      <c r="O145" s="16">
        <v>3.0657462575970729</v>
      </c>
      <c r="P145" s="4">
        <v>2.2811228385626E-10</v>
      </c>
      <c r="Q145" s="92">
        <v>117.48568267427822</v>
      </c>
      <c r="S145" t="s">
        <v>556</v>
      </c>
      <c r="T145" t="s">
        <v>2547</v>
      </c>
    </row>
    <row r="146" spans="1:20" ht="16" x14ac:dyDescent="0.2">
      <c r="A146" s="6" t="s">
        <v>7462</v>
      </c>
      <c r="B146" t="s">
        <v>7483</v>
      </c>
      <c r="C146" t="s">
        <v>7484</v>
      </c>
      <c r="D146" s="31" t="s">
        <v>9299</v>
      </c>
      <c r="E146" s="32" t="s">
        <v>8488</v>
      </c>
      <c r="F146" s="1" t="s">
        <v>2390</v>
      </c>
      <c r="G146" t="s">
        <v>8488</v>
      </c>
      <c r="H146">
        <v>622808</v>
      </c>
      <c r="I146">
        <v>623290</v>
      </c>
      <c r="J146">
        <v>483</v>
      </c>
      <c r="K146" t="s">
        <v>4105</v>
      </c>
      <c r="L146" s="11">
        <v>1.94796326722332</v>
      </c>
      <c r="M146" s="17">
        <v>1.4563941055943466</v>
      </c>
      <c r="N146" s="93">
        <v>0.31587720655630902</v>
      </c>
      <c r="O146" s="16">
        <v>3.0367817092267342</v>
      </c>
      <c r="P146" s="4">
        <v>2.2811228385626E-10</v>
      </c>
      <c r="Q146" s="92">
        <v>2.0781086563328266</v>
      </c>
      <c r="S146" t="s">
        <v>1165</v>
      </c>
      <c r="T146" t="s">
        <v>2519</v>
      </c>
    </row>
    <row r="147" spans="1:20" ht="16" x14ac:dyDescent="0.2">
      <c r="A147" s="6" t="s">
        <v>6967</v>
      </c>
      <c r="B147" t="s">
        <v>4107</v>
      </c>
      <c r="C147" t="s">
        <v>4107</v>
      </c>
      <c r="D147" s="31"/>
      <c r="E147" s="32"/>
      <c r="F147" s="1" t="s">
        <v>1863</v>
      </c>
      <c r="G147" t="s">
        <v>8489</v>
      </c>
      <c r="H147">
        <v>1395622</v>
      </c>
      <c r="I147">
        <v>1395775</v>
      </c>
      <c r="J147">
        <v>154</v>
      </c>
      <c r="K147" t="s">
        <v>4344</v>
      </c>
      <c r="L147" s="11">
        <v>6.34089625622327</v>
      </c>
      <c r="M147" s="15">
        <v>-1.5146003151107679</v>
      </c>
      <c r="N147" s="93">
        <v>7.2897477950468997E-2</v>
      </c>
      <c r="O147" s="16">
        <v>3.0285767179752048</v>
      </c>
      <c r="P147" s="4">
        <v>2.2811228385626E-10</v>
      </c>
      <c r="Q147" s="92">
        <v>52.490573820595436</v>
      </c>
      <c r="S147" t="s">
        <v>12133</v>
      </c>
      <c r="T147" t="s">
        <v>2518</v>
      </c>
    </row>
    <row r="148" spans="1:20" ht="16" x14ac:dyDescent="0.2">
      <c r="A148" s="6" t="s">
        <v>4458</v>
      </c>
      <c r="B148" t="s">
        <v>4459</v>
      </c>
      <c r="C148" t="s">
        <v>4460</v>
      </c>
      <c r="D148" s="31" t="s">
        <v>10666</v>
      </c>
      <c r="E148" s="32" t="s">
        <v>8488</v>
      </c>
      <c r="F148" s="1" t="s">
        <v>193</v>
      </c>
      <c r="G148" t="s">
        <v>8488</v>
      </c>
      <c r="H148">
        <v>2304553</v>
      </c>
      <c r="I148">
        <v>2305035</v>
      </c>
      <c r="J148">
        <v>483</v>
      </c>
      <c r="K148" t="s">
        <v>4105</v>
      </c>
      <c r="L148" s="11">
        <v>3.7812927865402202</v>
      </c>
      <c r="M148" s="17">
        <v>1.506725727566417</v>
      </c>
      <c r="N148" s="93">
        <v>0.16029869057558099</v>
      </c>
      <c r="O148" s="16">
        <v>3.0197000597337431</v>
      </c>
      <c r="P148" s="4">
        <v>2.2811228385626E-10</v>
      </c>
      <c r="Q148" s="92">
        <v>6.7600981834919471</v>
      </c>
      <c r="S148" t="s">
        <v>12134</v>
      </c>
      <c r="T148" t="s">
        <v>2479</v>
      </c>
    </row>
    <row r="149" spans="1:20" ht="16" x14ac:dyDescent="0.2">
      <c r="A149" s="6" t="s">
        <v>5021</v>
      </c>
      <c r="B149" t="s">
        <v>5022</v>
      </c>
      <c r="C149" t="s">
        <v>4200</v>
      </c>
      <c r="D149" s="31" t="s">
        <v>8921</v>
      </c>
      <c r="E149" s="32" t="s">
        <v>8516</v>
      </c>
      <c r="F149" s="1" t="s">
        <v>554</v>
      </c>
      <c r="G149" t="s">
        <v>8488</v>
      </c>
      <c r="H149">
        <v>180344</v>
      </c>
      <c r="I149">
        <v>181354</v>
      </c>
      <c r="J149">
        <v>1011</v>
      </c>
      <c r="K149" t="s">
        <v>4105</v>
      </c>
      <c r="L149" s="11">
        <v>8.0521388737330604</v>
      </c>
      <c r="M149" s="15">
        <v>-1.4061424324960168</v>
      </c>
      <c r="N149" s="93">
        <v>0.28189800668591403</v>
      </c>
      <c r="O149" s="16">
        <v>3.0031123848444383</v>
      </c>
      <c r="P149" s="4">
        <v>2.2811228385626E-10</v>
      </c>
      <c r="Q149" s="92">
        <v>113.61113872700601</v>
      </c>
      <c r="S149" t="s">
        <v>12135</v>
      </c>
      <c r="T149" t="s">
        <v>2584</v>
      </c>
    </row>
    <row r="150" spans="1:20" ht="16" x14ac:dyDescent="0.2">
      <c r="A150" s="6" t="s">
        <v>6731</v>
      </c>
      <c r="B150" t="s">
        <v>7457</v>
      </c>
      <c r="C150" t="s">
        <v>4454</v>
      </c>
      <c r="D150" s="31" t="s">
        <v>11525</v>
      </c>
      <c r="E150" s="32" t="s">
        <v>8516</v>
      </c>
      <c r="F150" s="1" t="s">
        <v>3789</v>
      </c>
      <c r="G150" t="s">
        <v>8488</v>
      </c>
      <c r="H150">
        <v>3626128</v>
      </c>
      <c r="I150">
        <v>3626973</v>
      </c>
      <c r="J150">
        <v>846</v>
      </c>
      <c r="K150" t="s">
        <v>4105</v>
      </c>
      <c r="L150" s="11">
        <v>5.8670454960346197</v>
      </c>
      <c r="M150" s="17">
        <v>1.4209663474225052</v>
      </c>
      <c r="N150" s="93">
        <v>0.19788112206838701</v>
      </c>
      <c r="O150" s="16">
        <v>2.9980924073092363</v>
      </c>
      <c r="P150" s="4">
        <v>2.2811228385626E-10</v>
      </c>
      <c r="Q150" s="92">
        <v>30.624813513915999</v>
      </c>
      <c r="S150" t="s">
        <v>256</v>
      </c>
      <c r="T150" t="s">
        <v>2647</v>
      </c>
    </row>
    <row r="151" spans="1:20" ht="16" x14ac:dyDescent="0.2">
      <c r="A151" s="6" t="s">
        <v>4248</v>
      </c>
      <c r="B151" t="s">
        <v>4107</v>
      </c>
      <c r="C151" t="s">
        <v>4107</v>
      </c>
      <c r="D151" s="31" t="s">
        <v>9666</v>
      </c>
      <c r="E151" s="32" t="s">
        <v>8488</v>
      </c>
      <c r="F151" s="1" t="s">
        <v>2650</v>
      </c>
      <c r="G151" t="s">
        <v>8489</v>
      </c>
      <c r="H151">
        <v>1045037</v>
      </c>
      <c r="I151">
        <v>1045198</v>
      </c>
      <c r="J151">
        <v>162</v>
      </c>
      <c r="K151" t="s">
        <v>4105</v>
      </c>
      <c r="L151" s="11">
        <v>3.6072387108491402</v>
      </c>
      <c r="M151" s="15">
        <v>-1.0073752748804523</v>
      </c>
      <c r="N151" s="93">
        <v>0.99113985768275203</v>
      </c>
      <c r="O151" s="16">
        <v>2.9975249764457188</v>
      </c>
      <c r="P151" s="4">
        <v>2.2811228385626E-10</v>
      </c>
      <c r="Q151" s="92">
        <v>7.9473695639710202</v>
      </c>
      <c r="S151" t="s">
        <v>3779</v>
      </c>
      <c r="T151" t="s">
        <v>2595</v>
      </c>
    </row>
    <row r="152" spans="1:20" ht="16" x14ac:dyDescent="0.2">
      <c r="A152" s="6" t="s">
        <v>4493</v>
      </c>
      <c r="B152" t="s">
        <v>4107</v>
      </c>
      <c r="C152" t="s">
        <v>4107</v>
      </c>
      <c r="D152" s="31" t="s">
        <v>11544</v>
      </c>
      <c r="E152" s="32" t="s">
        <v>8488</v>
      </c>
      <c r="F152" s="1" t="s">
        <v>299</v>
      </c>
      <c r="G152" t="s">
        <v>8488</v>
      </c>
      <c r="H152">
        <v>3641811</v>
      </c>
      <c r="I152">
        <v>3642107</v>
      </c>
      <c r="J152">
        <v>297</v>
      </c>
      <c r="K152" t="s">
        <v>4105</v>
      </c>
      <c r="L152" s="11">
        <v>1.6073647117185199</v>
      </c>
      <c r="M152" s="15">
        <v>-1.2232906197363937</v>
      </c>
      <c r="N152" s="93">
        <v>0.68363674212414305</v>
      </c>
      <c r="O152" s="16">
        <v>2.991507498170372</v>
      </c>
      <c r="P152" s="4">
        <v>2.2811228385626E-10</v>
      </c>
      <c r="Q152" s="92">
        <v>1.9522523422808291</v>
      </c>
      <c r="S152" t="s">
        <v>3778</v>
      </c>
      <c r="T152" t="s">
        <v>871</v>
      </c>
    </row>
    <row r="153" spans="1:20" ht="16" x14ac:dyDescent="0.2">
      <c r="A153" s="6" t="s">
        <v>7097</v>
      </c>
      <c r="B153" t="s">
        <v>4107</v>
      </c>
      <c r="C153" t="s">
        <v>4107</v>
      </c>
      <c r="D153" s="31"/>
      <c r="E153" s="32"/>
      <c r="F153" s="1" t="s">
        <v>1978</v>
      </c>
      <c r="G153" t="s">
        <v>8489</v>
      </c>
      <c r="H153">
        <v>952859</v>
      </c>
      <c r="I153">
        <v>952947</v>
      </c>
      <c r="J153">
        <v>89</v>
      </c>
      <c r="K153" t="s">
        <v>8498</v>
      </c>
      <c r="L153" s="11">
        <v>3.3374939076725201</v>
      </c>
      <c r="M153" s="15">
        <v>-1.2196748936680488</v>
      </c>
      <c r="N153" s="93">
        <v>0.52618193819094905</v>
      </c>
      <c r="O153" s="16">
        <v>2.981609928755657</v>
      </c>
      <c r="P153" s="4">
        <v>2.2811228385626E-10</v>
      </c>
      <c r="Q153" s="92">
        <v>6.9316851646889868</v>
      </c>
      <c r="S153" t="s">
        <v>3775</v>
      </c>
      <c r="T153" t="s">
        <v>2722</v>
      </c>
    </row>
    <row r="154" spans="1:20" ht="16" x14ac:dyDescent="0.2">
      <c r="A154" s="6" t="s">
        <v>4171</v>
      </c>
      <c r="B154" t="s">
        <v>4172</v>
      </c>
      <c r="C154" t="s">
        <v>4110</v>
      </c>
      <c r="D154" s="31" t="s">
        <v>9747</v>
      </c>
      <c r="E154" s="32" t="s">
        <v>8488</v>
      </c>
      <c r="F154" s="1" t="s">
        <v>35</v>
      </c>
      <c r="G154" t="s">
        <v>8489</v>
      </c>
      <c r="H154">
        <v>1136320</v>
      </c>
      <c r="I154">
        <v>1139820</v>
      </c>
      <c r="J154">
        <v>3501</v>
      </c>
      <c r="K154" t="s">
        <v>4105</v>
      </c>
      <c r="L154" s="11">
        <v>7.9788786883791598</v>
      </c>
      <c r="M154" s="17">
        <v>1.4729603887203886</v>
      </c>
      <c r="N154" s="93">
        <v>0.104166939743236</v>
      </c>
      <c r="O154" s="16">
        <v>2.979659672387267</v>
      </c>
      <c r="P154" s="4">
        <v>2.2811228385626E-10</v>
      </c>
      <c r="Q154" s="92">
        <v>147.59132023483997</v>
      </c>
      <c r="S154" t="s">
        <v>3765</v>
      </c>
      <c r="T154" t="s">
        <v>2694</v>
      </c>
    </row>
    <row r="155" spans="1:20" ht="16" x14ac:dyDescent="0.2">
      <c r="A155" s="6" t="s">
        <v>6454</v>
      </c>
      <c r="B155" t="s">
        <v>6455</v>
      </c>
      <c r="C155" t="s">
        <v>4117</v>
      </c>
      <c r="D155" s="31"/>
      <c r="E155" s="32"/>
      <c r="F155" s="1" t="s">
        <v>1498</v>
      </c>
      <c r="G155" t="s">
        <v>8488</v>
      </c>
      <c r="H155">
        <v>3197933</v>
      </c>
      <c r="I155">
        <v>3199207</v>
      </c>
      <c r="J155">
        <v>1275</v>
      </c>
      <c r="K155" t="s">
        <v>4105</v>
      </c>
      <c r="L155" s="11">
        <v>3.4707411529618901</v>
      </c>
      <c r="M155" s="15">
        <v>-1.0445217814614993</v>
      </c>
      <c r="N155" s="93">
        <v>0.929640527264049</v>
      </c>
      <c r="O155" s="16">
        <v>2.9767885483023027</v>
      </c>
      <c r="P155" s="4">
        <v>2.2811228385626E-10</v>
      </c>
      <c r="Q155" s="92">
        <v>6.5677947076443504</v>
      </c>
      <c r="S155" t="s">
        <v>2063</v>
      </c>
      <c r="T155" t="s">
        <v>2789</v>
      </c>
    </row>
    <row r="156" spans="1:20" ht="16" x14ac:dyDescent="0.2">
      <c r="A156" s="6" t="s">
        <v>6731</v>
      </c>
      <c r="B156" t="s">
        <v>7686</v>
      </c>
      <c r="C156" t="s">
        <v>4454</v>
      </c>
      <c r="D156" s="31" t="s">
        <v>9736</v>
      </c>
      <c r="E156" s="32" t="s">
        <v>8516</v>
      </c>
      <c r="F156" s="1" t="s">
        <v>2673</v>
      </c>
      <c r="G156" t="s">
        <v>8489</v>
      </c>
      <c r="H156">
        <v>1121550</v>
      </c>
      <c r="I156">
        <v>1122173</v>
      </c>
      <c r="J156">
        <v>624</v>
      </c>
      <c r="K156" t="s">
        <v>4105</v>
      </c>
      <c r="L156" s="11">
        <v>6.2430211100845403</v>
      </c>
      <c r="M156" s="17">
        <v>1.2247761106933419</v>
      </c>
      <c r="N156" s="93">
        <v>0.43130924879818899</v>
      </c>
      <c r="O156" s="16">
        <v>2.9728324301328932</v>
      </c>
      <c r="P156" s="4">
        <v>2.2811228385626E-10</v>
      </c>
      <c r="Q156" s="92">
        <v>47.610683503493668</v>
      </c>
      <c r="S156" t="s">
        <v>2064</v>
      </c>
      <c r="T156" t="s">
        <v>1926</v>
      </c>
    </row>
    <row r="157" spans="1:20" ht="16" x14ac:dyDescent="0.2">
      <c r="A157" s="6" t="s">
        <v>4493</v>
      </c>
      <c r="B157" t="s">
        <v>7443</v>
      </c>
      <c r="C157" t="s">
        <v>4194</v>
      </c>
      <c r="D157" s="31" t="s">
        <v>9228</v>
      </c>
      <c r="E157" s="32" t="s">
        <v>8488</v>
      </c>
      <c r="F157" s="1" t="s">
        <v>2332</v>
      </c>
      <c r="G157" t="s">
        <v>8489</v>
      </c>
      <c r="H157">
        <v>528129</v>
      </c>
      <c r="I157">
        <v>528581</v>
      </c>
      <c r="J157">
        <v>453</v>
      </c>
      <c r="K157" t="s">
        <v>4105</v>
      </c>
      <c r="L157" s="11">
        <v>4.68400197757079</v>
      </c>
      <c r="M157" s="15">
        <v>-1.176983068382601</v>
      </c>
      <c r="N157" s="93">
        <v>0.58290275715447204</v>
      </c>
      <c r="O157" s="16">
        <v>2.9713586540963899</v>
      </c>
      <c r="P157" s="4">
        <v>2.2811228385626E-10</v>
      </c>
      <c r="Q157" s="92">
        <v>17.930053627918898</v>
      </c>
      <c r="S157" t="s">
        <v>340</v>
      </c>
      <c r="T157" t="s">
        <v>1925</v>
      </c>
    </row>
    <row r="158" spans="1:20" ht="16" x14ac:dyDescent="0.2">
      <c r="A158" s="6" t="s">
        <v>5623</v>
      </c>
      <c r="B158" t="s">
        <v>4564</v>
      </c>
      <c r="C158" t="s">
        <v>4194</v>
      </c>
      <c r="D158" s="31" t="s">
        <v>11260</v>
      </c>
      <c r="E158" s="32" t="s">
        <v>8516</v>
      </c>
      <c r="F158" s="1" t="s">
        <v>934</v>
      </c>
      <c r="G158" t="s">
        <v>8488</v>
      </c>
      <c r="H158">
        <v>2955209</v>
      </c>
      <c r="I158">
        <v>2955649</v>
      </c>
      <c r="J158">
        <v>441</v>
      </c>
      <c r="K158" t="s">
        <v>4105</v>
      </c>
      <c r="L158" s="11">
        <v>6.2605387354790896</v>
      </c>
      <c r="M158" s="15">
        <v>-1.2498944369316383</v>
      </c>
      <c r="N158" s="93">
        <v>0.65963508772659496</v>
      </c>
      <c r="O158" s="16">
        <v>2.9618912737023235</v>
      </c>
      <c r="P158" s="4">
        <v>2.2811228385626E-10</v>
      </c>
      <c r="Q158" s="92">
        <v>48.557868388879264</v>
      </c>
      <c r="S158" t="s">
        <v>2045</v>
      </c>
      <c r="T158" t="s">
        <v>1924</v>
      </c>
    </row>
    <row r="159" spans="1:20" ht="16" x14ac:dyDescent="0.2">
      <c r="A159" s="6" t="s">
        <v>6301</v>
      </c>
      <c r="B159" t="s">
        <v>6101</v>
      </c>
      <c r="C159" t="s">
        <v>4175</v>
      </c>
      <c r="D159" s="31"/>
      <c r="E159" s="32"/>
      <c r="F159" s="1" t="s">
        <v>1395</v>
      </c>
      <c r="G159" t="s">
        <v>8489</v>
      </c>
      <c r="H159">
        <v>3331857</v>
      </c>
      <c r="I159">
        <v>3333149</v>
      </c>
      <c r="J159">
        <v>1293</v>
      </c>
      <c r="K159" t="s">
        <v>4105</v>
      </c>
      <c r="L159" s="11">
        <v>2.0539982921941702</v>
      </c>
      <c r="M159" s="15">
        <v>-1.8636047489705161</v>
      </c>
      <c r="N159" s="93">
        <v>0.10611371665501</v>
      </c>
      <c r="O159" s="16">
        <v>2.9400632623558232</v>
      </c>
      <c r="P159" s="4">
        <v>2.2811228385626E-10</v>
      </c>
      <c r="Q159" s="92">
        <v>2.8804486686359128</v>
      </c>
      <c r="S159" t="s">
        <v>2043</v>
      </c>
      <c r="T159" t="s">
        <v>1942</v>
      </c>
    </row>
    <row r="160" spans="1:20" ht="16" x14ac:dyDescent="0.2">
      <c r="A160" s="6" t="s">
        <v>7993</v>
      </c>
      <c r="B160" t="s">
        <v>4866</v>
      </c>
      <c r="C160" t="s">
        <v>4110</v>
      </c>
      <c r="D160" s="31" t="s">
        <v>10557</v>
      </c>
      <c r="E160" s="32" t="s">
        <v>8488</v>
      </c>
      <c r="F160" s="28" t="s">
        <v>3181</v>
      </c>
      <c r="G160" t="s">
        <v>8488</v>
      </c>
      <c r="H160">
        <v>2175596</v>
      </c>
      <c r="I160">
        <v>2179513</v>
      </c>
      <c r="J160">
        <v>3918</v>
      </c>
      <c r="K160" t="s">
        <v>4105</v>
      </c>
      <c r="L160" s="11">
        <v>2.8278836515672401</v>
      </c>
      <c r="M160" s="17">
        <v>1.1950159199732613</v>
      </c>
      <c r="N160" s="93">
        <v>0.744553304496683</v>
      </c>
      <c r="O160" s="16">
        <v>2.9320382778367491</v>
      </c>
      <c r="P160" s="4">
        <v>2.2811228385626E-10</v>
      </c>
      <c r="Q160" s="92">
        <v>4.0255067840137828</v>
      </c>
      <c r="S160" t="s">
        <v>2042</v>
      </c>
      <c r="T160" t="s">
        <v>277</v>
      </c>
    </row>
    <row r="161" spans="1:20" ht="16" x14ac:dyDescent="0.2">
      <c r="A161" s="6" t="s">
        <v>4581</v>
      </c>
      <c r="B161" t="s">
        <v>4570</v>
      </c>
      <c r="C161" t="s">
        <v>4139</v>
      </c>
      <c r="D161" s="31" t="s">
        <v>11282</v>
      </c>
      <c r="E161" s="32" t="s">
        <v>8488</v>
      </c>
      <c r="F161" s="1" t="s">
        <v>275</v>
      </c>
      <c r="G161" t="s">
        <v>8488</v>
      </c>
      <c r="H161">
        <v>2981151</v>
      </c>
      <c r="I161">
        <v>2982269</v>
      </c>
      <c r="J161">
        <v>1119</v>
      </c>
      <c r="K161" t="s">
        <v>4105</v>
      </c>
      <c r="L161" s="11">
        <v>8.3119463572962804</v>
      </c>
      <c r="M161" s="17">
        <v>1.6313323210682507</v>
      </c>
      <c r="N161" s="93">
        <v>7.2829446914311202E-2</v>
      </c>
      <c r="O161" s="16">
        <v>2.9237807084240695</v>
      </c>
      <c r="P161" s="4">
        <v>2.2811228385626E-10</v>
      </c>
      <c r="Q161" s="92">
        <v>187.95921985866968</v>
      </c>
      <c r="S161" t="s">
        <v>3940</v>
      </c>
      <c r="T161" t="s">
        <v>2874</v>
      </c>
    </row>
    <row r="162" spans="1:20" ht="16" x14ac:dyDescent="0.2">
      <c r="A162" s="6" t="s">
        <v>6515</v>
      </c>
      <c r="B162" t="s">
        <v>6516</v>
      </c>
      <c r="C162" t="s">
        <v>4113</v>
      </c>
      <c r="D162" s="31" t="s">
        <v>11762</v>
      </c>
      <c r="E162" s="32" t="s">
        <v>8488</v>
      </c>
      <c r="F162" s="1" t="s">
        <v>1537</v>
      </c>
      <c r="G162" t="s">
        <v>8488</v>
      </c>
      <c r="H162">
        <v>3877192</v>
      </c>
      <c r="I162">
        <v>3878892</v>
      </c>
      <c r="J162">
        <v>1701</v>
      </c>
      <c r="K162" t="s">
        <v>4105</v>
      </c>
      <c r="L162" s="11">
        <v>2.20714423919335</v>
      </c>
      <c r="M162" s="15">
        <v>-1.5520217881409792</v>
      </c>
      <c r="N162" s="93">
        <v>0.238734550622691</v>
      </c>
      <c r="O162" s="16">
        <v>2.9175035741408255</v>
      </c>
      <c r="P162" s="4">
        <v>2.2811228385626E-10</v>
      </c>
      <c r="Q162" s="92">
        <v>3.0229167731368065</v>
      </c>
      <c r="S162" t="s">
        <v>3919</v>
      </c>
      <c r="T162" t="s">
        <v>12158</v>
      </c>
    </row>
    <row r="163" spans="1:20" ht="16" x14ac:dyDescent="0.2">
      <c r="A163" s="6" t="s">
        <v>7548</v>
      </c>
      <c r="B163" t="s">
        <v>6753</v>
      </c>
      <c r="C163" t="s">
        <v>4454</v>
      </c>
      <c r="D163" s="31" t="s">
        <v>9564</v>
      </c>
      <c r="E163" s="32" t="s">
        <v>8516</v>
      </c>
      <c r="F163" s="1" t="s">
        <v>2484</v>
      </c>
      <c r="G163" t="s">
        <v>8489</v>
      </c>
      <c r="H163">
        <v>929406</v>
      </c>
      <c r="I163">
        <v>929738</v>
      </c>
      <c r="J163">
        <v>333</v>
      </c>
      <c r="K163" t="s">
        <v>4105</v>
      </c>
      <c r="L163" s="11">
        <v>5.8296516187649798</v>
      </c>
      <c r="M163" s="15">
        <v>-1.8250763044694753</v>
      </c>
      <c r="N163" s="93">
        <v>0.150885175624065</v>
      </c>
      <c r="O163" s="16">
        <v>2.9068474620045346</v>
      </c>
      <c r="P163" s="4">
        <v>2.2811228385626E-10</v>
      </c>
      <c r="Q163" s="92">
        <v>41.105518493619137</v>
      </c>
      <c r="S163" t="s">
        <v>12136</v>
      </c>
      <c r="T163" t="s">
        <v>2880</v>
      </c>
    </row>
    <row r="164" spans="1:20" ht="16" x14ac:dyDescent="0.2">
      <c r="A164" s="6" t="s">
        <v>5168</v>
      </c>
      <c r="B164" t="s">
        <v>5169</v>
      </c>
      <c r="C164" t="s">
        <v>4117</v>
      </c>
      <c r="D164" s="31" t="s">
        <v>11270</v>
      </c>
      <c r="E164" s="32" t="s">
        <v>8488</v>
      </c>
      <c r="F164" s="1" t="s">
        <v>644</v>
      </c>
      <c r="G164" t="s">
        <v>8488</v>
      </c>
      <c r="H164">
        <v>2967032</v>
      </c>
      <c r="I164">
        <v>2968054</v>
      </c>
      <c r="J164">
        <v>1023</v>
      </c>
      <c r="K164" t="s">
        <v>4105</v>
      </c>
      <c r="L164" s="11">
        <v>4.1419206488573499</v>
      </c>
      <c r="M164" s="17">
        <v>1.2347778952296184</v>
      </c>
      <c r="N164" s="93">
        <v>0.53611805351133401</v>
      </c>
      <c r="O164" s="16">
        <v>2.8978906474326362</v>
      </c>
      <c r="P164" s="4">
        <v>2.2811228385626E-10</v>
      </c>
      <c r="Q164" s="92">
        <v>10.932502192689059</v>
      </c>
      <c r="S164" t="s">
        <v>1047</v>
      </c>
      <c r="T164" t="s">
        <v>2883</v>
      </c>
    </row>
    <row r="165" spans="1:20" ht="16" x14ac:dyDescent="0.2">
      <c r="A165" s="6" t="s">
        <v>6043</v>
      </c>
      <c r="B165" t="s">
        <v>6044</v>
      </c>
      <c r="C165" t="s">
        <v>4113</v>
      </c>
      <c r="D165" s="31" t="s">
        <v>11371</v>
      </c>
      <c r="E165" s="32" t="s">
        <v>8516</v>
      </c>
      <c r="F165" s="1" t="s">
        <v>1220</v>
      </c>
      <c r="G165" t="s">
        <v>8488</v>
      </c>
      <c r="H165">
        <v>3459806</v>
      </c>
      <c r="I165">
        <v>3460486</v>
      </c>
      <c r="J165">
        <v>681</v>
      </c>
      <c r="K165" t="s">
        <v>4105</v>
      </c>
      <c r="L165" s="11">
        <v>2.9125000034431601</v>
      </c>
      <c r="M165" s="15">
        <v>-1.9642146625924337</v>
      </c>
      <c r="N165" s="93">
        <v>4.3823395542066303E-2</v>
      </c>
      <c r="O165" s="16">
        <v>2.8690636642007901</v>
      </c>
      <c r="P165" s="4">
        <v>2.2811228385626E-10</v>
      </c>
      <c r="Q165" s="92">
        <v>5.7273801052951141</v>
      </c>
      <c r="S165" t="s">
        <v>550</v>
      </c>
      <c r="T165" t="s">
        <v>487</v>
      </c>
    </row>
    <row r="166" spans="1:20" ht="16" x14ac:dyDescent="0.2">
      <c r="A166" s="6" t="s">
        <v>4685</v>
      </c>
      <c r="B166" t="s">
        <v>4107</v>
      </c>
      <c r="C166" t="s">
        <v>4107</v>
      </c>
      <c r="D166" s="31" t="s">
        <v>10443</v>
      </c>
      <c r="E166" s="32" t="s">
        <v>8516</v>
      </c>
      <c r="F166" s="1" t="s">
        <v>3245</v>
      </c>
      <c r="G166" t="s">
        <v>8488</v>
      </c>
      <c r="H166">
        <v>2037063</v>
      </c>
      <c r="I166">
        <v>2037368</v>
      </c>
      <c r="J166">
        <v>306</v>
      </c>
      <c r="K166" t="s">
        <v>4105</v>
      </c>
      <c r="L166" s="11">
        <v>3.3734784822428101</v>
      </c>
      <c r="M166" s="15">
        <v>-1.1270070722996819</v>
      </c>
      <c r="N166" s="93">
        <v>0.71533292598890996</v>
      </c>
      <c r="O166" s="16">
        <v>2.8567587860609303</v>
      </c>
      <c r="P166" s="4">
        <v>2.2811228385626E-10</v>
      </c>
      <c r="Q166" s="92">
        <v>6.8175864264860273</v>
      </c>
      <c r="S166" t="s">
        <v>3887</v>
      </c>
      <c r="T166" t="s">
        <v>486</v>
      </c>
    </row>
    <row r="167" spans="1:20" ht="16" x14ac:dyDescent="0.2">
      <c r="A167" s="6" t="s">
        <v>4226</v>
      </c>
      <c r="B167" t="s">
        <v>4227</v>
      </c>
      <c r="C167" t="s">
        <v>4185</v>
      </c>
      <c r="D167" s="31" t="s">
        <v>8927</v>
      </c>
      <c r="E167" s="32">
        <v>1</v>
      </c>
      <c r="F167" s="1" t="s">
        <v>62</v>
      </c>
      <c r="G167" t="s">
        <v>8488</v>
      </c>
      <c r="H167">
        <v>188408</v>
      </c>
      <c r="I167">
        <v>189733</v>
      </c>
      <c r="J167">
        <v>1326</v>
      </c>
      <c r="K167" t="s">
        <v>4105</v>
      </c>
      <c r="L167" s="11">
        <v>3.5964733163613101</v>
      </c>
      <c r="M167" s="15">
        <v>-1.673665272295098</v>
      </c>
      <c r="N167" s="93">
        <v>8.8276321095729096E-2</v>
      </c>
      <c r="O167" s="16">
        <v>2.8325141814498109</v>
      </c>
      <c r="P167" s="4">
        <v>2.2811228385626E-10</v>
      </c>
      <c r="Q167" s="92">
        <v>8.1465796065193032</v>
      </c>
      <c r="S167" t="s">
        <v>12137</v>
      </c>
      <c r="T167" t="s">
        <v>373</v>
      </c>
    </row>
    <row r="168" spans="1:20" ht="16" x14ac:dyDescent="0.2">
      <c r="A168" s="6" t="s">
        <v>4493</v>
      </c>
      <c r="B168" t="s">
        <v>4374</v>
      </c>
      <c r="C168" t="s">
        <v>4194</v>
      </c>
      <c r="D168" s="31" t="s">
        <v>9172</v>
      </c>
      <c r="E168" s="32" t="s">
        <v>8488</v>
      </c>
      <c r="F168" s="1" t="s">
        <v>2300</v>
      </c>
      <c r="G168" t="s">
        <v>8489</v>
      </c>
      <c r="H168">
        <v>472585</v>
      </c>
      <c r="I168">
        <v>473088</v>
      </c>
      <c r="J168">
        <v>504</v>
      </c>
      <c r="K168" t="s">
        <v>4105</v>
      </c>
      <c r="L168" s="11">
        <v>5.7440372384300504</v>
      </c>
      <c r="M168" s="17">
        <v>1.6050396223118657</v>
      </c>
      <c r="N168" s="93">
        <v>0.29728958109849601</v>
      </c>
      <c r="O168" s="16">
        <v>2.8314812558455666</v>
      </c>
      <c r="P168" s="4">
        <v>2.2811228385626E-10</v>
      </c>
      <c r="Q168" s="92">
        <v>22.899190718969503</v>
      </c>
      <c r="S168" t="s">
        <v>3849</v>
      </c>
      <c r="T168" t="s">
        <v>2984</v>
      </c>
    </row>
    <row r="169" spans="1:20" ht="16" x14ac:dyDescent="0.2">
      <c r="A169" s="6" t="s">
        <v>4665</v>
      </c>
      <c r="B169" t="s">
        <v>4666</v>
      </c>
      <c r="C169" t="s">
        <v>4194</v>
      </c>
      <c r="D169" s="31" t="s">
        <v>11452</v>
      </c>
      <c r="E169" s="32" t="s">
        <v>8488</v>
      </c>
      <c r="F169" s="1" t="s">
        <v>327</v>
      </c>
      <c r="G169" t="s">
        <v>8489</v>
      </c>
      <c r="H169">
        <v>3544642</v>
      </c>
      <c r="I169">
        <v>3545604</v>
      </c>
      <c r="J169">
        <v>963</v>
      </c>
      <c r="K169" t="s">
        <v>4105</v>
      </c>
      <c r="L169" s="11">
        <v>1.5081453254267201</v>
      </c>
      <c r="M169" s="17">
        <v>1.2079423049861777</v>
      </c>
      <c r="N169" s="93">
        <v>0.70966313198545194</v>
      </c>
      <c r="O169" s="16">
        <v>2.8091094572437152</v>
      </c>
      <c r="P169" s="4">
        <v>2.2811228385626E-10</v>
      </c>
      <c r="Q169" s="92">
        <v>1.63702265226726</v>
      </c>
      <c r="S169" t="s">
        <v>12149</v>
      </c>
      <c r="T169" t="s">
        <v>3057</v>
      </c>
    </row>
    <row r="170" spans="1:20" ht="16" x14ac:dyDescent="0.2">
      <c r="A170" s="6" t="s">
        <v>7797</v>
      </c>
      <c r="B170" t="s">
        <v>4184</v>
      </c>
      <c r="C170" t="s">
        <v>4185</v>
      </c>
      <c r="D170" s="31" t="s">
        <v>10039</v>
      </c>
      <c r="E170" s="32" t="s">
        <v>8488</v>
      </c>
      <c r="F170" s="1" t="s">
        <v>2846</v>
      </c>
      <c r="G170" t="s">
        <v>8489</v>
      </c>
      <c r="H170">
        <v>1492261</v>
      </c>
      <c r="I170">
        <v>1492803</v>
      </c>
      <c r="J170">
        <v>543</v>
      </c>
      <c r="K170" t="s">
        <v>4105</v>
      </c>
      <c r="L170" s="11">
        <v>4.5221109262660999</v>
      </c>
      <c r="M170" s="17">
        <v>1.3791886799811832</v>
      </c>
      <c r="N170" s="93">
        <v>0.31104200291520601</v>
      </c>
      <c r="O170" s="16">
        <v>2.806310771583687</v>
      </c>
      <c r="P170" s="4">
        <v>2.2811228385626E-10</v>
      </c>
      <c r="Q170" s="92">
        <v>13.992615808086834</v>
      </c>
      <c r="S170" t="s">
        <v>1543</v>
      </c>
      <c r="T170" t="s">
        <v>621</v>
      </c>
    </row>
    <row r="171" spans="1:20" ht="16" x14ac:dyDescent="0.2">
      <c r="A171" s="6" t="s">
        <v>6481</v>
      </c>
      <c r="B171" t="s">
        <v>6482</v>
      </c>
      <c r="C171" t="s">
        <v>4191</v>
      </c>
      <c r="D171" s="31" t="s">
        <v>10267</v>
      </c>
      <c r="E171" s="32" t="s">
        <v>8488</v>
      </c>
      <c r="F171" s="1" t="s">
        <v>1517</v>
      </c>
      <c r="G171" t="s">
        <v>8489</v>
      </c>
      <c r="H171">
        <v>1731776</v>
      </c>
      <c r="I171">
        <v>1732246</v>
      </c>
      <c r="J171">
        <v>471</v>
      </c>
      <c r="K171" t="s">
        <v>4105</v>
      </c>
      <c r="L171" s="11">
        <v>8.2235689541387096</v>
      </c>
      <c r="M171" s="17">
        <v>1.0239139758416498</v>
      </c>
      <c r="N171" s="93">
        <v>0.94406223976130199</v>
      </c>
      <c r="O171" s="16">
        <v>2.8044144821170613</v>
      </c>
      <c r="P171" s="4">
        <v>2.2811228385626E-10</v>
      </c>
      <c r="Q171" s="92">
        <v>213.33182648911932</v>
      </c>
      <c r="S171" t="s">
        <v>741</v>
      </c>
      <c r="T171" t="s">
        <v>12157</v>
      </c>
    </row>
    <row r="172" spans="1:20" ht="16" x14ac:dyDescent="0.2">
      <c r="A172" s="6" t="s">
        <v>4248</v>
      </c>
      <c r="B172" t="s">
        <v>4107</v>
      </c>
      <c r="C172" t="s">
        <v>4107</v>
      </c>
      <c r="D172" s="31" t="s">
        <v>9701</v>
      </c>
      <c r="E172" s="32" t="s">
        <v>8488</v>
      </c>
      <c r="F172" s="1" t="s">
        <v>2666</v>
      </c>
      <c r="G172" t="s">
        <v>8488</v>
      </c>
      <c r="H172">
        <v>1082870</v>
      </c>
      <c r="I172">
        <v>1083184</v>
      </c>
      <c r="J172">
        <v>315</v>
      </c>
      <c r="K172" t="s">
        <v>4105</v>
      </c>
      <c r="L172" s="11">
        <v>1.9864720038085999</v>
      </c>
      <c r="M172" s="15">
        <v>-1.5019878015730985</v>
      </c>
      <c r="N172" s="93">
        <v>0.42704327591989</v>
      </c>
      <c r="O172" s="16">
        <v>2.8004252904072491</v>
      </c>
      <c r="P172" s="4">
        <v>2.2811228385626E-10</v>
      </c>
      <c r="Q172" s="92">
        <v>2.2460160272456333</v>
      </c>
      <c r="S172" t="s">
        <v>12150</v>
      </c>
      <c r="T172" t="s">
        <v>3038</v>
      </c>
    </row>
    <row r="173" spans="1:20" ht="16" x14ac:dyDescent="0.2">
      <c r="A173" s="6" t="s">
        <v>7952</v>
      </c>
      <c r="B173" t="s">
        <v>4107</v>
      </c>
      <c r="C173" t="s">
        <v>4107</v>
      </c>
      <c r="D173" s="31" t="s">
        <v>10595</v>
      </c>
      <c r="E173" s="32" t="s">
        <v>8516</v>
      </c>
      <c r="F173" s="28" t="s">
        <v>3126</v>
      </c>
      <c r="G173" t="s">
        <v>8488</v>
      </c>
      <c r="H173">
        <v>2212245</v>
      </c>
      <c r="I173">
        <v>2212496</v>
      </c>
      <c r="J173">
        <v>252</v>
      </c>
      <c r="K173" t="s">
        <v>4105</v>
      </c>
      <c r="L173" s="11">
        <v>0.741235192767006</v>
      </c>
      <c r="M173" s="15">
        <v>-1.8416406564165992</v>
      </c>
      <c r="N173" s="93">
        <v>0.32844056151289303</v>
      </c>
      <c r="O173" s="16">
        <v>2.7901026100218664</v>
      </c>
      <c r="P173" s="4">
        <v>2.2811228385626E-10</v>
      </c>
      <c r="Q173" s="92">
        <v>0.90731762346413625</v>
      </c>
      <c r="S173" t="s">
        <v>12159</v>
      </c>
      <c r="T173" t="s">
        <v>3040</v>
      </c>
    </row>
    <row r="174" spans="1:20" ht="16" x14ac:dyDescent="0.2">
      <c r="A174" s="6" t="s">
        <v>8112</v>
      </c>
      <c r="B174" t="s">
        <v>6516</v>
      </c>
      <c r="C174" t="s">
        <v>4113</v>
      </c>
      <c r="D174" s="31" t="s">
        <v>10839</v>
      </c>
      <c r="E174" s="32" t="s">
        <v>8488</v>
      </c>
      <c r="F174" s="1" t="s">
        <v>3392</v>
      </c>
      <c r="G174" t="s">
        <v>8488</v>
      </c>
      <c r="H174">
        <v>2474028</v>
      </c>
      <c r="I174">
        <v>2475671</v>
      </c>
      <c r="J174">
        <v>1644</v>
      </c>
      <c r="K174" t="s">
        <v>4105</v>
      </c>
      <c r="L174" s="11">
        <v>5.2662945439494004</v>
      </c>
      <c r="M174" s="17">
        <v>1.4795171175176638</v>
      </c>
      <c r="N174" s="93">
        <v>0.14489898411090299</v>
      </c>
      <c r="O174" s="16">
        <v>2.7636491265099687</v>
      </c>
      <c r="P174" s="4">
        <v>2.2811228385626E-10</v>
      </c>
      <c r="Q174" s="92">
        <v>21.354513559680601</v>
      </c>
      <c r="S174" t="s">
        <v>383</v>
      </c>
      <c r="T174" t="s">
        <v>12160</v>
      </c>
    </row>
    <row r="175" spans="1:20" ht="16" x14ac:dyDescent="0.2">
      <c r="A175" s="6" t="s">
        <v>7303</v>
      </c>
      <c r="B175" t="s">
        <v>4270</v>
      </c>
      <c r="C175" t="s">
        <v>4117</v>
      </c>
      <c r="D175" s="31" t="s">
        <v>11760</v>
      </c>
      <c r="E175" s="32" t="s">
        <v>8516</v>
      </c>
      <c r="F175" s="1" t="s">
        <v>3861</v>
      </c>
      <c r="G175" t="s">
        <v>8488</v>
      </c>
      <c r="H175">
        <v>3874332</v>
      </c>
      <c r="I175">
        <v>3875570</v>
      </c>
      <c r="J175">
        <v>1239</v>
      </c>
      <c r="K175" t="s">
        <v>4105</v>
      </c>
      <c r="L175" s="11">
        <v>1.37903036019116</v>
      </c>
      <c r="M175" s="17">
        <v>1.6599820399650311</v>
      </c>
      <c r="N175" s="93">
        <v>0.26110705702540699</v>
      </c>
      <c r="O175" s="16">
        <v>2.7602117935559964</v>
      </c>
      <c r="P175" s="4">
        <v>2.2811228385626E-10</v>
      </c>
      <c r="Q175" s="92">
        <v>1.1913760846807311</v>
      </c>
      <c r="S175" t="s">
        <v>382</v>
      </c>
      <c r="T175" t="s">
        <v>3062</v>
      </c>
    </row>
    <row r="176" spans="1:20" ht="16" x14ac:dyDescent="0.2">
      <c r="A176" s="6" t="s">
        <v>8279</v>
      </c>
      <c r="B176" t="s">
        <v>5952</v>
      </c>
      <c r="C176" t="s">
        <v>4139</v>
      </c>
      <c r="D176" s="31"/>
      <c r="E176" s="32"/>
      <c r="F176" s="1" t="s">
        <v>3677</v>
      </c>
      <c r="G176" t="s">
        <v>8488</v>
      </c>
      <c r="H176">
        <v>3300034</v>
      </c>
      <c r="I176">
        <v>3301254</v>
      </c>
      <c r="J176">
        <v>1221</v>
      </c>
      <c r="K176" t="s">
        <v>4105</v>
      </c>
      <c r="L176" s="11">
        <v>5.7353161501699299</v>
      </c>
      <c r="M176" s="17">
        <v>1.5771608254879665</v>
      </c>
      <c r="N176" s="93">
        <v>6.2856021252903405E-2</v>
      </c>
      <c r="O176" s="16">
        <v>2.7571668417291844</v>
      </c>
      <c r="P176" s="4">
        <v>2.2811228385626E-10</v>
      </c>
      <c r="Q176" s="92">
        <v>26.25939369477797</v>
      </c>
      <c r="S176" t="s">
        <v>381</v>
      </c>
      <c r="T176" t="s">
        <v>3226</v>
      </c>
    </row>
    <row r="177" spans="1:20" ht="16" x14ac:dyDescent="0.2">
      <c r="A177" s="6" t="s">
        <v>6224</v>
      </c>
      <c r="B177" t="s">
        <v>4837</v>
      </c>
      <c r="C177" t="s">
        <v>4216</v>
      </c>
      <c r="D177" s="31" t="s">
        <v>10415</v>
      </c>
      <c r="E177" s="32" t="s">
        <v>8488</v>
      </c>
      <c r="F177" s="1" t="s">
        <v>1346</v>
      </c>
      <c r="G177" t="s">
        <v>8488</v>
      </c>
      <c r="H177">
        <v>1974881</v>
      </c>
      <c r="I177">
        <v>1982548</v>
      </c>
      <c r="J177">
        <v>7668</v>
      </c>
      <c r="K177" t="s">
        <v>4105</v>
      </c>
      <c r="L177" s="11">
        <v>4.2408486610922802</v>
      </c>
      <c r="M177" s="15">
        <v>-1.1650160850272988</v>
      </c>
      <c r="N177" s="93">
        <v>0.64682494609050001</v>
      </c>
      <c r="O177" s="16">
        <v>2.7503307019070014</v>
      </c>
      <c r="P177" s="4">
        <v>2.2811228385626E-10</v>
      </c>
      <c r="Q177" s="92">
        <v>12.9866398380045</v>
      </c>
      <c r="S177" t="s">
        <v>3996</v>
      </c>
      <c r="T177" t="s">
        <v>3054</v>
      </c>
    </row>
    <row r="178" spans="1:20" ht="16" x14ac:dyDescent="0.2">
      <c r="A178" s="6" t="s">
        <v>6042</v>
      </c>
      <c r="B178" t="s">
        <v>4160</v>
      </c>
      <c r="C178" t="s">
        <v>4161</v>
      </c>
      <c r="D178" s="31" t="s">
        <v>11374</v>
      </c>
      <c r="E178" s="32" t="s">
        <v>8488</v>
      </c>
      <c r="F178" s="1" t="s">
        <v>1217</v>
      </c>
      <c r="G178" t="s">
        <v>8488</v>
      </c>
      <c r="H178">
        <v>3462105</v>
      </c>
      <c r="I178">
        <v>3463250</v>
      </c>
      <c r="J178">
        <v>1146</v>
      </c>
      <c r="K178" t="s">
        <v>4105</v>
      </c>
      <c r="L178" s="11">
        <v>2.8697365268854398</v>
      </c>
      <c r="M178" s="15">
        <v>-1.9709122801917471</v>
      </c>
      <c r="N178" s="93">
        <v>7.54184713190994E-2</v>
      </c>
      <c r="O178" s="16">
        <v>2.7127840496476341</v>
      </c>
      <c r="P178" s="4">
        <v>2.2811228385626E-10</v>
      </c>
      <c r="Q178" s="92">
        <v>5.8186792313448166</v>
      </c>
      <c r="S178" t="s">
        <v>860</v>
      </c>
      <c r="T178" t="s">
        <v>3235</v>
      </c>
    </row>
    <row r="179" spans="1:20" ht="16" x14ac:dyDescent="0.2">
      <c r="A179" s="6" t="s">
        <v>5444</v>
      </c>
      <c r="B179" t="s">
        <v>4331</v>
      </c>
      <c r="C179" t="s">
        <v>4149</v>
      </c>
      <c r="D179" s="31" t="s">
        <v>9099</v>
      </c>
      <c r="E179" s="32" t="s">
        <v>8488</v>
      </c>
      <c r="F179" s="1" t="s">
        <v>818</v>
      </c>
      <c r="G179" t="s">
        <v>8489</v>
      </c>
      <c r="H179">
        <v>376032</v>
      </c>
      <c r="I179">
        <v>376394</v>
      </c>
      <c r="J179">
        <v>363</v>
      </c>
      <c r="K179" t="s">
        <v>4105</v>
      </c>
      <c r="L179" s="11">
        <v>3.9045277106963798</v>
      </c>
      <c r="M179" s="17">
        <v>1.2363148791191911</v>
      </c>
      <c r="N179" s="93">
        <v>0.45268243317284401</v>
      </c>
      <c r="O179" s="16">
        <v>2.7033087977538175</v>
      </c>
      <c r="P179" s="4">
        <v>2.2811228385626E-10</v>
      </c>
      <c r="Q179" s="92">
        <v>9.2781214450262208</v>
      </c>
      <c r="S179" t="s">
        <v>3980</v>
      </c>
      <c r="T179" t="s">
        <v>3176</v>
      </c>
    </row>
    <row r="180" spans="1:20" ht="16" x14ac:dyDescent="0.2">
      <c r="A180" s="6" t="s">
        <v>6958</v>
      </c>
      <c r="B180" t="s">
        <v>4107</v>
      </c>
      <c r="C180" t="s">
        <v>4107</v>
      </c>
      <c r="D180" s="31" t="s">
        <v>10633</v>
      </c>
      <c r="E180" s="32">
        <v>1</v>
      </c>
      <c r="F180" s="1" t="s">
        <v>1856</v>
      </c>
      <c r="G180" t="s">
        <v>8488</v>
      </c>
      <c r="H180">
        <v>2269988</v>
      </c>
      <c r="I180">
        <v>2270305</v>
      </c>
      <c r="J180">
        <v>318</v>
      </c>
      <c r="K180" t="s">
        <v>4105</v>
      </c>
      <c r="L180" s="11">
        <v>5.64918900503503</v>
      </c>
      <c r="M180" s="17">
        <v>1.3769255792451136</v>
      </c>
      <c r="N180" s="93">
        <v>0.26117621329049601</v>
      </c>
      <c r="O180" s="16">
        <v>2.701792941337128</v>
      </c>
      <c r="P180" s="4">
        <v>2.2811228385626E-10</v>
      </c>
      <c r="Q180" s="92">
        <v>29.681923100922802</v>
      </c>
      <c r="S180" t="s">
        <v>3977</v>
      </c>
      <c r="T180" t="s">
        <v>3170</v>
      </c>
    </row>
    <row r="181" spans="1:20" ht="16" x14ac:dyDescent="0.2">
      <c r="A181" s="6" t="s">
        <v>4493</v>
      </c>
      <c r="B181" t="s">
        <v>7423</v>
      </c>
      <c r="C181" t="s">
        <v>4194</v>
      </c>
      <c r="D181" s="31" t="s">
        <v>9188</v>
      </c>
      <c r="E181" s="32" t="s">
        <v>8516</v>
      </c>
      <c r="F181" s="1" t="s">
        <v>2311</v>
      </c>
      <c r="G181" t="s">
        <v>8488</v>
      </c>
      <c r="H181">
        <v>492654</v>
      </c>
      <c r="I181">
        <v>492911</v>
      </c>
      <c r="J181">
        <v>258</v>
      </c>
      <c r="K181" t="s">
        <v>4105</v>
      </c>
      <c r="L181" s="11">
        <v>6.6396540654898102</v>
      </c>
      <c r="M181" s="17">
        <v>1.1311477705829682</v>
      </c>
      <c r="N181" s="93">
        <v>0.81295472811091996</v>
      </c>
      <c r="O181" s="16">
        <v>2.6818225632141512</v>
      </c>
      <c r="P181" s="4">
        <v>2.2811228385626E-10</v>
      </c>
      <c r="Q181" s="92">
        <v>52.758473145230901</v>
      </c>
      <c r="S181" t="s">
        <v>3974</v>
      </c>
      <c r="T181" t="s">
        <v>12161</v>
      </c>
    </row>
    <row r="182" spans="1:20" ht="16" x14ac:dyDescent="0.2">
      <c r="A182" s="6" t="s">
        <v>6796</v>
      </c>
      <c r="B182" t="s">
        <v>6797</v>
      </c>
      <c r="C182" t="s">
        <v>4920</v>
      </c>
      <c r="D182" s="31" t="s">
        <v>10057</v>
      </c>
      <c r="E182" s="32">
        <v>1</v>
      </c>
      <c r="F182" s="1" t="s">
        <v>1728</v>
      </c>
      <c r="G182" t="s">
        <v>8489</v>
      </c>
      <c r="H182">
        <v>1511308</v>
      </c>
      <c r="I182">
        <v>1511889</v>
      </c>
      <c r="J182">
        <v>582</v>
      </c>
      <c r="K182" t="s">
        <v>4105</v>
      </c>
      <c r="L182" s="11">
        <v>6.8463861584584302</v>
      </c>
      <c r="M182" s="15">
        <v>-1.2213972764269381</v>
      </c>
      <c r="N182" s="93">
        <v>0.45204129068996002</v>
      </c>
      <c r="O182" s="16">
        <v>2.6726214196706608</v>
      </c>
      <c r="P182" s="4">
        <v>2.2811228385626E-10</v>
      </c>
      <c r="Q182" s="92">
        <v>86.404447936713311</v>
      </c>
      <c r="T182" t="s">
        <v>1080</v>
      </c>
    </row>
    <row r="183" spans="1:20" ht="16" x14ac:dyDescent="0.2">
      <c r="A183" s="6" t="s">
        <v>4248</v>
      </c>
      <c r="B183" t="s">
        <v>4107</v>
      </c>
      <c r="C183" t="s">
        <v>4107</v>
      </c>
      <c r="D183" s="31" t="s">
        <v>9615</v>
      </c>
      <c r="E183" s="32">
        <v>1</v>
      </c>
      <c r="F183" s="1" t="s">
        <v>2615</v>
      </c>
      <c r="G183" t="s">
        <v>8488</v>
      </c>
      <c r="H183">
        <v>988417</v>
      </c>
      <c r="I183">
        <v>988872</v>
      </c>
      <c r="J183">
        <v>456</v>
      </c>
      <c r="K183" t="s">
        <v>4105</v>
      </c>
      <c r="L183" s="11">
        <v>4.3084356380919999</v>
      </c>
      <c r="M183" s="17">
        <v>1.6722914854433222</v>
      </c>
      <c r="N183" s="93">
        <v>0.19213225963702699</v>
      </c>
      <c r="O183" s="16">
        <v>2.6499910835812108</v>
      </c>
      <c r="P183" s="4">
        <v>2.2811228385626E-10</v>
      </c>
      <c r="Q183" s="92">
        <v>11.455769401213956</v>
      </c>
      <c r="T183" t="s">
        <v>193</v>
      </c>
    </row>
    <row r="184" spans="1:20" ht="16" x14ac:dyDescent="0.2">
      <c r="A184" s="6" t="s">
        <v>6222</v>
      </c>
      <c r="B184" t="s">
        <v>6223</v>
      </c>
      <c r="C184" t="s">
        <v>4117</v>
      </c>
      <c r="D184" s="31" t="s">
        <v>10459</v>
      </c>
      <c r="E184" s="32" t="s">
        <v>8488</v>
      </c>
      <c r="F184" s="1" t="s">
        <v>1344</v>
      </c>
      <c r="G184" t="s">
        <v>8488</v>
      </c>
      <c r="H184">
        <v>2051329</v>
      </c>
      <c r="I184">
        <v>2053929</v>
      </c>
      <c r="J184">
        <v>2601</v>
      </c>
      <c r="K184" t="s">
        <v>4105</v>
      </c>
      <c r="L184" s="11">
        <v>5.6574838811783703</v>
      </c>
      <c r="M184" s="17">
        <v>1.1627688388353001</v>
      </c>
      <c r="N184" s="93">
        <v>0.622467911772977</v>
      </c>
      <c r="O184" s="16">
        <v>2.6487641088760827</v>
      </c>
      <c r="P184" s="4">
        <v>2.2811228385626E-10</v>
      </c>
      <c r="Q184" s="92">
        <v>35.149803058176538</v>
      </c>
      <c r="T184" t="s">
        <v>1784</v>
      </c>
    </row>
    <row r="185" spans="1:20" ht="16" x14ac:dyDescent="0.2">
      <c r="A185" s="6" t="s">
        <v>7091</v>
      </c>
      <c r="B185" t="s">
        <v>4107</v>
      </c>
      <c r="C185" t="s">
        <v>4107</v>
      </c>
      <c r="D185" s="31"/>
      <c r="E185" s="32"/>
      <c r="F185" s="1" t="s">
        <v>2001</v>
      </c>
      <c r="G185" t="s">
        <v>8488</v>
      </c>
      <c r="H185">
        <v>3545889</v>
      </c>
      <c r="I185">
        <v>3545964</v>
      </c>
      <c r="J185">
        <v>76</v>
      </c>
      <c r="K185" t="s">
        <v>8498</v>
      </c>
      <c r="L185" s="11">
        <v>4.5746726909977902</v>
      </c>
      <c r="M185" s="15">
        <v>-1.542813783145188</v>
      </c>
      <c r="N185" s="93">
        <v>0.22284900633912899</v>
      </c>
      <c r="O185" s="16">
        <v>2.6473406728760485</v>
      </c>
      <c r="P185" s="4">
        <v>2.2811228385626E-10</v>
      </c>
      <c r="Q185" s="92">
        <v>19.125858833282098</v>
      </c>
      <c r="T185" t="s">
        <v>3266</v>
      </c>
    </row>
    <row r="186" spans="1:20" ht="16" x14ac:dyDescent="0.2">
      <c r="A186" s="6" t="s">
        <v>4493</v>
      </c>
      <c r="B186" t="s">
        <v>7191</v>
      </c>
      <c r="C186" t="s">
        <v>4454</v>
      </c>
      <c r="D186" s="31" t="s">
        <v>8807</v>
      </c>
      <c r="E186" s="32" t="s">
        <v>8488</v>
      </c>
      <c r="F186" s="1" t="s">
        <v>2073</v>
      </c>
      <c r="G186" t="s">
        <v>8489</v>
      </c>
      <c r="H186">
        <v>52763</v>
      </c>
      <c r="I186">
        <v>53023</v>
      </c>
      <c r="J186">
        <v>261</v>
      </c>
      <c r="K186" t="s">
        <v>4105</v>
      </c>
      <c r="L186" s="11">
        <v>10.3842037382159</v>
      </c>
      <c r="M186" s="15">
        <v>-1.0724687167128752</v>
      </c>
      <c r="N186" s="93">
        <v>0.84454166734156999</v>
      </c>
      <c r="O186" s="16">
        <v>2.6286175958881421</v>
      </c>
      <c r="P186" s="4">
        <v>2.2811228385626E-10</v>
      </c>
      <c r="Q186" s="92">
        <v>900.88422188624463</v>
      </c>
      <c r="T186" t="s">
        <v>1758</v>
      </c>
    </row>
    <row r="187" spans="1:20" ht="16" x14ac:dyDescent="0.2">
      <c r="A187" s="6" t="s">
        <v>7575</v>
      </c>
      <c r="B187" t="s">
        <v>5512</v>
      </c>
      <c r="C187" t="s">
        <v>4194</v>
      </c>
      <c r="D187" s="31" t="s">
        <v>9496</v>
      </c>
      <c r="E187" s="32" t="s">
        <v>8488</v>
      </c>
      <c r="F187" s="1" t="s">
        <v>2527</v>
      </c>
      <c r="G187" t="s">
        <v>8489</v>
      </c>
      <c r="H187">
        <v>859745</v>
      </c>
      <c r="I187">
        <v>860263</v>
      </c>
      <c r="J187">
        <v>519</v>
      </c>
      <c r="K187" t="s">
        <v>4105</v>
      </c>
      <c r="L187" s="11">
        <v>8.1776838607141809</v>
      </c>
      <c r="M187" s="17">
        <v>1.4336524879653716</v>
      </c>
      <c r="N187" s="93">
        <v>0.46311777386931002</v>
      </c>
      <c r="O187" s="16">
        <v>2.6180362012908343</v>
      </c>
      <c r="P187" s="4">
        <v>2.2811228385626E-10</v>
      </c>
      <c r="Q187" s="92">
        <v>151.03774561817764</v>
      </c>
      <c r="T187" t="s">
        <v>3305</v>
      </c>
    </row>
    <row r="188" spans="1:20" ht="16" x14ac:dyDescent="0.2">
      <c r="A188" s="6" t="s">
        <v>5684</v>
      </c>
      <c r="B188" t="s">
        <v>5685</v>
      </c>
      <c r="C188" t="s">
        <v>4259</v>
      </c>
      <c r="D188" s="31" t="s">
        <v>8846</v>
      </c>
      <c r="E188" s="32" t="s">
        <v>8488</v>
      </c>
      <c r="F188" s="1" t="s">
        <v>983</v>
      </c>
      <c r="G188" t="s">
        <v>8489</v>
      </c>
      <c r="H188">
        <v>101927</v>
      </c>
      <c r="I188">
        <v>102484</v>
      </c>
      <c r="J188">
        <v>558</v>
      </c>
      <c r="K188" t="s">
        <v>4105</v>
      </c>
      <c r="L188" s="11">
        <v>6.53294284747495</v>
      </c>
      <c r="M188" s="17">
        <v>1.6891638091134005</v>
      </c>
      <c r="N188" s="93">
        <v>5.9796955382362502E-2</v>
      </c>
      <c r="O188" s="16">
        <v>2.6082241243675708</v>
      </c>
      <c r="P188" s="4">
        <v>2.2811228385626E-10</v>
      </c>
      <c r="Q188" s="92">
        <v>51.332708556988337</v>
      </c>
      <c r="T188" t="s">
        <v>3382</v>
      </c>
    </row>
    <row r="189" spans="1:20" ht="16" x14ac:dyDescent="0.2">
      <c r="A189" s="6" t="s">
        <v>4836</v>
      </c>
      <c r="B189" t="s">
        <v>4837</v>
      </c>
      <c r="C189" t="s">
        <v>4216</v>
      </c>
      <c r="D189" s="31"/>
      <c r="E189" s="32"/>
      <c r="F189" s="1" t="s">
        <v>444</v>
      </c>
      <c r="G189" t="s">
        <v>8488</v>
      </c>
      <c r="H189">
        <v>3280519</v>
      </c>
      <c r="I189">
        <v>3287655</v>
      </c>
      <c r="J189">
        <v>7137</v>
      </c>
      <c r="K189" t="s">
        <v>4105</v>
      </c>
      <c r="L189" s="11">
        <v>11.636336917841099</v>
      </c>
      <c r="M189" s="15">
        <v>-1.3985040295582551</v>
      </c>
      <c r="N189" s="93">
        <v>0.25669277932868201</v>
      </c>
      <c r="O189" s="16">
        <v>2.5987748003250628</v>
      </c>
      <c r="P189" s="4">
        <v>2.2811228385626E-10</v>
      </c>
      <c r="Q189" s="92">
        <v>1716.1488655465434</v>
      </c>
      <c r="T189" t="s">
        <v>3331</v>
      </c>
    </row>
    <row r="190" spans="1:20" ht="16" x14ac:dyDescent="0.2">
      <c r="A190" s="6" t="s">
        <v>7372</v>
      </c>
      <c r="B190" t="s">
        <v>4107</v>
      </c>
      <c r="C190" t="s">
        <v>4107</v>
      </c>
      <c r="D190" s="31" t="s">
        <v>9734</v>
      </c>
      <c r="E190" s="32" t="s">
        <v>8516</v>
      </c>
      <c r="F190" s="1" t="s">
        <v>2671</v>
      </c>
      <c r="G190" t="s">
        <v>8488</v>
      </c>
      <c r="H190">
        <v>1120628</v>
      </c>
      <c r="I190">
        <v>1120828</v>
      </c>
      <c r="J190">
        <v>201</v>
      </c>
      <c r="K190" t="s">
        <v>4105</v>
      </c>
      <c r="L190" s="11">
        <v>0.68775338578818801</v>
      </c>
      <c r="M190" s="15">
        <v>-1.3718950243084138</v>
      </c>
      <c r="N190" s="93">
        <v>0.570934037605208</v>
      </c>
      <c r="O190" s="16">
        <v>2.5980528617490282</v>
      </c>
      <c r="P190" s="4">
        <v>2.2811228385626E-10</v>
      </c>
      <c r="Q190" s="92">
        <v>1.070664430855983</v>
      </c>
      <c r="T190" t="s">
        <v>194</v>
      </c>
    </row>
    <row r="191" spans="1:20" ht="16" x14ac:dyDescent="0.2">
      <c r="A191" s="6" t="s">
        <v>7703</v>
      </c>
      <c r="B191" t="s">
        <v>7704</v>
      </c>
      <c r="C191" t="s">
        <v>4113</v>
      </c>
      <c r="D191" s="31" t="s">
        <v>9767</v>
      </c>
      <c r="E191" s="32" t="s">
        <v>8516</v>
      </c>
      <c r="F191" s="1" t="s">
        <v>2698</v>
      </c>
      <c r="G191" t="s">
        <v>8488</v>
      </c>
      <c r="H191">
        <v>1166008</v>
      </c>
      <c r="I191">
        <v>1166670</v>
      </c>
      <c r="J191">
        <v>663</v>
      </c>
      <c r="K191" t="s">
        <v>4105</v>
      </c>
      <c r="L191" s="11">
        <v>1.2404164605149699</v>
      </c>
      <c r="M191" s="15">
        <v>-1.5421147312856593</v>
      </c>
      <c r="N191" s="93">
        <v>0.33539463253177199</v>
      </c>
      <c r="O191" s="16">
        <v>2.5942772560800811</v>
      </c>
      <c r="P191" s="4">
        <v>2.2811228385626E-10</v>
      </c>
      <c r="Q191" s="92">
        <v>1.5643876687672911</v>
      </c>
      <c r="T191" t="s">
        <v>3457</v>
      </c>
    </row>
    <row r="192" spans="1:20" ht="16" x14ac:dyDescent="0.2">
      <c r="A192" s="6" t="s">
        <v>7405</v>
      </c>
      <c r="B192" t="s">
        <v>7406</v>
      </c>
      <c r="C192" t="s">
        <v>4454</v>
      </c>
      <c r="D192" s="31" t="s">
        <v>9108</v>
      </c>
      <c r="E192" s="32" t="s">
        <v>8516</v>
      </c>
      <c r="F192" s="1" t="s">
        <v>2288</v>
      </c>
      <c r="G192" t="s">
        <v>8488</v>
      </c>
      <c r="H192">
        <v>408240</v>
      </c>
      <c r="I192">
        <v>408887</v>
      </c>
      <c r="J192">
        <v>648</v>
      </c>
      <c r="K192" t="s">
        <v>4105</v>
      </c>
      <c r="L192" s="11">
        <v>7.2851976517435704</v>
      </c>
      <c r="M192" s="15">
        <v>-1.051563001780105</v>
      </c>
      <c r="N192" s="93">
        <v>0.86042942500783104</v>
      </c>
      <c r="O192" s="16">
        <v>2.5903881574796648</v>
      </c>
      <c r="P192" s="4">
        <v>2.2811228385626E-10</v>
      </c>
      <c r="Q192" s="92">
        <v>104.1512884504247</v>
      </c>
      <c r="T192" t="s">
        <v>3483</v>
      </c>
    </row>
    <row r="193" spans="1:20" ht="16" x14ac:dyDescent="0.2">
      <c r="A193" s="6" t="s">
        <v>4493</v>
      </c>
      <c r="B193" t="s">
        <v>4107</v>
      </c>
      <c r="C193" t="s">
        <v>4107</v>
      </c>
      <c r="D193" s="31" t="s">
        <v>10917</v>
      </c>
      <c r="E193" s="32" t="s">
        <v>8516</v>
      </c>
      <c r="F193" s="1" t="s">
        <v>3367</v>
      </c>
      <c r="G193" t="s">
        <v>8489</v>
      </c>
      <c r="H193">
        <v>2564638</v>
      </c>
      <c r="I193">
        <v>2564883</v>
      </c>
      <c r="J193">
        <v>246</v>
      </c>
      <c r="K193" t="s">
        <v>4105</v>
      </c>
      <c r="L193" s="11">
        <v>7.1004573908840598</v>
      </c>
      <c r="M193" s="17">
        <v>1.5967877886812829</v>
      </c>
      <c r="N193" s="93">
        <v>8.7148070877263201E-2</v>
      </c>
      <c r="O193" s="16">
        <v>2.5837611104397356</v>
      </c>
      <c r="P193" s="4">
        <v>2.2811228385626E-10</v>
      </c>
      <c r="Q193" s="92">
        <v>63.940054722668357</v>
      </c>
      <c r="T193" t="s">
        <v>3495</v>
      </c>
    </row>
    <row r="194" spans="1:20" ht="16" x14ac:dyDescent="0.2">
      <c r="A194" s="6" t="s">
        <v>5741</v>
      </c>
      <c r="B194" t="s">
        <v>5742</v>
      </c>
      <c r="C194" t="s">
        <v>4117</v>
      </c>
      <c r="D194" s="31" t="s">
        <v>10722</v>
      </c>
      <c r="E194" s="32" t="s">
        <v>8488</v>
      </c>
      <c r="F194" s="1" t="s">
        <v>1018</v>
      </c>
      <c r="G194" t="s">
        <v>8488</v>
      </c>
      <c r="H194">
        <v>2358911</v>
      </c>
      <c r="I194">
        <v>2359324</v>
      </c>
      <c r="J194">
        <v>414</v>
      </c>
      <c r="K194" t="s">
        <v>4105</v>
      </c>
      <c r="L194" s="11">
        <v>6.0127902412131604</v>
      </c>
      <c r="M194" s="17">
        <v>1.0104912598833367</v>
      </c>
      <c r="N194" s="93">
        <v>0.97640022998521903</v>
      </c>
      <c r="O194" s="16">
        <v>2.5759078590757958</v>
      </c>
      <c r="P194" s="4">
        <v>2.2811228385626E-10</v>
      </c>
      <c r="Q194" s="92">
        <v>42.48742973677097</v>
      </c>
      <c r="T194" t="s">
        <v>1481</v>
      </c>
    </row>
    <row r="195" spans="1:20" ht="16" x14ac:dyDescent="0.2">
      <c r="A195" s="6" t="s">
        <v>7952</v>
      </c>
      <c r="B195" t="s">
        <v>4107</v>
      </c>
      <c r="C195" t="s">
        <v>4107</v>
      </c>
      <c r="D195" s="31" t="s">
        <v>10594</v>
      </c>
      <c r="E195" s="32" t="s">
        <v>8488</v>
      </c>
      <c r="F195" s="28" t="s">
        <v>3127</v>
      </c>
      <c r="G195" t="s">
        <v>8488</v>
      </c>
      <c r="H195">
        <v>2212026</v>
      </c>
      <c r="I195">
        <v>2212241</v>
      </c>
      <c r="J195">
        <v>216</v>
      </c>
      <c r="K195" t="s">
        <v>4105</v>
      </c>
      <c r="L195" s="11">
        <v>0.82489865222668701</v>
      </c>
      <c r="M195" s="15">
        <v>-1.1507159959825035</v>
      </c>
      <c r="N195" s="93">
        <v>0.80749889398790298</v>
      </c>
      <c r="O195" s="16">
        <v>2.5722710787589471</v>
      </c>
      <c r="P195" s="4">
        <v>2.2811228385626E-10</v>
      </c>
      <c r="Q195" s="92">
        <v>1.1287399760078765</v>
      </c>
      <c r="T195" t="s">
        <v>1674</v>
      </c>
    </row>
    <row r="196" spans="1:20" ht="16" x14ac:dyDescent="0.2">
      <c r="A196" s="6" t="s">
        <v>5677</v>
      </c>
      <c r="B196" t="s">
        <v>5676</v>
      </c>
      <c r="C196" t="s">
        <v>4191</v>
      </c>
      <c r="D196" s="31" t="s">
        <v>9482</v>
      </c>
      <c r="E196" s="32" t="s">
        <v>8488</v>
      </c>
      <c r="F196" s="1" t="s">
        <v>976</v>
      </c>
      <c r="G196" t="s">
        <v>8488</v>
      </c>
      <c r="H196">
        <v>839735</v>
      </c>
      <c r="I196">
        <v>840484</v>
      </c>
      <c r="J196">
        <v>750</v>
      </c>
      <c r="K196" t="s">
        <v>4105</v>
      </c>
      <c r="L196" s="11">
        <v>7.0438366344759897</v>
      </c>
      <c r="M196" s="15">
        <v>-1.1365350026772638</v>
      </c>
      <c r="N196" s="93">
        <v>0.62565156451868198</v>
      </c>
      <c r="O196" s="16">
        <v>2.5684724714685681</v>
      </c>
      <c r="P196" s="4">
        <v>2.2811228385626E-10</v>
      </c>
      <c r="Q196" s="92">
        <v>91.795129141494556</v>
      </c>
      <c r="T196" t="s">
        <v>1127</v>
      </c>
    </row>
    <row r="197" spans="1:20" ht="16" x14ac:dyDescent="0.2">
      <c r="A197" s="6" t="s">
        <v>4921</v>
      </c>
      <c r="B197" t="s">
        <v>7825</v>
      </c>
      <c r="C197" t="s">
        <v>4194</v>
      </c>
      <c r="D197" s="31" t="s">
        <v>10115</v>
      </c>
      <c r="E197" s="32" t="s">
        <v>8488</v>
      </c>
      <c r="F197" s="1" t="s">
        <v>2895</v>
      </c>
      <c r="G197" t="s">
        <v>8489</v>
      </c>
      <c r="H197">
        <v>1571981</v>
      </c>
      <c r="I197">
        <v>1572763</v>
      </c>
      <c r="J197">
        <v>783</v>
      </c>
      <c r="K197" t="s">
        <v>4105</v>
      </c>
      <c r="L197" s="11">
        <v>6.0546920778286397</v>
      </c>
      <c r="M197" s="17">
        <v>1.2327146841148715</v>
      </c>
      <c r="N197" s="93">
        <v>0.41519201180068399</v>
      </c>
      <c r="O197" s="16">
        <v>2.5663796257578588</v>
      </c>
      <c r="P197" s="4">
        <v>2.2811228385626E-10</v>
      </c>
      <c r="Q197" s="92">
        <v>39.932087806491801</v>
      </c>
      <c r="T197" t="s">
        <v>1789</v>
      </c>
    </row>
    <row r="198" spans="1:20" ht="16" x14ac:dyDescent="0.2">
      <c r="A198" s="6" t="s">
        <v>4493</v>
      </c>
      <c r="B198" t="s">
        <v>4107</v>
      </c>
      <c r="C198" t="s">
        <v>4107</v>
      </c>
      <c r="D198" s="31" t="s">
        <v>9881</v>
      </c>
      <c r="E198" s="32" t="s">
        <v>8516</v>
      </c>
      <c r="F198" s="1" t="s">
        <v>2759</v>
      </c>
      <c r="G198" t="s">
        <v>8488</v>
      </c>
      <c r="H198">
        <v>1284371</v>
      </c>
      <c r="I198">
        <v>1284769</v>
      </c>
      <c r="J198">
        <v>399</v>
      </c>
      <c r="K198" t="s">
        <v>4105</v>
      </c>
      <c r="L198" s="11">
        <v>5.0151164248672</v>
      </c>
      <c r="M198" s="17">
        <v>1.1198436043557001</v>
      </c>
      <c r="N198" s="93">
        <v>0.71144442940561003</v>
      </c>
      <c r="O198" s="16">
        <v>2.5660087794624546</v>
      </c>
      <c r="P198" s="4">
        <v>2.2811228385626E-10</v>
      </c>
      <c r="Q198" s="92">
        <v>23.475551020659434</v>
      </c>
      <c r="T198" t="s">
        <v>1454</v>
      </c>
    </row>
    <row r="199" spans="1:20" ht="16" x14ac:dyDescent="0.2">
      <c r="A199" s="6" t="s">
        <v>4585</v>
      </c>
      <c r="B199" t="s">
        <v>4586</v>
      </c>
      <c r="C199" t="s">
        <v>4259</v>
      </c>
      <c r="D199" s="31" t="s">
        <v>11453</v>
      </c>
      <c r="E199" s="32">
        <v>1</v>
      </c>
      <c r="F199" s="1" t="s">
        <v>278</v>
      </c>
      <c r="G199" t="s">
        <v>8489</v>
      </c>
      <c r="H199">
        <v>3546234</v>
      </c>
      <c r="I199">
        <v>3546827</v>
      </c>
      <c r="J199">
        <v>594</v>
      </c>
      <c r="K199" t="s">
        <v>4105</v>
      </c>
      <c r="L199" s="11">
        <v>10.0435257018363</v>
      </c>
      <c r="M199" s="15">
        <v>-1.5139389438563335</v>
      </c>
      <c r="N199" s="93">
        <v>0.103954375383474</v>
      </c>
      <c r="O199" s="16">
        <v>2.5546915389867215</v>
      </c>
      <c r="P199" s="4">
        <v>2.2811228385626E-10</v>
      </c>
      <c r="Q199" s="92">
        <v>842.4655613672586</v>
      </c>
      <c r="T199" t="s">
        <v>3530</v>
      </c>
    </row>
    <row r="200" spans="1:20" ht="16" x14ac:dyDescent="0.2">
      <c r="A200" s="6" t="s">
        <v>6863</v>
      </c>
      <c r="B200" t="s">
        <v>4736</v>
      </c>
      <c r="C200" t="s">
        <v>4212</v>
      </c>
      <c r="D200" s="31" t="s">
        <v>11647</v>
      </c>
      <c r="E200" s="32">
        <v>1</v>
      </c>
      <c r="F200" s="1" t="s">
        <v>1780</v>
      </c>
      <c r="G200" t="s">
        <v>8488</v>
      </c>
      <c r="H200">
        <v>3759702</v>
      </c>
      <c r="I200">
        <v>3760553</v>
      </c>
      <c r="J200">
        <v>852</v>
      </c>
      <c r="K200" t="s">
        <v>4105</v>
      </c>
      <c r="L200" s="11">
        <v>2.5750505829122701</v>
      </c>
      <c r="M200" s="15">
        <v>-1.5591092193414655</v>
      </c>
      <c r="N200" s="93">
        <v>0.22350132021399099</v>
      </c>
      <c r="O200" s="16">
        <v>2.5459348687811314</v>
      </c>
      <c r="P200" s="4">
        <v>2.2811228385626E-10</v>
      </c>
      <c r="Q200" s="92">
        <v>4.2411971741724637</v>
      </c>
      <c r="T200" t="s">
        <v>1799</v>
      </c>
    </row>
    <row r="201" spans="1:20" ht="16" x14ac:dyDescent="0.2">
      <c r="A201" s="6" t="s">
        <v>6731</v>
      </c>
      <c r="B201" t="s">
        <v>7457</v>
      </c>
      <c r="C201" t="s">
        <v>4454</v>
      </c>
      <c r="D201" s="31" t="s">
        <v>10725</v>
      </c>
      <c r="E201" s="32" t="s">
        <v>8516</v>
      </c>
      <c r="F201" s="1" t="s">
        <v>3276</v>
      </c>
      <c r="G201" t="s">
        <v>8489</v>
      </c>
      <c r="H201">
        <v>2360630</v>
      </c>
      <c r="I201">
        <v>2361502</v>
      </c>
      <c r="J201">
        <v>873</v>
      </c>
      <c r="K201" t="s">
        <v>4105</v>
      </c>
      <c r="L201" s="11">
        <v>5.98720090161512</v>
      </c>
      <c r="M201" s="15">
        <v>-1.1940301262991435</v>
      </c>
      <c r="N201" s="93">
        <v>0.48667523507797</v>
      </c>
      <c r="O201" s="16">
        <v>2.5355794011386061</v>
      </c>
      <c r="P201" s="4">
        <v>2.2811228385626E-10</v>
      </c>
      <c r="Q201" s="92">
        <v>40.909957295953198</v>
      </c>
      <c r="T201" t="s">
        <v>3649</v>
      </c>
    </row>
    <row r="202" spans="1:20" ht="16" x14ac:dyDescent="0.2">
      <c r="A202" s="6" t="s">
        <v>5538</v>
      </c>
      <c r="B202" t="s">
        <v>4107</v>
      </c>
      <c r="C202" t="s">
        <v>4107</v>
      </c>
      <c r="D202" s="31"/>
      <c r="E202" s="32"/>
      <c r="F202" s="1" t="s">
        <v>881</v>
      </c>
      <c r="G202" t="s">
        <v>8488</v>
      </c>
      <c r="H202">
        <v>3421169</v>
      </c>
      <c r="I202">
        <v>3421348</v>
      </c>
      <c r="J202">
        <v>180</v>
      </c>
      <c r="K202" t="s">
        <v>4344</v>
      </c>
      <c r="L202" s="11">
        <v>6.4711183047666401</v>
      </c>
      <c r="M202" s="15">
        <v>-1.0413726001020125</v>
      </c>
      <c r="N202" s="93">
        <v>0.89559984677473603</v>
      </c>
      <c r="O202" s="16">
        <v>2.5324381952384591</v>
      </c>
      <c r="P202" s="4">
        <v>2.2811228385626E-10</v>
      </c>
      <c r="Q202" s="92">
        <v>63.518645257227753</v>
      </c>
      <c r="T202" t="s">
        <v>3723</v>
      </c>
    </row>
    <row r="203" spans="1:20" ht="16" x14ac:dyDescent="0.2">
      <c r="A203" s="6" t="s">
        <v>8342</v>
      </c>
      <c r="B203" t="s">
        <v>8191</v>
      </c>
      <c r="C203" t="s">
        <v>4216</v>
      </c>
      <c r="D203" s="31" t="s">
        <v>11344</v>
      </c>
      <c r="E203" s="32" t="s">
        <v>8488</v>
      </c>
      <c r="F203" s="1" t="s">
        <v>3783</v>
      </c>
      <c r="G203" t="s">
        <v>8488</v>
      </c>
      <c r="H203">
        <v>3426749</v>
      </c>
      <c r="I203">
        <v>3427579</v>
      </c>
      <c r="J203">
        <v>831</v>
      </c>
      <c r="K203" t="s">
        <v>4105</v>
      </c>
      <c r="L203" s="11">
        <v>8.6786031787524909</v>
      </c>
      <c r="M203" s="17">
        <v>1.1099711324202683</v>
      </c>
      <c r="N203" s="93">
        <v>0.69806572283011104</v>
      </c>
      <c r="O203" s="16">
        <v>2.5143793374878642</v>
      </c>
      <c r="P203" s="4">
        <v>2.2811228385626E-10</v>
      </c>
      <c r="Q203" s="92">
        <v>239.91149322947703</v>
      </c>
      <c r="T203" t="s">
        <v>3640</v>
      </c>
    </row>
    <row r="204" spans="1:20" ht="16" x14ac:dyDescent="0.2">
      <c r="A204" s="6" t="s">
        <v>4768</v>
      </c>
      <c r="B204" t="s">
        <v>4769</v>
      </c>
      <c r="C204" t="s">
        <v>4113</v>
      </c>
      <c r="D204" s="31" t="s">
        <v>8836</v>
      </c>
      <c r="E204" s="32" t="s">
        <v>8488</v>
      </c>
      <c r="F204" s="1" t="s">
        <v>398</v>
      </c>
      <c r="G204" t="s">
        <v>8489</v>
      </c>
      <c r="H204">
        <v>81771</v>
      </c>
      <c r="I204">
        <v>82697</v>
      </c>
      <c r="J204">
        <v>927</v>
      </c>
      <c r="K204" t="s">
        <v>4105</v>
      </c>
      <c r="L204" s="11">
        <v>8.0504483662742299</v>
      </c>
      <c r="M204" s="17">
        <v>1.2365502662049501</v>
      </c>
      <c r="N204" s="93">
        <v>0.64547542306299299</v>
      </c>
      <c r="O204" s="16">
        <v>2.5068553968119187</v>
      </c>
      <c r="P204" s="4">
        <v>2.2811228385626E-10</v>
      </c>
      <c r="Q204" s="92">
        <v>171.32220708487367</v>
      </c>
      <c r="T204" t="s">
        <v>444</v>
      </c>
    </row>
    <row r="205" spans="1:20" ht="16" x14ac:dyDescent="0.2">
      <c r="A205" s="6" t="s">
        <v>5913</v>
      </c>
      <c r="B205" t="s">
        <v>5914</v>
      </c>
      <c r="C205" t="s">
        <v>4117</v>
      </c>
      <c r="D205" s="31" t="s">
        <v>11500</v>
      </c>
      <c r="E205" s="32" t="s">
        <v>8488</v>
      </c>
      <c r="F205" s="1" t="s">
        <v>1131</v>
      </c>
      <c r="G205" t="s">
        <v>8489</v>
      </c>
      <c r="H205">
        <v>3595356</v>
      </c>
      <c r="I205">
        <v>3596546</v>
      </c>
      <c r="J205">
        <v>1191</v>
      </c>
      <c r="K205" t="s">
        <v>4105</v>
      </c>
      <c r="L205" s="11">
        <v>6.6973043615356804</v>
      </c>
      <c r="M205" s="15">
        <v>-1.3927935680916712</v>
      </c>
      <c r="N205" s="93">
        <v>0.19319439727523599</v>
      </c>
      <c r="O205" s="16">
        <v>2.5036602843796851</v>
      </c>
      <c r="P205" s="4">
        <v>2.2811228385626E-10</v>
      </c>
      <c r="Q205" s="92">
        <v>78.112432949502136</v>
      </c>
      <c r="T205" t="s">
        <v>441</v>
      </c>
    </row>
    <row r="206" spans="1:20" ht="16" x14ac:dyDescent="0.2">
      <c r="A206" s="6" t="s">
        <v>7300</v>
      </c>
      <c r="B206" t="s">
        <v>7301</v>
      </c>
      <c r="C206" t="s">
        <v>4200</v>
      </c>
      <c r="D206" s="31" t="s">
        <v>11466</v>
      </c>
      <c r="E206" s="32" t="s">
        <v>8488</v>
      </c>
      <c r="F206" s="1" t="s">
        <v>3761</v>
      </c>
      <c r="G206" t="s">
        <v>8488</v>
      </c>
      <c r="H206">
        <v>3561590</v>
      </c>
      <c r="I206">
        <v>3562183</v>
      </c>
      <c r="J206">
        <v>594</v>
      </c>
      <c r="K206" t="s">
        <v>4105</v>
      </c>
      <c r="L206" s="11">
        <v>4.1777837861778897</v>
      </c>
      <c r="M206" s="15">
        <v>-1.3922164121680576</v>
      </c>
      <c r="N206" s="93">
        <v>0.24329263998225001</v>
      </c>
      <c r="O206" s="16">
        <v>2.4879620759803829</v>
      </c>
      <c r="P206" s="4">
        <v>2.2811228385626E-10</v>
      </c>
      <c r="Q206" s="92">
        <v>14.5422000308088</v>
      </c>
      <c r="T206" t="s">
        <v>443</v>
      </c>
    </row>
    <row r="207" spans="1:20" ht="16" x14ac:dyDescent="0.2">
      <c r="A207" s="6" t="s">
        <v>6796</v>
      </c>
      <c r="B207" t="s">
        <v>6797</v>
      </c>
      <c r="C207" t="s">
        <v>4920</v>
      </c>
      <c r="D207" s="31" t="s">
        <v>9737</v>
      </c>
      <c r="E207" s="32">
        <v>1</v>
      </c>
      <c r="F207" s="1" t="s">
        <v>1730</v>
      </c>
      <c r="G207" t="s">
        <v>8489</v>
      </c>
      <c r="H207">
        <v>1122175</v>
      </c>
      <c r="I207">
        <v>1122681</v>
      </c>
      <c r="J207">
        <v>507</v>
      </c>
      <c r="K207" t="s">
        <v>4105</v>
      </c>
      <c r="L207" s="11">
        <v>6.3702002249342096</v>
      </c>
      <c r="M207" s="17">
        <v>1.5418564123669407</v>
      </c>
      <c r="N207" s="93">
        <v>5.3573159591889401E-2</v>
      </c>
      <c r="O207" s="16">
        <v>2.4825486630781071</v>
      </c>
      <c r="P207" s="4">
        <v>2.2811228385626E-10</v>
      </c>
      <c r="Q207" s="92">
        <v>52.119486351222726</v>
      </c>
      <c r="T207" t="s">
        <v>442</v>
      </c>
    </row>
    <row r="208" spans="1:20" ht="16" x14ac:dyDescent="0.2">
      <c r="A208" s="6" t="s">
        <v>8076</v>
      </c>
      <c r="B208" t="s">
        <v>8077</v>
      </c>
      <c r="C208" t="s">
        <v>4200</v>
      </c>
      <c r="D208" s="31" t="s">
        <v>10976</v>
      </c>
      <c r="E208" s="32" t="s">
        <v>8516</v>
      </c>
      <c r="F208" s="1" t="s">
        <v>3339</v>
      </c>
      <c r="G208" t="s">
        <v>8489</v>
      </c>
      <c r="H208">
        <v>2620717</v>
      </c>
      <c r="I208">
        <v>2621640</v>
      </c>
      <c r="J208">
        <v>924</v>
      </c>
      <c r="K208" t="s">
        <v>4105</v>
      </c>
      <c r="L208" s="11">
        <v>1.6128254630648999</v>
      </c>
      <c r="M208" s="17">
        <v>1.3543409506999655</v>
      </c>
      <c r="N208" s="93">
        <v>0.49277124428974001</v>
      </c>
      <c r="O208" s="16">
        <v>2.4733429253998871</v>
      </c>
      <c r="P208" s="4">
        <v>2.2811228385626E-10</v>
      </c>
      <c r="Q208" s="92">
        <v>1.7008301598042168</v>
      </c>
      <c r="T208" t="s">
        <v>440</v>
      </c>
    </row>
    <row r="209" spans="1:20" ht="16" x14ac:dyDescent="0.2">
      <c r="A209" s="6" t="s">
        <v>4178</v>
      </c>
      <c r="B209" t="s">
        <v>4376</v>
      </c>
      <c r="C209" t="s">
        <v>4377</v>
      </c>
      <c r="D209" s="31" t="s">
        <v>9731</v>
      </c>
      <c r="E209" s="32" t="s">
        <v>8488</v>
      </c>
      <c r="F209" s="1" t="s">
        <v>2682</v>
      </c>
      <c r="G209" t="s">
        <v>8488</v>
      </c>
      <c r="H209">
        <v>1117734</v>
      </c>
      <c r="I209">
        <v>1118633</v>
      </c>
      <c r="J209">
        <v>900</v>
      </c>
      <c r="K209" t="s">
        <v>4105</v>
      </c>
      <c r="L209" s="11">
        <v>4.6046226605553198</v>
      </c>
      <c r="M209" s="15">
        <v>-1.422197035749907</v>
      </c>
      <c r="N209" s="93">
        <v>0.38402187863880499</v>
      </c>
      <c r="O209" s="16">
        <v>2.471797606765719</v>
      </c>
      <c r="P209" s="4">
        <v>2.2811228385626E-10</v>
      </c>
      <c r="Q209" s="92">
        <v>20.487029227284534</v>
      </c>
      <c r="T209" t="s">
        <v>159</v>
      </c>
    </row>
    <row r="210" spans="1:20" ht="16" x14ac:dyDescent="0.2">
      <c r="A210" s="6" t="s">
        <v>4757</v>
      </c>
      <c r="B210" t="s">
        <v>4755</v>
      </c>
      <c r="C210" t="s">
        <v>4200</v>
      </c>
      <c r="D210" s="31" t="s">
        <v>9442</v>
      </c>
      <c r="E210" s="32" t="s">
        <v>8488</v>
      </c>
      <c r="F210" s="1" t="s">
        <v>391</v>
      </c>
      <c r="G210" t="s">
        <v>8489</v>
      </c>
      <c r="H210">
        <v>792682</v>
      </c>
      <c r="I210">
        <v>795867</v>
      </c>
      <c r="J210">
        <v>3186</v>
      </c>
      <c r="K210" t="s">
        <v>4105</v>
      </c>
      <c r="L210" s="11">
        <v>4.5518577184468896</v>
      </c>
      <c r="M210" s="17">
        <v>1.2014914628682343</v>
      </c>
      <c r="N210" s="93">
        <v>0.66933034901759902</v>
      </c>
      <c r="O210" s="16">
        <v>2.4659658131023301</v>
      </c>
      <c r="P210" s="4">
        <v>2.2811228385626E-10</v>
      </c>
      <c r="Q210" s="92">
        <v>13.034132411622997</v>
      </c>
      <c r="T210" t="s">
        <v>3720</v>
      </c>
    </row>
    <row r="211" spans="1:20" ht="16" x14ac:dyDescent="0.2">
      <c r="A211" s="6" t="s">
        <v>7682</v>
      </c>
      <c r="B211" t="s">
        <v>5545</v>
      </c>
      <c r="C211" t="s">
        <v>4152</v>
      </c>
      <c r="D211" s="31" t="s">
        <v>9727</v>
      </c>
      <c r="E211" s="32" t="s">
        <v>8516</v>
      </c>
      <c r="F211" s="1" t="s">
        <v>2665</v>
      </c>
      <c r="G211" t="s">
        <v>8488</v>
      </c>
      <c r="H211">
        <v>1110479</v>
      </c>
      <c r="I211">
        <v>1111918</v>
      </c>
      <c r="J211">
        <v>1440</v>
      </c>
      <c r="K211" t="s">
        <v>4105</v>
      </c>
      <c r="L211" s="11">
        <v>4.9192734983371897</v>
      </c>
      <c r="M211" s="15">
        <v>-1.4984311456541584</v>
      </c>
      <c r="N211" s="93">
        <v>0.11027397793018701</v>
      </c>
      <c r="O211" s="16">
        <v>2.4623811031063716</v>
      </c>
      <c r="P211" s="4">
        <v>2.2811228385626E-10</v>
      </c>
      <c r="Q211" s="92">
        <v>23.880317930249266</v>
      </c>
      <c r="T211" t="s">
        <v>1392</v>
      </c>
    </row>
    <row r="212" spans="1:20" ht="16" x14ac:dyDescent="0.2">
      <c r="A212" s="6" t="s">
        <v>5764</v>
      </c>
      <c r="B212" t="s">
        <v>4570</v>
      </c>
      <c r="C212" t="s">
        <v>4139</v>
      </c>
      <c r="D212" s="31" t="s">
        <v>10870</v>
      </c>
      <c r="E212" s="32">
        <v>1</v>
      </c>
      <c r="F212" s="1" t="s">
        <v>1033</v>
      </c>
      <c r="G212" t="s">
        <v>8488</v>
      </c>
      <c r="H212">
        <v>2509654</v>
      </c>
      <c r="I212">
        <v>2510772</v>
      </c>
      <c r="J212">
        <v>1119</v>
      </c>
      <c r="K212" t="s">
        <v>4105</v>
      </c>
      <c r="L212" s="11">
        <v>1.0394799486978701</v>
      </c>
      <c r="M212" s="17">
        <v>1.8815978921111123</v>
      </c>
      <c r="N212" s="93">
        <v>0.14624723543439899</v>
      </c>
      <c r="O212" s="16">
        <v>2.4586073048622383</v>
      </c>
      <c r="P212" s="4">
        <v>2.2811228385626E-10</v>
      </c>
      <c r="Q212" s="92">
        <v>0.97597934560095922</v>
      </c>
      <c r="T212" t="s">
        <v>1391</v>
      </c>
    </row>
    <row r="213" spans="1:20" ht="16" x14ac:dyDescent="0.2">
      <c r="A213" s="6" t="s">
        <v>4195</v>
      </c>
      <c r="B213" t="s">
        <v>4107</v>
      </c>
      <c r="C213" t="s">
        <v>4107</v>
      </c>
      <c r="D213" s="31" t="s">
        <v>11726</v>
      </c>
      <c r="E213" s="32" t="s">
        <v>8516</v>
      </c>
      <c r="F213" s="1" t="s">
        <v>45</v>
      </c>
      <c r="G213" t="s">
        <v>8489</v>
      </c>
      <c r="H213">
        <v>3837682</v>
      </c>
      <c r="I213">
        <v>3837843</v>
      </c>
      <c r="J213">
        <v>162</v>
      </c>
      <c r="K213" t="s">
        <v>4105</v>
      </c>
      <c r="L213" s="11">
        <v>1.8268391097105501</v>
      </c>
      <c r="M213" s="15">
        <v>-1.1715399801193171</v>
      </c>
      <c r="N213" s="93">
        <v>0.69624807289160695</v>
      </c>
      <c r="O213" s="16">
        <v>2.4502107658596697</v>
      </c>
      <c r="P213" s="4">
        <v>2.2811228385626E-10</v>
      </c>
      <c r="Q213" s="92">
        <v>2.3618734664705134</v>
      </c>
      <c r="T213" t="s">
        <v>12162</v>
      </c>
    </row>
    <row r="214" spans="1:20" ht="16" x14ac:dyDescent="0.2">
      <c r="A214" s="6" t="s">
        <v>7362</v>
      </c>
      <c r="B214" t="s">
        <v>4218</v>
      </c>
      <c r="C214" t="s">
        <v>4149</v>
      </c>
      <c r="D214" s="31" t="s">
        <v>10453</v>
      </c>
      <c r="E214" s="32" t="s">
        <v>8488</v>
      </c>
      <c r="F214" s="1" t="s">
        <v>3016</v>
      </c>
      <c r="G214" t="s">
        <v>8488</v>
      </c>
      <c r="H214">
        <v>2044956</v>
      </c>
      <c r="I214">
        <v>2045828</v>
      </c>
      <c r="J214">
        <v>873</v>
      </c>
      <c r="K214" t="s">
        <v>4105</v>
      </c>
      <c r="L214" s="11">
        <v>1.54647597601051</v>
      </c>
      <c r="M214" s="17">
        <v>1.5629427447344366</v>
      </c>
      <c r="N214" s="93">
        <v>0.31917337917819999</v>
      </c>
      <c r="O214" s="16">
        <v>2.4494912816623531</v>
      </c>
      <c r="P214" s="4">
        <v>2.2811228385626E-10</v>
      </c>
      <c r="Q214" s="92">
        <v>1.5867314216012529</v>
      </c>
      <c r="T214" t="s">
        <v>3685</v>
      </c>
    </row>
    <row r="215" spans="1:20" ht="16" x14ac:dyDescent="0.2">
      <c r="A215" s="6" t="s">
        <v>7422</v>
      </c>
      <c r="B215" t="s">
        <v>4220</v>
      </c>
      <c r="C215" t="s">
        <v>4221</v>
      </c>
      <c r="D215" s="31" t="s">
        <v>9185</v>
      </c>
      <c r="E215" s="32" t="s">
        <v>8488</v>
      </c>
      <c r="F215" s="1" t="s">
        <v>2310</v>
      </c>
      <c r="G215" t="s">
        <v>8489</v>
      </c>
      <c r="H215">
        <v>488830</v>
      </c>
      <c r="I215">
        <v>490554</v>
      </c>
      <c r="J215">
        <v>1725</v>
      </c>
      <c r="K215" t="s">
        <v>4105</v>
      </c>
      <c r="L215" s="11">
        <v>8.4181126629641501</v>
      </c>
      <c r="M215" s="17">
        <v>1.6301659882080337</v>
      </c>
      <c r="N215" s="93">
        <v>0.25882146581995902</v>
      </c>
      <c r="O215" s="16">
        <v>2.441093138251472</v>
      </c>
      <c r="P215" s="4">
        <v>2.2811228385626E-10</v>
      </c>
      <c r="Q215" s="92">
        <v>182.29111234100299</v>
      </c>
      <c r="T215" t="s">
        <v>3701</v>
      </c>
    </row>
    <row r="216" spans="1:20" ht="16" x14ac:dyDescent="0.2">
      <c r="A216" s="6" t="s">
        <v>5822</v>
      </c>
      <c r="B216" t="s">
        <v>4889</v>
      </c>
      <c r="C216" t="s">
        <v>4890</v>
      </c>
      <c r="D216" s="31"/>
      <c r="E216" s="32"/>
      <c r="F216" s="1" t="s">
        <v>1067</v>
      </c>
      <c r="G216" t="s">
        <v>8489</v>
      </c>
      <c r="H216">
        <v>3383565</v>
      </c>
      <c r="I216">
        <v>3384026</v>
      </c>
      <c r="J216">
        <v>462</v>
      </c>
      <c r="K216" t="s">
        <v>4105</v>
      </c>
      <c r="L216" s="11">
        <v>7.1095762352168999</v>
      </c>
      <c r="M216" s="15">
        <v>-1.44709899672425</v>
      </c>
      <c r="N216" s="93">
        <v>0.20732023181131901</v>
      </c>
      <c r="O216" s="16">
        <v>2.4408823781293787</v>
      </c>
      <c r="P216" s="4">
        <v>2.2811228385626E-10</v>
      </c>
      <c r="Q216" s="92">
        <v>119.39118812066222</v>
      </c>
      <c r="T216" t="s">
        <v>3702</v>
      </c>
    </row>
    <row r="217" spans="1:20" ht="16" x14ac:dyDescent="0.2">
      <c r="A217" s="6" t="s">
        <v>7091</v>
      </c>
      <c r="B217" t="s">
        <v>4107</v>
      </c>
      <c r="C217" t="s">
        <v>4107</v>
      </c>
      <c r="D217" s="31"/>
      <c r="E217" s="32"/>
      <c r="F217" s="1" t="s">
        <v>2006</v>
      </c>
      <c r="G217" t="s">
        <v>8488</v>
      </c>
      <c r="H217">
        <v>2899816</v>
      </c>
      <c r="I217">
        <v>2899889</v>
      </c>
      <c r="J217">
        <v>74</v>
      </c>
      <c r="K217" t="s">
        <v>8498</v>
      </c>
      <c r="L217" s="11">
        <v>1.0757998992727</v>
      </c>
      <c r="M217" s="17">
        <v>1.2878486484559473</v>
      </c>
      <c r="N217" s="93">
        <v>0.62524479734148197</v>
      </c>
      <c r="O217" s="16">
        <v>2.4353127830821859</v>
      </c>
      <c r="P217" s="4">
        <v>2.2811228385626E-10</v>
      </c>
      <c r="Q217" s="92">
        <v>1.1750579453107393</v>
      </c>
      <c r="T217" t="s">
        <v>557</v>
      </c>
    </row>
    <row r="218" spans="1:20" ht="16" x14ac:dyDescent="0.2">
      <c r="A218" s="6" t="s">
        <v>4493</v>
      </c>
      <c r="B218" t="s">
        <v>4484</v>
      </c>
      <c r="C218" t="s">
        <v>4454</v>
      </c>
      <c r="D218" s="31" t="s">
        <v>9903</v>
      </c>
      <c r="E218" s="32" t="s">
        <v>8488</v>
      </c>
      <c r="F218" s="1" t="s">
        <v>2777</v>
      </c>
      <c r="G218" t="s">
        <v>8488</v>
      </c>
      <c r="H218">
        <v>1313840</v>
      </c>
      <c r="I218">
        <v>1314304</v>
      </c>
      <c r="J218">
        <v>465</v>
      </c>
      <c r="K218" t="s">
        <v>4105</v>
      </c>
      <c r="L218" s="11">
        <v>7.2980747055791397</v>
      </c>
      <c r="M218" s="15">
        <v>-1.5184045052895689</v>
      </c>
      <c r="N218" s="93">
        <v>7.7765065661169294E-2</v>
      </c>
      <c r="O218" s="16">
        <v>2.426567220088903</v>
      </c>
      <c r="P218" s="4">
        <v>2.2811228385626E-10</v>
      </c>
      <c r="Q218" s="92">
        <v>123.05031097435567</v>
      </c>
      <c r="T218" t="s">
        <v>559</v>
      </c>
    </row>
    <row r="219" spans="1:20" ht="16" x14ac:dyDescent="0.2">
      <c r="A219" s="6" t="s">
        <v>4493</v>
      </c>
      <c r="B219" t="s">
        <v>7423</v>
      </c>
      <c r="C219" t="s">
        <v>4194</v>
      </c>
      <c r="D219" s="31" t="s">
        <v>11801</v>
      </c>
      <c r="E219" s="32" t="s">
        <v>8516</v>
      </c>
      <c r="F219" s="1" t="s">
        <v>3941</v>
      </c>
      <c r="G219" t="s">
        <v>8489</v>
      </c>
      <c r="H219">
        <v>3918777</v>
      </c>
      <c r="I219">
        <v>3919022</v>
      </c>
      <c r="J219">
        <v>246</v>
      </c>
      <c r="K219" t="s">
        <v>4105</v>
      </c>
      <c r="L219" s="11">
        <v>9.0575378427169895</v>
      </c>
      <c r="M219" s="15">
        <v>-1.0338588187108806</v>
      </c>
      <c r="N219" s="93">
        <v>0.942636972041623</v>
      </c>
      <c r="O219" s="16">
        <v>2.4177241292989886</v>
      </c>
      <c r="P219" s="4">
        <v>2.2811228385626E-10</v>
      </c>
      <c r="Q219" s="92">
        <v>357.28486532353668</v>
      </c>
      <c r="T219" t="s">
        <v>556</v>
      </c>
    </row>
    <row r="220" spans="1:20" ht="16" x14ac:dyDescent="0.2">
      <c r="A220" s="6" t="s">
        <v>6652</v>
      </c>
      <c r="B220" t="s">
        <v>4107</v>
      </c>
      <c r="C220" t="s">
        <v>4107</v>
      </c>
      <c r="D220" s="31"/>
      <c r="E220" s="32"/>
      <c r="F220" s="1" t="s">
        <v>1624</v>
      </c>
      <c r="G220" t="s">
        <v>8489</v>
      </c>
      <c r="H220">
        <v>98110</v>
      </c>
      <c r="I220">
        <v>101037</v>
      </c>
      <c r="J220">
        <v>2928</v>
      </c>
      <c r="K220" t="s">
        <v>8499</v>
      </c>
      <c r="L220" s="11">
        <v>3.0638150809297899</v>
      </c>
      <c r="M220" s="15">
        <v>-1.285361752481212</v>
      </c>
      <c r="N220" s="93">
        <v>0.58222293572644401</v>
      </c>
      <c r="O220" s="16">
        <v>2.4152467021150974</v>
      </c>
      <c r="P220" s="4">
        <v>2.2811228385626E-10</v>
      </c>
      <c r="Q220" s="92">
        <v>6.4631075421106869</v>
      </c>
      <c r="T220" t="s">
        <v>1165</v>
      </c>
    </row>
    <row r="221" spans="1:20" ht="16" x14ac:dyDescent="0.2">
      <c r="A221" s="6" t="s">
        <v>6178</v>
      </c>
      <c r="B221" t="s">
        <v>4331</v>
      </c>
      <c r="C221" t="s">
        <v>4149</v>
      </c>
      <c r="D221" s="31" t="s">
        <v>9992</v>
      </c>
      <c r="E221" s="32" t="s">
        <v>8488</v>
      </c>
      <c r="F221" s="1" t="s">
        <v>2850</v>
      </c>
      <c r="G221" t="s">
        <v>8488</v>
      </c>
      <c r="H221">
        <v>1442347</v>
      </c>
      <c r="I221">
        <v>1442703</v>
      </c>
      <c r="J221">
        <v>357</v>
      </c>
      <c r="K221" t="s">
        <v>4105</v>
      </c>
      <c r="L221" s="11">
        <v>2.5166970132880602</v>
      </c>
      <c r="M221" s="17">
        <v>1.382999141945441</v>
      </c>
      <c r="N221" s="93">
        <v>0.46211037310928499</v>
      </c>
      <c r="O221" s="16">
        <v>2.4050947487812948</v>
      </c>
      <c r="P221" s="4">
        <v>2.2811228385626E-10</v>
      </c>
      <c r="Q221" s="92">
        <v>4.0669705387167765</v>
      </c>
      <c r="T221" t="s">
        <v>256</v>
      </c>
    </row>
    <row r="222" spans="1:20" ht="16" x14ac:dyDescent="0.2">
      <c r="A222" s="6" t="s">
        <v>7453</v>
      </c>
      <c r="B222" t="s">
        <v>5001</v>
      </c>
      <c r="C222" t="s">
        <v>4127</v>
      </c>
      <c r="D222" s="31" t="s">
        <v>9679</v>
      </c>
      <c r="E222" s="32" t="s">
        <v>8516</v>
      </c>
      <c r="F222" s="1" t="s">
        <v>2594</v>
      </c>
      <c r="G222" t="s">
        <v>8489</v>
      </c>
      <c r="H222">
        <v>1061491</v>
      </c>
      <c r="I222">
        <v>1062258</v>
      </c>
      <c r="J222">
        <v>768</v>
      </c>
      <c r="K222" t="s">
        <v>4105</v>
      </c>
      <c r="L222" s="11">
        <v>1.58556036571602</v>
      </c>
      <c r="M222" s="15">
        <v>-1.6778825401009048</v>
      </c>
      <c r="N222" s="93">
        <v>0.30262120510051299</v>
      </c>
      <c r="O222" s="16">
        <v>2.3903014502604769</v>
      </c>
      <c r="P222" s="4">
        <v>2.2811228385626E-10</v>
      </c>
      <c r="Q222" s="92">
        <v>1.6264364752823266</v>
      </c>
      <c r="T222" t="s">
        <v>298</v>
      </c>
    </row>
    <row r="223" spans="1:20" ht="16" x14ac:dyDescent="0.2">
      <c r="A223" s="6" t="s">
        <v>7127</v>
      </c>
      <c r="B223" t="s">
        <v>7128</v>
      </c>
      <c r="C223" t="s">
        <v>4259</v>
      </c>
      <c r="D223" s="31" t="s">
        <v>11223</v>
      </c>
      <c r="E223" s="32" t="s">
        <v>8488</v>
      </c>
      <c r="F223" s="1" t="s">
        <v>2029</v>
      </c>
      <c r="G223" t="s">
        <v>8488</v>
      </c>
      <c r="H223">
        <v>2913024</v>
      </c>
      <c r="I223">
        <v>2913338</v>
      </c>
      <c r="J223">
        <v>315</v>
      </c>
      <c r="K223" t="s">
        <v>4105</v>
      </c>
      <c r="L223" s="11">
        <v>8.0787144346395205</v>
      </c>
      <c r="M223" s="15">
        <v>-1.1211182555465828</v>
      </c>
      <c r="N223" s="93">
        <v>0.68798107810504505</v>
      </c>
      <c r="O223" s="16">
        <v>2.389279138038686</v>
      </c>
      <c r="P223" s="4">
        <v>2.2811228385626E-10</v>
      </c>
      <c r="Q223" s="92">
        <v>199.506610886076</v>
      </c>
      <c r="T223" t="s">
        <v>2045</v>
      </c>
    </row>
    <row r="224" spans="1:20" ht="16" x14ac:dyDescent="0.2">
      <c r="A224" s="6" t="s">
        <v>4493</v>
      </c>
      <c r="B224" t="s">
        <v>4160</v>
      </c>
      <c r="C224" t="s">
        <v>4161</v>
      </c>
      <c r="D224" s="31" t="s">
        <v>10030</v>
      </c>
      <c r="E224" s="32" t="s">
        <v>8488</v>
      </c>
      <c r="F224" s="1" t="s">
        <v>2840</v>
      </c>
      <c r="G224" t="s">
        <v>8489</v>
      </c>
      <c r="H224">
        <v>1485453</v>
      </c>
      <c r="I224">
        <v>1485896</v>
      </c>
      <c r="J224">
        <v>444</v>
      </c>
      <c r="K224" t="s">
        <v>4105</v>
      </c>
      <c r="L224" s="11">
        <v>5.7757486622176302</v>
      </c>
      <c r="M224" s="15">
        <v>-1.3646610852589378</v>
      </c>
      <c r="N224" s="93">
        <v>0.195126145697958</v>
      </c>
      <c r="O224" s="16">
        <v>2.389068665113522</v>
      </c>
      <c r="P224" s="4">
        <v>2.2811228385626E-10</v>
      </c>
      <c r="Q224" s="92">
        <v>44.168137114985463</v>
      </c>
      <c r="T224" t="s">
        <v>2043</v>
      </c>
    </row>
    <row r="225" spans="1:20" ht="16" x14ac:dyDescent="0.2">
      <c r="A225" s="6" t="s">
        <v>8223</v>
      </c>
      <c r="B225" t="s">
        <v>4107</v>
      </c>
      <c r="C225" t="s">
        <v>4107</v>
      </c>
      <c r="D225" s="31"/>
      <c r="E225" s="32"/>
      <c r="F225" s="1" t="s">
        <v>3586</v>
      </c>
      <c r="G225" t="s">
        <v>8489</v>
      </c>
      <c r="H225">
        <v>3054746</v>
      </c>
      <c r="I225">
        <v>3055192</v>
      </c>
      <c r="J225">
        <v>447</v>
      </c>
      <c r="K225" t="s">
        <v>4105</v>
      </c>
      <c r="L225" s="11">
        <v>5.7512614064230201</v>
      </c>
      <c r="M225" s="17">
        <v>1.3533140315137031</v>
      </c>
      <c r="N225" s="93">
        <v>0.19332678117549401</v>
      </c>
      <c r="O225" s="16">
        <v>2.3864186938596332</v>
      </c>
      <c r="P225" s="4">
        <v>2.2811228385626E-10</v>
      </c>
      <c r="Q225" s="92">
        <v>36.891809732507866</v>
      </c>
      <c r="T225" t="s">
        <v>550</v>
      </c>
    </row>
    <row r="226" spans="1:20" ht="16" x14ac:dyDescent="0.2">
      <c r="A226" s="6" t="s">
        <v>4493</v>
      </c>
      <c r="B226" t="s">
        <v>7295</v>
      </c>
      <c r="C226" t="s">
        <v>4454</v>
      </c>
      <c r="D226" s="31" t="s">
        <v>8932</v>
      </c>
      <c r="E226" s="32" t="s">
        <v>8488</v>
      </c>
      <c r="F226" s="1" t="s">
        <v>2169</v>
      </c>
      <c r="G226" t="s">
        <v>8488</v>
      </c>
      <c r="H226">
        <v>193570</v>
      </c>
      <c r="I226">
        <v>194025</v>
      </c>
      <c r="J226">
        <v>456</v>
      </c>
      <c r="K226" t="s">
        <v>4105</v>
      </c>
      <c r="L226" s="11">
        <v>2.8732040435658299</v>
      </c>
      <c r="M226" s="15">
        <v>-1.6188790471562624</v>
      </c>
      <c r="N226" s="93">
        <v>0.15130924459827899</v>
      </c>
      <c r="O226" s="16">
        <v>2.3834753926731578</v>
      </c>
      <c r="P226" s="4">
        <v>2.2811228385626E-10</v>
      </c>
      <c r="Q226" s="92">
        <v>5.8326513675350702</v>
      </c>
      <c r="T226" t="s">
        <v>136</v>
      </c>
    </row>
    <row r="227" spans="1:20" ht="16" x14ac:dyDescent="0.2">
      <c r="A227" s="6" t="s">
        <v>6489</v>
      </c>
      <c r="B227" t="s">
        <v>6490</v>
      </c>
      <c r="C227" t="s">
        <v>4191</v>
      </c>
      <c r="D227" s="31" t="s">
        <v>10785</v>
      </c>
      <c r="E227" s="32" t="s">
        <v>8488</v>
      </c>
      <c r="F227" s="1" t="s">
        <v>1522</v>
      </c>
      <c r="G227" t="s">
        <v>8488</v>
      </c>
      <c r="H227">
        <v>2421438</v>
      </c>
      <c r="I227">
        <v>2422172</v>
      </c>
      <c r="J227">
        <v>735</v>
      </c>
      <c r="K227" t="s">
        <v>4105</v>
      </c>
      <c r="L227" s="11">
        <v>7.5827417243569304</v>
      </c>
      <c r="M227" s="17">
        <v>1.189622772993475</v>
      </c>
      <c r="N227" s="93">
        <v>0.494922051489665</v>
      </c>
      <c r="O227" s="16">
        <v>2.3581413271798293</v>
      </c>
      <c r="P227" s="4">
        <v>2.2811228385626E-10</v>
      </c>
      <c r="Q227" s="92">
        <v>123.380285430333</v>
      </c>
      <c r="T227" t="s">
        <v>3887</v>
      </c>
    </row>
    <row r="228" spans="1:20" ht="16" x14ac:dyDescent="0.2">
      <c r="A228" s="6" t="s">
        <v>4493</v>
      </c>
      <c r="B228" t="s">
        <v>4107</v>
      </c>
      <c r="C228" t="s">
        <v>4107</v>
      </c>
      <c r="D228" s="31" t="s">
        <v>10020</v>
      </c>
      <c r="E228" s="32" t="s">
        <v>8488</v>
      </c>
      <c r="F228" s="1" t="s">
        <v>2864</v>
      </c>
      <c r="G228" t="s">
        <v>8488</v>
      </c>
      <c r="H228">
        <v>1474560</v>
      </c>
      <c r="I228">
        <v>1475024</v>
      </c>
      <c r="J228">
        <v>465</v>
      </c>
      <c r="K228" t="s">
        <v>4105</v>
      </c>
      <c r="L228" s="11">
        <v>6.1480954082279702</v>
      </c>
      <c r="M228" s="15">
        <v>-1.0477227579345183</v>
      </c>
      <c r="N228" s="93">
        <v>0.90012684681335597</v>
      </c>
      <c r="O228" s="16">
        <v>2.3437348940518135</v>
      </c>
      <c r="P228" s="4">
        <v>2.2811228385626E-10</v>
      </c>
      <c r="Q228" s="92">
        <v>54.53086115620453</v>
      </c>
      <c r="T228" t="s">
        <v>1781</v>
      </c>
    </row>
    <row r="229" spans="1:20" ht="16" x14ac:dyDescent="0.2">
      <c r="A229" s="6" t="s">
        <v>5148</v>
      </c>
      <c r="B229" t="s">
        <v>5149</v>
      </c>
      <c r="C229" t="s">
        <v>5150</v>
      </c>
      <c r="D229" s="31" t="s">
        <v>9141</v>
      </c>
      <c r="E229" s="32" t="s">
        <v>8488</v>
      </c>
      <c r="F229" s="1" t="s">
        <v>631</v>
      </c>
      <c r="G229" t="s">
        <v>8488</v>
      </c>
      <c r="H229">
        <v>440025</v>
      </c>
      <c r="I229">
        <v>441464</v>
      </c>
      <c r="J229">
        <v>1440</v>
      </c>
      <c r="K229" t="s">
        <v>4105</v>
      </c>
      <c r="L229" s="11">
        <v>2.8983109328801802</v>
      </c>
      <c r="M229" s="15">
        <v>-1.3188718261606225</v>
      </c>
      <c r="N229" s="93">
        <v>0.40320441171052601</v>
      </c>
      <c r="O229" s="16">
        <v>2.3419479814035551</v>
      </c>
      <c r="P229" s="4">
        <v>2.2811228385626E-10</v>
      </c>
      <c r="Q229" s="92">
        <v>6.0624453367225231</v>
      </c>
      <c r="T229" t="s">
        <v>1753</v>
      </c>
    </row>
    <row r="230" spans="1:20" ht="16" x14ac:dyDescent="0.2">
      <c r="A230" s="6" t="s">
        <v>8485</v>
      </c>
      <c r="B230" t="s">
        <v>4645</v>
      </c>
      <c r="C230" t="s">
        <v>4200</v>
      </c>
      <c r="D230" s="31" t="s">
        <v>10002</v>
      </c>
      <c r="E230" s="32" t="s">
        <v>8516</v>
      </c>
      <c r="F230" s="1" t="s">
        <v>4102</v>
      </c>
      <c r="G230" t="s">
        <v>8489</v>
      </c>
      <c r="H230">
        <v>1451371</v>
      </c>
      <c r="I230">
        <v>1453284</v>
      </c>
      <c r="J230">
        <v>1914</v>
      </c>
      <c r="K230" t="s">
        <v>4105</v>
      </c>
      <c r="L230" s="11">
        <v>4.6997431725602601</v>
      </c>
      <c r="M230" s="15">
        <v>-1.0767809244470725</v>
      </c>
      <c r="N230" s="93">
        <v>0.81614130954672004</v>
      </c>
      <c r="O230" s="16">
        <v>2.3359510477661063</v>
      </c>
      <c r="P230" s="4">
        <v>2.2811228385626E-10</v>
      </c>
      <c r="Q230" s="92">
        <v>20.678610752684268</v>
      </c>
      <c r="T230" t="s">
        <v>1755</v>
      </c>
    </row>
    <row r="231" spans="1:20" ht="16" x14ac:dyDescent="0.2">
      <c r="A231" s="6" t="s">
        <v>6964</v>
      </c>
      <c r="B231" t="s">
        <v>4107</v>
      </c>
      <c r="C231" t="s">
        <v>4107</v>
      </c>
      <c r="D231" s="31"/>
      <c r="E231" s="32"/>
      <c r="F231" s="1" t="s">
        <v>1861</v>
      </c>
      <c r="G231" t="s">
        <v>8489</v>
      </c>
      <c r="H231">
        <v>1731457</v>
      </c>
      <c r="I231">
        <v>1731674</v>
      </c>
      <c r="J231">
        <v>218</v>
      </c>
      <c r="K231" t="s">
        <v>4344</v>
      </c>
      <c r="L231" s="11">
        <v>6.9012854449442802</v>
      </c>
      <c r="M231" s="15">
        <v>-1.0400978942514711</v>
      </c>
      <c r="N231" s="93">
        <v>0.90331102752208603</v>
      </c>
      <c r="O231" s="16">
        <v>2.3315229016034325</v>
      </c>
      <c r="P231" s="4">
        <v>2.2811228385626E-10</v>
      </c>
      <c r="Q231" s="92">
        <v>95.215880613908439</v>
      </c>
      <c r="T231" t="s">
        <v>3943</v>
      </c>
    </row>
    <row r="232" spans="1:20" ht="16" x14ac:dyDescent="0.2">
      <c r="A232" s="6" t="s">
        <v>4777</v>
      </c>
      <c r="B232" t="s">
        <v>4322</v>
      </c>
      <c r="C232" t="s">
        <v>4149</v>
      </c>
      <c r="D232" s="31" t="s">
        <v>10483</v>
      </c>
      <c r="E232" s="32" t="s">
        <v>8488</v>
      </c>
      <c r="F232" s="1" t="s">
        <v>403</v>
      </c>
      <c r="G232" t="s">
        <v>8488</v>
      </c>
      <c r="H232">
        <v>2084786</v>
      </c>
      <c r="I232">
        <v>2085109</v>
      </c>
      <c r="J232">
        <v>324</v>
      </c>
      <c r="K232" t="s">
        <v>4105</v>
      </c>
      <c r="L232" s="11">
        <v>4.4421036383933803</v>
      </c>
      <c r="M232" s="17">
        <v>1.0623051964581474</v>
      </c>
      <c r="N232" s="93">
        <v>0.82819327292017098</v>
      </c>
      <c r="O232" s="16">
        <v>2.3245359251855624</v>
      </c>
      <c r="P232" s="4">
        <v>2.2811228385626E-10</v>
      </c>
      <c r="Q232" s="92">
        <v>14.970357060161234</v>
      </c>
      <c r="T232" t="s">
        <v>12163</v>
      </c>
    </row>
    <row r="233" spans="1:20" ht="16" x14ac:dyDescent="0.2">
      <c r="A233" s="6" t="s">
        <v>4493</v>
      </c>
      <c r="B233" t="s">
        <v>4107</v>
      </c>
      <c r="C233" t="s">
        <v>4107</v>
      </c>
      <c r="D233" s="31" t="s">
        <v>10672</v>
      </c>
      <c r="E233" s="32" t="s">
        <v>8488</v>
      </c>
      <c r="F233" s="1" t="s">
        <v>3261</v>
      </c>
      <c r="G233" t="s">
        <v>8488</v>
      </c>
      <c r="H233">
        <v>2308792</v>
      </c>
      <c r="I233">
        <v>2308974</v>
      </c>
      <c r="J233">
        <v>183</v>
      </c>
      <c r="K233" t="s">
        <v>4105</v>
      </c>
      <c r="L233" s="11">
        <v>2.4557209033674599</v>
      </c>
      <c r="M233" s="17">
        <v>1.9926864521108765</v>
      </c>
      <c r="N233" s="93">
        <v>7.8064126743104895E-2</v>
      </c>
      <c r="O233" s="16">
        <v>2.3155081802179587</v>
      </c>
      <c r="P233" s="4">
        <v>2.2811228385626E-10</v>
      </c>
      <c r="Q233" s="92">
        <v>2.7079807342021502</v>
      </c>
      <c r="T233" t="s">
        <v>3861</v>
      </c>
    </row>
    <row r="234" spans="1:20" ht="16" x14ac:dyDescent="0.2">
      <c r="A234" s="6" t="s">
        <v>6304</v>
      </c>
      <c r="B234" t="s">
        <v>6305</v>
      </c>
      <c r="C234" t="s">
        <v>4175</v>
      </c>
      <c r="D234" s="31"/>
      <c r="E234" s="32"/>
      <c r="F234" s="1" t="s">
        <v>1397</v>
      </c>
      <c r="G234" t="s">
        <v>8489</v>
      </c>
      <c r="H234">
        <v>3334646</v>
      </c>
      <c r="I234">
        <v>3334990</v>
      </c>
      <c r="J234">
        <v>345</v>
      </c>
      <c r="K234" t="s">
        <v>4105</v>
      </c>
      <c r="L234" s="11">
        <v>2.7442612420460599</v>
      </c>
      <c r="M234" s="17">
        <v>1.7188932654559688</v>
      </c>
      <c r="N234" s="93">
        <v>0.107221521178331</v>
      </c>
      <c r="O234" s="16">
        <v>2.3122408798889178</v>
      </c>
      <c r="P234" s="4">
        <v>2.2811228385626E-10</v>
      </c>
      <c r="Q234" s="92">
        <v>3.5203196213323502</v>
      </c>
      <c r="T234" t="s">
        <v>1810</v>
      </c>
    </row>
    <row r="235" spans="1:20" ht="16" x14ac:dyDescent="0.2">
      <c r="A235" s="6" t="s">
        <v>7541</v>
      </c>
      <c r="B235" t="s">
        <v>5022</v>
      </c>
      <c r="C235" t="s">
        <v>4200</v>
      </c>
      <c r="D235" s="31" t="s">
        <v>9552</v>
      </c>
      <c r="E235" s="32" t="s">
        <v>8516</v>
      </c>
      <c r="F235" s="1" t="s">
        <v>2504</v>
      </c>
      <c r="G235" t="s">
        <v>8489</v>
      </c>
      <c r="H235">
        <v>920474</v>
      </c>
      <c r="I235">
        <v>921475</v>
      </c>
      <c r="J235">
        <v>1002</v>
      </c>
      <c r="K235" t="s">
        <v>4105</v>
      </c>
      <c r="L235" s="11">
        <v>8.6637460614750292</v>
      </c>
      <c r="M235" s="15">
        <v>-1.4913711856425789</v>
      </c>
      <c r="N235" s="93">
        <v>0.14189202595186101</v>
      </c>
      <c r="O235" s="16">
        <v>2.308818224596644</v>
      </c>
      <c r="P235" s="4">
        <v>2.2811228385626E-10</v>
      </c>
      <c r="Q235" s="92">
        <v>256.07231076901468</v>
      </c>
      <c r="T235" t="s">
        <v>3854</v>
      </c>
    </row>
    <row r="236" spans="1:20" ht="16" x14ac:dyDescent="0.2">
      <c r="A236" s="6" t="s">
        <v>4247</v>
      </c>
      <c r="B236" t="s">
        <v>4241</v>
      </c>
      <c r="C236" t="s">
        <v>4242</v>
      </c>
      <c r="D236" s="31" t="s">
        <v>9025</v>
      </c>
      <c r="E236" s="32" t="s">
        <v>8488</v>
      </c>
      <c r="F236" s="1" t="s">
        <v>72</v>
      </c>
      <c r="G236" t="s">
        <v>8489</v>
      </c>
      <c r="H236">
        <v>290915</v>
      </c>
      <c r="I236">
        <v>292042</v>
      </c>
      <c r="J236">
        <v>1128</v>
      </c>
      <c r="K236" t="s">
        <v>4105</v>
      </c>
      <c r="L236" s="11">
        <v>3.2507056988071001</v>
      </c>
      <c r="M236" s="17">
        <v>1.2717368248896166</v>
      </c>
      <c r="N236" s="93">
        <v>0.49182447308452898</v>
      </c>
      <c r="O236" s="16">
        <v>2.2896921638318242</v>
      </c>
      <c r="P236" s="4">
        <v>2.2811228385626E-10</v>
      </c>
      <c r="Q236" s="92">
        <v>5.7972132262960505</v>
      </c>
      <c r="T236" t="s">
        <v>3849</v>
      </c>
    </row>
    <row r="237" spans="1:20" ht="16" x14ac:dyDescent="0.2">
      <c r="A237" s="6" t="s">
        <v>8116</v>
      </c>
      <c r="B237" t="s">
        <v>5482</v>
      </c>
      <c r="C237" t="s">
        <v>4194</v>
      </c>
      <c r="D237" s="31" t="s">
        <v>10822</v>
      </c>
      <c r="E237" s="32" t="s">
        <v>8488</v>
      </c>
      <c r="F237" s="1" t="s">
        <v>3406</v>
      </c>
      <c r="G237" t="s">
        <v>8489</v>
      </c>
      <c r="H237">
        <v>2459326</v>
      </c>
      <c r="I237">
        <v>2460246</v>
      </c>
      <c r="J237">
        <v>921</v>
      </c>
      <c r="K237" t="s">
        <v>4105</v>
      </c>
      <c r="L237" s="11">
        <v>6.3771105742963599</v>
      </c>
      <c r="M237" s="17">
        <v>1.4215111503967208</v>
      </c>
      <c r="N237" s="93">
        <v>0.14256347689094401</v>
      </c>
      <c r="O237" s="16">
        <v>2.2860567805100014</v>
      </c>
      <c r="P237" s="4">
        <v>2.2811228385626E-10</v>
      </c>
      <c r="Q237" s="92">
        <v>49.949291882137032</v>
      </c>
      <c r="T237" t="s">
        <v>12149</v>
      </c>
    </row>
    <row r="238" spans="1:20" ht="16" x14ac:dyDescent="0.2">
      <c r="A238" s="6" t="s">
        <v>4203</v>
      </c>
      <c r="B238" t="s">
        <v>4202</v>
      </c>
      <c r="C238" t="s">
        <v>4194</v>
      </c>
      <c r="D238" s="31" t="s">
        <v>11730</v>
      </c>
      <c r="E238" s="32" t="s">
        <v>8488</v>
      </c>
      <c r="F238" s="1" t="s">
        <v>49</v>
      </c>
      <c r="G238" t="s">
        <v>8489</v>
      </c>
      <c r="H238">
        <v>3841017</v>
      </c>
      <c r="I238">
        <v>3842297</v>
      </c>
      <c r="J238">
        <v>1281</v>
      </c>
      <c r="K238" t="s">
        <v>4105</v>
      </c>
      <c r="L238" s="11">
        <v>3.4952809782304599</v>
      </c>
      <c r="M238" s="15">
        <v>-1.5274690574261511</v>
      </c>
      <c r="N238" s="93">
        <v>0.158257697904122</v>
      </c>
      <c r="O238" s="16">
        <v>2.2800125303651066</v>
      </c>
      <c r="P238" s="4">
        <v>2.2811228385626E-10</v>
      </c>
      <c r="Q238" s="92">
        <v>9.2143139374892638</v>
      </c>
      <c r="T238" t="s">
        <v>3843</v>
      </c>
    </row>
    <row r="239" spans="1:20" ht="16" x14ac:dyDescent="0.2">
      <c r="A239" s="6" t="s">
        <v>4493</v>
      </c>
      <c r="B239" t="s">
        <v>4107</v>
      </c>
      <c r="C239" t="s">
        <v>4107</v>
      </c>
      <c r="D239" s="31" t="s">
        <v>10095</v>
      </c>
      <c r="E239" s="32" t="s">
        <v>8488</v>
      </c>
      <c r="F239" s="1" t="s">
        <v>2886</v>
      </c>
      <c r="G239" t="s">
        <v>8488</v>
      </c>
      <c r="H239">
        <v>1550797</v>
      </c>
      <c r="I239">
        <v>1551282</v>
      </c>
      <c r="J239">
        <v>486</v>
      </c>
      <c r="K239" t="s">
        <v>4105</v>
      </c>
      <c r="L239" s="11">
        <v>7.7172978337822098</v>
      </c>
      <c r="M239" s="17">
        <v>1.1225459205784374</v>
      </c>
      <c r="N239" s="93">
        <v>0.70649415740265697</v>
      </c>
      <c r="O239" s="16">
        <v>2.2779606938623416</v>
      </c>
      <c r="P239" s="4">
        <v>2.2811228385626E-10</v>
      </c>
      <c r="Q239" s="92">
        <v>137.00918901687302</v>
      </c>
      <c r="T239" t="s">
        <v>12150</v>
      </c>
    </row>
    <row r="240" spans="1:20" ht="16" x14ac:dyDescent="0.2">
      <c r="A240" s="6" t="s">
        <v>7186</v>
      </c>
      <c r="B240" t="s">
        <v>7187</v>
      </c>
      <c r="C240" t="s">
        <v>4117</v>
      </c>
      <c r="D240" s="31" t="s">
        <v>9896</v>
      </c>
      <c r="E240" s="32">
        <v>1</v>
      </c>
      <c r="F240" s="1" t="s">
        <v>2070</v>
      </c>
      <c r="G240" t="s">
        <v>8489</v>
      </c>
      <c r="H240">
        <v>1305486</v>
      </c>
      <c r="I240">
        <v>1306565</v>
      </c>
      <c r="J240">
        <v>1080</v>
      </c>
      <c r="K240" t="s">
        <v>4105</v>
      </c>
      <c r="L240" s="11">
        <v>1.1490068944134499</v>
      </c>
      <c r="M240" s="17">
        <v>1.263870490677883</v>
      </c>
      <c r="N240" s="93">
        <v>0.63414106368719403</v>
      </c>
      <c r="O240" s="16">
        <v>2.2699702400514723</v>
      </c>
      <c r="P240" s="4">
        <v>2.2811228385626E-10</v>
      </c>
      <c r="Q240" s="92">
        <v>1.0812506078409132</v>
      </c>
      <c r="T240" t="s">
        <v>1723</v>
      </c>
    </row>
    <row r="241" spans="1:20" ht="16" x14ac:dyDescent="0.2">
      <c r="A241" s="6" t="s">
        <v>4178</v>
      </c>
      <c r="B241" t="s">
        <v>8136</v>
      </c>
      <c r="C241" t="s">
        <v>4200</v>
      </c>
      <c r="D241" s="31" t="s">
        <v>11056</v>
      </c>
      <c r="E241" s="32" t="s">
        <v>8488</v>
      </c>
      <c r="F241" s="1" t="s">
        <v>3449</v>
      </c>
      <c r="G241" t="s">
        <v>8488</v>
      </c>
      <c r="H241">
        <v>2722767</v>
      </c>
      <c r="I241">
        <v>2723804</v>
      </c>
      <c r="J241">
        <v>1038</v>
      </c>
      <c r="K241" t="s">
        <v>4105</v>
      </c>
      <c r="L241" s="11">
        <v>3.4024403944622401</v>
      </c>
      <c r="M241" s="17">
        <v>1.0925392742659823</v>
      </c>
      <c r="N241" s="93">
        <v>0.812199181531986</v>
      </c>
      <c r="O241" s="16">
        <v>2.2664140000778712</v>
      </c>
      <c r="P241" s="4">
        <v>2.2811228385626E-10</v>
      </c>
      <c r="Q241" s="92">
        <v>8.0205918496288024</v>
      </c>
      <c r="T241" t="s">
        <v>3996</v>
      </c>
    </row>
    <row r="242" spans="1:20" ht="16" x14ac:dyDescent="0.2">
      <c r="A242" s="6" t="s">
        <v>6014</v>
      </c>
      <c r="B242" t="s">
        <v>6015</v>
      </c>
      <c r="C242" t="s">
        <v>4194</v>
      </c>
      <c r="D242" s="31"/>
      <c r="E242" s="32"/>
      <c r="F242" s="1" t="s">
        <v>1196</v>
      </c>
      <c r="G242" t="s">
        <v>8489</v>
      </c>
      <c r="H242">
        <v>3242610</v>
      </c>
      <c r="I242">
        <v>3243656</v>
      </c>
      <c r="J242">
        <v>1047</v>
      </c>
      <c r="K242" t="s">
        <v>4105</v>
      </c>
      <c r="L242" s="11">
        <v>1.60090535908412</v>
      </c>
      <c r="M242" s="15">
        <v>-1.1825743704547718</v>
      </c>
      <c r="N242" s="93">
        <v>0.74147183690785401</v>
      </c>
      <c r="O242" s="16">
        <v>2.2614602024999142</v>
      </c>
      <c r="P242" s="4">
        <v>2.2811228385626E-10</v>
      </c>
      <c r="Q242" s="92">
        <v>2.1933787933998934</v>
      </c>
      <c r="T242" t="s">
        <v>3978</v>
      </c>
    </row>
    <row r="243" spans="1:20" ht="16" x14ac:dyDescent="0.2">
      <c r="A243" s="6" t="s">
        <v>4829</v>
      </c>
      <c r="B243" t="s">
        <v>4830</v>
      </c>
      <c r="C243" t="s">
        <v>4216</v>
      </c>
      <c r="D243" s="31"/>
      <c r="E243" s="32"/>
      <c r="F243" s="1" t="s">
        <v>441</v>
      </c>
      <c r="G243" t="s">
        <v>8488</v>
      </c>
      <c r="H243">
        <v>3287675</v>
      </c>
      <c r="I243">
        <v>3288613</v>
      </c>
      <c r="J243">
        <v>939</v>
      </c>
      <c r="K243" t="s">
        <v>4105</v>
      </c>
      <c r="L243" s="11">
        <v>9.4618585573450797</v>
      </c>
      <c r="M243" s="15">
        <v>-1.1454627956999548</v>
      </c>
      <c r="N243" s="93">
        <v>0.65879182061669905</v>
      </c>
      <c r="O243" s="16">
        <v>2.2416146575282911</v>
      </c>
      <c r="P243" s="4">
        <v>2.2811228385626E-10</v>
      </c>
      <c r="Q243" s="92">
        <v>380.00232087336371</v>
      </c>
    </row>
    <row r="244" spans="1:20" ht="16" x14ac:dyDescent="0.2">
      <c r="A244" s="6" t="s">
        <v>6731</v>
      </c>
      <c r="B244" t="s">
        <v>7457</v>
      </c>
      <c r="C244" t="s">
        <v>4454</v>
      </c>
      <c r="D244" s="31" t="s">
        <v>10948</v>
      </c>
      <c r="E244" s="32" t="s">
        <v>8516</v>
      </c>
      <c r="F244" s="1" t="s">
        <v>3350</v>
      </c>
      <c r="G244" t="s">
        <v>8488</v>
      </c>
      <c r="H244">
        <v>2592003</v>
      </c>
      <c r="I244">
        <v>2592884</v>
      </c>
      <c r="J244">
        <v>882</v>
      </c>
      <c r="K244" t="s">
        <v>4105</v>
      </c>
      <c r="L244" s="11">
        <v>5.4480174612970398</v>
      </c>
      <c r="M244" s="15">
        <v>-1.671477799703474</v>
      </c>
      <c r="N244" s="93">
        <v>4.8242339193467099E-2</v>
      </c>
      <c r="O244" s="16">
        <v>2.2393573650491878</v>
      </c>
      <c r="P244" s="4">
        <v>2.2811228385626E-10</v>
      </c>
      <c r="Q244" s="92">
        <v>37.516668592988466</v>
      </c>
    </row>
    <row r="245" spans="1:20" ht="16" x14ac:dyDescent="0.2">
      <c r="A245" s="6" t="s">
        <v>7225</v>
      </c>
      <c r="B245" t="s">
        <v>7226</v>
      </c>
      <c r="C245" t="s">
        <v>7227</v>
      </c>
      <c r="D245" s="31" t="s">
        <v>8788</v>
      </c>
      <c r="E245" s="32" t="s">
        <v>8516</v>
      </c>
      <c r="F245" s="1" t="s">
        <v>2113</v>
      </c>
      <c r="G245" t="s">
        <v>8489</v>
      </c>
      <c r="H245">
        <v>35845</v>
      </c>
      <c r="I245">
        <v>36459</v>
      </c>
      <c r="J245">
        <v>615</v>
      </c>
      <c r="K245" t="s">
        <v>4105</v>
      </c>
      <c r="L245" s="11">
        <v>5.2616681380492603</v>
      </c>
      <c r="M245" s="15">
        <v>-1.3866883693225625</v>
      </c>
      <c r="N245" s="93">
        <v>0.29816727048147801</v>
      </c>
      <c r="O245" s="16">
        <v>2.2374775479669196</v>
      </c>
      <c r="P245" s="4">
        <v>2.2811228385626E-10</v>
      </c>
      <c r="Q245" s="92">
        <v>30.722631289053897</v>
      </c>
    </row>
    <row r="246" spans="1:20" ht="16" x14ac:dyDescent="0.2">
      <c r="A246" s="6" t="s">
        <v>4493</v>
      </c>
      <c r="B246" t="s">
        <v>4107</v>
      </c>
      <c r="C246" t="s">
        <v>4107</v>
      </c>
      <c r="D246" s="31" t="s">
        <v>9689</v>
      </c>
      <c r="E246" s="32" t="s">
        <v>8488</v>
      </c>
      <c r="F246" s="1" t="s">
        <v>2587</v>
      </c>
      <c r="G246" t="s">
        <v>8489</v>
      </c>
      <c r="H246">
        <v>1072768</v>
      </c>
      <c r="I246">
        <v>1073109</v>
      </c>
      <c r="J246">
        <v>342</v>
      </c>
      <c r="K246" t="s">
        <v>4105</v>
      </c>
      <c r="L246" s="11">
        <v>5.4626186337261204</v>
      </c>
      <c r="M246" s="15">
        <v>-1.3972290072664515</v>
      </c>
      <c r="N246" s="93">
        <v>0.248476999066227</v>
      </c>
      <c r="O246" s="16">
        <v>2.2210749723018179</v>
      </c>
      <c r="P246" s="4">
        <v>2.2811228385626E-10</v>
      </c>
      <c r="Q246" s="92">
        <v>37.043236755810305</v>
      </c>
    </row>
    <row r="247" spans="1:20" ht="16" x14ac:dyDescent="0.2">
      <c r="A247" s="6" t="s">
        <v>4577</v>
      </c>
      <c r="B247" t="s">
        <v>4435</v>
      </c>
      <c r="C247" t="s">
        <v>4161</v>
      </c>
      <c r="D247" s="31" t="s">
        <v>9471</v>
      </c>
      <c r="E247" s="32" t="s">
        <v>8516</v>
      </c>
      <c r="F247" s="1" t="s">
        <v>273</v>
      </c>
      <c r="G247" t="s">
        <v>8489</v>
      </c>
      <c r="H247">
        <v>830945</v>
      </c>
      <c r="I247">
        <v>832573</v>
      </c>
      <c r="J247">
        <v>1629</v>
      </c>
      <c r="K247" t="s">
        <v>4105</v>
      </c>
      <c r="L247" s="11">
        <v>5.21843482801712</v>
      </c>
      <c r="M247" s="15">
        <v>-1.5798510735570426</v>
      </c>
      <c r="N247" s="93">
        <v>8.0800998056204901E-2</v>
      </c>
      <c r="O247" s="16">
        <v>2.218929473775257</v>
      </c>
      <c r="P247" s="4">
        <v>2.2811228385626E-10</v>
      </c>
      <c r="Q247" s="92">
        <v>30.306656929467966</v>
      </c>
    </row>
    <row r="248" spans="1:20" ht="16" x14ac:dyDescent="0.2">
      <c r="A248" s="6" t="s">
        <v>4269</v>
      </c>
      <c r="B248" t="s">
        <v>4270</v>
      </c>
      <c r="C248" t="s">
        <v>4117</v>
      </c>
      <c r="D248" s="31" t="s">
        <v>11397</v>
      </c>
      <c r="E248" s="32" t="s">
        <v>8516</v>
      </c>
      <c r="F248" s="1" t="s">
        <v>85</v>
      </c>
      <c r="G248" t="s">
        <v>8488</v>
      </c>
      <c r="H248">
        <v>3484072</v>
      </c>
      <c r="I248">
        <v>3485466</v>
      </c>
      <c r="J248">
        <v>1395</v>
      </c>
      <c r="K248" t="s">
        <v>4105</v>
      </c>
      <c r="L248" s="11">
        <v>8.2444458085051195</v>
      </c>
      <c r="M248" s="17">
        <v>1.2030415834265682</v>
      </c>
      <c r="N248" s="93">
        <v>0.86042942500783104</v>
      </c>
      <c r="O248" s="16">
        <v>2.2160646957298518</v>
      </c>
      <c r="P248" s="4">
        <v>2.2811228385626E-10</v>
      </c>
      <c r="Q248" s="92">
        <v>8.0744004823386462</v>
      </c>
    </row>
    <row r="249" spans="1:20" ht="16" x14ac:dyDescent="0.2">
      <c r="A249" s="6" t="s">
        <v>6731</v>
      </c>
      <c r="B249" t="s">
        <v>4107</v>
      </c>
      <c r="C249" t="s">
        <v>4107</v>
      </c>
      <c r="D249" s="31" t="s">
        <v>10896</v>
      </c>
      <c r="E249" s="32" t="s">
        <v>8516</v>
      </c>
      <c r="F249" s="1" t="s">
        <v>3375</v>
      </c>
      <c r="G249" t="s">
        <v>8488</v>
      </c>
      <c r="H249">
        <v>2540288</v>
      </c>
      <c r="I249">
        <v>2540824</v>
      </c>
      <c r="J249">
        <v>537</v>
      </c>
      <c r="K249" t="s">
        <v>4105</v>
      </c>
      <c r="L249" s="11">
        <v>1.89900416161999</v>
      </c>
      <c r="M249" s="15">
        <v>-1.2257351303225499</v>
      </c>
      <c r="N249" s="93">
        <v>0.64800454443568201</v>
      </c>
      <c r="O249" s="16">
        <v>2.2082567201690342</v>
      </c>
      <c r="P249" s="4">
        <v>2.2811228385626E-10</v>
      </c>
      <c r="Q249" s="92">
        <v>2.523755223919347</v>
      </c>
    </row>
    <row r="250" spans="1:20" ht="16" x14ac:dyDescent="0.2">
      <c r="A250" s="6" t="s">
        <v>5619</v>
      </c>
      <c r="B250" t="s">
        <v>4233</v>
      </c>
      <c r="C250" t="s">
        <v>4117</v>
      </c>
      <c r="D250" s="31"/>
      <c r="E250" s="32"/>
      <c r="F250" s="1" t="s">
        <v>3542</v>
      </c>
      <c r="G250" t="s">
        <v>8488</v>
      </c>
      <c r="H250">
        <v>3087321</v>
      </c>
      <c r="I250">
        <v>3088181</v>
      </c>
      <c r="J250">
        <v>861</v>
      </c>
      <c r="K250" t="s">
        <v>4105</v>
      </c>
      <c r="L250" s="11">
        <v>2.9622322727382402</v>
      </c>
      <c r="M250" s="15">
        <v>-1.3080736126642616</v>
      </c>
      <c r="N250" s="93">
        <v>0.41971485848483198</v>
      </c>
      <c r="O250" s="16">
        <v>2.205583925505151</v>
      </c>
      <c r="P250" s="4">
        <v>2.2811228385626E-10</v>
      </c>
      <c r="Q250" s="92">
        <v>5.9974632248699331</v>
      </c>
    </row>
    <row r="251" spans="1:20" ht="16" x14ac:dyDescent="0.2">
      <c r="A251" s="6" t="s">
        <v>6665</v>
      </c>
      <c r="B251" t="s">
        <v>6658</v>
      </c>
      <c r="C251" t="s">
        <v>4161</v>
      </c>
      <c r="D251" s="31" t="s">
        <v>9220</v>
      </c>
      <c r="E251" s="32" t="s">
        <v>8488</v>
      </c>
      <c r="F251" s="1" t="s">
        <v>1635</v>
      </c>
      <c r="G251" t="s">
        <v>8489</v>
      </c>
      <c r="H251">
        <v>522088</v>
      </c>
      <c r="I251">
        <v>522417</v>
      </c>
      <c r="J251">
        <v>330</v>
      </c>
      <c r="K251" t="s">
        <v>4105</v>
      </c>
      <c r="L251" s="11">
        <v>9.1087786551775096</v>
      </c>
      <c r="M251" s="17">
        <v>1.2243799998466178</v>
      </c>
      <c r="N251" s="93">
        <v>0.58047042216184697</v>
      </c>
      <c r="O251" s="16">
        <v>2.2040353514398032</v>
      </c>
      <c r="P251" s="4">
        <v>2.2811228385626E-10</v>
      </c>
      <c r="Q251" s="92">
        <v>379.01013812275932</v>
      </c>
    </row>
    <row r="252" spans="1:20" ht="16" x14ac:dyDescent="0.2">
      <c r="A252" s="6" t="s">
        <v>4921</v>
      </c>
      <c r="B252" t="s">
        <v>7716</v>
      </c>
      <c r="C252" t="s">
        <v>4161</v>
      </c>
      <c r="D252" s="31"/>
      <c r="E252" s="32"/>
      <c r="F252" s="1" t="s">
        <v>3535</v>
      </c>
      <c r="G252" t="s">
        <v>8488</v>
      </c>
      <c r="H252">
        <v>3095665</v>
      </c>
      <c r="I252">
        <v>3096564</v>
      </c>
      <c r="J252">
        <v>900</v>
      </c>
      <c r="K252" t="s">
        <v>4105</v>
      </c>
      <c r="L252" s="11">
        <v>2.2682611855621899</v>
      </c>
      <c r="M252" s="17">
        <v>1.8365205339122013</v>
      </c>
      <c r="N252" s="93">
        <v>6.5300738552242096E-2</v>
      </c>
      <c r="O252" s="16">
        <v>2.1985137682474183</v>
      </c>
      <c r="P252" s="4">
        <v>2.2811228385626E-10</v>
      </c>
      <c r="Q252" s="92">
        <v>2.55522010379523</v>
      </c>
    </row>
    <row r="253" spans="1:20" ht="16" x14ac:dyDescent="0.2">
      <c r="A253" s="6" t="s">
        <v>6934</v>
      </c>
      <c r="B253" t="s">
        <v>4107</v>
      </c>
      <c r="C253" t="s">
        <v>4107</v>
      </c>
      <c r="D253" s="31"/>
      <c r="E253" s="32"/>
      <c r="F253" s="1" t="s">
        <v>1841</v>
      </c>
      <c r="G253" t="s">
        <v>8488</v>
      </c>
      <c r="H253">
        <v>2095909</v>
      </c>
      <c r="I253">
        <v>2096111</v>
      </c>
      <c r="J253">
        <v>203</v>
      </c>
      <c r="K253" t="s">
        <v>4344</v>
      </c>
      <c r="L253" s="11">
        <v>6.4604333491513399</v>
      </c>
      <c r="M253" s="17">
        <v>1.1369399500654882</v>
      </c>
      <c r="N253" s="93">
        <v>0.68651379080637898</v>
      </c>
      <c r="O253" s="16">
        <v>2.1892520029751048</v>
      </c>
      <c r="P253" s="4">
        <v>2.2811228385626E-10</v>
      </c>
      <c r="Q253" s="92">
        <v>57.252422903532931</v>
      </c>
    </row>
    <row r="254" spans="1:20" ht="16" x14ac:dyDescent="0.2">
      <c r="A254" s="6" t="s">
        <v>7587</v>
      </c>
      <c r="B254" t="s">
        <v>7588</v>
      </c>
      <c r="C254" t="s">
        <v>4117</v>
      </c>
      <c r="D254" s="31" t="s">
        <v>9470</v>
      </c>
      <c r="E254" s="32" t="s">
        <v>8516</v>
      </c>
      <c r="F254" s="1" t="s">
        <v>2542</v>
      </c>
      <c r="G254" t="s">
        <v>8489</v>
      </c>
      <c r="H254">
        <v>829382</v>
      </c>
      <c r="I254">
        <v>830818</v>
      </c>
      <c r="J254">
        <v>1437</v>
      </c>
      <c r="K254" t="s">
        <v>4105</v>
      </c>
      <c r="L254" s="11">
        <v>6.3774667160599599</v>
      </c>
      <c r="M254" s="15">
        <v>-1.7423319794431986</v>
      </c>
      <c r="N254" s="93">
        <v>0.129246673108108</v>
      </c>
      <c r="O254" s="16">
        <v>2.1887717894525189</v>
      </c>
      <c r="P254" s="4">
        <v>2.2811228385626E-10</v>
      </c>
      <c r="Q254" s="92">
        <v>68.953152247149362</v>
      </c>
    </row>
    <row r="255" spans="1:20" ht="16" x14ac:dyDescent="0.2">
      <c r="A255" s="6" t="s">
        <v>7377</v>
      </c>
      <c r="B255" t="s">
        <v>7799</v>
      </c>
      <c r="C255" t="s">
        <v>4454</v>
      </c>
      <c r="D255" s="31" t="s">
        <v>9987</v>
      </c>
      <c r="E255" s="32" t="s">
        <v>8516</v>
      </c>
      <c r="F255" s="1" t="s">
        <v>2849</v>
      </c>
      <c r="G255" t="s">
        <v>8489</v>
      </c>
      <c r="H255">
        <v>1438092</v>
      </c>
      <c r="I255">
        <v>1439135</v>
      </c>
      <c r="J255">
        <v>1044</v>
      </c>
      <c r="K255" t="s">
        <v>4105</v>
      </c>
      <c r="L255" s="11">
        <v>2.0624002209858698</v>
      </c>
      <c r="M255" s="17">
        <v>1.3166757597788088</v>
      </c>
      <c r="N255" s="93">
        <v>0.47425000926832001</v>
      </c>
      <c r="O255" s="16">
        <v>2.1792515629358498</v>
      </c>
      <c r="P255" s="4">
        <v>2.2811228385626E-10</v>
      </c>
      <c r="Q255" s="92">
        <v>2.9533773032147899</v>
      </c>
    </row>
    <row r="256" spans="1:20" ht="16" x14ac:dyDescent="0.2">
      <c r="A256" s="6" t="s">
        <v>6849</v>
      </c>
      <c r="B256" t="s">
        <v>4107</v>
      </c>
      <c r="C256" t="s">
        <v>4107</v>
      </c>
      <c r="D256" s="31" t="s">
        <v>11182</v>
      </c>
      <c r="E256" s="32">
        <v>1</v>
      </c>
      <c r="F256" s="1" t="s">
        <v>1767</v>
      </c>
      <c r="G256" t="s">
        <v>8488</v>
      </c>
      <c r="H256">
        <v>2863294</v>
      </c>
      <c r="I256">
        <v>2864292</v>
      </c>
      <c r="J256">
        <v>999</v>
      </c>
      <c r="K256" t="s">
        <v>4105</v>
      </c>
      <c r="L256" s="11">
        <v>1.4458428646194601</v>
      </c>
      <c r="M256" s="15">
        <v>-1.7582956984737088</v>
      </c>
      <c r="N256" s="93">
        <v>0.171560190806225</v>
      </c>
      <c r="O256" s="16">
        <v>2.177496926816743</v>
      </c>
      <c r="P256" s="4">
        <v>2.2811228385626E-10</v>
      </c>
      <c r="Q256" s="92">
        <v>2.3824585182825566</v>
      </c>
    </row>
    <row r="257" spans="1:17" ht="16" x14ac:dyDescent="0.2">
      <c r="A257" s="6" t="s">
        <v>4981</v>
      </c>
      <c r="B257" t="s">
        <v>4982</v>
      </c>
      <c r="C257" t="s">
        <v>4117</v>
      </c>
      <c r="D257" s="31" t="s">
        <v>9898</v>
      </c>
      <c r="E257" s="32" t="s">
        <v>8516</v>
      </c>
      <c r="F257" s="1" t="s">
        <v>527</v>
      </c>
      <c r="G257" t="s">
        <v>8489</v>
      </c>
      <c r="H257">
        <v>1307446</v>
      </c>
      <c r="I257">
        <v>1308714</v>
      </c>
      <c r="J257">
        <v>1269</v>
      </c>
      <c r="K257" t="s">
        <v>4105</v>
      </c>
      <c r="L257" s="11">
        <v>1.7640776238681899</v>
      </c>
      <c r="M257" s="17">
        <v>1.5110347825195931</v>
      </c>
      <c r="N257" s="93">
        <v>0.32177741935262</v>
      </c>
      <c r="O257" s="16">
        <v>2.1749855225292358</v>
      </c>
      <c r="P257" s="4">
        <v>2.2811228385626E-10</v>
      </c>
      <c r="Q257" s="92">
        <v>1.9685704816508209</v>
      </c>
    </row>
    <row r="258" spans="1:17" ht="16" x14ac:dyDescent="0.2">
      <c r="A258" s="6" t="s">
        <v>4787</v>
      </c>
      <c r="B258" t="s">
        <v>4788</v>
      </c>
      <c r="C258" t="s">
        <v>4113</v>
      </c>
      <c r="D258" s="31" t="s">
        <v>10723</v>
      </c>
      <c r="E258" s="32" t="s">
        <v>8488</v>
      </c>
      <c r="F258" s="1" t="s">
        <v>409</v>
      </c>
      <c r="G258" t="s">
        <v>8488</v>
      </c>
      <c r="H258">
        <v>2359340</v>
      </c>
      <c r="I258">
        <v>2360143</v>
      </c>
      <c r="J258">
        <v>804</v>
      </c>
      <c r="K258" t="s">
        <v>4105</v>
      </c>
      <c r="L258" s="11">
        <v>6.8942186988790803</v>
      </c>
      <c r="M258" s="15">
        <v>-1.075143643308683</v>
      </c>
      <c r="N258" s="93">
        <v>0.82071633354361595</v>
      </c>
      <c r="O258" s="16">
        <v>2.1725994704684535</v>
      </c>
      <c r="P258" s="4">
        <v>2.2811228385626E-10</v>
      </c>
      <c r="Q258" s="92">
        <v>84.948536048441881</v>
      </c>
    </row>
    <row r="259" spans="1:17" ht="16" x14ac:dyDescent="0.2">
      <c r="A259" s="6" t="s">
        <v>7462</v>
      </c>
      <c r="B259" t="s">
        <v>7710</v>
      </c>
      <c r="C259" t="s">
        <v>4194</v>
      </c>
      <c r="D259" s="31" t="s">
        <v>9851</v>
      </c>
      <c r="E259" s="32" t="s">
        <v>8488</v>
      </c>
      <c r="F259" s="1" t="s">
        <v>2740</v>
      </c>
      <c r="G259" t="s">
        <v>8488</v>
      </c>
      <c r="H259">
        <v>1256436</v>
      </c>
      <c r="I259">
        <v>1256858</v>
      </c>
      <c r="J259">
        <v>423</v>
      </c>
      <c r="K259" t="s">
        <v>4105</v>
      </c>
      <c r="L259" s="11">
        <v>6.2737277535585099</v>
      </c>
      <c r="M259" s="17">
        <v>1.6294857086673076</v>
      </c>
      <c r="N259" s="93">
        <v>6.3396978579004198E-2</v>
      </c>
      <c r="O259" s="16">
        <v>2.1610404936230334</v>
      </c>
      <c r="P259" s="4">
        <v>2.2811228385626E-10</v>
      </c>
      <c r="Q259" s="92">
        <v>46.885076767989169</v>
      </c>
    </row>
    <row r="260" spans="1:17" ht="16" x14ac:dyDescent="0.2">
      <c r="A260" s="6" t="s">
        <v>6198</v>
      </c>
      <c r="B260" t="s">
        <v>6199</v>
      </c>
      <c r="C260" t="s">
        <v>4127</v>
      </c>
      <c r="D260" s="31" t="s">
        <v>11438</v>
      </c>
      <c r="E260" s="32" t="s">
        <v>8488</v>
      </c>
      <c r="F260" s="1" t="s">
        <v>1329</v>
      </c>
      <c r="G260" t="s">
        <v>8489</v>
      </c>
      <c r="H260">
        <v>3530635</v>
      </c>
      <c r="I260">
        <v>3532104</v>
      </c>
      <c r="J260">
        <v>1470</v>
      </c>
      <c r="K260" t="s">
        <v>4105</v>
      </c>
      <c r="L260" s="11">
        <v>5.5549507199114903</v>
      </c>
      <c r="M260" s="15">
        <v>-1.143300071012062</v>
      </c>
      <c r="N260" s="93">
        <v>0.60137290249424202</v>
      </c>
      <c r="O260" s="16">
        <v>2.1598318470767288</v>
      </c>
      <c r="P260" s="4">
        <v>2.2811228385626E-10</v>
      </c>
      <c r="Q260" s="92">
        <v>36.69110066916317</v>
      </c>
    </row>
    <row r="261" spans="1:17" ht="16" x14ac:dyDescent="0.2">
      <c r="A261" s="6" t="s">
        <v>7806</v>
      </c>
      <c r="B261" t="s">
        <v>7807</v>
      </c>
      <c r="C261" t="s">
        <v>4113</v>
      </c>
      <c r="D261" s="31" t="s">
        <v>10003</v>
      </c>
      <c r="E261" s="32" t="s">
        <v>8488</v>
      </c>
      <c r="F261" s="1" t="s">
        <v>2858</v>
      </c>
      <c r="G261" t="s">
        <v>8489</v>
      </c>
      <c r="H261">
        <v>1453691</v>
      </c>
      <c r="I261">
        <v>1454782</v>
      </c>
      <c r="J261">
        <v>1092</v>
      </c>
      <c r="K261" t="s">
        <v>4105</v>
      </c>
      <c r="L261" s="11">
        <v>7.8591013322904901</v>
      </c>
      <c r="M261" s="17">
        <v>1.3556739911230118</v>
      </c>
      <c r="N261" s="93">
        <v>0.22841290814811799</v>
      </c>
      <c r="O261" s="16">
        <v>2.1571104897160565</v>
      </c>
      <c r="P261" s="4">
        <v>2.2811228385626E-10</v>
      </c>
      <c r="Q261" s="92">
        <v>155.52737526047534</v>
      </c>
    </row>
    <row r="262" spans="1:17" ht="16" x14ac:dyDescent="0.2">
      <c r="A262" s="6" t="s">
        <v>4617</v>
      </c>
      <c r="B262" t="s">
        <v>4618</v>
      </c>
      <c r="C262" t="s">
        <v>4110</v>
      </c>
      <c r="D262" s="31" t="s">
        <v>10993</v>
      </c>
      <c r="E262" s="32">
        <v>1</v>
      </c>
      <c r="F262" s="1" t="s">
        <v>294</v>
      </c>
      <c r="G262" t="s">
        <v>8488</v>
      </c>
      <c r="H262">
        <v>2640513</v>
      </c>
      <c r="I262">
        <v>2641130</v>
      </c>
      <c r="J262">
        <v>618</v>
      </c>
      <c r="K262" t="s">
        <v>4105</v>
      </c>
      <c r="L262" s="11">
        <v>1.95013337033129</v>
      </c>
      <c r="M262" s="17">
        <v>1.3465080496092821</v>
      </c>
      <c r="N262" s="93">
        <v>0.41484216343189501</v>
      </c>
      <c r="O262" s="16">
        <v>2.1556584356394906</v>
      </c>
      <c r="P262" s="4">
        <v>2.2811228385626E-10</v>
      </c>
      <c r="Q262" s="92">
        <v>2.4259746250863801</v>
      </c>
    </row>
    <row r="263" spans="1:17" ht="16" x14ac:dyDescent="0.2">
      <c r="A263" s="6" t="s">
        <v>4106</v>
      </c>
      <c r="B263" t="s">
        <v>4107</v>
      </c>
      <c r="C263" t="s">
        <v>4107</v>
      </c>
      <c r="D263" s="31" t="s">
        <v>11070</v>
      </c>
      <c r="E263" s="32" t="s">
        <v>8488</v>
      </c>
      <c r="F263" s="1" t="s">
        <v>5</v>
      </c>
      <c r="G263" t="s">
        <v>8488</v>
      </c>
      <c r="H263">
        <v>2735682</v>
      </c>
      <c r="I263">
        <v>2736536</v>
      </c>
      <c r="J263">
        <v>855</v>
      </c>
      <c r="K263" t="s">
        <v>4105</v>
      </c>
      <c r="L263" s="11">
        <v>4.38327542741182</v>
      </c>
      <c r="M263" s="17">
        <v>1.094721471596531</v>
      </c>
      <c r="N263" s="93">
        <v>0.75451708557884101</v>
      </c>
      <c r="O263" s="16">
        <v>2.1551077940645404</v>
      </c>
      <c r="P263" s="4">
        <v>2.2811228385626E-10</v>
      </c>
      <c r="Q263" s="92">
        <v>15.513196924422934</v>
      </c>
    </row>
    <row r="264" spans="1:17" ht="16" x14ac:dyDescent="0.2">
      <c r="A264" s="6" t="s">
        <v>6288</v>
      </c>
      <c r="B264" t="s">
        <v>6289</v>
      </c>
      <c r="C264" t="s">
        <v>4139</v>
      </c>
      <c r="D264" s="31"/>
      <c r="E264" s="32"/>
      <c r="F264" s="1" t="s">
        <v>1388</v>
      </c>
      <c r="G264" t="s">
        <v>8488</v>
      </c>
      <c r="H264">
        <v>3336263</v>
      </c>
      <c r="I264">
        <v>3338500</v>
      </c>
      <c r="J264">
        <v>2238</v>
      </c>
      <c r="K264" t="s">
        <v>4105</v>
      </c>
      <c r="L264" s="11">
        <v>2.9287698943997098</v>
      </c>
      <c r="M264" s="17">
        <v>1.0826066646747967</v>
      </c>
      <c r="N264" s="93">
        <v>0.80857057416817402</v>
      </c>
      <c r="O264" s="16">
        <v>2.1510212266225457</v>
      </c>
      <c r="P264" s="4">
        <v>2.2811228385626E-10</v>
      </c>
      <c r="Q264" s="92">
        <v>5.0904392524847033</v>
      </c>
    </row>
    <row r="265" spans="1:17" ht="16" x14ac:dyDescent="0.2">
      <c r="A265" s="6" t="s">
        <v>6178</v>
      </c>
      <c r="B265" t="s">
        <v>4331</v>
      </c>
      <c r="C265" t="s">
        <v>4149</v>
      </c>
      <c r="D265" s="31" t="s">
        <v>12034</v>
      </c>
      <c r="E265" s="32" t="s">
        <v>8488</v>
      </c>
      <c r="F265" s="1" t="s">
        <v>4063</v>
      </c>
      <c r="G265" t="s">
        <v>8488</v>
      </c>
      <c r="H265">
        <v>4167622</v>
      </c>
      <c r="I265">
        <v>4167999</v>
      </c>
      <c r="J265">
        <v>378</v>
      </c>
      <c r="K265" t="s">
        <v>4105</v>
      </c>
      <c r="L265" s="11">
        <v>4.2395418419006399</v>
      </c>
      <c r="M265" s="17">
        <v>1.8415227388839188</v>
      </c>
      <c r="N265" s="93">
        <v>0.101502658532616</v>
      </c>
      <c r="O265" s="16">
        <v>2.1434291322986034</v>
      </c>
      <c r="P265" s="4">
        <v>2.2811228385626E-10</v>
      </c>
      <c r="Q265" s="92">
        <v>11.520164210908698</v>
      </c>
    </row>
    <row r="266" spans="1:17" ht="16" x14ac:dyDescent="0.2">
      <c r="A266" s="6" t="s">
        <v>5170</v>
      </c>
      <c r="B266" t="s">
        <v>5171</v>
      </c>
      <c r="C266" t="s">
        <v>4117</v>
      </c>
      <c r="D266" s="31" t="s">
        <v>9007</v>
      </c>
      <c r="E266" s="32" t="s">
        <v>8488</v>
      </c>
      <c r="F266" s="1" t="s">
        <v>645</v>
      </c>
      <c r="G266" t="s">
        <v>8489</v>
      </c>
      <c r="H266">
        <v>274029</v>
      </c>
      <c r="I266">
        <v>275561</v>
      </c>
      <c r="J266">
        <v>1533</v>
      </c>
      <c r="K266" t="s">
        <v>4105</v>
      </c>
      <c r="L266" s="11">
        <v>4.5566529375983604</v>
      </c>
      <c r="M266" s="15">
        <v>-1.2689261455125562</v>
      </c>
      <c r="N266" s="93">
        <v>0.39296096489723997</v>
      </c>
      <c r="O266" s="16">
        <v>2.1281685991811425</v>
      </c>
      <c r="P266" s="4">
        <v>2.2811228385626E-10</v>
      </c>
      <c r="Q266" s="92">
        <v>16.133944669798769</v>
      </c>
    </row>
    <row r="267" spans="1:17" ht="16" x14ac:dyDescent="0.2">
      <c r="A267" s="6" t="s">
        <v>6684</v>
      </c>
      <c r="B267" t="s">
        <v>6685</v>
      </c>
      <c r="C267" t="s">
        <v>4191</v>
      </c>
      <c r="D267" s="31" t="s">
        <v>10978</v>
      </c>
      <c r="E267" s="32" t="s">
        <v>8488</v>
      </c>
      <c r="F267" s="1" t="s">
        <v>1648</v>
      </c>
      <c r="G267" t="s">
        <v>8488</v>
      </c>
      <c r="H267">
        <v>2623032</v>
      </c>
      <c r="I267">
        <v>2623802</v>
      </c>
      <c r="J267">
        <v>771</v>
      </c>
      <c r="K267" t="s">
        <v>4105</v>
      </c>
      <c r="L267" s="11">
        <v>7.4502287167707397</v>
      </c>
      <c r="M267" s="15">
        <v>-1.4488586146623259</v>
      </c>
      <c r="N267" s="93">
        <v>0.13450260862440899</v>
      </c>
      <c r="O267" s="16">
        <v>2.124204417889469</v>
      </c>
      <c r="P267" s="4">
        <v>2.2811228385626E-10</v>
      </c>
      <c r="Q267" s="92">
        <v>162.26391470506101</v>
      </c>
    </row>
    <row r="268" spans="1:17" ht="16" x14ac:dyDescent="0.2">
      <c r="A268" s="6" t="s">
        <v>8222</v>
      </c>
      <c r="B268" t="s">
        <v>7674</v>
      </c>
      <c r="C268" t="s">
        <v>5456</v>
      </c>
      <c r="D268" s="31"/>
      <c r="E268" s="32"/>
      <c r="F268" s="1" t="s">
        <v>3585</v>
      </c>
      <c r="G268" t="s">
        <v>8488</v>
      </c>
      <c r="H268">
        <v>3055247</v>
      </c>
      <c r="I268">
        <v>3056320</v>
      </c>
      <c r="J268">
        <v>1074</v>
      </c>
      <c r="K268" t="s">
        <v>4105</v>
      </c>
      <c r="L268" s="11">
        <v>7.0362144898068504</v>
      </c>
      <c r="M268" s="15">
        <v>-1.4487358764312581</v>
      </c>
      <c r="N268" s="93">
        <v>0.12381308094165799</v>
      </c>
      <c r="O268" s="16">
        <v>2.1233357753683268</v>
      </c>
      <c r="P268" s="4">
        <v>2.2811228385626E-10</v>
      </c>
      <c r="Q268" s="92">
        <v>101.38639074812863</v>
      </c>
    </row>
    <row r="269" spans="1:17" ht="16" x14ac:dyDescent="0.2">
      <c r="A269" s="6" t="s">
        <v>6210</v>
      </c>
      <c r="B269" t="s">
        <v>6211</v>
      </c>
      <c r="C269" t="s">
        <v>4110</v>
      </c>
      <c r="D269" s="31" t="s">
        <v>10844</v>
      </c>
      <c r="E269" s="32" t="s">
        <v>8488</v>
      </c>
      <c r="F269" s="1" t="s">
        <v>1336</v>
      </c>
      <c r="G269" t="s">
        <v>8488</v>
      </c>
      <c r="H269">
        <v>2482269</v>
      </c>
      <c r="I269">
        <v>2483513</v>
      </c>
      <c r="J269">
        <v>1245</v>
      </c>
      <c r="K269" t="s">
        <v>4105</v>
      </c>
      <c r="L269" s="11">
        <v>5.0219011215011102</v>
      </c>
      <c r="M269" s="17">
        <v>1.0678135722991897</v>
      </c>
      <c r="N269" s="93">
        <v>0.81950832273184404</v>
      </c>
      <c r="O269" s="16">
        <v>2.1185880926960072</v>
      </c>
      <c r="P269" s="4">
        <v>2.2811228385626E-10</v>
      </c>
      <c r="Q269" s="92">
        <v>23.647138001856465</v>
      </c>
    </row>
    <row r="270" spans="1:17" ht="16" x14ac:dyDescent="0.2">
      <c r="A270" s="6" t="s">
        <v>7368</v>
      </c>
      <c r="B270" t="s">
        <v>7130</v>
      </c>
      <c r="C270" t="s">
        <v>4259</v>
      </c>
      <c r="D270" s="31" t="s">
        <v>9082</v>
      </c>
      <c r="E270" s="32">
        <v>1</v>
      </c>
      <c r="F270" s="1" t="s">
        <v>2253</v>
      </c>
      <c r="G270" t="s">
        <v>8489</v>
      </c>
      <c r="H270">
        <v>352858</v>
      </c>
      <c r="I270">
        <v>353868</v>
      </c>
      <c r="J270">
        <v>1011</v>
      </c>
      <c r="K270" t="s">
        <v>4105</v>
      </c>
      <c r="L270" s="11">
        <v>9.1686049855116494</v>
      </c>
      <c r="M270" s="17">
        <v>1.3971005715210096</v>
      </c>
      <c r="N270" s="93">
        <v>0.22260113761691999</v>
      </c>
      <c r="O270" s="16">
        <v>2.1144457953140012</v>
      </c>
      <c r="P270" s="4">
        <v>2.2811228385626E-10</v>
      </c>
      <c r="Q270" s="92">
        <v>317.69937529616362</v>
      </c>
    </row>
    <row r="271" spans="1:17" ht="16" x14ac:dyDescent="0.2">
      <c r="A271" s="6" t="s">
        <v>4493</v>
      </c>
      <c r="B271" t="s">
        <v>7692</v>
      </c>
      <c r="C271" t="s">
        <v>4194</v>
      </c>
      <c r="D271" s="31" t="s">
        <v>9592</v>
      </c>
      <c r="E271" s="32" t="s">
        <v>8488</v>
      </c>
      <c r="F271" s="1" t="s">
        <v>2683</v>
      </c>
      <c r="G271" t="s">
        <v>8488</v>
      </c>
      <c r="H271">
        <v>967229</v>
      </c>
      <c r="I271">
        <v>967852</v>
      </c>
      <c r="J271">
        <v>624</v>
      </c>
      <c r="K271" t="s">
        <v>4105</v>
      </c>
      <c r="L271" s="11">
        <v>4.7041289938167896</v>
      </c>
      <c r="M271" s="17">
        <v>1.5591536674770343</v>
      </c>
      <c r="N271" s="93">
        <v>7.1301369014976607E-2</v>
      </c>
      <c r="O271" s="16">
        <v>2.1047794285080421</v>
      </c>
      <c r="P271" s="4">
        <v>2.2811228385626E-10</v>
      </c>
      <c r="Q271" s="92">
        <v>17.7133200762831</v>
      </c>
    </row>
    <row r="272" spans="1:17" ht="16" x14ac:dyDescent="0.2">
      <c r="A272" s="6" t="s">
        <v>8130</v>
      </c>
      <c r="B272" t="s">
        <v>4223</v>
      </c>
      <c r="C272" t="s">
        <v>4113</v>
      </c>
      <c r="D272" s="31" t="s">
        <v>11158</v>
      </c>
      <c r="E272" s="32" t="s">
        <v>8516</v>
      </c>
      <c r="F272" s="1" t="s">
        <v>3438</v>
      </c>
      <c r="G272" t="s">
        <v>8489</v>
      </c>
      <c r="H272">
        <v>2841611</v>
      </c>
      <c r="I272">
        <v>2843065</v>
      </c>
      <c r="J272">
        <v>1455</v>
      </c>
      <c r="K272" t="s">
        <v>4105</v>
      </c>
      <c r="L272" s="11">
        <v>4.7602930314655598</v>
      </c>
      <c r="M272" s="17">
        <v>1.2710569464841273</v>
      </c>
      <c r="N272" s="93">
        <v>0.38329405116035797</v>
      </c>
      <c r="O272" s="16">
        <v>2.104093659115843</v>
      </c>
      <c r="P272" s="4">
        <v>2.2811228385626E-10</v>
      </c>
      <c r="Q272" s="92">
        <v>16.971138726634635</v>
      </c>
    </row>
    <row r="273" spans="1:17" ht="16" x14ac:dyDescent="0.2">
      <c r="A273" s="6" t="s">
        <v>5021</v>
      </c>
      <c r="B273" t="s">
        <v>5022</v>
      </c>
      <c r="C273" t="s">
        <v>4200</v>
      </c>
      <c r="D273" s="31" t="s">
        <v>8922</v>
      </c>
      <c r="E273" s="32" t="s">
        <v>8516</v>
      </c>
      <c r="F273" s="1" t="s">
        <v>553</v>
      </c>
      <c r="G273" t="s">
        <v>8488</v>
      </c>
      <c r="H273">
        <v>181347</v>
      </c>
      <c r="I273">
        <v>182351</v>
      </c>
      <c r="J273">
        <v>1005</v>
      </c>
      <c r="K273" t="s">
        <v>4105</v>
      </c>
      <c r="L273" s="11">
        <v>7.9561658785807499</v>
      </c>
      <c r="M273" s="15">
        <v>-1.0102020926032906</v>
      </c>
      <c r="N273" s="93">
        <v>0.97824108188102399</v>
      </c>
      <c r="O273" s="16">
        <v>2.1015963530264878</v>
      </c>
      <c r="P273" s="4">
        <v>2.2811228385626E-10</v>
      </c>
      <c r="Q273" s="92">
        <v>110.4061770330743</v>
      </c>
    </row>
    <row r="274" spans="1:17" ht="16" x14ac:dyDescent="0.2">
      <c r="A274" s="6" t="s">
        <v>4578</v>
      </c>
      <c r="B274" t="s">
        <v>4579</v>
      </c>
      <c r="C274" t="s">
        <v>4580</v>
      </c>
      <c r="D274" s="31" t="s">
        <v>9472</v>
      </c>
      <c r="E274" s="32" t="s">
        <v>8488</v>
      </c>
      <c r="F274" s="1" t="s">
        <v>274</v>
      </c>
      <c r="G274" t="s">
        <v>8489</v>
      </c>
      <c r="H274">
        <v>832545</v>
      </c>
      <c r="I274">
        <v>833225</v>
      </c>
      <c r="J274">
        <v>681</v>
      </c>
      <c r="K274" t="s">
        <v>4105</v>
      </c>
      <c r="L274" s="11">
        <v>3.65625557055857</v>
      </c>
      <c r="M274" s="15">
        <v>-1.5756463245047265</v>
      </c>
      <c r="N274" s="93">
        <v>0.13522281745488199</v>
      </c>
      <c r="O274" s="16">
        <v>2.0910464435906149</v>
      </c>
      <c r="P274" s="4">
        <v>2.2811228385626E-10</v>
      </c>
      <c r="Q274" s="92">
        <v>10.248952924948417</v>
      </c>
    </row>
    <row r="275" spans="1:17" ht="16" x14ac:dyDescent="0.2">
      <c r="A275" s="6" t="s">
        <v>4463</v>
      </c>
      <c r="B275" t="s">
        <v>4218</v>
      </c>
      <c r="C275" t="s">
        <v>4149</v>
      </c>
      <c r="D275" s="31" t="s">
        <v>9112</v>
      </c>
      <c r="E275" s="32" t="s">
        <v>8488</v>
      </c>
      <c r="F275" s="1" t="s">
        <v>195</v>
      </c>
      <c r="G275" t="s">
        <v>8488</v>
      </c>
      <c r="H275">
        <v>411578</v>
      </c>
      <c r="I275">
        <v>412450</v>
      </c>
      <c r="J275">
        <v>873</v>
      </c>
      <c r="K275" t="s">
        <v>4105</v>
      </c>
      <c r="L275" s="11">
        <v>4.0274893676561696</v>
      </c>
      <c r="M275" s="15">
        <v>-1.1354161110385503</v>
      </c>
      <c r="N275" s="93">
        <v>0.75641197210677302</v>
      </c>
      <c r="O275" s="16">
        <v>2.0904890169072727</v>
      </c>
      <c r="P275" s="4">
        <v>2.2811228385626E-10</v>
      </c>
      <c r="Q275" s="92">
        <v>12.898729876611691</v>
      </c>
    </row>
    <row r="276" spans="1:17" ht="16" x14ac:dyDescent="0.2">
      <c r="A276" s="6" t="s">
        <v>7477</v>
      </c>
      <c r="B276" t="s">
        <v>5749</v>
      </c>
      <c r="C276" t="s">
        <v>4149</v>
      </c>
      <c r="D276" s="31" t="s">
        <v>9549</v>
      </c>
      <c r="E276" s="32" t="s">
        <v>8488</v>
      </c>
      <c r="F276" s="1" t="s">
        <v>2502</v>
      </c>
      <c r="G276" t="s">
        <v>8488</v>
      </c>
      <c r="H276">
        <v>916124</v>
      </c>
      <c r="I276">
        <v>916606</v>
      </c>
      <c r="J276">
        <v>483</v>
      </c>
      <c r="K276" t="s">
        <v>4105</v>
      </c>
      <c r="L276" s="11">
        <v>4.9290316772441498</v>
      </c>
      <c r="M276" s="17">
        <v>1.356827796322057</v>
      </c>
      <c r="N276" s="93">
        <v>0.23444565916865701</v>
      </c>
      <c r="O276" s="16">
        <v>2.0888359428820795</v>
      </c>
      <c r="P276" s="4">
        <v>2.2811228385626E-10</v>
      </c>
      <c r="Q276" s="92">
        <v>18.922054256359434</v>
      </c>
    </row>
    <row r="277" spans="1:17" ht="16" x14ac:dyDescent="0.2">
      <c r="A277" s="6" t="s">
        <v>5005</v>
      </c>
      <c r="B277" t="s">
        <v>4376</v>
      </c>
      <c r="C277" t="s">
        <v>4377</v>
      </c>
      <c r="D277" s="31" t="s">
        <v>10022</v>
      </c>
      <c r="E277" s="32">
        <v>1</v>
      </c>
      <c r="F277" s="1" t="s">
        <v>541</v>
      </c>
      <c r="G277" t="s">
        <v>8489</v>
      </c>
      <c r="H277">
        <v>1478072</v>
      </c>
      <c r="I277">
        <v>1478836</v>
      </c>
      <c r="J277">
        <v>765</v>
      </c>
      <c r="K277" t="s">
        <v>4105</v>
      </c>
      <c r="L277" s="11">
        <v>2.58733320644868</v>
      </c>
      <c r="M277" s="15">
        <v>-1.3740500848981612</v>
      </c>
      <c r="N277" s="93">
        <v>0.37874349615051001</v>
      </c>
      <c r="O277" s="16">
        <v>2.0879186323110446</v>
      </c>
      <c r="P277" s="4">
        <v>2.2811228385626E-10</v>
      </c>
      <c r="Q277" s="92">
        <v>5.1899785523395936</v>
      </c>
    </row>
    <row r="278" spans="1:17" ht="16" x14ac:dyDescent="0.2">
      <c r="A278" s="6" t="s">
        <v>4493</v>
      </c>
      <c r="B278" t="s">
        <v>4107</v>
      </c>
      <c r="C278" t="s">
        <v>4107</v>
      </c>
      <c r="D278" s="31" t="s">
        <v>10325</v>
      </c>
      <c r="E278" s="32" t="s">
        <v>8488</v>
      </c>
      <c r="F278" s="1" t="s">
        <v>2947</v>
      </c>
      <c r="G278" t="s">
        <v>8488</v>
      </c>
      <c r="H278">
        <v>1860014</v>
      </c>
      <c r="I278">
        <v>1860370</v>
      </c>
      <c r="J278">
        <v>357</v>
      </c>
      <c r="K278" t="s">
        <v>4105</v>
      </c>
      <c r="L278" s="11">
        <v>3.5843838308790401</v>
      </c>
      <c r="M278" s="17">
        <v>1.4803663865430039</v>
      </c>
      <c r="N278" s="93">
        <v>0.29758466289246199</v>
      </c>
      <c r="O278" s="16">
        <v>2.0759160540508619</v>
      </c>
      <c r="P278" s="4">
        <v>2.2811228385626E-10</v>
      </c>
      <c r="Q278" s="92">
        <v>8.0683748688746775</v>
      </c>
    </row>
    <row r="279" spans="1:17" ht="16" x14ac:dyDescent="0.2">
      <c r="A279" s="6" t="s">
        <v>6731</v>
      </c>
      <c r="B279" t="s">
        <v>7457</v>
      </c>
      <c r="C279" t="s">
        <v>4454</v>
      </c>
      <c r="D279" s="31" t="s">
        <v>9789</v>
      </c>
      <c r="E279" s="32" t="s">
        <v>8516</v>
      </c>
      <c r="F279" s="1" t="s">
        <v>2716</v>
      </c>
      <c r="G279" t="s">
        <v>8489</v>
      </c>
      <c r="H279">
        <v>1188689</v>
      </c>
      <c r="I279">
        <v>1189531</v>
      </c>
      <c r="J279">
        <v>843</v>
      </c>
      <c r="K279" t="s">
        <v>4105</v>
      </c>
      <c r="L279" s="11">
        <v>8.0736625006697995</v>
      </c>
      <c r="M279" s="17">
        <v>1.3189246179587815</v>
      </c>
      <c r="N279" s="93">
        <v>0.29490703682435998</v>
      </c>
      <c r="O279" s="16">
        <v>2.069875963973884</v>
      </c>
      <c r="P279" s="4">
        <v>2.2811228385626E-10</v>
      </c>
      <c r="Q279" s="92">
        <v>193.49223260332369</v>
      </c>
    </row>
    <row r="280" spans="1:17" ht="16" x14ac:dyDescent="0.2">
      <c r="A280" s="6" t="s">
        <v>5267</v>
      </c>
      <c r="B280" t="s">
        <v>5268</v>
      </c>
      <c r="C280" t="s">
        <v>4117</v>
      </c>
      <c r="D280" s="31" t="s">
        <v>11981</v>
      </c>
      <c r="E280" s="32" t="s">
        <v>8488</v>
      </c>
      <c r="F280" s="1" t="s">
        <v>714</v>
      </c>
      <c r="G280" t="s">
        <v>8488</v>
      </c>
      <c r="H280">
        <v>4112073</v>
      </c>
      <c r="I280">
        <v>4113221</v>
      </c>
      <c r="J280">
        <v>1149</v>
      </c>
      <c r="K280" t="s">
        <v>4105</v>
      </c>
      <c r="L280" s="11">
        <v>4.3297623819968996</v>
      </c>
      <c r="M280" s="17">
        <v>1.3287993401045117</v>
      </c>
      <c r="N280" s="93">
        <v>0.26691207797111999</v>
      </c>
      <c r="O280" s="16">
        <v>2.0696467591980054</v>
      </c>
      <c r="P280" s="4">
        <v>2.2811228385626E-10</v>
      </c>
      <c r="Q280" s="92">
        <v>13.907767389418501</v>
      </c>
    </row>
    <row r="281" spans="1:17" ht="16" x14ac:dyDescent="0.2">
      <c r="A281" s="6" t="s">
        <v>7289</v>
      </c>
      <c r="B281" t="s">
        <v>4404</v>
      </c>
      <c r="C281" t="s">
        <v>4194</v>
      </c>
      <c r="D281" s="31" t="s">
        <v>8920</v>
      </c>
      <c r="E281" s="32">
        <v>1</v>
      </c>
      <c r="F281" s="1" t="s">
        <v>2164</v>
      </c>
      <c r="G281" t="s">
        <v>8488</v>
      </c>
      <c r="H281">
        <v>179595</v>
      </c>
      <c r="I281">
        <v>180347</v>
      </c>
      <c r="J281">
        <v>753</v>
      </c>
      <c r="K281" t="s">
        <v>4105</v>
      </c>
      <c r="L281" s="11">
        <v>6.80311527098449</v>
      </c>
      <c r="M281" s="15">
        <v>-1.0859196214456734</v>
      </c>
      <c r="N281" s="93">
        <v>0.83905463191465302</v>
      </c>
      <c r="O281" s="16">
        <v>2.068986747697013</v>
      </c>
      <c r="P281" s="4">
        <v>2.2811228385626E-10</v>
      </c>
      <c r="Q281" s="92">
        <v>48.452256682900895</v>
      </c>
    </row>
    <row r="282" spans="1:17" ht="16" x14ac:dyDescent="0.2">
      <c r="A282" s="6" t="s">
        <v>4493</v>
      </c>
      <c r="B282" t="s">
        <v>4107</v>
      </c>
      <c r="C282" t="s">
        <v>4107</v>
      </c>
      <c r="D282" s="31" t="s">
        <v>10898</v>
      </c>
      <c r="E282" s="32" t="s">
        <v>8516</v>
      </c>
      <c r="F282" s="1" t="s">
        <v>3373</v>
      </c>
      <c r="G282" t="s">
        <v>8489</v>
      </c>
      <c r="H282">
        <v>2542047</v>
      </c>
      <c r="I282">
        <v>2542442</v>
      </c>
      <c r="J282">
        <v>396</v>
      </c>
      <c r="K282" t="s">
        <v>4105</v>
      </c>
      <c r="L282" s="11">
        <v>6.7724957975235496</v>
      </c>
      <c r="M282" s="17">
        <v>1.31815945634676</v>
      </c>
      <c r="N282" s="93">
        <v>0.310358413654726</v>
      </c>
      <c r="O282" s="16">
        <v>2.0671487217956286</v>
      </c>
      <c r="P282" s="4">
        <v>2.2811228385626E-10</v>
      </c>
      <c r="Q282" s="92">
        <v>74.099280659849796</v>
      </c>
    </row>
    <row r="283" spans="1:17" ht="16" x14ac:dyDescent="0.2">
      <c r="A283" s="6" t="s">
        <v>7928</v>
      </c>
      <c r="B283" t="s">
        <v>7375</v>
      </c>
      <c r="C283" t="s">
        <v>4117</v>
      </c>
      <c r="D283" s="31" t="s">
        <v>10475</v>
      </c>
      <c r="E283" s="32" t="s">
        <v>8488</v>
      </c>
      <c r="F283" s="1" t="s">
        <v>3026</v>
      </c>
      <c r="G283" t="s">
        <v>8489</v>
      </c>
      <c r="H283">
        <v>2076206</v>
      </c>
      <c r="I283">
        <v>2078626</v>
      </c>
      <c r="J283">
        <v>2421</v>
      </c>
      <c r="K283" t="s">
        <v>4105</v>
      </c>
      <c r="L283" s="11">
        <v>2.3967314876711501</v>
      </c>
      <c r="M283" s="17">
        <v>1.8448391429714914</v>
      </c>
      <c r="N283" s="93">
        <v>5.2756064646840503E-2</v>
      </c>
      <c r="O283" s="16">
        <v>2.0642608434757572</v>
      </c>
      <c r="P283" s="4">
        <v>2.2811228385626E-10</v>
      </c>
      <c r="Q283" s="92">
        <v>2.4922903440434703</v>
      </c>
    </row>
    <row r="284" spans="1:17" ht="16" x14ac:dyDescent="0.2">
      <c r="A284" s="6" t="s">
        <v>4493</v>
      </c>
      <c r="B284" t="s">
        <v>4107</v>
      </c>
      <c r="C284" t="s">
        <v>4107</v>
      </c>
      <c r="D284" s="31"/>
      <c r="E284" s="32"/>
      <c r="F284" s="1" t="s">
        <v>3657</v>
      </c>
      <c r="G284" t="s">
        <v>8488</v>
      </c>
      <c r="H284">
        <v>3219837</v>
      </c>
      <c r="I284">
        <v>3220241</v>
      </c>
      <c r="J284">
        <v>405</v>
      </c>
      <c r="K284" t="s">
        <v>4105</v>
      </c>
      <c r="L284" s="11">
        <v>5.0330297810427798</v>
      </c>
      <c r="M284" s="17">
        <v>1.3516713747439772</v>
      </c>
      <c r="N284" s="93">
        <v>0.28720733200703902</v>
      </c>
      <c r="O284" s="16">
        <v>2.0612798232273182</v>
      </c>
      <c r="P284" s="4">
        <v>2.2811228385626E-10</v>
      </c>
      <c r="Q284" s="92">
        <v>19.092307630451966</v>
      </c>
    </row>
    <row r="285" spans="1:17" ht="16" x14ac:dyDescent="0.2">
      <c r="A285" s="6" t="s">
        <v>4178</v>
      </c>
      <c r="B285" t="s">
        <v>7678</v>
      </c>
      <c r="C285" t="s">
        <v>7679</v>
      </c>
      <c r="D285" s="31" t="s">
        <v>10424</v>
      </c>
      <c r="E285" s="32">
        <v>1</v>
      </c>
      <c r="F285" s="1" t="s">
        <v>3058</v>
      </c>
      <c r="G285" t="s">
        <v>8489</v>
      </c>
      <c r="H285">
        <v>2007526</v>
      </c>
      <c r="I285">
        <v>2008515</v>
      </c>
      <c r="J285">
        <v>990</v>
      </c>
      <c r="K285" t="s">
        <v>4105</v>
      </c>
      <c r="L285" s="11">
        <v>3.0694241945107499</v>
      </c>
      <c r="M285" s="17">
        <v>1.7642673417085515</v>
      </c>
      <c r="N285" s="93">
        <v>6.3885803444373307E-2</v>
      </c>
      <c r="O285" s="16">
        <v>2.0605132168567843</v>
      </c>
      <c r="P285" s="4">
        <v>2.2811228385626E-10</v>
      </c>
      <c r="Q285" s="92">
        <v>4.6819895271591223</v>
      </c>
    </row>
    <row r="286" spans="1:17" ht="16" x14ac:dyDescent="0.2">
      <c r="A286" s="6" t="s">
        <v>7432</v>
      </c>
      <c r="B286" t="s">
        <v>4136</v>
      </c>
      <c r="C286" t="s">
        <v>4127</v>
      </c>
      <c r="D286" s="31" t="s">
        <v>9201</v>
      </c>
      <c r="E286" s="32" t="s">
        <v>8488</v>
      </c>
      <c r="F286" s="1" t="s">
        <v>2321</v>
      </c>
      <c r="G286" t="s">
        <v>8489</v>
      </c>
      <c r="H286">
        <v>505152</v>
      </c>
      <c r="I286">
        <v>506297</v>
      </c>
      <c r="J286">
        <v>1146</v>
      </c>
      <c r="K286" t="s">
        <v>4105</v>
      </c>
      <c r="L286" s="11">
        <v>7.1061531706135499</v>
      </c>
      <c r="M286" s="17">
        <v>1.0947846842566662</v>
      </c>
      <c r="N286" s="93">
        <v>0.81423472062528501</v>
      </c>
      <c r="O286" s="16">
        <v>2.0600398662818851</v>
      </c>
      <c r="P286" s="4">
        <v>2.2811228385626E-10</v>
      </c>
      <c r="Q286" s="92">
        <v>97.784368219816898</v>
      </c>
    </row>
    <row r="287" spans="1:17" ht="16" x14ac:dyDescent="0.2">
      <c r="A287" s="6" t="s">
        <v>7429</v>
      </c>
      <c r="B287" t="s">
        <v>4444</v>
      </c>
      <c r="C287" t="s">
        <v>4185</v>
      </c>
      <c r="D287" s="31" t="s">
        <v>10048</v>
      </c>
      <c r="E287" s="32" t="s">
        <v>8516</v>
      </c>
      <c r="F287" s="1" t="s">
        <v>2804</v>
      </c>
      <c r="G287" t="s">
        <v>8489</v>
      </c>
      <c r="H287">
        <v>1499889</v>
      </c>
      <c r="I287">
        <v>1501646</v>
      </c>
      <c r="J287">
        <v>1758</v>
      </c>
      <c r="K287" t="s">
        <v>4105</v>
      </c>
      <c r="L287" s="11">
        <v>2.3227645743457002</v>
      </c>
      <c r="M287" s="15">
        <v>-1.8242730997622789</v>
      </c>
      <c r="N287" s="93">
        <v>8.2421092348498495E-2</v>
      </c>
      <c r="O287" s="16">
        <v>2.0569127743638034</v>
      </c>
      <c r="P287" s="4">
        <v>2.2811228385626E-10</v>
      </c>
      <c r="Q287" s="92">
        <v>4.2763416643325805</v>
      </c>
    </row>
    <row r="288" spans="1:17" ht="16" x14ac:dyDescent="0.2">
      <c r="A288" s="6" t="s">
        <v>6103</v>
      </c>
      <c r="B288" t="s">
        <v>6104</v>
      </c>
      <c r="C288" t="s">
        <v>4139</v>
      </c>
      <c r="D288" s="31"/>
      <c r="E288" s="32"/>
      <c r="F288" s="1" t="s">
        <v>1261</v>
      </c>
      <c r="G288" t="s">
        <v>8489</v>
      </c>
      <c r="H288">
        <v>3129530</v>
      </c>
      <c r="I288">
        <v>3131113</v>
      </c>
      <c r="J288">
        <v>1584</v>
      </c>
      <c r="K288" t="s">
        <v>4105</v>
      </c>
      <c r="L288" s="11">
        <v>6.4713389177657996</v>
      </c>
      <c r="M288" s="15">
        <v>-1.0085457427207984</v>
      </c>
      <c r="N288" s="93">
        <v>0.98015797925790904</v>
      </c>
      <c r="O288" s="16">
        <v>2.0506549507626439</v>
      </c>
      <c r="P288" s="4">
        <v>2.2811228385626E-10</v>
      </c>
      <c r="Q288" s="92">
        <v>70.202553878870944</v>
      </c>
    </row>
    <row r="289" spans="1:17" ht="16" x14ac:dyDescent="0.2">
      <c r="A289" s="6" t="s">
        <v>4493</v>
      </c>
      <c r="B289" t="s">
        <v>4107</v>
      </c>
      <c r="C289" t="s">
        <v>4107</v>
      </c>
      <c r="D289" s="31" t="s">
        <v>9192</v>
      </c>
      <c r="E289" s="32" t="s">
        <v>8488</v>
      </c>
      <c r="F289" s="1" t="s">
        <v>2315</v>
      </c>
      <c r="G289" t="s">
        <v>8489</v>
      </c>
      <c r="H289">
        <v>495344</v>
      </c>
      <c r="I289">
        <v>495703</v>
      </c>
      <c r="J289">
        <v>360</v>
      </c>
      <c r="K289" t="s">
        <v>4105</v>
      </c>
      <c r="L289" s="11">
        <v>3.6713060240008302</v>
      </c>
      <c r="M289" s="15">
        <v>-1.4170653756468008</v>
      </c>
      <c r="N289" s="93">
        <v>0.19251282979015999</v>
      </c>
      <c r="O289" s="16">
        <v>2.0480593588350131</v>
      </c>
      <c r="P289" s="4">
        <v>2.2811228385626E-10</v>
      </c>
      <c r="Q289" s="92">
        <v>10.416860295861206</v>
      </c>
    </row>
    <row r="290" spans="1:17" ht="16" x14ac:dyDescent="0.2">
      <c r="A290" s="6" t="s">
        <v>4277</v>
      </c>
      <c r="B290" t="s">
        <v>4235</v>
      </c>
      <c r="C290" t="s">
        <v>4117</v>
      </c>
      <c r="D290" s="31" t="s">
        <v>11245</v>
      </c>
      <c r="E290" s="32" t="s">
        <v>8516</v>
      </c>
      <c r="F290" s="1" t="s">
        <v>89</v>
      </c>
      <c r="G290" t="s">
        <v>8488</v>
      </c>
      <c r="H290">
        <v>2940697</v>
      </c>
      <c r="I290">
        <v>2941638</v>
      </c>
      <c r="J290">
        <v>942</v>
      </c>
      <c r="K290" t="s">
        <v>4105</v>
      </c>
      <c r="L290" s="11">
        <v>5.1055417141199202</v>
      </c>
      <c r="M290" s="17">
        <v>1.2802655872769744</v>
      </c>
      <c r="N290" s="93">
        <v>0.82179645127551304</v>
      </c>
      <c r="O290" s="16">
        <v>2.0469842472279045</v>
      </c>
      <c r="P290" s="4">
        <v>2.2811228385626E-10</v>
      </c>
      <c r="Q290" s="92">
        <v>1.2903280823778067</v>
      </c>
    </row>
    <row r="291" spans="1:17" ht="16" x14ac:dyDescent="0.2">
      <c r="A291" s="6" t="s">
        <v>4178</v>
      </c>
      <c r="B291" t="s">
        <v>7524</v>
      </c>
      <c r="C291" t="s">
        <v>4194</v>
      </c>
      <c r="D291" s="31" t="s">
        <v>9408</v>
      </c>
      <c r="E291" s="32" t="s">
        <v>8488</v>
      </c>
      <c r="F291" s="1" t="s">
        <v>2449</v>
      </c>
      <c r="G291" t="s">
        <v>8489</v>
      </c>
      <c r="H291">
        <v>754920</v>
      </c>
      <c r="I291">
        <v>755780</v>
      </c>
      <c r="J291">
        <v>861</v>
      </c>
      <c r="K291" t="s">
        <v>4105</v>
      </c>
      <c r="L291" s="11">
        <v>4.1991359424659498</v>
      </c>
      <c r="M291" s="15">
        <v>-1.5433880942114424</v>
      </c>
      <c r="N291" s="93">
        <v>8.7268699682197401E-2</v>
      </c>
      <c r="O291" s="16">
        <v>2.0465211752346719</v>
      </c>
      <c r="P291" s="4">
        <v>2.2811228385626E-10</v>
      </c>
      <c r="Q291" s="92">
        <v>15.632278114612733</v>
      </c>
    </row>
    <row r="292" spans="1:17" ht="16" x14ac:dyDescent="0.2">
      <c r="A292" s="6" t="s">
        <v>4921</v>
      </c>
      <c r="B292" t="s">
        <v>7716</v>
      </c>
      <c r="C292" t="s">
        <v>4161</v>
      </c>
      <c r="D292" s="31" t="s">
        <v>9793</v>
      </c>
      <c r="E292" s="32" t="s">
        <v>8488</v>
      </c>
      <c r="F292" s="1" t="s">
        <v>2718</v>
      </c>
      <c r="G292" t="s">
        <v>8489</v>
      </c>
      <c r="H292">
        <v>1191423</v>
      </c>
      <c r="I292">
        <v>1192190</v>
      </c>
      <c r="J292">
        <v>768</v>
      </c>
      <c r="K292" t="s">
        <v>4105</v>
      </c>
      <c r="L292" s="11">
        <v>6.2427582157547796</v>
      </c>
      <c r="M292" s="17">
        <v>1.117963377540468</v>
      </c>
      <c r="N292" s="93">
        <v>0.67592723370229302</v>
      </c>
      <c r="O292" s="16">
        <v>2.042281138048744</v>
      </c>
      <c r="P292" s="4">
        <v>2.2811228385626E-10</v>
      </c>
      <c r="Q292" s="92">
        <v>56.215085936462906</v>
      </c>
    </row>
    <row r="293" spans="1:17" ht="16" x14ac:dyDescent="0.2">
      <c r="A293" s="6" t="s">
        <v>7303</v>
      </c>
      <c r="B293" t="s">
        <v>4270</v>
      </c>
      <c r="C293" t="s">
        <v>4117</v>
      </c>
      <c r="D293" s="31" t="s">
        <v>10021</v>
      </c>
      <c r="E293" s="32" t="s">
        <v>8516</v>
      </c>
      <c r="F293" s="1" t="s">
        <v>2832</v>
      </c>
      <c r="G293" t="s">
        <v>8488</v>
      </c>
      <c r="H293">
        <v>1475150</v>
      </c>
      <c r="I293">
        <v>1476442</v>
      </c>
      <c r="J293">
        <v>1293</v>
      </c>
      <c r="K293" t="s">
        <v>4105</v>
      </c>
      <c r="L293" s="11">
        <v>7.4758724619006998</v>
      </c>
      <c r="M293" s="17">
        <v>1.4011667454599559</v>
      </c>
      <c r="N293" s="93">
        <v>0.14294524969334901</v>
      </c>
      <c r="O293" s="16">
        <v>2.0409292433427613</v>
      </c>
      <c r="P293" s="4">
        <v>2.2811228385626E-10</v>
      </c>
      <c r="Q293" s="92">
        <v>122.16192358456999</v>
      </c>
    </row>
    <row r="294" spans="1:17" ht="16" x14ac:dyDescent="0.2">
      <c r="A294" s="6" t="s">
        <v>5113</v>
      </c>
      <c r="B294" t="s">
        <v>5114</v>
      </c>
      <c r="C294" t="s">
        <v>4149</v>
      </c>
      <c r="D294" s="31"/>
      <c r="E294" s="32"/>
      <c r="F294" s="1" t="s">
        <v>609</v>
      </c>
      <c r="G294" t="s">
        <v>8489</v>
      </c>
      <c r="H294">
        <v>3346298</v>
      </c>
      <c r="I294">
        <v>3347026</v>
      </c>
      <c r="J294">
        <v>729</v>
      </c>
      <c r="K294" t="s">
        <v>4105</v>
      </c>
      <c r="L294" s="11">
        <v>5.4592185049173603</v>
      </c>
      <c r="M294" s="17">
        <v>1.4772186506219396</v>
      </c>
      <c r="N294" s="93">
        <v>0.172205756367832</v>
      </c>
      <c r="O294" s="16">
        <v>2.0392690369161293</v>
      </c>
      <c r="P294" s="4">
        <v>2.2811228385626E-10</v>
      </c>
      <c r="Q294" s="92">
        <v>31.558029468562903</v>
      </c>
    </row>
    <row r="295" spans="1:17" ht="16" x14ac:dyDescent="0.2">
      <c r="A295" s="6" t="s">
        <v>4493</v>
      </c>
      <c r="B295" t="s">
        <v>7438</v>
      </c>
      <c r="C295" t="s">
        <v>4259</v>
      </c>
      <c r="D295" s="31" t="s">
        <v>9210</v>
      </c>
      <c r="E295" s="32" t="s">
        <v>8516</v>
      </c>
      <c r="F295" s="1" t="s">
        <v>2326</v>
      </c>
      <c r="G295" t="s">
        <v>8488</v>
      </c>
      <c r="H295">
        <v>515016</v>
      </c>
      <c r="I295">
        <v>515615</v>
      </c>
      <c r="J295">
        <v>600</v>
      </c>
      <c r="K295" t="s">
        <v>4105</v>
      </c>
      <c r="L295" s="11">
        <v>4.9281941771922204</v>
      </c>
      <c r="M295" s="17">
        <v>1.0382938209213766</v>
      </c>
      <c r="N295" s="93">
        <v>0.90953490578334995</v>
      </c>
      <c r="O295" s="16">
        <v>2.0378682913122916</v>
      </c>
      <c r="P295" s="4">
        <v>2.2811228385626E-10</v>
      </c>
      <c r="Q295" s="92">
        <v>22.11363111625877</v>
      </c>
    </row>
    <row r="296" spans="1:17" ht="16" x14ac:dyDescent="0.2">
      <c r="A296" s="6" t="s">
        <v>4576</v>
      </c>
      <c r="B296" t="s">
        <v>4218</v>
      </c>
      <c r="C296" t="s">
        <v>4149</v>
      </c>
      <c r="D296" s="31" t="s">
        <v>9641</v>
      </c>
      <c r="E296" s="32" t="s">
        <v>8488</v>
      </c>
      <c r="F296" s="1" t="s">
        <v>272</v>
      </c>
      <c r="G296" t="s">
        <v>8488</v>
      </c>
      <c r="H296">
        <v>1020073</v>
      </c>
      <c r="I296">
        <v>1020948</v>
      </c>
      <c r="J296">
        <v>876</v>
      </c>
      <c r="K296" t="s">
        <v>4105</v>
      </c>
      <c r="L296" s="11">
        <v>4.0975277523146501</v>
      </c>
      <c r="M296" s="15">
        <v>-1.2851027490197562</v>
      </c>
      <c r="N296" s="93">
        <v>0.41484216343189501</v>
      </c>
      <c r="O296" s="16">
        <v>2.0347935858165669</v>
      </c>
      <c r="P296" s="4">
        <v>2.2811228385626E-10</v>
      </c>
      <c r="Q296" s="92">
        <v>14.583373339884433</v>
      </c>
    </row>
    <row r="297" spans="1:17" ht="16" x14ac:dyDescent="0.2">
      <c r="A297" s="6" t="s">
        <v>4313</v>
      </c>
      <c r="B297" t="s">
        <v>4314</v>
      </c>
      <c r="C297" t="s">
        <v>4113</v>
      </c>
      <c r="D297" s="31" t="s">
        <v>10895</v>
      </c>
      <c r="E297" s="32" t="s">
        <v>8488</v>
      </c>
      <c r="F297" s="1" t="s">
        <v>109</v>
      </c>
      <c r="G297" t="s">
        <v>8488</v>
      </c>
      <c r="H297">
        <v>2539755</v>
      </c>
      <c r="I297">
        <v>2540201</v>
      </c>
      <c r="J297">
        <v>447</v>
      </c>
      <c r="K297" t="s">
        <v>4105</v>
      </c>
      <c r="L297" s="11">
        <v>7.4154859967008102</v>
      </c>
      <c r="M297" s="17">
        <v>1.0430950726005721</v>
      </c>
      <c r="N297" s="93">
        <v>0.892825134187476</v>
      </c>
      <c r="O297" s="16">
        <v>2.0281444561922073</v>
      </c>
      <c r="P297" s="4">
        <v>2.2811228385626E-10</v>
      </c>
      <c r="Q297" s="92">
        <v>123.59263024304266</v>
      </c>
    </row>
    <row r="298" spans="1:17" ht="16" x14ac:dyDescent="0.2">
      <c r="A298" s="6" t="s">
        <v>4682</v>
      </c>
      <c r="B298" t="s">
        <v>4270</v>
      </c>
      <c r="C298" t="s">
        <v>4117</v>
      </c>
      <c r="D298" s="31" t="s">
        <v>9534</v>
      </c>
      <c r="E298" s="32" t="s">
        <v>8516</v>
      </c>
      <c r="F298" s="1" t="s">
        <v>2490</v>
      </c>
      <c r="G298" t="s">
        <v>8489</v>
      </c>
      <c r="H298">
        <v>900080</v>
      </c>
      <c r="I298">
        <v>901528</v>
      </c>
      <c r="J298">
        <v>1449</v>
      </c>
      <c r="K298" t="s">
        <v>4105</v>
      </c>
      <c r="L298" s="11">
        <v>3.4215783854402999</v>
      </c>
      <c r="M298" s="15">
        <v>-1.5665638039891516</v>
      </c>
      <c r="N298" s="93">
        <v>0.131827966814826</v>
      </c>
      <c r="O298" s="16">
        <v>2.026958421113318</v>
      </c>
      <c r="P298" s="4">
        <v>2.2811228385626E-10</v>
      </c>
      <c r="Q298" s="92">
        <v>8.0858644071087795</v>
      </c>
    </row>
    <row r="299" spans="1:17" ht="16" x14ac:dyDescent="0.2">
      <c r="A299" s="6" t="s">
        <v>6456</v>
      </c>
      <c r="B299" t="s">
        <v>5293</v>
      </c>
      <c r="C299" t="s">
        <v>4117</v>
      </c>
      <c r="D299" s="31"/>
      <c r="E299" s="32"/>
      <c r="F299" s="1" t="s">
        <v>1499</v>
      </c>
      <c r="G299" t="s">
        <v>8488</v>
      </c>
      <c r="H299">
        <v>3199565</v>
      </c>
      <c r="I299">
        <v>3201022</v>
      </c>
      <c r="J299">
        <v>1458</v>
      </c>
      <c r="K299" t="s">
        <v>4105</v>
      </c>
      <c r="L299" s="11">
        <v>4.6022794935104603</v>
      </c>
      <c r="M299" s="15">
        <v>-1.1405264395730663</v>
      </c>
      <c r="N299" s="93">
        <v>0.67231874886064902</v>
      </c>
      <c r="O299" s="16">
        <v>2.0237500480026944</v>
      </c>
      <c r="P299" s="4">
        <v>2.2811228385626E-10</v>
      </c>
      <c r="Q299" s="92">
        <v>19.565895264967466</v>
      </c>
    </row>
    <row r="300" spans="1:17" ht="16" x14ac:dyDescent="0.2">
      <c r="A300" s="6" t="s">
        <v>5263</v>
      </c>
      <c r="B300" t="s">
        <v>4804</v>
      </c>
      <c r="C300" t="s">
        <v>4139</v>
      </c>
      <c r="D300" s="31" t="s">
        <v>8990</v>
      </c>
      <c r="E300" s="32" t="s">
        <v>8516</v>
      </c>
      <c r="F300" s="1" t="s">
        <v>710</v>
      </c>
      <c r="G300" t="s">
        <v>8488</v>
      </c>
      <c r="H300">
        <v>253518</v>
      </c>
      <c r="I300">
        <v>254762</v>
      </c>
      <c r="J300">
        <v>1245</v>
      </c>
      <c r="K300" t="s">
        <v>4105</v>
      </c>
      <c r="L300" s="11">
        <v>2.3537930203036499</v>
      </c>
      <c r="M300" s="15">
        <v>-1.7196961389378669</v>
      </c>
      <c r="N300" s="93">
        <v>0.15862402015807101</v>
      </c>
      <c r="O300" s="16">
        <v>2.0192894829285706</v>
      </c>
      <c r="P300" s="4">
        <v>2.2811228385626E-10</v>
      </c>
      <c r="Q300" s="92">
        <v>3.1908241440496128</v>
      </c>
    </row>
    <row r="301" spans="1:17" ht="16" x14ac:dyDescent="0.2">
      <c r="A301" s="6" t="s">
        <v>8146</v>
      </c>
      <c r="B301" t="s">
        <v>4391</v>
      </c>
      <c r="C301" t="s">
        <v>4392</v>
      </c>
      <c r="D301" s="31" t="s">
        <v>11037</v>
      </c>
      <c r="E301" s="32" t="s">
        <v>8488</v>
      </c>
      <c r="F301" s="1" t="s">
        <v>3474</v>
      </c>
      <c r="G301" t="s">
        <v>8488</v>
      </c>
      <c r="H301">
        <v>2704435</v>
      </c>
      <c r="I301">
        <v>2705130</v>
      </c>
      <c r="J301">
        <v>696</v>
      </c>
      <c r="K301" t="s">
        <v>4105</v>
      </c>
      <c r="L301" s="11">
        <v>2.8971117154597801</v>
      </c>
      <c r="M301" s="17">
        <v>1.1980453698093809</v>
      </c>
      <c r="N301" s="93">
        <v>0.61636568974938799</v>
      </c>
      <c r="O301" s="16">
        <v>2.0158106835644922</v>
      </c>
      <c r="P301" s="4">
        <v>2.2811228385626E-10</v>
      </c>
      <c r="Q301" s="92">
        <v>5.7992655783968736</v>
      </c>
    </row>
    <row r="302" spans="1:17" ht="16" x14ac:dyDescent="0.2">
      <c r="A302" s="6" t="s">
        <v>7303</v>
      </c>
      <c r="B302" t="s">
        <v>4270</v>
      </c>
      <c r="C302" t="s">
        <v>4117</v>
      </c>
      <c r="D302" s="31" t="s">
        <v>9548</v>
      </c>
      <c r="E302" s="32" t="s">
        <v>8516</v>
      </c>
      <c r="F302" s="1" t="s">
        <v>2501</v>
      </c>
      <c r="G302" t="s">
        <v>8488</v>
      </c>
      <c r="H302">
        <v>914457</v>
      </c>
      <c r="I302">
        <v>916013</v>
      </c>
      <c r="J302">
        <v>1557</v>
      </c>
      <c r="K302" t="s">
        <v>4105</v>
      </c>
      <c r="L302" s="11">
        <v>3.1327103431087799</v>
      </c>
      <c r="M302" s="17">
        <v>1.1113885007244306</v>
      </c>
      <c r="N302" s="93">
        <v>0.76090032586556799</v>
      </c>
      <c r="O302" s="16">
        <v>2.0144309470075505</v>
      </c>
      <c r="P302" s="4">
        <v>2.2811228385626E-10</v>
      </c>
      <c r="Q302" s="92">
        <v>6.7677510551393256</v>
      </c>
    </row>
  </sheetData>
  <autoFilter ref="A7:U302" xr:uid="{09308B7C-D917-A542-8680-66B48EFC4301}"/>
  <mergeCells count="2">
    <mergeCell ref="M6:N6"/>
    <mergeCell ref="O6:P6"/>
  </mergeCells>
  <conditionalFormatting sqref="F5">
    <cfRule type="duplicateValues" dxfId="5" priority="1"/>
  </conditionalFormatting>
  <conditionalFormatting sqref="S1:S1048576 F1:F4 F6:F1048576">
    <cfRule type="duplicateValues" dxfId="4" priority="2"/>
    <cfRule type="duplicateValues" dxfId="3" priority="6"/>
  </conditionalFormatting>
  <conditionalFormatting sqref="T7">
    <cfRule type="duplicateValues" dxfId="2" priority="4"/>
  </conditionalFormatting>
  <conditionalFormatting sqref="T303:T1048576 T1:T6 V258:V302 U7:U257 F1:F4 F6:F1048576">
    <cfRule type="duplicateValues" dxfId="1" priority="5"/>
  </conditionalFormatting>
  <conditionalFormatting sqref="U303:U1048576 U1:U6 T7:T302 F1:F4 F6:F1048576">
    <cfRule type="duplicateValues" dxfId="0" priority="3"/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Table S1 Mapping statistics</vt:lpstr>
      <vt:lpstr>Table S2 COG analysis</vt:lpstr>
      <vt:lpstr>Table S3 Mutants vs WT corr</vt:lpstr>
      <vt:lpstr>Table S4 ∆rny + ∆TMD up</vt:lpstr>
      <vt:lpstr>Table S5 Riboswitches</vt:lpstr>
      <vt:lpstr>Table S6 ∆TMD specific</vt:lpstr>
      <vt:lpstr>'Table S3 Mutants vs WT corr'!bo2_1</vt:lpstr>
      <vt:lpstr>'Table S3 Mutants vs WT corr'!results_list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</dc:creator>
  <cp:lastModifiedBy>Utilisateur Microsoft Office</cp:lastModifiedBy>
  <cp:lastPrinted>2024-06-05T14:12:08Z</cp:lastPrinted>
  <dcterms:created xsi:type="dcterms:W3CDTF">2018-03-02T07:59:19Z</dcterms:created>
  <dcterms:modified xsi:type="dcterms:W3CDTF">2024-07-04T13:18:36Z</dcterms:modified>
</cp:coreProperties>
</file>