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mla\Desktop\酐衛人體試驗\IJMS投稿\"/>
    </mc:Choice>
  </mc:AlternateContent>
  <xr:revisionPtr revIDLastSave="0" documentId="13_ncr:1_{A351990C-4C2D-4F89-B75C-6A801CF46A2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工作表1" sheetId="1" r:id="rId1"/>
  </sheets>
  <definedNames>
    <definedName name="_xlnm._FilterDatabase" localSheetId="0" hidden="1">工作表1!$A$1:$BF$300</definedName>
  </definedNames>
  <calcPr calcId="181029"/>
</workbook>
</file>

<file path=xl/calcChain.xml><?xml version="1.0" encoding="utf-8"?>
<calcChain xmlns="http://schemas.openxmlformats.org/spreadsheetml/2006/main">
  <c r="BG3" i="1" l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1" i="1"/>
  <c r="BG182" i="1"/>
  <c r="BG183" i="1"/>
  <c r="BG184" i="1"/>
  <c r="BG185" i="1"/>
  <c r="BG186" i="1"/>
  <c r="BG187" i="1"/>
  <c r="BG188" i="1"/>
  <c r="BG189" i="1"/>
  <c r="BG190" i="1"/>
  <c r="BG191" i="1"/>
  <c r="BG192" i="1"/>
  <c r="BG193" i="1"/>
  <c r="BG194" i="1"/>
  <c r="BG195" i="1"/>
  <c r="BG196" i="1"/>
  <c r="BG197" i="1"/>
  <c r="BG198" i="1"/>
  <c r="BG199" i="1"/>
  <c r="BG200" i="1"/>
  <c r="BG201" i="1"/>
  <c r="BG202" i="1"/>
  <c r="BG203" i="1"/>
  <c r="BG204" i="1"/>
  <c r="BG205" i="1"/>
  <c r="BG206" i="1"/>
  <c r="BG207" i="1"/>
  <c r="BG208" i="1"/>
  <c r="BG209" i="1"/>
  <c r="BG210" i="1"/>
  <c r="BG211" i="1"/>
  <c r="BG212" i="1"/>
  <c r="BG213" i="1"/>
  <c r="BG214" i="1"/>
  <c r="BG215" i="1"/>
  <c r="BG216" i="1"/>
  <c r="BG217" i="1"/>
  <c r="BG218" i="1"/>
  <c r="BG219" i="1"/>
  <c r="BG220" i="1"/>
  <c r="BG221" i="1"/>
  <c r="BG222" i="1"/>
  <c r="BG223" i="1"/>
  <c r="BG224" i="1"/>
  <c r="BG225" i="1"/>
  <c r="BG226" i="1"/>
  <c r="BG227" i="1"/>
  <c r="BG228" i="1"/>
  <c r="BG229" i="1"/>
  <c r="BG230" i="1"/>
  <c r="BG231" i="1"/>
  <c r="BG232" i="1"/>
  <c r="BG233" i="1"/>
  <c r="BG234" i="1"/>
  <c r="BG235" i="1"/>
  <c r="BG236" i="1"/>
  <c r="BG237" i="1"/>
  <c r="BG238" i="1"/>
  <c r="BG239" i="1"/>
  <c r="BG240" i="1"/>
  <c r="BG241" i="1"/>
  <c r="BG2" i="1"/>
</calcChain>
</file>

<file path=xl/sharedStrings.xml><?xml version="1.0" encoding="utf-8"?>
<sst xmlns="http://schemas.openxmlformats.org/spreadsheetml/2006/main" count="2079" uniqueCount="543">
  <si>
    <t>Site ID or Number</t>
  </si>
  <si>
    <t>Subject ID or Number</t>
  </si>
  <si>
    <t>Subject Sex</t>
  </si>
  <si>
    <t>Subject Date Of Birth</t>
  </si>
  <si>
    <t>Visit ID or Number</t>
  </si>
  <si>
    <t>Visit Name</t>
  </si>
  <si>
    <t>Visit Type</t>
  </si>
  <si>
    <t>Central Laboratory ID</t>
  </si>
  <si>
    <t>Record Extension Type</t>
  </si>
  <si>
    <t>Actual Collection Date and Time</t>
  </si>
  <si>
    <t>Subject Age at Collection</t>
  </si>
  <si>
    <t>Subject Age Units</t>
  </si>
  <si>
    <t>Fasting Status</t>
  </si>
  <si>
    <t>Battery ID</t>
  </si>
  <si>
    <t>Performing Laboratory ID</t>
  </si>
  <si>
    <t>Lab Test ID</t>
  </si>
  <si>
    <t>Test ID</t>
  </si>
  <si>
    <t>Reported Text Result</t>
  </si>
  <si>
    <t>Reported Numeric Result</t>
  </si>
  <si>
    <t>Reported Numeric Result Precision</t>
  </si>
  <si>
    <t>Group</t>
  </si>
  <si>
    <t>體溫(BT)</t>
  </si>
  <si>
    <t>脈搏(HR)</t>
  </si>
  <si>
    <t>呼吸(RR)</t>
  </si>
  <si>
    <t>血壓(BP)</t>
  </si>
  <si>
    <t>身高(Height)(cm)</t>
  </si>
  <si>
    <t>體重(body weight)(kg)</t>
  </si>
  <si>
    <t>身體質量指數(BMI)(kg/m2)</t>
  </si>
  <si>
    <t>Hb(g/dl)</t>
  </si>
  <si>
    <t>RBC(10^6/ul)</t>
  </si>
  <si>
    <t xml:space="preserve">Platelet(10^3/ul) </t>
  </si>
  <si>
    <t xml:space="preserve">Neutrophil(%) </t>
  </si>
  <si>
    <t xml:space="preserve">Lymphocyte(%) </t>
  </si>
  <si>
    <t>AST(U/L)</t>
  </si>
  <si>
    <t>Cr(mg/dl)</t>
  </si>
  <si>
    <t>eGFR(ml/min/1.73m2)</t>
  </si>
  <si>
    <t>UA</t>
  </si>
  <si>
    <t>Cholesterol(mg/dL)</t>
  </si>
  <si>
    <t>HDL(mg/dL)</t>
  </si>
  <si>
    <t>LDL(mg/dL)</t>
  </si>
  <si>
    <t>TG(mg/dl)</t>
  </si>
  <si>
    <t>AC sugar(mg/dl)</t>
  </si>
  <si>
    <t>HbA1C</t>
  </si>
  <si>
    <t>AC insulin</t>
  </si>
  <si>
    <t>CRP</t>
  </si>
  <si>
    <t>FibroScan(kPa)</t>
  </si>
  <si>
    <t xml:space="preserve">FibroScan(CAP) </t>
  </si>
  <si>
    <t>體脂肪
(kg)</t>
  </si>
  <si>
    <t>骨骼肌肉重(kg)</t>
  </si>
  <si>
    <t>體脂肪百分比(%)</t>
  </si>
  <si>
    <t>腹圍(cm)</t>
  </si>
  <si>
    <t>內臟脂肪程度</t>
  </si>
  <si>
    <r>
      <t>內臟脂肪面積(cm</t>
    </r>
    <r>
      <rPr>
        <sz val="12"/>
        <color theme="1"/>
        <rFont val="新細明體"/>
        <family val="1"/>
        <charset val="136"/>
      </rPr>
      <t>²</t>
    </r>
    <r>
      <rPr>
        <sz val="12"/>
        <color theme="1"/>
        <rFont val="新細明體"/>
        <family val="2"/>
        <charset val="136"/>
        <scheme val="minor"/>
      </rPr>
      <t>)</t>
    </r>
  </si>
  <si>
    <t>肌肉量(kg)</t>
  </si>
  <si>
    <t>基礎代謝率(kcal)</t>
  </si>
  <si>
    <t>RA-01-D</t>
  </si>
  <si>
    <t>F</t>
  </si>
  <si>
    <t>screening、Visit1</t>
  </si>
  <si>
    <t>S</t>
  </si>
  <si>
    <t>BASE</t>
  </si>
  <si>
    <t>Y</t>
  </si>
  <si>
    <t>N</t>
  </si>
  <si>
    <t>D</t>
  </si>
  <si>
    <t>145/88</t>
  </si>
  <si>
    <t>Visit2(w4)</t>
  </si>
  <si>
    <t>161/95</t>
  </si>
  <si>
    <t>Visit3(w12)</t>
  </si>
  <si>
    <t>133/81</t>
  </si>
  <si>
    <t>Visit4(w24)</t>
  </si>
  <si>
    <t>133/82</t>
  </si>
  <si>
    <t>RA-02-C</t>
  </si>
  <si>
    <t>M</t>
  </si>
  <si>
    <t>C</t>
  </si>
  <si>
    <t>118/78</t>
  </si>
  <si>
    <t>133/87</t>
  </si>
  <si>
    <t>RA-10-A</t>
  </si>
  <si>
    <t>A</t>
  </si>
  <si>
    <t>142/84</t>
  </si>
  <si>
    <t>RA-03-C</t>
  </si>
  <si>
    <t>139/92</t>
  </si>
  <si>
    <t>148/89</t>
  </si>
  <si>
    <t>RA-12-B</t>
  </si>
  <si>
    <t>B</t>
  </si>
  <si>
    <t>149/74</t>
  </si>
  <si>
    <t>RA-04-A</t>
  </si>
  <si>
    <t>167/117</t>
  </si>
  <si>
    <t>167/113</t>
  </si>
  <si>
    <t>124/87</t>
  </si>
  <si>
    <t>RA-05-D</t>
  </si>
  <si>
    <t>148/96</t>
  </si>
  <si>
    <t>153/91</t>
  </si>
  <si>
    <t>135/90</t>
  </si>
  <si>
    <t>RA-06-A</t>
  </si>
  <si>
    <t>137/92</t>
  </si>
  <si>
    <t>123/83</t>
  </si>
  <si>
    <t>141/99</t>
  </si>
  <si>
    <t>RA-07-D</t>
  </si>
  <si>
    <t>161/93</t>
  </si>
  <si>
    <t>&lt;0.60</t>
  </si>
  <si>
    <t>146/83</t>
  </si>
  <si>
    <t>161/81</t>
  </si>
  <si>
    <t>141/92</t>
  </si>
  <si>
    <t>RA-09-B</t>
  </si>
  <si>
    <t>127/80</t>
  </si>
  <si>
    <t>109/62</t>
  </si>
  <si>
    <t>135/87</t>
  </si>
  <si>
    <t>119/70</t>
  </si>
  <si>
    <t>140/78</t>
  </si>
  <si>
    <t>120/75</t>
  </si>
  <si>
    <t>RA-11-C</t>
  </si>
  <si>
    <t>113/77</t>
  </si>
  <si>
    <t>133/93</t>
  </si>
  <si>
    <t>144/98</t>
  </si>
  <si>
    <t>142/81</t>
  </si>
  <si>
    <t>151/83</t>
  </si>
  <si>
    <t>RA-13-C</t>
  </si>
  <si>
    <t>156/103</t>
  </si>
  <si>
    <t>165/103</t>
  </si>
  <si>
    <t>143/95</t>
  </si>
  <si>
    <t>RA-15-A</t>
  </si>
  <si>
    <t>124/78</t>
  </si>
  <si>
    <t>119/73</t>
  </si>
  <si>
    <t>134/90</t>
  </si>
  <si>
    <t>RA-16-B</t>
  </si>
  <si>
    <t>134/97</t>
  </si>
  <si>
    <t>130/89</t>
  </si>
  <si>
    <t>RA-17-C</t>
  </si>
  <si>
    <t>118/71</t>
  </si>
  <si>
    <t>118/69</t>
  </si>
  <si>
    <t>RA-18-A</t>
  </si>
  <si>
    <t>118/75</t>
  </si>
  <si>
    <t>120/68</t>
  </si>
  <si>
    <t>C</t>
    <phoneticPr fontId="1" type="noConversion"/>
  </si>
  <si>
    <t>148/92</t>
    <phoneticPr fontId="1" type="noConversion"/>
  </si>
  <si>
    <t>134/89</t>
    <phoneticPr fontId="1" type="noConversion"/>
  </si>
  <si>
    <t>161/107</t>
    <phoneticPr fontId="1" type="noConversion"/>
  </si>
  <si>
    <t>D</t>
    <phoneticPr fontId="1" type="noConversion"/>
  </si>
  <si>
    <t>131/78</t>
    <phoneticPr fontId="1" type="noConversion"/>
  </si>
  <si>
    <t>A</t>
    <phoneticPr fontId="1" type="noConversion"/>
  </si>
  <si>
    <t>131/84</t>
    <phoneticPr fontId="1" type="noConversion"/>
  </si>
  <si>
    <t>139/80</t>
    <phoneticPr fontId="1" type="noConversion"/>
  </si>
  <si>
    <t>B</t>
    <phoneticPr fontId="1" type="noConversion"/>
  </si>
  <si>
    <t>121/69</t>
    <phoneticPr fontId="1" type="noConversion"/>
  </si>
  <si>
    <t>&lt;0.60</t>
    <phoneticPr fontId="1" type="noConversion"/>
  </si>
  <si>
    <t>A</t>
    <phoneticPr fontId="1" type="noConversion"/>
  </si>
  <si>
    <t>156/78</t>
    <phoneticPr fontId="1" type="noConversion"/>
  </si>
  <si>
    <t>C</t>
    <phoneticPr fontId="1" type="noConversion"/>
  </si>
  <si>
    <t>111/77</t>
    <phoneticPr fontId="1" type="noConversion"/>
  </si>
  <si>
    <t>127/80</t>
    <phoneticPr fontId="1" type="noConversion"/>
  </si>
  <si>
    <t>116/72</t>
    <phoneticPr fontId="1" type="noConversion"/>
  </si>
  <si>
    <t>115/70</t>
    <phoneticPr fontId="1" type="noConversion"/>
  </si>
  <si>
    <t>RA-19-C</t>
    <phoneticPr fontId="1" type="noConversion"/>
  </si>
  <si>
    <t>129/83</t>
    <phoneticPr fontId="1" type="noConversion"/>
  </si>
  <si>
    <t>127/76</t>
    <phoneticPr fontId="1" type="noConversion"/>
  </si>
  <si>
    <t>129/80</t>
    <phoneticPr fontId="1" type="noConversion"/>
  </si>
  <si>
    <t>RA-20-D</t>
    <phoneticPr fontId="1" type="noConversion"/>
  </si>
  <si>
    <t>M</t>
    <phoneticPr fontId="1" type="noConversion"/>
  </si>
  <si>
    <t>D</t>
    <phoneticPr fontId="1" type="noConversion"/>
  </si>
  <si>
    <t>120/79</t>
    <phoneticPr fontId="1" type="noConversion"/>
  </si>
  <si>
    <t>133/77</t>
    <phoneticPr fontId="1" type="noConversion"/>
  </si>
  <si>
    <t>F</t>
    <phoneticPr fontId="1" type="noConversion"/>
  </si>
  <si>
    <t>RA-22-B</t>
    <phoneticPr fontId="1" type="noConversion"/>
  </si>
  <si>
    <t>134/85</t>
    <phoneticPr fontId="1" type="noConversion"/>
  </si>
  <si>
    <t>RA-23-A</t>
    <phoneticPr fontId="1" type="noConversion"/>
  </si>
  <si>
    <t>135/89</t>
    <phoneticPr fontId="1" type="noConversion"/>
  </si>
  <si>
    <t>138/95</t>
    <phoneticPr fontId="1" type="noConversion"/>
  </si>
  <si>
    <t>RA-24-B</t>
    <phoneticPr fontId="1" type="noConversion"/>
  </si>
  <si>
    <t>141/78</t>
    <phoneticPr fontId="1" type="noConversion"/>
  </si>
  <si>
    <t>118/78</t>
    <phoneticPr fontId="1" type="noConversion"/>
  </si>
  <si>
    <t>RA-25-D</t>
    <phoneticPr fontId="1" type="noConversion"/>
  </si>
  <si>
    <t>142/93</t>
    <phoneticPr fontId="1" type="noConversion"/>
  </si>
  <si>
    <t>133/87</t>
    <phoneticPr fontId="1" type="noConversion"/>
  </si>
  <si>
    <t>RA-26-A</t>
    <phoneticPr fontId="1" type="noConversion"/>
  </si>
  <si>
    <t>138/87</t>
    <phoneticPr fontId="1" type="noConversion"/>
  </si>
  <si>
    <t>149/87</t>
    <phoneticPr fontId="1" type="noConversion"/>
  </si>
  <si>
    <t>RA-27-C</t>
    <phoneticPr fontId="1" type="noConversion"/>
  </si>
  <si>
    <t>158/108</t>
    <phoneticPr fontId="1" type="noConversion"/>
  </si>
  <si>
    <t>151/104</t>
    <phoneticPr fontId="1" type="noConversion"/>
  </si>
  <si>
    <t>RA-28-D</t>
    <phoneticPr fontId="1" type="noConversion"/>
  </si>
  <si>
    <t>112/63</t>
    <phoneticPr fontId="1" type="noConversion"/>
  </si>
  <si>
    <t>99/55</t>
    <phoneticPr fontId="1" type="noConversion"/>
  </si>
  <si>
    <t>RA-29-B</t>
    <phoneticPr fontId="1" type="noConversion"/>
  </si>
  <si>
    <t>146/78</t>
    <phoneticPr fontId="1" type="noConversion"/>
  </si>
  <si>
    <t>147/89</t>
    <phoneticPr fontId="1" type="noConversion"/>
  </si>
  <si>
    <t>RA-30-A</t>
    <phoneticPr fontId="1" type="noConversion"/>
  </si>
  <si>
    <t>135/75</t>
    <phoneticPr fontId="1" type="noConversion"/>
  </si>
  <si>
    <t>132/78</t>
    <phoneticPr fontId="1" type="noConversion"/>
  </si>
  <si>
    <t>RA-31-D</t>
    <phoneticPr fontId="1" type="noConversion"/>
  </si>
  <si>
    <t>130/74</t>
    <phoneticPr fontId="1" type="noConversion"/>
  </si>
  <si>
    <t>120/72</t>
    <phoneticPr fontId="1" type="noConversion"/>
  </si>
  <si>
    <t>RA-32-C</t>
    <phoneticPr fontId="1" type="noConversion"/>
  </si>
  <si>
    <t>131/81</t>
    <phoneticPr fontId="1" type="noConversion"/>
  </si>
  <si>
    <t>missing</t>
    <phoneticPr fontId="1" type="noConversion"/>
  </si>
  <si>
    <t>132/74</t>
    <phoneticPr fontId="1" type="noConversion"/>
  </si>
  <si>
    <t>D</t>
    <phoneticPr fontId="1" type="noConversion"/>
  </si>
  <si>
    <t>132/89</t>
    <phoneticPr fontId="1" type="noConversion"/>
  </si>
  <si>
    <t>139/86</t>
    <phoneticPr fontId="1" type="noConversion"/>
  </si>
  <si>
    <t>RA-34-D</t>
    <phoneticPr fontId="1" type="noConversion"/>
  </si>
  <si>
    <t>D</t>
    <phoneticPr fontId="1" type="noConversion"/>
  </si>
  <si>
    <t>M</t>
    <phoneticPr fontId="1" type="noConversion"/>
  </si>
  <si>
    <t>136/84</t>
    <phoneticPr fontId="1" type="noConversion"/>
  </si>
  <si>
    <t>134/79</t>
    <phoneticPr fontId="1" type="noConversion"/>
  </si>
  <si>
    <t>RA-38-D</t>
    <phoneticPr fontId="1" type="noConversion"/>
  </si>
  <si>
    <t>F</t>
    <phoneticPr fontId="1" type="noConversion"/>
  </si>
  <si>
    <t>D</t>
    <phoneticPr fontId="1" type="noConversion"/>
  </si>
  <si>
    <t>130/78</t>
    <phoneticPr fontId="1" type="noConversion"/>
  </si>
  <si>
    <t>RA-39-C</t>
    <phoneticPr fontId="1" type="noConversion"/>
  </si>
  <si>
    <t>F</t>
    <phoneticPr fontId="1" type="noConversion"/>
  </si>
  <si>
    <t>C</t>
    <phoneticPr fontId="1" type="noConversion"/>
  </si>
  <si>
    <t>128/74</t>
    <phoneticPr fontId="1" type="noConversion"/>
  </si>
  <si>
    <t>RA-40-D</t>
    <phoneticPr fontId="1" type="noConversion"/>
  </si>
  <si>
    <t>M</t>
    <phoneticPr fontId="1" type="noConversion"/>
  </si>
  <si>
    <t>D</t>
    <phoneticPr fontId="1" type="noConversion"/>
  </si>
  <si>
    <t>150/89</t>
    <phoneticPr fontId="1" type="noConversion"/>
  </si>
  <si>
    <t>RA-41-A</t>
    <phoneticPr fontId="1" type="noConversion"/>
  </si>
  <si>
    <t>M</t>
    <phoneticPr fontId="1" type="noConversion"/>
  </si>
  <si>
    <t>A</t>
    <phoneticPr fontId="1" type="noConversion"/>
  </si>
  <si>
    <t>150/88</t>
    <phoneticPr fontId="1" type="noConversion"/>
  </si>
  <si>
    <t>&lt;0.60</t>
    <phoneticPr fontId="1" type="noConversion"/>
  </si>
  <si>
    <t>RA-42-A</t>
    <phoneticPr fontId="1" type="noConversion"/>
  </si>
  <si>
    <t>F</t>
    <phoneticPr fontId="1" type="noConversion"/>
  </si>
  <si>
    <t>124/76</t>
    <phoneticPr fontId="1" type="noConversion"/>
  </si>
  <si>
    <t>RA-44-B</t>
    <phoneticPr fontId="1" type="noConversion"/>
  </si>
  <si>
    <t>F</t>
    <phoneticPr fontId="1" type="noConversion"/>
  </si>
  <si>
    <t>B</t>
    <phoneticPr fontId="1" type="noConversion"/>
  </si>
  <si>
    <t>D</t>
    <phoneticPr fontId="1" type="noConversion"/>
  </si>
  <si>
    <t>142/80</t>
    <phoneticPr fontId="1" type="noConversion"/>
  </si>
  <si>
    <t>RA-43-D</t>
    <phoneticPr fontId="1" type="noConversion"/>
  </si>
  <si>
    <t>M</t>
    <phoneticPr fontId="1" type="noConversion"/>
  </si>
  <si>
    <t>143/83</t>
    <phoneticPr fontId="1" type="noConversion"/>
  </si>
  <si>
    <t>RA-33-C</t>
    <phoneticPr fontId="1" type="noConversion"/>
  </si>
  <si>
    <t>C</t>
    <phoneticPr fontId="1" type="noConversion"/>
  </si>
  <si>
    <t>129/84</t>
    <phoneticPr fontId="1" type="noConversion"/>
  </si>
  <si>
    <t>&lt;0.60</t>
    <phoneticPr fontId="1" type="noConversion"/>
  </si>
  <si>
    <t>120/76</t>
    <phoneticPr fontId="1" type="noConversion"/>
  </si>
  <si>
    <t>C</t>
    <phoneticPr fontId="1" type="noConversion"/>
  </si>
  <si>
    <t>157/90</t>
    <phoneticPr fontId="1" type="noConversion"/>
  </si>
  <si>
    <t>&lt;0.60</t>
    <phoneticPr fontId="1" type="noConversion"/>
  </si>
  <si>
    <t>F</t>
    <phoneticPr fontId="1" type="noConversion"/>
  </si>
  <si>
    <t>B</t>
    <phoneticPr fontId="1" type="noConversion"/>
  </si>
  <si>
    <t>148/88</t>
    <phoneticPr fontId="1" type="noConversion"/>
  </si>
  <si>
    <t>141/80</t>
    <phoneticPr fontId="1" type="noConversion"/>
  </si>
  <si>
    <t>RA-35-B</t>
    <phoneticPr fontId="1" type="noConversion"/>
  </si>
  <si>
    <t>M</t>
    <phoneticPr fontId="1" type="noConversion"/>
  </si>
  <si>
    <t>A</t>
    <phoneticPr fontId="1" type="noConversion"/>
  </si>
  <si>
    <t>165/103</t>
    <phoneticPr fontId="1" type="noConversion"/>
  </si>
  <si>
    <t>RA-36-A</t>
    <phoneticPr fontId="1" type="noConversion"/>
  </si>
  <si>
    <t>RA-37-B</t>
    <phoneticPr fontId="1" type="noConversion"/>
  </si>
  <si>
    <t>132/81</t>
    <phoneticPr fontId="1" type="noConversion"/>
  </si>
  <si>
    <t>RA-45-C</t>
    <phoneticPr fontId="1" type="noConversion"/>
  </si>
  <si>
    <t>C</t>
    <phoneticPr fontId="1" type="noConversion"/>
  </si>
  <si>
    <t>151/85</t>
    <phoneticPr fontId="1" type="noConversion"/>
  </si>
  <si>
    <t>RA-46-A</t>
    <phoneticPr fontId="1" type="noConversion"/>
  </si>
  <si>
    <t>151/86</t>
    <phoneticPr fontId="1" type="noConversion"/>
  </si>
  <si>
    <t>A</t>
    <phoneticPr fontId="1" type="noConversion"/>
  </si>
  <si>
    <t>169/115</t>
    <phoneticPr fontId="1" type="noConversion"/>
  </si>
  <si>
    <t>A</t>
    <phoneticPr fontId="1" type="noConversion"/>
  </si>
  <si>
    <t>129/85</t>
    <phoneticPr fontId="1" type="noConversion"/>
  </si>
  <si>
    <t>&lt;0.60</t>
    <phoneticPr fontId="1" type="noConversion"/>
  </si>
  <si>
    <t>RA-47-C</t>
    <phoneticPr fontId="1" type="noConversion"/>
  </si>
  <si>
    <t>M</t>
    <phoneticPr fontId="1" type="noConversion"/>
  </si>
  <si>
    <t>C</t>
    <phoneticPr fontId="1" type="noConversion"/>
  </si>
  <si>
    <t>130/82</t>
    <phoneticPr fontId="1" type="noConversion"/>
  </si>
  <si>
    <t>B</t>
    <phoneticPr fontId="1" type="noConversion"/>
  </si>
  <si>
    <t>121/73</t>
    <phoneticPr fontId="1" type="noConversion"/>
  </si>
  <si>
    <t>B</t>
    <phoneticPr fontId="1" type="noConversion"/>
  </si>
  <si>
    <t>134/96</t>
    <phoneticPr fontId="1" type="noConversion"/>
  </si>
  <si>
    <t>D</t>
    <phoneticPr fontId="1" type="noConversion"/>
  </si>
  <si>
    <t>109/71</t>
    <phoneticPr fontId="1" type="noConversion"/>
  </si>
  <si>
    <t>C</t>
    <phoneticPr fontId="1" type="noConversion"/>
  </si>
  <si>
    <t>129/76</t>
    <phoneticPr fontId="1" type="noConversion"/>
  </si>
  <si>
    <t>125/78</t>
    <phoneticPr fontId="1" type="noConversion"/>
  </si>
  <si>
    <t>128/82</t>
    <phoneticPr fontId="1" type="noConversion"/>
  </si>
  <si>
    <t>2022-40-D</t>
    <phoneticPr fontId="1" type="noConversion"/>
  </si>
  <si>
    <t>143/93</t>
    <phoneticPr fontId="1" type="noConversion"/>
  </si>
  <si>
    <t>128/87</t>
    <phoneticPr fontId="1" type="noConversion"/>
  </si>
  <si>
    <t>138/88</t>
    <phoneticPr fontId="1" type="noConversion"/>
  </si>
  <si>
    <t>121/78</t>
    <phoneticPr fontId="1" type="noConversion"/>
  </si>
  <si>
    <t>134/85</t>
    <phoneticPr fontId="1" type="noConversion"/>
  </si>
  <si>
    <t>149/87</t>
    <phoneticPr fontId="1" type="noConversion"/>
  </si>
  <si>
    <t>147/94</t>
    <phoneticPr fontId="1" type="noConversion"/>
  </si>
  <si>
    <t>117/66</t>
    <phoneticPr fontId="1" type="noConversion"/>
  </si>
  <si>
    <t>141/85</t>
    <phoneticPr fontId="1" type="noConversion"/>
  </si>
  <si>
    <t>D</t>
    <phoneticPr fontId="1" type="noConversion"/>
  </si>
  <si>
    <t>107/66</t>
    <phoneticPr fontId="1" type="noConversion"/>
  </si>
  <si>
    <t>RA-48-B</t>
    <phoneticPr fontId="1" type="noConversion"/>
  </si>
  <si>
    <t>M</t>
    <phoneticPr fontId="1" type="noConversion"/>
  </si>
  <si>
    <t>B</t>
    <phoneticPr fontId="1" type="noConversion"/>
  </si>
  <si>
    <t>159/90</t>
    <phoneticPr fontId="1" type="noConversion"/>
  </si>
  <si>
    <t>134/79</t>
    <phoneticPr fontId="1" type="noConversion"/>
  </si>
  <si>
    <t>&lt;0.60</t>
    <phoneticPr fontId="1" type="noConversion"/>
  </si>
  <si>
    <t>143/95</t>
    <phoneticPr fontId="1" type="noConversion"/>
  </si>
  <si>
    <t>131/77</t>
    <phoneticPr fontId="1" type="noConversion"/>
  </si>
  <si>
    <t>138/87</t>
    <phoneticPr fontId="1" type="noConversion"/>
  </si>
  <si>
    <t>&lt;0.60</t>
    <phoneticPr fontId="1" type="noConversion"/>
  </si>
  <si>
    <t>130/71</t>
    <phoneticPr fontId="1" type="noConversion"/>
  </si>
  <si>
    <t>125/78</t>
    <phoneticPr fontId="1" type="noConversion"/>
  </si>
  <si>
    <t>123/81</t>
    <phoneticPr fontId="1" type="noConversion"/>
  </si>
  <si>
    <t>Visit5(w36)</t>
    <phoneticPr fontId="1" type="noConversion"/>
  </si>
  <si>
    <t>RA-49-B</t>
    <phoneticPr fontId="1" type="noConversion"/>
  </si>
  <si>
    <t>M</t>
    <phoneticPr fontId="1" type="noConversion"/>
  </si>
  <si>
    <t>B</t>
    <phoneticPr fontId="1" type="noConversion"/>
  </si>
  <si>
    <t>158/97</t>
    <phoneticPr fontId="1" type="noConversion"/>
  </si>
  <si>
    <t>114/67</t>
    <phoneticPr fontId="1" type="noConversion"/>
  </si>
  <si>
    <t>173/122</t>
    <phoneticPr fontId="1" type="noConversion"/>
  </si>
  <si>
    <t>131/81</t>
    <phoneticPr fontId="1" type="noConversion"/>
  </si>
  <si>
    <t>RA-50-D</t>
    <phoneticPr fontId="1" type="noConversion"/>
  </si>
  <si>
    <t>M</t>
    <phoneticPr fontId="1" type="noConversion"/>
  </si>
  <si>
    <t>D</t>
    <phoneticPr fontId="1" type="noConversion"/>
  </si>
  <si>
    <t>148/79</t>
    <phoneticPr fontId="1" type="noConversion"/>
  </si>
  <si>
    <t>124/69</t>
    <phoneticPr fontId="1" type="noConversion"/>
  </si>
  <si>
    <t>122/69</t>
    <phoneticPr fontId="1" type="noConversion"/>
  </si>
  <si>
    <t>120/79</t>
    <phoneticPr fontId="1" type="noConversion"/>
  </si>
  <si>
    <t>149/96</t>
    <phoneticPr fontId="1" type="noConversion"/>
  </si>
  <si>
    <t>145/95</t>
    <phoneticPr fontId="1" type="noConversion"/>
  </si>
  <si>
    <t>165/93</t>
    <phoneticPr fontId="1" type="noConversion"/>
  </si>
  <si>
    <t>108/62</t>
    <phoneticPr fontId="1" type="noConversion"/>
  </si>
  <si>
    <t>159/83</t>
    <phoneticPr fontId="1" type="noConversion"/>
  </si>
  <si>
    <t>168/108</t>
    <phoneticPr fontId="1" type="noConversion"/>
  </si>
  <si>
    <t>114/74</t>
    <phoneticPr fontId="1" type="noConversion"/>
  </si>
  <si>
    <t>145/96</t>
    <phoneticPr fontId="1" type="noConversion"/>
  </si>
  <si>
    <t>117/68</t>
    <phoneticPr fontId="1" type="noConversion"/>
  </si>
  <si>
    <t>137/85</t>
    <phoneticPr fontId="1" type="noConversion"/>
  </si>
  <si>
    <t>117/74</t>
    <phoneticPr fontId="1" type="noConversion"/>
  </si>
  <si>
    <t>&lt;0.60</t>
    <phoneticPr fontId="1" type="noConversion"/>
  </si>
  <si>
    <t>D</t>
    <phoneticPr fontId="1" type="noConversion"/>
  </si>
  <si>
    <t>131/90</t>
    <phoneticPr fontId="1" type="noConversion"/>
  </si>
  <si>
    <t>134/79</t>
    <phoneticPr fontId="1" type="noConversion"/>
  </si>
  <si>
    <t>C</t>
    <phoneticPr fontId="1" type="noConversion"/>
  </si>
  <si>
    <t>130/87</t>
    <phoneticPr fontId="1" type="noConversion"/>
  </si>
  <si>
    <t>132/74</t>
    <phoneticPr fontId="1" type="noConversion"/>
  </si>
  <si>
    <t>RA-51-B</t>
    <phoneticPr fontId="1" type="noConversion"/>
  </si>
  <si>
    <t>M</t>
    <phoneticPr fontId="1" type="noConversion"/>
  </si>
  <si>
    <t>B</t>
    <phoneticPr fontId="1" type="noConversion"/>
  </si>
  <si>
    <t>144/90</t>
    <phoneticPr fontId="1" type="noConversion"/>
  </si>
  <si>
    <t>154/85</t>
    <phoneticPr fontId="1" type="noConversion"/>
  </si>
  <si>
    <t>A</t>
    <phoneticPr fontId="1" type="noConversion"/>
  </si>
  <si>
    <t>140/76</t>
    <phoneticPr fontId="1" type="noConversion"/>
  </si>
  <si>
    <t>156/96</t>
    <phoneticPr fontId="1" type="noConversion"/>
  </si>
  <si>
    <t>129/72</t>
    <phoneticPr fontId="1" type="noConversion"/>
  </si>
  <si>
    <t>135/79</t>
    <phoneticPr fontId="1" type="noConversion"/>
  </si>
  <si>
    <t>D</t>
    <phoneticPr fontId="1" type="noConversion"/>
  </si>
  <si>
    <t>139/79</t>
    <phoneticPr fontId="1" type="noConversion"/>
  </si>
  <si>
    <t>124/74</t>
    <phoneticPr fontId="1" type="noConversion"/>
  </si>
  <si>
    <t>145/99</t>
    <phoneticPr fontId="1" type="noConversion"/>
  </si>
  <si>
    <t>149/97</t>
    <phoneticPr fontId="1" type="noConversion"/>
  </si>
  <si>
    <t>RA-52-A</t>
    <phoneticPr fontId="1" type="noConversion"/>
  </si>
  <si>
    <t>M</t>
    <phoneticPr fontId="1" type="noConversion"/>
  </si>
  <si>
    <t>A</t>
    <phoneticPr fontId="1" type="noConversion"/>
  </si>
  <si>
    <t>162/99</t>
    <phoneticPr fontId="1" type="noConversion"/>
  </si>
  <si>
    <t>136/76</t>
    <phoneticPr fontId="1" type="noConversion"/>
  </si>
  <si>
    <t>127/75</t>
    <phoneticPr fontId="1" type="noConversion"/>
  </si>
  <si>
    <t>123/87</t>
    <phoneticPr fontId="1" type="noConversion"/>
  </si>
  <si>
    <t>RA-53-D</t>
    <phoneticPr fontId="1" type="noConversion"/>
  </si>
  <si>
    <t>M</t>
    <phoneticPr fontId="1" type="noConversion"/>
  </si>
  <si>
    <t>D</t>
    <phoneticPr fontId="1" type="noConversion"/>
  </si>
  <si>
    <t>125/73</t>
    <phoneticPr fontId="1" type="noConversion"/>
  </si>
  <si>
    <t>Visit3(w12)</t>
    <phoneticPr fontId="1" type="noConversion"/>
  </si>
  <si>
    <t>119/72</t>
    <phoneticPr fontId="1" type="noConversion"/>
  </si>
  <si>
    <t>RA-54-C</t>
    <phoneticPr fontId="1" type="noConversion"/>
  </si>
  <si>
    <t>M</t>
    <phoneticPr fontId="1" type="noConversion"/>
  </si>
  <si>
    <t>C</t>
    <phoneticPr fontId="1" type="noConversion"/>
  </si>
  <si>
    <t>109/66</t>
    <phoneticPr fontId="1" type="noConversion"/>
  </si>
  <si>
    <t>RA-55-A</t>
    <phoneticPr fontId="1" type="noConversion"/>
  </si>
  <si>
    <t>M</t>
    <phoneticPr fontId="1" type="noConversion"/>
  </si>
  <si>
    <t>A</t>
    <phoneticPr fontId="1" type="noConversion"/>
  </si>
  <si>
    <t>133/73</t>
    <phoneticPr fontId="1" type="noConversion"/>
  </si>
  <si>
    <t>127/78</t>
    <phoneticPr fontId="1" type="noConversion"/>
  </si>
  <si>
    <t>B</t>
    <phoneticPr fontId="1" type="noConversion"/>
  </si>
  <si>
    <t>137/86</t>
    <phoneticPr fontId="1" type="noConversion"/>
  </si>
  <si>
    <t>RA-56-B</t>
    <phoneticPr fontId="1" type="noConversion"/>
  </si>
  <si>
    <t>M</t>
    <phoneticPr fontId="1" type="noConversion"/>
  </si>
  <si>
    <t>B</t>
    <phoneticPr fontId="1" type="noConversion"/>
  </si>
  <si>
    <t>141/73</t>
    <phoneticPr fontId="1" type="noConversion"/>
  </si>
  <si>
    <t>B</t>
    <phoneticPr fontId="1" type="noConversion"/>
  </si>
  <si>
    <t>136/83</t>
    <phoneticPr fontId="1" type="noConversion"/>
  </si>
  <si>
    <t>A</t>
    <phoneticPr fontId="1" type="noConversion"/>
  </si>
  <si>
    <t>123/83</t>
    <phoneticPr fontId="1" type="noConversion"/>
  </si>
  <si>
    <t>&lt;0.60</t>
    <phoneticPr fontId="1" type="noConversion"/>
  </si>
  <si>
    <t>D</t>
    <phoneticPr fontId="1" type="noConversion"/>
  </si>
  <si>
    <t>126/83</t>
    <phoneticPr fontId="1" type="noConversion"/>
  </si>
  <si>
    <t>146/90</t>
    <phoneticPr fontId="1" type="noConversion"/>
  </si>
  <si>
    <t>157/109</t>
    <phoneticPr fontId="1" type="noConversion"/>
  </si>
  <si>
    <t>104/62</t>
    <phoneticPr fontId="1" type="noConversion"/>
  </si>
  <si>
    <t>115/73</t>
    <phoneticPr fontId="1" type="noConversion"/>
  </si>
  <si>
    <t>RA-57-C</t>
    <phoneticPr fontId="1" type="noConversion"/>
  </si>
  <si>
    <t>RA-58-A</t>
    <phoneticPr fontId="1" type="noConversion"/>
  </si>
  <si>
    <t>F</t>
    <phoneticPr fontId="1" type="noConversion"/>
  </si>
  <si>
    <t>A</t>
    <phoneticPr fontId="1" type="noConversion"/>
  </si>
  <si>
    <t>C</t>
    <phoneticPr fontId="1" type="noConversion"/>
  </si>
  <si>
    <t>132/74</t>
    <phoneticPr fontId="1" type="noConversion"/>
  </si>
  <si>
    <t>105/65</t>
    <phoneticPr fontId="1" type="noConversion"/>
  </si>
  <si>
    <t>&lt;0.60</t>
    <phoneticPr fontId="1" type="noConversion"/>
  </si>
  <si>
    <t>131/95</t>
    <phoneticPr fontId="1" type="noConversion"/>
  </si>
  <si>
    <t>131/84</t>
    <phoneticPr fontId="1" type="noConversion"/>
  </si>
  <si>
    <t>165/97</t>
    <phoneticPr fontId="1" type="noConversion"/>
  </si>
  <si>
    <t>123/78</t>
    <phoneticPr fontId="1" type="noConversion"/>
  </si>
  <si>
    <t>121/71</t>
    <phoneticPr fontId="1" type="noConversion"/>
  </si>
  <si>
    <t>C</t>
    <phoneticPr fontId="1" type="noConversion"/>
  </si>
  <si>
    <t>128/76</t>
    <phoneticPr fontId="1" type="noConversion"/>
  </si>
  <si>
    <t>D</t>
    <phoneticPr fontId="1" type="noConversion"/>
  </si>
  <si>
    <t>134/76</t>
    <phoneticPr fontId="1" type="noConversion"/>
  </si>
  <si>
    <t>123/78</t>
    <phoneticPr fontId="1" type="noConversion"/>
  </si>
  <si>
    <t>144/100</t>
    <phoneticPr fontId="1" type="noConversion"/>
  </si>
  <si>
    <t>94/51</t>
    <phoneticPr fontId="1" type="noConversion"/>
  </si>
  <si>
    <t>123/74</t>
    <phoneticPr fontId="1" type="noConversion"/>
  </si>
  <si>
    <t>143/86</t>
    <phoneticPr fontId="1" type="noConversion"/>
  </si>
  <si>
    <t>B</t>
    <phoneticPr fontId="1" type="noConversion"/>
  </si>
  <si>
    <t>148/84</t>
    <phoneticPr fontId="1" type="noConversion"/>
  </si>
  <si>
    <t>130/76</t>
    <phoneticPr fontId="1" type="noConversion"/>
  </si>
  <si>
    <t>RA-60-D</t>
    <phoneticPr fontId="1" type="noConversion"/>
  </si>
  <si>
    <t>F</t>
    <phoneticPr fontId="1" type="noConversion"/>
  </si>
  <si>
    <t>D</t>
    <phoneticPr fontId="1" type="noConversion"/>
  </si>
  <si>
    <t>139/91</t>
    <phoneticPr fontId="1" type="noConversion"/>
  </si>
  <si>
    <t>145/95</t>
    <phoneticPr fontId="1" type="noConversion"/>
  </si>
  <si>
    <t>C</t>
    <phoneticPr fontId="1" type="noConversion"/>
  </si>
  <si>
    <t>112/69</t>
    <phoneticPr fontId="1" type="noConversion"/>
  </si>
  <si>
    <t>RA-61-D</t>
    <phoneticPr fontId="1" type="noConversion"/>
  </si>
  <si>
    <t>M</t>
    <phoneticPr fontId="1" type="noConversion"/>
  </si>
  <si>
    <t>D</t>
    <phoneticPr fontId="1" type="noConversion"/>
  </si>
  <si>
    <t>130/76</t>
    <phoneticPr fontId="1" type="noConversion"/>
  </si>
  <si>
    <t>165/104</t>
    <phoneticPr fontId="1" type="noConversion"/>
  </si>
  <si>
    <t>B</t>
    <phoneticPr fontId="1" type="noConversion"/>
  </si>
  <si>
    <t>RA-62-A</t>
    <phoneticPr fontId="1" type="noConversion"/>
  </si>
  <si>
    <t>M</t>
    <phoneticPr fontId="1" type="noConversion"/>
  </si>
  <si>
    <t>A</t>
    <phoneticPr fontId="1" type="noConversion"/>
  </si>
  <si>
    <t>142/92</t>
    <phoneticPr fontId="1" type="noConversion"/>
  </si>
  <si>
    <t>146/77</t>
    <phoneticPr fontId="1" type="noConversion"/>
  </si>
  <si>
    <t>129/78</t>
    <phoneticPr fontId="1" type="noConversion"/>
  </si>
  <si>
    <t>108/75</t>
    <phoneticPr fontId="1" type="noConversion"/>
  </si>
  <si>
    <t>118/77</t>
    <phoneticPr fontId="1" type="noConversion"/>
  </si>
  <si>
    <t>C</t>
    <phoneticPr fontId="1" type="noConversion"/>
  </si>
  <si>
    <t>RA-63-C</t>
    <phoneticPr fontId="1" type="noConversion"/>
  </si>
  <si>
    <t>M</t>
    <phoneticPr fontId="1" type="noConversion"/>
  </si>
  <si>
    <t>133/75</t>
    <phoneticPr fontId="1" type="noConversion"/>
  </si>
  <si>
    <t>&lt;0.60</t>
    <phoneticPr fontId="1" type="noConversion"/>
  </si>
  <si>
    <t>D</t>
    <phoneticPr fontId="1" type="noConversion"/>
  </si>
  <si>
    <t>133/90</t>
    <phoneticPr fontId="1" type="noConversion"/>
  </si>
  <si>
    <t>126/78</t>
    <phoneticPr fontId="1" type="noConversion"/>
  </si>
  <si>
    <t>A</t>
    <phoneticPr fontId="1" type="noConversion"/>
  </si>
  <si>
    <t>118/67</t>
    <phoneticPr fontId="1" type="noConversion"/>
  </si>
  <si>
    <t>161/95</t>
    <phoneticPr fontId="1" type="noConversion"/>
  </si>
  <si>
    <t>160/83</t>
    <phoneticPr fontId="1" type="noConversion"/>
  </si>
  <si>
    <t>119/75</t>
    <phoneticPr fontId="1" type="noConversion"/>
  </si>
  <si>
    <t>126/92</t>
    <phoneticPr fontId="1" type="noConversion"/>
  </si>
  <si>
    <t>125/71</t>
    <phoneticPr fontId="1" type="noConversion"/>
  </si>
  <si>
    <t>RA-64-B</t>
    <phoneticPr fontId="1" type="noConversion"/>
  </si>
  <si>
    <t>F</t>
    <phoneticPr fontId="1" type="noConversion"/>
  </si>
  <si>
    <t>B</t>
    <phoneticPr fontId="1" type="noConversion"/>
  </si>
  <si>
    <t>123/75</t>
    <phoneticPr fontId="1" type="noConversion"/>
  </si>
  <si>
    <t>131/72</t>
    <phoneticPr fontId="1" type="noConversion"/>
  </si>
  <si>
    <t>&lt;0.60</t>
    <phoneticPr fontId="1" type="noConversion"/>
  </si>
  <si>
    <t>127/87</t>
    <phoneticPr fontId="1" type="noConversion"/>
  </si>
  <si>
    <t>154/106</t>
    <phoneticPr fontId="1" type="noConversion"/>
  </si>
  <si>
    <t>145/83</t>
    <phoneticPr fontId="1" type="noConversion"/>
  </si>
  <si>
    <t>144/81</t>
    <phoneticPr fontId="1" type="noConversion"/>
  </si>
  <si>
    <t>128/78</t>
    <phoneticPr fontId="1" type="noConversion"/>
  </si>
  <si>
    <t>D</t>
    <phoneticPr fontId="1" type="noConversion"/>
  </si>
  <si>
    <t>133/82</t>
    <phoneticPr fontId="1" type="noConversion"/>
  </si>
  <si>
    <t>129/69</t>
    <phoneticPr fontId="1" type="noConversion"/>
  </si>
  <si>
    <t>147/94</t>
    <phoneticPr fontId="1" type="noConversion"/>
  </si>
  <si>
    <t>118/60</t>
    <phoneticPr fontId="1" type="noConversion"/>
  </si>
  <si>
    <t>149/86</t>
    <phoneticPr fontId="1" type="noConversion"/>
  </si>
  <si>
    <t>125/77</t>
    <phoneticPr fontId="1" type="noConversion"/>
  </si>
  <si>
    <t>125/73</t>
    <phoneticPr fontId="1" type="noConversion"/>
  </si>
  <si>
    <t>&lt;0.60</t>
    <phoneticPr fontId="1" type="noConversion"/>
  </si>
  <si>
    <t>148/79</t>
    <phoneticPr fontId="1" type="noConversion"/>
  </si>
  <si>
    <t>114/66</t>
    <phoneticPr fontId="1" type="noConversion"/>
  </si>
  <si>
    <t>142/87</t>
    <phoneticPr fontId="1" type="noConversion"/>
  </si>
  <si>
    <t>136/92</t>
    <phoneticPr fontId="1" type="noConversion"/>
  </si>
  <si>
    <t>129/77</t>
    <phoneticPr fontId="1" type="noConversion"/>
  </si>
  <si>
    <t>136/88</t>
    <phoneticPr fontId="1" type="noConversion"/>
  </si>
  <si>
    <t>119/75</t>
    <phoneticPr fontId="1" type="noConversion"/>
  </si>
  <si>
    <t>151/104</t>
    <phoneticPr fontId="1" type="noConversion"/>
  </si>
  <si>
    <t>139/83</t>
    <phoneticPr fontId="1" type="noConversion"/>
  </si>
  <si>
    <t>159/108</t>
    <phoneticPr fontId="1" type="noConversion"/>
  </si>
  <si>
    <t>132/78</t>
    <phoneticPr fontId="1" type="noConversion"/>
  </si>
  <si>
    <t>156/103</t>
    <phoneticPr fontId="1" type="noConversion"/>
  </si>
  <si>
    <t>129/80</t>
    <phoneticPr fontId="1" type="noConversion"/>
  </si>
  <si>
    <t>108/66</t>
    <phoneticPr fontId="1" type="noConversion"/>
  </si>
  <si>
    <t>&lt;0.60</t>
    <phoneticPr fontId="1" type="noConversion"/>
  </si>
  <si>
    <t>128/68</t>
    <phoneticPr fontId="1" type="noConversion"/>
  </si>
  <si>
    <t>106/66</t>
    <phoneticPr fontId="1" type="noConversion"/>
  </si>
  <si>
    <t>127/73</t>
    <phoneticPr fontId="1" type="noConversion"/>
  </si>
  <si>
    <t>137/85</t>
    <phoneticPr fontId="1" type="noConversion"/>
  </si>
  <si>
    <t>127/80</t>
    <phoneticPr fontId="1" type="noConversion"/>
  </si>
  <si>
    <t>141/83</t>
    <phoneticPr fontId="1" type="noConversion"/>
  </si>
  <si>
    <t>137/78</t>
    <phoneticPr fontId="1" type="noConversion"/>
  </si>
  <si>
    <t>&lt;0.60</t>
    <phoneticPr fontId="1" type="noConversion"/>
  </si>
  <si>
    <t>147/83</t>
    <phoneticPr fontId="1" type="noConversion"/>
  </si>
  <si>
    <t>164/107</t>
    <phoneticPr fontId="1" type="noConversion"/>
  </si>
  <si>
    <t>145/82</t>
    <phoneticPr fontId="1" type="noConversion"/>
  </si>
  <si>
    <t>122/81</t>
    <phoneticPr fontId="1" type="noConversion"/>
  </si>
  <si>
    <t>145/90</t>
    <phoneticPr fontId="1" type="noConversion"/>
  </si>
  <si>
    <t>135/75</t>
    <phoneticPr fontId="1" type="noConversion"/>
  </si>
  <si>
    <t>156/93</t>
    <phoneticPr fontId="1" type="noConversion"/>
  </si>
  <si>
    <t>112/77</t>
    <phoneticPr fontId="1" type="noConversion"/>
  </si>
  <si>
    <t>117/71</t>
    <phoneticPr fontId="1" type="noConversion"/>
  </si>
  <si>
    <t>137/79</t>
    <phoneticPr fontId="1" type="noConversion"/>
  </si>
  <si>
    <t>113/58</t>
    <phoneticPr fontId="1" type="noConversion"/>
  </si>
  <si>
    <t>&lt;0.60</t>
    <phoneticPr fontId="1" type="noConversion"/>
  </si>
  <si>
    <t>116/73</t>
    <phoneticPr fontId="1" type="noConversion"/>
  </si>
  <si>
    <t>127/78</t>
    <phoneticPr fontId="1" type="noConversion"/>
  </si>
  <si>
    <t>138/81</t>
    <phoneticPr fontId="1" type="noConversion"/>
  </si>
  <si>
    <t>143/89</t>
    <phoneticPr fontId="1" type="noConversion"/>
  </si>
  <si>
    <t>124/73</t>
    <phoneticPr fontId="1" type="noConversion"/>
  </si>
  <si>
    <t>142/83</t>
    <phoneticPr fontId="1" type="noConversion"/>
  </si>
  <si>
    <t>157/108</t>
    <phoneticPr fontId="1" type="noConversion"/>
  </si>
  <si>
    <t>125/61</t>
    <phoneticPr fontId="1" type="noConversion"/>
  </si>
  <si>
    <t>127/86</t>
    <phoneticPr fontId="1" type="noConversion"/>
  </si>
  <si>
    <t>122/73</t>
    <phoneticPr fontId="1" type="noConversion"/>
  </si>
  <si>
    <t>133/76</t>
    <phoneticPr fontId="1" type="noConversion"/>
  </si>
  <si>
    <t>111/63</t>
    <phoneticPr fontId="1" type="noConversion"/>
  </si>
  <si>
    <t>143/88</t>
    <phoneticPr fontId="1" type="noConversion"/>
  </si>
  <si>
    <t>missing</t>
    <phoneticPr fontId="1" type="noConversion"/>
  </si>
  <si>
    <t>117/66</t>
    <phoneticPr fontId="1" type="noConversion"/>
  </si>
  <si>
    <t>150/100</t>
    <phoneticPr fontId="1" type="noConversion"/>
  </si>
  <si>
    <t>153/79</t>
    <phoneticPr fontId="1" type="noConversion"/>
  </si>
  <si>
    <t>158/82</t>
    <phoneticPr fontId="1" type="noConversion"/>
  </si>
  <si>
    <t>117/63</t>
    <phoneticPr fontId="1" type="noConversion"/>
  </si>
  <si>
    <t>151/90</t>
    <phoneticPr fontId="1" type="noConversion"/>
  </si>
  <si>
    <t>117/83</t>
    <phoneticPr fontId="1" type="noConversion"/>
  </si>
  <si>
    <t>121/68</t>
    <phoneticPr fontId="1" type="noConversion"/>
  </si>
  <si>
    <t>140/84</t>
    <phoneticPr fontId="1" type="noConversion"/>
  </si>
  <si>
    <t>163/107</t>
    <phoneticPr fontId="1" type="noConversion"/>
  </si>
  <si>
    <t>133/77</t>
    <phoneticPr fontId="1" type="noConversion"/>
  </si>
  <si>
    <t>132/83</t>
    <phoneticPr fontId="1" type="noConversion"/>
  </si>
  <si>
    <t>111/66</t>
    <phoneticPr fontId="1" type="noConversion"/>
  </si>
  <si>
    <t>120/71</t>
    <phoneticPr fontId="1" type="noConversion"/>
  </si>
  <si>
    <t>127/81</t>
    <phoneticPr fontId="1" type="noConversion"/>
  </si>
  <si>
    <t>106/60</t>
    <phoneticPr fontId="1" type="noConversion"/>
  </si>
  <si>
    <t>119/69</t>
    <phoneticPr fontId="1" type="noConversion"/>
  </si>
  <si>
    <t>141/77</t>
    <phoneticPr fontId="1" type="noConversion"/>
  </si>
  <si>
    <t>147/93</t>
    <phoneticPr fontId="1" type="noConversion"/>
  </si>
  <si>
    <t>139/81</t>
    <phoneticPr fontId="1" type="noConversion"/>
  </si>
  <si>
    <t>122/69</t>
    <phoneticPr fontId="1" type="noConversion"/>
  </si>
  <si>
    <t>GNMT Genotype</t>
    <phoneticPr fontId="1" type="noConversion"/>
  </si>
  <si>
    <t>C/C</t>
    <phoneticPr fontId="5" type="noConversion"/>
  </si>
  <si>
    <t>C/T</t>
    <phoneticPr fontId="5" type="noConversion"/>
  </si>
  <si>
    <t>T/T</t>
    <phoneticPr fontId="5" type="noConversion"/>
  </si>
  <si>
    <t>ALT(U/L)</t>
    <phoneticPr fontId="1" type="noConversion"/>
  </si>
  <si>
    <t>FIB-4</t>
    <phoneticPr fontId="1" type="noConversion"/>
  </si>
  <si>
    <t>WBC(10^3/ul)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</si>
</sst>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left" vertical="center"/>
    </xf>
    <xf numFmtId="1" fontId="0" fillId="0" borderId="0" xfId="0" applyNumberFormat="1" applyFill="1" applyAlignment="1">
      <alignment horizontal="left" vertical="center"/>
    </xf>
    <xf numFmtId="0" fontId="3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/>
    <xf numFmtId="0" fontId="6" fillId="0" borderId="0" xfId="0" applyFont="1" applyAlignment="1"/>
    <xf numFmtId="2" fontId="0" fillId="0" borderId="0" xfId="0" applyNumberForma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02"/>
  <sheetViews>
    <sheetView tabSelected="1" workbookViewId="0">
      <pane xSplit="2" ySplit="1" topLeftCell="AD284" activePane="bottomRight" state="frozen"/>
      <selection pane="topRight" activeCell="C1" sqref="C1"/>
      <selection pane="bottomLeft" activeCell="A2" sqref="A2"/>
      <selection pane="bottomRight" activeCell="AR43" sqref="AR43"/>
    </sheetView>
  </sheetViews>
  <sheetFormatPr defaultRowHeight="16.149999999999999"/>
  <cols>
    <col min="1" max="1" width="9.46484375" bestFit="1" customWidth="1"/>
    <col min="3" max="3" width="7.19921875" bestFit="1" customWidth="1"/>
    <col min="4" max="4" width="11" hidden="1" customWidth="1"/>
    <col min="5" max="5" width="11" customWidth="1"/>
    <col min="6" max="6" width="9.1328125" bestFit="1" customWidth="1"/>
    <col min="7" max="7" width="16.19921875" customWidth="1"/>
    <col min="8" max="10" width="8.86328125" customWidth="1"/>
    <col min="11" max="11" width="11" customWidth="1"/>
    <col min="12" max="12" width="10.86328125" customWidth="1"/>
    <col min="13" max="21" width="8.86328125" customWidth="1"/>
    <col min="22" max="22" width="6.46484375" customWidth="1"/>
    <col min="23" max="25" width="9.1328125" customWidth="1"/>
    <col min="26" max="26" width="8.86328125" customWidth="1"/>
    <col min="27" max="48" width="9.1328125" customWidth="1"/>
    <col min="49" max="58" width="9.1328125" bestFit="1" customWidth="1"/>
    <col min="59" max="59" width="9.59765625" bestFit="1" customWidth="1"/>
  </cols>
  <sheetData>
    <row r="1" spans="1:59" ht="64.5">
      <c r="A1" s="1" t="s">
        <v>0</v>
      </c>
      <c r="B1" s="1" t="s">
        <v>1</v>
      </c>
      <c r="C1" s="1" t="s">
        <v>2</v>
      </c>
      <c r="D1" s="1" t="s">
        <v>3</v>
      </c>
      <c r="E1" s="1" t="s">
        <v>536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 t="s">
        <v>9</v>
      </c>
      <c r="L1" s="3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4" t="s">
        <v>15</v>
      </c>
      <c r="R1" s="4" t="s">
        <v>16</v>
      </c>
      <c r="S1" s="5" t="s">
        <v>17</v>
      </c>
      <c r="T1" s="5" t="s">
        <v>18</v>
      </c>
      <c r="U1" s="5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542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540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6" t="s">
        <v>43</v>
      </c>
      <c r="AV1" s="1" t="s">
        <v>44</v>
      </c>
      <c r="AW1" s="1" t="s">
        <v>45</v>
      </c>
      <c r="AX1" s="1" t="s">
        <v>46</v>
      </c>
      <c r="AY1" s="6" t="s">
        <v>47</v>
      </c>
      <c r="AZ1" s="6" t="s">
        <v>48</v>
      </c>
      <c r="BA1" s="6" t="s">
        <v>49</v>
      </c>
      <c r="BB1" s="6" t="s">
        <v>50</v>
      </c>
      <c r="BC1" s="6" t="s">
        <v>51</v>
      </c>
      <c r="BD1" s="6" t="s">
        <v>52</v>
      </c>
      <c r="BE1" s="6" t="s">
        <v>53</v>
      </c>
      <c r="BF1" s="6" t="s">
        <v>54</v>
      </c>
      <c r="BG1" s="6" t="s">
        <v>541</v>
      </c>
    </row>
    <row r="2" spans="1:59" s="7" customFormat="1">
      <c r="A2" s="7">
        <v>15058943</v>
      </c>
      <c r="B2" s="7" t="s">
        <v>55</v>
      </c>
      <c r="C2" s="7" t="s">
        <v>56</v>
      </c>
      <c r="D2" s="8">
        <v>19752</v>
      </c>
      <c r="E2" s="18" t="s">
        <v>537</v>
      </c>
      <c r="F2" s="7">
        <v>1</v>
      </c>
      <c r="G2" s="7" t="s">
        <v>57</v>
      </c>
      <c r="H2" s="7" t="s">
        <v>58</v>
      </c>
      <c r="J2" s="7" t="s">
        <v>59</v>
      </c>
      <c r="K2" s="9">
        <v>44461</v>
      </c>
      <c r="L2" s="10">
        <v>67.650000000000006</v>
      </c>
      <c r="M2" s="10" t="s">
        <v>60</v>
      </c>
      <c r="N2" s="10" t="s">
        <v>61</v>
      </c>
      <c r="O2" s="10"/>
      <c r="P2" s="10"/>
      <c r="Q2" s="10"/>
      <c r="R2" s="10"/>
      <c r="S2" s="10"/>
      <c r="T2" s="10"/>
      <c r="U2" s="10"/>
      <c r="V2" s="7" t="s">
        <v>62</v>
      </c>
      <c r="W2" s="7">
        <v>36.700000000000003</v>
      </c>
      <c r="X2" s="7">
        <v>62</v>
      </c>
      <c r="Y2" s="7">
        <v>20</v>
      </c>
      <c r="Z2" s="7" t="s">
        <v>63</v>
      </c>
      <c r="AA2" s="7">
        <v>159</v>
      </c>
      <c r="AB2" s="7">
        <v>67.900000000000006</v>
      </c>
      <c r="AC2" s="7">
        <v>26.8</v>
      </c>
      <c r="AD2" s="7">
        <v>5.57</v>
      </c>
      <c r="AE2" s="7">
        <v>14.4</v>
      </c>
      <c r="AF2" s="7">
        <v>4.6399999999999997</v>
      </c>
      <c r="AG2" s="7">
        <v>154</v>
      </c>
      <c r="AH2" s="7">
        <v>53</v>
      </c>
      <c r="AI2" s="7">
        <v>38.4</v>
      </c>
      <c r="AJ2" s="7">
        <v>43</v>
      </c>
      <c r="AK2" s="7">
        <v>57</v>
      </c>
      <c r="AL2" s="7">
        <v>0.7</v>
      </c>
      <c r="AM2" s="7">
        <v>88.45</v>
      </c>
      <c r="AN2" s="7">
        <v>6.7</v>
      </c>
      <c r="AO2" s="7">
        <v>232</v>
      </c>
      <c r="AP2" s="7">
        <v>56</v>
      </c>
      <c r="AQ2" s="7">
        <v>163</v>
      </c>
      <c r="AR2" s="7">
        <v>140</v>
      </c>
      <c r="AS2" s="7">
        <v>114</v>
      </c>
      <c r="AT2" s="7">
        <v>5.7</v>
      </c>
      <c r="AU2" s="7">
        <v>35.24</v>
      </c>
      <c r="AV2" s="7">
        <v>0.99</v>
      </c>
      <c r="AW2" s="7">
        <v>7.5</v>
      </c>
      <c r="AX2" s="7">
        <v>279</v>
      </c>
      <c r="BG2" s="19">
        <f>(L2*AJ2)/(AG2*SQRT(AK2))</f>
        <v>2.501947013041792</v>
      </c>
    </row>
    <row r="3" spans="1:59" s="7" customFormat="1">
      <c r="A3" s="7">
        <v>20324286</v>
      </c>
      <c r="B3" s="7" t="s">
        <v>70</v>
      </c>
      <c r="C3" s="7" t="s">
        <v>71</v>
      </c>
      <c r="D3" s="8">
        <v>23480</v>
      </c>
      <c r="E3" s="18" t="s">
        <v>537</v>
      </c>
      <c r="F3" s="7">
        <v>1</v>
      </c>
      <c r="G3" s="7" t="s">
        <v>57</v>
      </c>
      <c r="H3" s="7" t="s">
        <v>58</v>
      </c>
      <c r="J3" s="7" t="s">
        <v>59</v>
      </c>
      <c r="K3" s="9">
        <v>44462</v>
      </c>
      <c r="L3" s="10">
        <v>57.444444444444443</v>
      </c>
      <c r="M3" s="10" t="s">
        <v>60</v>
      </c>
      <c r="N3" s="10" t="s">
        <v>61</v>
      </c>
      <c r="O3" s="10"/>
      <c r="P3" s="10"/>
      <c r="Q3" s="10"/>
      <c r="R3" s="10"/>
      <c r="S3" s="10"/>
      <c r="T3" s="10"/>
      <c r="U3" s="10"/>
      <c r="V3" s="7" t="s">
        <v>72</v>
      </c>
      <c r="W3" s="7">
        <v>36.4</v>
      </c>
      <c r="X3" s="7">
        <v>70</v>
      </c>
      <c r="Y3" s="7">
        <v>20</v>
      </c>
      <c r="Z3" s="7" t="s">
        <v>87</v>
      </c>
      <c r="AA3" s="7">
        <v>173</v>
      </c>
      <c r="AB3" s="7">
        <v>83.7</v>
      </c>
      <c r="AC3" s="7">
        <v>27.9</v>
      </c>
      <c r="AD3" s="7">
        <v>6.92</v>
      </c>
      <c r="AE3" s="7">
        <v>16.5</v>
      </c>
      <c r="AF3" s="7">
        <v>5.45</v>
      </c>
      <c r="AG3" s="7">
        <v>303</v>
      </c>
      <c r="AH3" s="7">
        <v>58.1</v>
      </c>
      <c r="AI3" s="7">
        <v>31.5</v>
      </c>
      <c r="AJ3" s="7">
        <v>32</v>
      </c>
      <c r="AK3" s="7">
        <v>60</v>
      </c>
      <c r="AL3" s="7">
        <v>1</v>
      </c>
      <c r="AM3" s="7">
        <v>81.86</v>
      </c>
      <c r="AN3" s="7">
        <v>6.5</v>
      </c>
      <c r="AO3" s="7">
        <v>204</v>
      </c>
      <c r="AP3" s="7">
        <v>42</v>
      </c>
      <c r="AQ3" s="7">
        <v>135</v>
      </c>
      <c r="AR3" s="7">
        <v>207</v>
      </c>
      <c r="AS3" s="7">
        <v>124</v>
      </c>
      <c r="AT3" s="7">
        <v>6.6</v>
      </c>
      <c r="AU3" s="7">
        <v>20.7</v>
      </c>
      <c r="AV3" s="7">
        <v>1.51</v>
      </c>
      <c r="AW3" s="7">
        <v>8.8000000000000007</v>
      </c>
      <c r="AX3" s="7">
        <v>400</v>
      </c>
      <c r="BG3" s="19">
        <f t="shared" ref="BG3:BG61" si="0">(L3*AJ3)/(AG3*SQRT(AK3))</f>
        <v>0.7832127671391701</v>
      </c>
    </row>
    <row r="4" spans="1:59" s="7" customFormat="1">
      <c r="A4" s="7">
        <v>20088899</v>
      </c>
      <c r="B4" s="7" t="s">
        <v>78</v>
      </c>
      <c r="C4" s="7" t="s">
        <v>71</v>
      </c>
      <c r="D4" s="8">
        <v>30702</v>
      </c>
      <c r="E4" s="18" t="s">
        <v>537</v>
      </c>
      <c r="F4" s="7">
        <v>1</v>
      </c>
      <c r="G4" s="7" t="s">
        <v>57</v>
      </c>
      <c r="H4" s="7" t="s">
        <v>58</v>
      </c>
      <c r="J4" s="7" t="s">
        <v>59</v>
      </c>
      <c r="K4" s="9">
        <v>44462</v>
      </c>
      <c r="L4" s="10">
        <v>37.672222222222224</v>
      </c>
      <c r="M4" s="10" t="s">
        <v>60</v>
      </c>
      <c r="N4" s="10" t="s">
        <v>61</v>
      </c>
      <c r="O4" s="10"/>
      <c r="P4" s="10"/>
      <c r="Q4" s="10"/>
      <c r="R4" s="10"/>
      <c r="S4" s="10"/>
      <c r="T4" s="10"/>
      <c r="U4" s="10"/>
      <c r="V4" s="7" t="s">
        <v>72</v>
      </c>
      <c r="W4" s="7">
        <v>36.4</v>
      </c>
      <c r="X4" s="7">
        <v>88</v>
      </c>
      <c r="Y4" s="7">
        <v>18</v>
      </c>
      <c r="Z4" s="7" t="s">
        <v>91</v>
      </c>
      <c r="AA4" s="7">
        <v>181</v>
      </c>
      <c r="AB4" s="7">
        <v>113.7</v>
      </c>
      <c r="AC4" s="7">
        <v>34.700000000000003</v>
      </c>
      <c r="AD4" s="7">
        <v>7.23</v>
      </c>
      <c r="AE4" s="7">
        <v>15.7</v>
      </c>
      <c r="AF4" s="7">
        <v>5.1100000000000003</v>
      </c>
      <c r="AG4" s="7">
        <v>252</v>
      </c>
      <c r="AH4" s="7">
        <v>62.2</v>
      </c>
      <c r="AI4" s="7">
        <v>32.5</v>
      </c>
      <c r="AJ4" s="7">
        <v>36</v>
      </c>
      <c r="AK4" s="7">
        <v>80</v>
      </c>
      <c r="AL4" s="7">
        <v>0.8</v>
      </c>
      <c r="AM4" s="7">
        <v>115.61</v>
      </c>
      <c r="AN4" s="7">
        <v>6.2</v>
      </c>
      <c r="AO4" s="7">
        <v>202</v>
      </c>
      <c r="AP4" s="7">
        <v>43</v>
      </c>
      <c r="AQ4" s="7">
        <v>131</v>
      </c>
      <c r="AR4" s="7">
        <v>233</v>
      </c>
      <c r="AS4" s="7">
        <v>92</v>
      </c>
      <c r="AT4" s="7">
        <v>5.4</v>
      </c>
      <c r="AU4" s="7">
        <v>25.02</v>
      </c>
      <c r="AV4" s="7">
        <v>4.6900000000000004</v>
      </c>
      <c r="AW4" s="7">
        <v>9.6</v>
      </c>
      <c r="AX4" s="7">
        <v>340</v>
      </c>
      <c r="BG4" s="19">
        <f t="shared" si="0"/>
        <v>0.60169749823119345</v>
      </c>
    </row>
    <row r="5" spans="1:59" s="7" customFormat="1">
      <c r="A5" s="7">
        <v>12788461</v>
      </c>
      <c r="B5" s="7" t="s">
        <v>84</v>
      </c>
      <c r="C5" s="7" t="s">
        <v>71</v>
      </c>
      <c r="D5" s="8">
        <v>27163</v>
      </c>
      <c r="E5" s="18" t="s">
        <v>537</v>
      </c>
      <c r="F5" s="7">
        <v>1</v>
      </c>
      <c r="G5" s="7" t="s">
        <v>57</v>
      </c>
      <c r="H5" s="7" t="s">
        <v>58</v>
      </c>
      <c r="J5" s="7" t="s">
        <v>59</v>
      </c>
      <c r="K5" s="9">
        <v>44466</v>
      </c>
      <c r="L5" s="10">
        <v>47.369444444444447</v>
      </c>
      <c r="M5" s="10" t="s">
        <v>60</v>
      </c>
      <c r="N5" s="10" t="s">
        <v>61</v>
      </c>
      <c r="O5" s="10"/>
      <c r="P5" s="10"/>
      <c r="Q5" s="10"/>
      <c r="R5" s="10"/>
      <c r="S5" s="10"/>
      <c r="T5" s="10"/>
      <c r="U5" s="10"/>
      <c r="V5" s="7" t="s">
        <v>76</v>
      </c>
      <c r="W5" s="7">
        <v>36.799999999999997</v>
      </c>
      <c r="X5" s="7">
        <v>84</v>
      </c>
      <c r="Y5" s="7">
        <v>14</v>
      </c>
      <c r="Z5" s="7" t="s">
        <v>95</v>
      </c>
      <c r="AA5" s="7">
        <v>168</v>
      </c>
      <c r="AB5" s="7">
        <v>98.1</v>
      </c>
      <c r="AC5" s="7">
        <v>34.700000000000003</v>
      </c>
      <c r="AD5" s="7">
        <v>6.49</v>
      </c>
      <c r="AE5" s="7">
        <v>17.399999999999999</v>
      </c>
      <c r="AF5" s="7">
        <v>5.59</v>
      </c>
      <c r="AG5" s="7">
        <v>275</v>
      </c>
      <c r="AH5" s="7">
        <v>50.5</v>
      </c>
      <c r="AI5" s="7">
        <v>40.4</v>
      </c>
      <c r="AJ5" s="7">
        <v>91</v>
      </c>
      <c r="AK5" s="7">
        <v>172</v>
      </c>
      <c r="AL5" s="7">
        <v>0.8</v>
      </c>
      <c r="AM5" s="7">
        <v>110.13</v>
      </c>
      <c r="AN5" s="7">
        <v>6.3</v>
      </c>
      <c r="AO5" s="7">
        <v>178</v>
      </c>
      <c r="AP5" s="7">
        <v>40</v>
      </c>
      <c r="AQ5" s="7">
        <v>124</v>
      </c>
      <c r="AR5" s="7">
        <v>82</v>
      </c>
      <c r="AS5" s="7">
        <v>95</v>
      </c>
      <c r="AT5" s="7">
        <v>6.1</v>
      </c>
      <c r="AU5" s="7">
        <v>56.52</v>
      </c>
      <c r="AV5" s="7">
        <v>2.12</v>
      </c>
      <c r="AW5" s="7">
        <v>15.8</v>
      </c>
      <c r="AX5" s="7">
        <v>360</v>
      </c>
      <c r="BG5" s="19">
        <f t="shared" si="0"/>
        <v>1.19520600459219</v>
      </c>
    </row>
    <row r="6" spans="1:59" s="7" customFormat="1">
      <c r="A6" s="7">
        <v>61324299</v>
      </c>
      <c r="B6" s="7" t="s">
        <v>88</v>
      </c>
      <c r="C6" s="7" t="s">
        <v>71</v>
      </c>
      <c r="D6" s="8">
        <v>25868</v>
      </c>
      <c r="E6" s="17" t="s">
        <v>538</v>
      </c>
      <c r="F6" s="7">
        <v>1</v>
      </c>
      <c r="G6" s="7" t="s">
        <v>57</v>
      </c>
      <c r="H6" s="7" t="s">
        <v>58</v>
      </c>
      <c r="J6" s="7" t="s">
        <v>59</v>
      </c>
      <c r="K6" s="9">
        <v>44468</v>
      </c>
      <c r="L6" s="10">
        <v>50.922222222222224</v>
      </c>
      <c r="M6" s="10" t="s">
        <v>60</v>
      </c>
      <c r="N6" s="10" t="s">
        <v>61</v>
      </c>
      <c r="O6" s="10"/>
      <c r="P6" s="10"/>
      <c r="Q6" s="10"/>
      <c r="R6" s="10"/>
      <c r="S6" s="10"/>
      <c r="T6" s="10"/>
      <c r="U6" s="10"/>
      <c r="V6" s="7" t="s">
        <v>62</v>
      </c>
      <c r="W6" s="7">
        <v>36.5</v>
      </c>
      <c r="X6" s="7">
        <v>77</v>
      </c>
      <c r="Y6" s="7">
        <v>14</v>
      </c>
      <c r="Z6" s="7" t="s">
        <v>101</v>
      </c>
      <c r="AA6" s="7">
        <v>170</v>
      </c>
      <c r="AB6" s="7">
        <v>130</v>
      </c>
      <c r="AC6" s="7">
        <v>44.9</v>
      </c>
      <c r="AD6" s="7">
        <v>6.74</v>
      </c>
      <c r="AE6" s="7">
        <v>15.6</v>
      </c>
      <c r="AF6" s="7">
        <v>5.09</v>
      </c>
      <c r="AG6" s="7">
        <v>147</v>
      </c>
      <c r="AH6" s="7">
        <v>68.900000000000006</v>
      </c>
      <c r="AI6" s="7">
        <v>22.7</v>
      </c>
      <c r="AJ6" s="7">
        <v>31</v>
      </c>
      <c r="AK6" s="7">
        <v>55</v>
      </c>
      <c r="AL6" s="7">
        <v>0.9</v>
      </c>
      <c r="AM6" s="7">
        <v>94.93</v>
      </c>
      <c r="AN6" s="7">
        <v>7</v>
      </c>
      <c r="AO6" s="7">
        <v>228</v>
      </c>
      <c r="AP6" s="7">
        <v>45</v>
      </c>
      <c r="AQ6" s="7">
        <v>173</v>
      </c>
      <c r="AR6" s="7">
        <v>79</v>
      </c>
      <c r="AS6" s="7">
        <v>102</v>
      </c>
      <c r="AT6" s="7">
        <v>6.7</v>
      </c>
      <c r="AU6" s="7">
        <v>69.83</v>
      </c>
      <c r="AV6" s="7">
        <v>6.41</v>
      </c>
      <c r="AW6" s="7">
        <v>25.8</v>
      </c>
      <c r="AX6" s="7">
        <v>375</v>
      </c>
      <c r="BG6" s="19">
        <f t="shared" si="0"/>
        <v>1.4480060024148178</v>
      </c>
    </row>
    <row r="7" spans="1:59" s="7" customFormat="1">
      <c r="A7" s="7">
        <v>20153903</v>
      </c>
      <c r="B7" s="7" t="s">
        <v>92</v>
      </c>
      <c r="C7" s="7" t="s">
        <v>71</v>
      </c>
      <c r="D7" s="8">
        <v>24443</v>
      </c>
      <c r="E7" s="17" t="s">
        <v>537</v>
      </c>
      <c r="F7" s="7">
        <v>1</v>
      </c>
      <c r="G7" s="7" t="s">
        <v>57</v>
      </c>
      <c r="H7" s="7" t="s">
        <v>58</v>
      </c>
      <c r="J7" s="7" t="s">
        <v>59</v>
      </c>
      <c r="K7" s="9">
        <v>44475</v>
      </c>
      <c r="L7" s="10">
        <v>54.844444444444441</v>
      </c>
      <c r="M7" s="10" t="s">
        <v>60</v>
      </c>
      <c r="N7" s="10" t="s">
        <v>61</v>
      </c>
      <c r="O7" s="10"/>
      <c r="P7" s="10"/>
      <c r="Q7" s="10"/>
      <c r="R7" s="10"/>
      <c r="S7" s="10"/>
      <c r="T7" s="10"/>
      <c r="U7" s="10"/>
      <c r="V7" s="7" t="s">
        <v>76</v>
      </c>
      <c r="W7" s="7">
        <v>36.5</v>
      </c>
      <c r="X7" s="7">
        <v>69</v>
      </c>
      <c r="Y7" s="7">
        <v>18</v>
      </c>
      <c r="Z7" s="7" t="s">
        <v>105</v>
      </c>
      <c r="AA7" s="7">
        <v>164.2</v>
      </c>
      <c r="AB7" s="7">
        <v>59.7</v>
      </c>
      <c r="AC7" s="7">
        <v>22.1</v>
      </c>
      <c r="AD7" s="7">
        <v>6.18</v>
      </c>
      <c r="AE7" s="7">
        <v>16.3</v>
      </c>
      <c r="AF7" s="7">
        <v>5.42</v>
      </c>
      <c r="AG7" s="7">
        <v>221</v>
      </c>
      <c r="AH7" s="7">
        <v>62.3</v>
      </c>
      <c r="AI7" s="7">
        <v>32</v>
      </c>
      <c r="AJ7" s="7">
        <v>45</v>
      </c>
      <c r="AK7" s="7">
        <v>89</v>
      </c>
      <c r="AL7" s="7">
        <v>0.9</v>
      </c>
      <c r="AM7" s="7">
        <v>93.46</v>
      </c>
      <c r="AN7" s="7">
        <v>7.4</v>
      </c>
      <c r="AO7" s="7">
        <v>205</v>
      </c>
      <c r="AP7" s="7">
        <v>45</v>
      </c>
      <c r="AQ7" s="7">
        <v>152</v>
      </c>
      <c r="AR7" s="7">
        <v>114</v>
      </c>
      <c r="AS7" s="7">
        <v>93</v>
      </c>
      <c r="AT7" s="7">
        <v>5.7</v>
      </c>
      <c r="AU7" s="7">
        <v>10.44</v>
      </c>
      <c r="AV7" s="7">
        <v>0.96</v>
      </c>
      <c r="AW7" s="7">
        <v>6.2</v>
      </c>
      <c r="AX7" s="7">
        <v>367</v>
      </c>
      <c r="BG7" s="19">
        <f t="shared" si="0"/>
        <v>1.1837442388487316</v>
      </c>
    </row>
    <row r="8" spans="1:59" s="7" customFormat="1">
      <c r="A8" s="7">
        <v>16174459</v>
      </c>
      <c r="B8" s="7" t="s">
        <v>96</v>
      </c>
      <c r="C8" s="7" t="s">
        <v>56</v>
      </c>
      <c r="D8" s="8">
        <v>15619</v>
      </c>
      <c r="E8" s="17" t="s">
        <v>537</v>
      </c>
      <c r="F8" s="7">
        <v>1</v>
      </c>
      <c r="G8" s="7" t="s">
        <v>57</v>
      </c>
      <c r="H8" s="7" t="s">
        <v>58</v>
      </c>
      <c r="J8" s="7" t="s">
        <v>59</v>
      </c>
      <c r="K8" s="9">
        <v>44481</v>
      </c>
      <c r="L8" s="10">
        <v>79.019444444444446</v>
      </c>
      <c r="M8" s="10" t="s">
        <v>60</v>
      </c>
      <c r="N8" s="10" t="s">
        <v>61</v>
      </c>
      <c r="O8" s="10"/>
      <c r="P8" s="10"/>
      <c r="Q8" s="10"/>
      <c r="R8" s="10"/>
      <c r="S8" s="10"/>
      <c r="T8" s="10"/>
      <c r="U8" s="10"/>
      <c r="V8" s="7" t="s">
        <v>62</v>
      </c>
      <c r="W8" s="7">
        <v>37.299999999999997</v>
      </c>
      <c r="X8" s="7">
        <v>67</v>
      </c>
      <c r="Y8" s="7">
        <v>16</v>
      </c>
      <c r="Z8" s="7" t="s">
        <v>97</v>
      </c>
      <c r="AA8" s="7">
        <v>154.1</v>
      </c>
      <c r="AB8" s="7">
        <v>54.2</v>
      </c>
      <c r="AC8" s="7">
        <v>22.8</v>
      </c>
      <c r="AD8" s="7">
        <v>7.33</v>
      </c>
      <c r="AE8" s="7">
        <v>14.9</v>
      </c>
      <c r="AF8" s="7">
        <v>4.91</v>
      </c>
      <c r="AG8" s="7">
        <v>201</v>
      </c>
      <c r="AH8" s="7">
        <v>60.2</v>
      </c>
      <c r="AI8" s="7">
        <v>33.4</v>
      </c>
      <c r="AJ8" s="7">
        <v>86</v>
      </c>
      <c r="AK8" s="7">
        <v>106</v>
      </c>
      <c r="AL8" s="7">
        <v>0.8</v>
      </c>
      <c r="AM8" s="7">
        <v>73.540000000000006</v>
      </c>
      <c r="AN8" s="7">
        <v>4.4000000000000004</v>
      </c>
      <c r="AO8" s="7">
        <v>182</v>
      </c>
      <c r="AP8" s="7">
        <v>57</v>
      </c>
      <c r="AQ8" s="7">
        <v>121</v>
      </c>
      <c r="AR8" s="7">
        <v>77</v>
      </c>
      <c r="AS8" s="7">
        <v>111</v>
      </c>
      <c r="AT8" s="7">
        <v>6.2</v>
      </c>
      <c r="AU8" s="7">
        <v>17.920000000000002</v>
      </c>
      <c r="AV8" s="7" t="s">
        <v>98</v>
      </c>
      <c r="AW8" s="7">
        <v>5.0999999999999996</v>
      </c>
      <c r="AX8" s="7">
        <v>257</v>
      </c>
      <c r="BG8" s="19">
        <f t="shared" si="0"/>
        <v>3.2838509227156303</v>
      </c>
    </row>
    <row r="9" spans="1:59" s="7" customFormat="1">
      <c r="A9" s="7">
        <v>76198455</v>
      </c>
      <c r="B9" s="7" t="s">
        <v>102</v>
      </c>
      <c r="C9" s="7" t="s">
        <v>71</v>
      </c>
      <c r="D9" s="8">
        <v>26740</v>
      </c>
      <c r="E9" s="17" t="s">
        <v>538</v>
      </c>
      <c r="F9" s="7">
        <v>1</v>
      </c>
      <c r="G9" s="7" t="s">
        <v>57</v>
      </c>
      <c r="H9" s="7" t="s">
        <v>58</v>
      </c>
      <c r="J9" s="7" t="s">
        <v>59</v>
      </c>
      <c r="K9" s="9">
        <v>44489</v>
      </c>
      <c r="L9" s="10">
        <v>48.591666666666669</v>
      </c>
      <c r="M9" s="10" t="s">
        <v>60</v>
      </c>
      <c r="N9" s="10" t="s">
        <v>61</v>
      </c>
      <c r="O9" s="10"/>
      <c r="P9" s="10"/>
      <c r="Q9" s="10"/>
      <c r="R9" s="10"/>
      <c r="S9" s="10"/>
      <c r="T9" s="10"/>
      <c r="U9" s="10"/>
      <c r="V9" s="7" t="s">
        <v>82</v>
      </c>
      <c r="W9" s="7">
        <v>36.9</v>
      </c>
      <c r="X9" s="7">
        <v>84</v>
      </c>
      <c r="Y9" s="7">
        <v>18</v>
      </c>
      <c r="Z9" s="7" t="s">
        <v>108</v>
      </c>
      <c r="AA9" s="7">
        <v>178</v>
      </c>
      <c r="AB9" s="7">
        <v>84.3</v>
      </c>
      <c r="AC9" s="7">
        <v>26.6</v>
      </c>
      <c r="AD9" s="7">
        <v>7.18</v>
      </c>
      <c r="AE9" s="7">
        <v>15</v>
      </c>
      <c r="AF9" s="7">
        <v>4.57</v>
      </c>
      <c r="AG9" s="7">
        <v>242</v>
      </c>
      <c r="AH9" s="7">
        <v>70.3</v>
      </c>
      <c r="AI9" s="7">
        <v>22.8</v>
      </c>
      <c r="AJ9" s="7">
        <v>65</v>
      </c>
      <c r="AK9" s="7">
        <v>78</v>
      </c>
      <c r="AL9" s="7">
        <v>0.9</v>
      </c>
      <c r="AM9" s="7">
        <v>95.72</v>
      </c>
      <c r="AN9" s="7">
        <v>7.4</v>
      </c>
      <c r="AO9" s="7">
        <v>169</v>
      </c>
      <c r="AP9" s="7">
        <v>45</v>
      </c>
      <c r="AQ9" s="7">
        <v>94</v>
      </c>
      <c r="AR9" s="7">
        <v>263</v>
      </c>
      <c r="AS9" s="7">
        <v>107</v>
      </c>
      <c r="AT9" s="7">
        <v>5.7</v>
      </c>
      <c r="AU9" s="7">
        <v>11.12</v>
      </c>
      <c r="AV9" s="7">
        <v>0.8</v>
      </c>
      <c r="AW9" s="7">
        <v>12.8</v>
      </c>
      <c r="AX9" s="7">
        <v>396</v>
      </c>
      <c r="AY9" s="7">
        <v>24.7</v>
      </c>
      <c r="AZ9" s="7">
        <v>32.299999999999997</v>
      </c>
      <c r="BA9" s="7">
        <v>30</v>
      </c>
      <c r="BB9" s="7">
        <v>99.6</v>
      </c>
      <c r="BC9" s="7">
        <v>12</v>
      </c>
      <c r="BD9" s="7">
        <v>164</v>
      </c>
      <c r="BE9" s="7">
        <v>53.8</v>
      </c>
      <c r="BF9" s="7">
        <v>1617</v>
      </c>
      <c r="BG9" s="19">
        <f t="shared" si="0"/>
        <v>1.4777891876594831</v>
      </c>
    </row>
    <row r="10" spans="1:59" s="7" customFormat="1">
      <c r="A10" s="7">
        <v>19710025</v>
      </c>
      <c r="B10" s="7" t="s">
        <v>75</v>
      </c>
      <c r="C10" s="7" t="s">
        <v>56</v>
      </c>
      <c r="D10" s="8">
        <v>21796</v>
      </c>
      <c r="E10" s="18" t="s">
        <v>537</v>
      </c>
      <c r="F10" s="7">
        <v>1</v>
      </c>
      <c r="G10" s="7" t="s">
        <v>57</v>
      </c>
      <c r="H10" s="7" t="s">
        <v>58</v>
      </c>
      <c r="J10" s="7" t="s">
        <v>59</v>
      </c>
      <c r="K10" s="9">
        <v>44494</v>
      </c>
      <c r="L10" s="10">
        <v>62.144444444444446</v>
      </c>
      <c r="M10" s="10" t="s">
        <v>60</v>
      </c>
      <c r="N10" s="10" t="s">
        <v>61</v>
      </c>
      <c r="O10" s="10"/>
      <c r="P10" s="10"/>
      <c r="Q10" s="10"/>
      <c r="R10" s="10"/>
      <c r="S10" s="10"/>
      <c r="T10" s="10"/>
      <c r="U10" s="10"/>
      <c r="V10" s="7" t="s">
        <v>76</v>
      </c>
      <c r="W10" s="7">
        <v>36.200000000000003</v>
      </c>
      <c r="X10" s="7">
        <v>60</v>
      </c>
      <c r="Y10" s="7">
        <v>16</v>
      </c>
      <c r="Z10" s="7" t="s">
        <v>77</v>
      </c>
      <c r="AA10" s="7">
        <v>151.6</v>
      </c>
      <c r="AB10" s="7">
        <v>58</v>
      </c>
      <c r="AC10" s="7">
        <v>25.2</v>
      </c>
      <c r="AD10" s="7">
        <v>6.56</v>
      </c>
      <c r="AE10" s="7">
        <v>14.9</v>
      </c>
      <c r="AF10" s="7">
        <v>5.08</v>
      </c>
      <c r="AG10" s="7">
        <v>312</v>
      </c>
      <c r="AH10" s="7">
        <v>62.2</v>
      </c>
      <c r="AI10" s="7">
        <v>29.9</v>
      </c>
      <c r="AJ10" s="7">
        <v>73</v>
      </c>
      <c r="AK10" s="7">
        <v>99</v>
      </c>
      <c r="AL10" s="7">
        <v>0.8</v>
      </c>
      <c r="AM10" s="7">
        <v>77.25</v>
      </c>
      <c r="AN10" s="7">
        <v>5.6</v>
      </c>
      <c r="AO10" s="7">
        <v>203</v>
      </c>
      <c r="AP10" s="7">
        <v>59</v>
      </c>
      <c r="AQ10" s="7">
        <v>129</v>
      </c>
      <c r="AR10" s="7">
        <v>156</v>
      </c>
      <c r="AS10" s="7">
        <v>89</v>
      </c>
      <c r="AT10" s="7">
        <v>6</v>
      </c>
      <c r="AU10" s="7">
        <v>9.52</v>
      </c>
      <c r="AV10" s="7">
        <v>1.6</v>
      </c>
      <c r="AW10" s="7">
        <v>7.3</v>
      </c>
      <c r="AX10" s="7">
        <v>336</v>
      </c>
      <c r="AY10" s="7">
        <v>23</v>
      </c>
      <c r="AZ10" s="7">
        <v>19</v>
      </c>
      <c r="BA10" s="7">
        <v>40.5</v>
      </c>
      <c r="BB10" s="7">
        <v>83</v>
      </c>
      <c r="BC10" s="7">
        <v>13</v>
      </c>
      <c r="BD10" s="7">
        <v>155</v>
      </c>
      <c r="BE10" s="7">
        <v>31.7</v>
      </c>
      <c r="BF10" s="7">
        <v>1099</v>
      </c>
      <c r="BG10" s="19">
        <f t="shared" si="0"/>
        <v>1.4613457427149874</v>
      </c>
    </row>
    <row r="11" spans="1:59" s="7" customFormat="1">
      <c r="A11" s="7">
        <v>18253119</v>
      </c>
      <c r="B11" s="7" t="s">
        <v>109</v>
      </c>
      <c r="C11" s="7" t="s">
        <v>71</v>
      </c>
      <c r="D11" s="8">
        <v>24010</v>
      </c>
      <c r="E11" s="18" t="s">
        <v>537</v>
      </c>
      <c r="F11" s="7">
        <v>1</v>
      </c>
      <c r="G11" s="7" t="s">
        <v>57</v>
      </c>
      <c r="H11" s="7" t="s">
        <v>58</v>
      </c>
      <c r="J11" s="7" t="s">
        <v>59</v>
      </c>
      <c r="K11" s="9">
        <v>44495</v>
      </c>
      <c r="L11" s="10">
        <v>56.086111111111109</v>
      </c>
      <c r="M11" s="10" t="s">
        <v>60</v>
      </c>
      <c r="N11" s="10" t="s">
        <v>61</v>
      </c>
      <c r="O11" s="10"/>
      <c r="P11" s="10"/>
      <c r="Q11" s="10"/>
      <c r="R11" s="10"/>
      <c r="S11" s="10"/>
      <c r="T11" s="10"/>
      <c r="U11" s="10"/>
      <c r="V11" s="7" t="s">
        <v>72</v>
      </c>
      <c r="W11" s="7">
        <v>36.5</v>
      </c>
      <c r="X11" s="7">
        <v>80</v>
      </c>
      <c r="Y11" s="7">
        <v>16</v>
      </c>
      <c r="Z11" s="7" t="s">
        <v>112</v>
      </c>
      <c r="AA11" s="7">
        <v>171.5</v>
      </c>
      <c r="AB11" s="7">
        <v>79.900000000000006</v>
      </c>
      <c r="AC11" s="7">
        <v>27.1</v>
      </c>
      <c r="AD11" s="7">
        <v>7.59</v>
      </c>
      <c r="AE11" s="7">
        <v>17.100000000000001</v>
      </c>
      <c r="AF11" s="7">
        <v>5.44</v>
      </c>
      <c r="AG11" s="7">
        <v>257</v>
      </c>
      <c r="AH11" s="7">
        <v>50.1</v>
      </c>
      <c r="AI11" s="7">
        <v>38.6</v>
      </c>
      <c r="AJ11" s="7">
        <v>45</v>
      </c>
      <c r="AK11" s="7">
        <v>87</v>
      </c>
      <c r="AL11" s="7">
        <v>0.9</v>
      </c>
      <c r="AM11" s="7">
        <v>92.78</v>
      </c>
      <c r="AN11" s="7">
        <v>5.5</v>
      </c>
      <c r="AO11" s="7">
        <v>183</v>
      </c>
      <c r="AP11" s="7">
        <v>60</v>
      </c>
      <c r="AQ11" s="7">
        <v>113</v>
      </c>
      <c r="AR11" s="7">
        <v>79</v>
      </c>
      <c r="AS11" s="7">
        <v>94</v>
      </c>
      <c r="AT11" s="7">
        <v>5.8</v>
      </c>
      <c r="AU11" s="7">
        <v>22.75</v>
      </c>
      <c r="AV11" s="7" t="s">
        <v>98</v>
      </c>
      <c r="AW11" s="7">
        <v>5.2</v>
      </c>
      <c r="AX11" s="7">
        <v>326</v>
      </c>
      <c r="AY11" s="7">
        <v>21.3</v>
      </c>
      <c r="AZ11" s="7">
        <v>31.8</v>
      </c>
      <c r="BA11" s="7">
        <v>27.3</v>
      </c>
      <c r="BB11" s="7">
        <v>94.7</v>
      </c>
      <c r="BC11" s="7">
        <v>11</v>
      </c>
      <c r="BD11" s="7">
        <v>139</v>
      </c>
      <c r="BE11" s="7">
        <v>53.1</v>
      </c>
      <c r="BF11" s="7">
        <v>1597</v>
      </c>
      <c r="BG11" s="19">
        <f t="shared" si="0"/>
        <v>1.0528708264061242</v>
      </c>
    </row>
    <row r="12" spans="1:59" s="7" customFormat="1">
      <c r="A12" s="7">
        <v>19374548</v>
      </c>
      <c r="B12" s="7" t="s">
        <v>81</v>
      </c>
      <c r="C12" s="7" t="s">
        <v>56</v>
      </c>
      <c r="D12" s="8">
        <v>17210</v>
      </c>
      <c r="E12" s="18" t="s">
        <v>538</v>
      </c>
      <c r="F12" s="7">
        <v>1</v>
      </c>
      <c r="G12" s="7" t="s">
        <v>57</v>
      </c>
      <c r="H12" s="7" t="s">
        <v>58</v>
      </c>
      <c r="J12" s="7" t="s">
        <v>59</v>
      </c>
      <c r="K12" s="9">
        <v>44498</v>
      </c>
      <c r="L12" s="10">
        <v>74.713888888888889</v>
      </c>
      <c r="M12" s="10" t="s">
        <v>60</v>
      </c>
      <c r="N12" s="10" t="s">
        <v>61</v>
      </c>
      <c r="O12" s="10"/>
      <c r="P12" s="10"/>
      <c r="Q12" s="10"/>
      <c r="R12" s="10"/>
      <c r="S12" s="10"/>
      <c r="T12" s="10"/>
      <c r="U12" s="10"/>
      <c r="V12" s="7" t="s">
        <v>82</v>
      </c>
      <c r="W12" s="7">
        <v>37.200000000000003</v>
      </c>
      <c r="X12" s="7">
        <v>71</v>
      </c>
      <c r="Y12" s="7">
        <v>18</v>
      </c>
      <c r="Z12" s="7" t="s">
        <v>83</v>
      </c>
      <c r="AA12" s="7">
        <v>150</v>
      </c>
      <c r="AB12" s="7">
        <v>60</v>
      </c>
      <c r="AC12" s="7">
        <v>26.6</v>
      </c>
      <c r="AD12" s="7">
        <v>3.84</v>
      </c>
      <c r="AE12" s="7">
        <v>13.6</v>
      </c>
      <c r="AF12" s="7">
        <v>4.5199999999999996</v>
      </c>
      <c r="AG12" s="7">
        <v>150</v>
      </c>
      <c r="AH12" s="7">
        <v>37.200000000000003</v>
      </c>
      <c r="AI12" s="7">
        <v>53.9</v>
      </c>
      <c r="AJ12" s="7">
        <v>41</v>
      </c>
      <c r="AK12" s="7">
        <v>53</v>
      </c>
      <c r="AL12" s="7">
        <v>0.6</v>
      </c>
      <c r="AM12" s="7">
        <v>103.87</v>
      </c>
      <c r="AN12" s="7">
        <v>4.2</v>
      </c>
      <c r="AO12" s="7">
        <v>234</v>
      </c>
      <c r="AP12" s="7">
        <v>45</v>
      </c>
      <c r="AQ12" s="7">
        <v>169</v>
      </c>
      <c r="AR12" s="7">
        <v>100</v>
      </c>
      <c r="AS12" s="7">
        <v>91</v>
      </c>
      <c r="AT12" s="7">
        <v>6.2</v>
      </c>
      <c r="AU12" s="7">
        <v>27.12</v>
      </c>
      <c r="AV12" s="7">
        <v>0.93</v>
      </c>
      <c r="AW12" s="7">
        <v>14.1</v>
      </c>
      <c r="AX12" s="7">
        <v>241</v>
      </c>
      <c r="BG12" s="19">
        <f t="shared" si="0"/>
        <v>2.8051494561045081</v>
      </c>
    </row>
    <row r="13" spans="1:59" s="7" customFormat="1">
      <c r="A13" s="7">
        <v>19334074</v>
      </c>
      <c r="B13" s="7" t="s">
        <v>115</v>
      </c>
      <c r="C13" s="7" t="s">
        <v>71</v>
      </c>
      <c r="D13" s="8">
        <v>22210</v>
      </c>
      <c r="E13" s="18" t="s">
        <v>537</v>
      </c>
      <c r="F13" s="7">
        <v>1</v>
      </c>
      <c r="G13" s="7" t="s">
        <v>57</v>
      </c>
      <c r="H13" s="7" t="s">
        <v>58</v>
      </c>
      <c r="J13" s="7" t="s">
        <v>59</v>
      </c>
      <c r="K13" s="9">
        <v>44504</v>
      </c>
      <c r="L13" s="10">
        <v>61.036111111111111</v>
      </c>
      <c r="M13" s="10" t="s">
        <v>60</v>
      </c>
      <c r="N13" s="10" t="s">
        <v>61</v>
      </c>
      <c r="O13" s="10"/>
      <c r="P13" s="10"/>
      <c r="Q13" s="10"/>
      <c r="R13" s="10"/>
      <c r="S13" s="10"/>
      <c r="T13" s="10"/>
      <c r="U13" s="10"/>
      <c r="V13" s="7" t="s">
        <v>72</v>
      </c>
      <c r="W13" s="7">
        <v>36.799999999999997</v>
      </c>
      <c r="X13" s="7">
        <v>79</v>
      </c>
      <c r="Y13" s="7">
        <v>18</v>
      </c>
      <c r="Z13" s="7" t="s">
        <v>116</v>
      </c>
      <c r="AA13" s="7">
        <v>179.6</v>
      </c>
      <c r="AB13" s="7">
        <v>87.3</v>
      </c>
      <c r="AC13" s="7">
        <v>27</v>
      </c>
      <c r="AD13" s="7">
        <v>5.31</v>
      </c>
      <c r="AE13" s="7">
        <v>14.1</v>
      </c>
      <c r="AF13" s="7">
        <v>4.75</v>
      </c>
      <c r="AG13" s="7">
        <v>255</v>
      </c>
      <c r="AH13" s="7">
        <v>69.599999999999994</v>
      </c>
      <c r="AI13" s="7">
        <v>16.899999999999999</v>
      </c>
      <c r="AJ13" s="7">
        <v>37</v>
      </c>
      <c r="AK13" s="7">
        <v>49</v>
      </c>
      <c r="AL13" s="7">
        <v>1</v>
      </c>
      <c r="AM13" s="7">
        <v>80.739999999999995</v>
      </c>
      <c r="AN13" s="7">
        <v>7.9</v>
      </c>
      <c r="AO13" s="7">
        <v>181</v>
      </c>
      <c r="AP13" s="7">
        <v>48</v>
      </c>
      <c r="AQ13" s="7">
        <v>113</v>
      </c>
      <c r="AR13" s="7">
        <v>215</v>
      </c>
      <c r="AS13" s="7">
        <v>112</v>
      </c>
      <c r="AT13" s="7">
        <v>5.9</v>
      </c>
      <c r="AU13" s="7">
        <v>14.3</v>
      </c>
      <c r="AV13" s="7" t="s">
        <v>98</v>
      </c>
      <c r="AW13" s="7">
        <v>5.5</v>
      </c>
      <c r="AX13" s="7">
        <v>400</v>
      </c>
      <c r="AY13" s="7">
        <v>24.7</v>
      </c>
      <c r="AZ13" s="7">
        <v>34.4</v>
      </c>
      <c r="BA13" s="7">
        <v>28.8</v>
      </c>
      <c r="BB13" s="7">
        <v>99.6</v>
      </c>
      <c r="BC13" s="7">
        <v>12</v>
      </c>
      <c r="BD13" s="7">
        <v>157</v>
      </c>
      <c r="BE13" s="7">
        <v>57.4</v>
      </c>
      <c r="BF13" s="7">
        <v>1693</v>
      </c>
      <c r="BG13" s="19">
        <f t="shared" si="0"/>
        <v>1.2651742919389979</v>
      </c>
    </row>
    <row r="14" spans="1:59" s="7" customFormat="1">
      <c r="A14" s="7">
        <v>20080496</v>
      </c>
      <c r="B14" s="7" t="s">
        <v>119</v>
      </c>
      <c r="C14" s="7" t="s">
        <v>71</v>
      </c>
      <c r="D14" s="8">
        <v>26487</v>
      </c>
      <c r="E14" s="18" t="s">
        <v>537</v>
      </c>
      <c r="F14" s="7">
        <v>1</v>
      </c>
      <c r="G14" s="7" t="s">
        <v>57</v>
      </c>
      <c r="H14" s="7" t="s">
        <v>58</v>
      </c>
      <c r="J14" s="7" t="s">
        <v>59</v>
      </c>
      <c r="K14" s="9">
        <v>44511</v>
      </c>
      <c r="L14" s="10">
        <v>49.344444444444441</v>
      </c>
      <c r="M14" s="10" t="s">
        <v>60</v>
      </c>
      <c r="N14" s="10" t="s">
        <v>61</v>
      </c>
      <c r="O14" s="10"/>
      <c r="P14" s="10"/>
      <c r="Q14" s="10"/>
      <c r="R14" s="10"/>
      <c r="S14" s="10"/>
      <c r="T14" s="10"/>
      <c r="U14" s="10"/>
      <c r="V14" s="7" t="s">
        <v>76</v>
      </c>
      <c r="W14" s="7">
        <v>36.6</v>
      </c>
      <c r="X14" s="7">
        <v>79</v>
      </c>
      <c r="Y14" s="7">
        <v>17</v>
      </c>
      <c r="Z14" s="7" t="s">
        <v>120</v>
      </c>
      <c r="AA14" s="7">
        <v>177.2</v>
      </c>
      <c r="AB14" s="7">
        <v>82.1</v>
      </c>
      <c r="AC14" s="7">
        <v>26.1</v>
      </c>
      <c r="AD14" s="7">
        <v>8.48</v>
      </c>
      <c r="AE14" s="7">
        <v>16.600000000000001</v>
      </c>
      <c r="AF14" s="7">
        <v>5.28</v>
      </c>
      <c r="AG14" s="7">
        <v>307</v>
      </c>
      <c r="AH14" s="7">
        <v>63.2</v>
      </c>
      <c r="AI14" s="7">
        <v>28.5</v>
      </c>
      <c r="AJ14" s="7">
        <v>95</v>
      </c>
      <c r="AK14" s="7">
        <v>211</v>
      </c>
      <c r="AL14" s="7">
        <v>0.9</v>
      </c>
      <c r="AM14" s="7">
        <v>95.33</v>
      </c>
      <c r="AN14" s="7">
        <v>7.6</v>
      </c>
      <c r="AO14" s="7">
        <v>186</v>
      </c>
      <c r="AP14" s="7">
        <v>35</v>
      </c>
      <c r="AQ14" s="7">
        <v>126</v>
      </c>
      <c r="AR14" s="7">
        <v>191</v>
      </c>
      <c r="AS14" s="7">
        <v>102</v>
      </c>
      <c r="AT14" s="7">
        <v>6</v>
      </c>
      <c r="AU14" s="7">
        <v>16.38</v>
      </c>
      <c r="AV14" s="7">
        <v>0.88</v>
      </c>
      <c r="AW14" s="7">
        <v>6.8</v>
      </c>
      <c r="AX14" s="7">
        <v>308</v>
      </c>
      <c r="BG14" s="19">
        <f t="shared" si="0"/>
        <v>1.0511925296621163</v>
      </c>
    </row>
    <row r="15" spans="1:59" s="7" customFormat="1">
      <c r="A15" s="7">
        <v>18959526</v>
      </c>
      <c r="B15" s="7" t="s">
        <v>123</v>
      </c>
      <c r="C15" s="7" t="s">
        <v>71</v>
      </c>
      <c r="D15" s="8">
        <v>22069</v>
      </c>
      <c r="E15" s="18" t="s">
        <v>537</v>
      </c>
      <c r="F15" s="7">
        <v>1</v>
      </c>
      <c r="G15" s="7" t="s">
        <v>57</v>
      </c>
      <c r="H15" s="7" t="s">
        <v>58</v>
      </c>
      <c r="J15" s="7" t="s">
        <v>59</v>
      </c>
      <c r="K15" s="9">
        <v>44518</v>
      </c>
      <c r="L15" s="10">
        <v>61.461111111111109</v>
      </c>
      <c r="M15" s="10" t="s">
        <v>60</v>
      </c>
      <c r="N15" s="10" t="s">
        <v>61</v>
      </c>
      <c r="O15" s="10"/>
      <c r="P15" s="10"/>
      <c r="Q15" s="10"/>
      <c r="R15" s="10"/>
      <c r="S15" s="10"/>
      <c r="T15" s="10"/>
      <c r="U15" s="10"/>
      <c r="V15" s="7" t="s">
        <v>82</v>
      </c>
      <c r="W15" s="7">
        <v>36.9</v>
      </c>
      <c r="X15" s="7">
        <v>81</v>
      </c>
      <c r="Y15" s="7">
        <v>18</v>
      </c>
      <c r="Z15" s="7" t="s">
        <v>124</v>
      </c>
      <c r="AA15" s="7">
        <v>169.6</v>
      </c>
      <c r="AB15" s="7">
        <v>65.400000000000006</v>
      </c>
      <c r="AC15" s="7">
        <v>22.7</v>
      </c>
      <c r="AD15" s="7">
        <v>6.28</v>
      </c>
      <c r="AE15" s="7">
        <v>15.6</v>
      </c>
      <c r="AF15" s="7">
        <v>4.87</v>
      </c>
      <c r="AG15" s="7">
        <v>277</v>
      </c>
      <c r="AH15" s="7">
        <v>42.6</v>
      </c>
      <c r="AI15" s="7">
        <v>32</v>
      </c>
      <c r="AJ15" s="7">
        <v>41</v>
      </c>
      <c r="AK15" s="7">
        <v>51</v>
      </c>
      <c r="AL15" s="7">
        <v>1</v>
      </c>
      <c r="AM15" s="7">
        <v>80.739999999999995</v>
      </c>
      <c r="AN15" s="7">
        <v>7</v>
      </c>
      <c r="AO15" s="7">
        <v>210</v>
      </c>
      <c r="AP15" s="7">
        <v>58</v>
      </c>
      <c r="AQ15" s="7">
        <v>133</v>
      </c>
      <c r="AR15" s="7">
        <v>194</v>
      </c>
      <c r="AS15" s="7">
        <v>107</v>
      </c>
      <c r="AT15" s="7">
        <v>6.3</v>
      </c>
      <c r="AU15" s="7">
        <v>12.83</v>
      </c>
      <c r="AV15" s="7">
        <v>1.37</v>
      </c>
      <c r="AW15" s="7">
        <v>3.3</v>
      </c>
      <c r="AX15" s="7">
        <v>225</v>
      </c>
      <c r="AY15" s="7">
        <v>14.1</v>
      </c>
      <c r="AZ15" s="7">
        <v>27.5</v>
      </c>
      <c r="BA15" s="7">
        <v>22.2</v>
      </c>
      <c r="BB15" s="7">
        <v>84.4</v>
      </c>
      <c r="BC15" s="7">
        <v>9</v>
      </c>
      <c r="BD15" s="7">
        <v>102</v>
      </c>
      <c r="BE15" s="7">
        <v>45.9</v>
      </c>
      <c r="BF15" s="7">
        <v>1433</v>
      </c>
      <c r="BG15" s="19">
        <f t="shared" si="0"/>
        <v>1.2738532718685855</v>
      </c>
    </row>
    <row r="16" spans="1:59" s="7" customFormat="1">
      <c r="A16" s="7">
        <v>61648838</v>
      </c>
      <c r="B16" s="7" t="s">
        <v>126</v>
      </c>
      <c r="C16" s="7" t="s">
        <v>71</v>
      </c>
      <c r="D16" s="8">
        <v>25837</v>
      </c>
      <c r="E16" s="18" t="s">
        <v>538</v>
      </c>
      <c r="F16" s="7">
        <v>1</v>
      </c>
      <c r="G16" s="7" t="s">
        <v>57</v>
      </c>
      <c r="H16" s="7" t="s">
        <v>58</v>
      </c>
      <c r="J16" s="7" t="s">
        <v>59</v>
      </c>
      <c r="K16" s="9">
        <v>44565</v>
      </c>
      <c r="L16" s="10">
        <v>51.272222222222226</v>
      </c>
      <c r="M16" s="10" t="s">
        <v>60</v>
      </c>
      <c r="N16" s="10" t="s">
        <v>61</v>
      </c>
      <c r="O16" s="10"/>
      <c r="P16" s="10"/>
      <c r="Q16" s="10"/>
      <c r="R16" s="10"/>
      <c r="S16" s="10"/>
      <c r="T16" s="10"/>
      <c r="U16" s="10"/>
      <c r="V16" s="7" t="s">
        <v>72</v>
      </c>
      <c r="W16" s="7">
        <v>36.5</v>
      </c>
      <c r="X16" s="7">
        <v>70</v>
      </c>
      <c r="Y16" s="7">
        <v>18</v>
      </c>
      <c r="Z16" s="7" t="s">
        <v>127</v>
      </c>
      <c r="AA16" s="7">
        <v>179.5</v>
      </c>
      <c r="AB16" s="7">
        <v>77.7</v>
      </c>
      <c r="AC16" s="7">
        <v>24.1</v>
      </c>
      <c r="AD16" s="7">
        <v>5.82</v>
      </c>
      <c r="AE16" s="7">
        <v>14.7</v>
      </c>
      <c r="AF16" s="7">
        <v>5.32</v>
      </c>
      <c r="AG16" s="7">
        <v>179</v>
      </c>
      <c r="AH16" s="7">
        <v>48.6</v>
      </c>
      <c r="AI16" s="7">
        <v>42.4</v>
      </c>
      <c r="AJ16" s="7">
        <v>30</v>
      </c>
      <c r="AK16" s="7">
        <v>53</v>
      </c>
      <c r="AL16" s="7">
        <v>0.9</v>
      </c>
      <c r="AM16" s="7">
        <v>94.55</v>
      </c>
      <c r="AN16" s="7">
        <v>5.6</v>
      </c>
      <c r="AO16" s="7">
        <v>181</v>
      </c>
      <c r="AP16" s="7">
        <v>37</v>
      </c>
      <c r="AQ16" s="7">
        <v>128</v>
      </c>
      <c r="AR16" s="7">
        <v>117</v>
      </c>
      <c r="AS16" s="7">
        <v>99</v>
      </c>
      <c r="AT16" s="7">
        <v>5.9</v>
      </c>
      <c r="AU16" s="7">
        <v>7.41</v>
      </c>
      <c r="AV16" s="7">
        <v>0.83</v>
      </c>
      <c r="AW16" s="7">
        <v>4.5999999999999996</v>
      </c>
      <c r="AX16" s="7">
        <v>380</v>
      </c>
      <c r="AY16" s="7">
        <v>18.3</v>
      </c>
      <c r="AZ16" s="7">
        <v>33</v>
      </c>
      <c r="BA16" s="7">
        <v>23.7</v>
      </c>
      <c r="BB16" s="7">
        <v>90.4</v>
      </c>
      <c r="BC16" s="7">
        <v>10</v>
      </c>
      <c r="BD16" s="7">
        <v>105</v>
      </c>
      <c r="BE16" s="7">
        <v>55</v>
      </c>
      <c r="BF16" s="7">
        <v>1643</v>
      </c>
      <c r="BG16" s="19">
        <f t="shared" si="0"/>
        <v>1.1803544177676453</v>
      </c>
    </row>
    <row r="17" spans="1:59" s="7" customFormat="1">
      <c r="A17" s="7">
        <v>15835125</v>
      </c>
      <c r="B17" s="7" t="s">
        <v>129</v>
      </c>
      <c r="C17" s="7" t="s">
        <v>71</v>
      </c>
      <c r="D17" s="8">
        <v>25617</v>
      </c>
      <c r="E17" s="18" t="s">
        <v>537</v>
      </c>
      <c r="F17" s="7">
        <v>1</v>
      </c>
      <c r="G17" s="7" t="s">
        <v>57</v>
      </c>
      <c r="H17" s="7" t="s">
        <v>58</v>
      </c>
      <c r="J17" s="7" t="s">
        <v>59</v>
      </c>
      <c r="K17" s="9">
        <v>44566</v>
      </c>
      <c r="L17" s="10">
        <v>51.880555555555553</v>
      </c>
      <c r="M17" s="10" t="s">
        <v>60</v>
      </c>
      <c r="N17" s="10" t="s">
        <v>61</v>
      </c>
      <c r="O17" s="10"/>
      <c r="P17" s="10"/>
      <c r="Q17" s="10"/>
      <c r="R17" s="10"/>
      <c r="S17" s="10"/>
      <c r="T17" s="10"/>
      <c r="U17" s="10"/>
      <c r="V17" s="7" t="s">
        <v>76</v>
      </c>
      <c r="W17" s="7">
        <v>36.5</v>
      </c>
      <c r="X17" s="7">
        <v>66</v>
      </c>
      <c r="Y17" s="7">
        <v>18</v>
      </c>
      <c r="Z17" s="7" t="s">
        <v>130</v>
      </c>
      <c r="AA17" s="7">
        <v>170</v>
      </c>
      <c r="AB17" s="7">
        <v>85.2</v>
      </c>
      <c r="AC17" s="7">
        <v>29.4</v>
      </c>
      <c r="AD17" s="7">
        <v>8.68</v>
      </c>
      <c r="AE17" s="7">
        <v>13.5</v>
      </c>
      <c r="AF17" s="7">
        <v>6.84</v>
      </c>
      <c r="AG17" s="7">
        <v>265</v>
      </c>
      <c r="AH17" s="7">
        <v>70.8</v>
      </c>
      <c r="AI17" s="7">
        <v>21.8</v>
      </c>
      <c r="AJ17" s="7">
        <v>23</v>
      </c>
      <c r="AK17" s="7">
        <v>48</v>
      </c>
      <c r="AL17" s="7">
        <v>1</v>
      </c>
      <c r="AM17" s="7">
        <v>83.73</v>
      </c>
      <c r="AN17" s="7">
        <v>7.5</v>
      </c>
      <c r="AO17" s="7">
        <v>147</v>
      </c>
      <c r="AP17" s="7">
        <v>44</v>
      </c>
      <c r="AQ17" s="7">
        <v>102</v>
      </c>
      <c r="AR17" s="7">
        <v>82</v>
      </c>
      <c r="AS17" s="7">
        <v>111</v>
      </c>
      <c r="AT17" s="7">
        <v>6.4</v>
      </c>
      <c r="AU17" s="7">
        <v>5.22</v>
      </c>
      <c r="AV17" s="7">
        <v>0.61</v>
      </c>
      <c r="AW17" s="7">
        <v>3.5</v>
      </c>
      <c r="AX17" s="7">
        <v>242</v>
      </c>
      <c r="AY17" s="7">
        <v>21.1</v>
      </c>
      <c r="AZ17" s="7">
        <v>34.4</v>
      </c>
      <c r="BA17" s="7">
        <v>25.5</v>
      </c>
      <c r="BB17" s="7">
        <v>94.4</v>
      </c>
      <c r="BC17" s="7">
        <v>10</v>
      </c>
      <c r="BD17" s="7">
        <v>120</v>
      </c>
      <c r="BE17" s="7">
        <v>57.3</v>
      </c>
      <c r="BF17" s="7">
        <v>1697</v>
      </c>
      <c r="BG17" s="19">
        <f t="shared" si="0"/>
        <v>0.64992906835968745</v>
      </c>
    </row>
    <row r="18" spans="1:59" s="7" customFormat="1">
      <c r="A18" s="7">
        <v>20143795</v>
      </c>
      <c r="B18" s="7" t="s">
        <v>151</v>
      </c>
      <c r="C18" s="7" t="s">
        <v>156</v>
      </c>
      <c r="D18" s="8">
        <v>20333</v>
      </c>
      <c r="E18" s="18" t="s">
        <v>537</v>
      </c>
      <c r="F18" s="7">
        <v>1</v>
      </c>
      <c r="G18" s="7" t="s">
        <v>57</v>
      </c>
      <c r="K18" s="9">
        <v>44578</v>
      </c>
      <c r="L18" s="10">
        <v>66</v>
      </c>
      <c r="V18" s="7" t="s">
        <v>146</v>
      </c>
      <c r="W18" s="7">
        <v>36.6</v>
      </c>
      <c r="X18" s="7">
        <v>73</v>
      </c>
      <c r="Y18" s="7">
        <v>16</v>
      </c>
      <c r="Z18" s="7" t="s">
        <v>152</v>
      </c>
      <c r="AA18" s="7">
        <v>165.8</v>
      </c>
      <c r="AB18" s="7">
        <v>79.8</v>
      </c>
      <c r="AC18" s="7">
        <v>29</v>
      </c>
      <c r="AD18" s="7">
        <v>4.12</v>
      </c>
      <c r="AE18" s="7">
        <v>14.2</v>
      </c>
      <c r="AF18" s="7">
        <v>4.57</v>
      </c>
      <c r="AG18" s="7">
        <v>247</v>
      </c>
      <c r="AH18" s="7">
        <v>38.6</v>
      </c>
      <c r="AI18" s="7">
        <v>47.1</v>
      </c>
      <c r="AJ18" s="7">
        <v>59</v>
      </c>
      <c r="AK18" s="7">
        <v>65</v>
      </c>
      <c r="AL18" s="7">
        <v>0.8</v>
      </c>
      <c r="AM18" s="7">
        <v>102.8</v>
      </c>
      <c r="AN18" s="7">
        <v>4.7</v>
      </c>
      <c r="AO18" s="7">
        <v>126</v>
      </c>
      <c r="AP18" s="7">
        <v>42</v>
      </c>
      <c r="AQ18" s="7">
        <v>72</v>
      </c>
      <c r="AR18" s="7">
        <v>181</v>
      </c>
      <c r="AS18" s="7">
        <v>93</v>
      </c>
      <c r="AT18" s="7">
        <v>6</v>
      </c>
      <c r="AU18" s="7">
        <v>10.5</v>
      </c>
      <c r="AV18" s="7">
        <v>0.67</v>
      </c>
      <c r="AW18" s="7">
        <v>3.3</v>
      </c>
      <c r="AX18" s="7">
        <v>298</v>
      </c>
      <c r="AY18" s="7">
        <v>31.2</v>
      </c>
      <c r="AZ18" s="7">
        <v>27</v>
      </c>
      <c r="BA18" s="7">
        <v>39.5</v>
      </c>
      <c r="BB18" s="7">
        <v>108.6</v>
      </c>
      <c r="BC18" s="7">
        <v>16</v>
      </c>
      <c r="BD18" s="7">
        <v>318</v>
      </c>
      <c r="BE18" s="7">
        <v>44.9</v>
      </c>
      <c r="BF18" s="7">
        <v>1400</v>
      </c>
      <c r="BG18" s="19">
        <f t="shared" si="0"/>
        <v>1.955430188220153</v>
      </c>
    </row>
    <row r="19" spans="1:59" s="7" customFormat="1">
      <c r="A19" s="7">
        <v>15580216</v>
      </c>
      <c r="B19" s="7" t="s">
        <v>155</v>
      </c>
      <c r="C19" s="7" t="s">
        <v>71</v>
      </c>
      <c r="D19" s="8">
        <v>25911</v>
      </c>
      <c r="E19" s="18" t="s">
        <v>537</v>
      </c>
      <c r="F19" s="7">
        <v>1</v>
      </c>
      <c r="G19" s="7" t="s">
        <v>57</v>
      </c>
      <c r="K19" s="9">
        <v>44581</v>
      </c>
      <c r="L19" s="10">
        <v>51</v>
      </c>
      <c r="V19" s="7" t="s">
        <v>157</v>
      </c>
      <c r="W19" s="7">
        <v>36</v>
      </c>
      <c r="X19" s="7">
        <v>75</v>
      </c>
      <c r="Y19" s="7">
        <v>17</v>
      </c>
      <c r="Z19" s="7" t="s">
        <v>158</v>
      </c>
      <c r="AA19" s="7">
        <v>173.5</v>
      </c>
      <c r="AB19" s="7">
        <v>86.2</v>
      </c>
      <c r="AC19" s="7">
        <v>28.6</v>
      </c>
      <c r="AD19" s="7">
        <v>5.99</v>
      </c>
      <c r="AE19" s="7">
        <v>15.6</v>
      </c>
      <c r="AF19" s="7">
        <v>4.99</v>
      </c>
      <c r="AG19" s="7">
        <v>287</v>
      </c>
      <c r="AH19" s="7">
        <v>38.5</v>
      </c>
      <c r="AI19" s="7">
        <v>46.2</v>
      </c>
      <c r="AJ19" s="7">
        <v>40</v>
      </c>
      <c r="AK19" s="7">
        <v>54</v>
      </c>
      <c r="AL19" s="7">
        <v>1.1000000000000001</v>
      </c>
      <c r="AM19" s="7">
        <v>75.010000000000005</v>
      </c>
      <c r="AN19" s="7">
        <v>6.6</v>
      </c>
      <c r="AO19" s="7">
        <v>170</v>
      </c>
      <c r="AP19" s="7">
        <v>41</v>
      </c>
      <c r="AQ19" s="7">
        <v>112</v>
      </c>
      <c r="AR19" s="7">
        <v>186</v>
      </c>
      <c r="AS19" s="7">
        <v>91</v>
      </c>
      <c r="AT19" s="7">
        <v>5.7</v>
      </c>
      <c r="AU19" s="7">
        <v>10.29</v>
      </c>
      <c r="AV19" s="7" t="s">
        <v>143</v>
      </c>
      <c r="AW19" s="7">
        <v>12.1</v>
      </c>
      <c r="AX19" s="7">
        <v>326</v>
      </c>
      <c r="AY19" s="7">
        <v>26</v>
      </c>
      <c r="AZ19" s="7">
        <v>33.4</v>
      </c>
      <c r="BA19" s="7">
        <v>30.3</v>
      </c>
      <c r="BB19" s="7">
        <v>101.5</v>
      </c>
      <c r="BC19" s="7">
        <v>12</v>
      </c>
      <c r="BD19" s="7">
        <v>169</v>
      </c>
      <c r="BE19" s="7">
        <v>55.7</v>
      </c>
      <c r="BF19" s="7">
        <v>1661</v>
      </c>
      <c r="BG19" s="19">
        <f t="shared" si="0"/>
        <v>0.96727817949626083</v>
      </c>
    </row>
    <row r="20" spans="1:59" s="7" customFormat="1">
      <c r="A20" s="7">
        <v>40987968</v>
      </c>
      <c r="B20" s="7" t="s">
        <v>161</v>
      </c>
      <c r="C20" s="7" t="s">
        <v>156</v>
      </c>
      <c r="D20" s="8">
        <v>25546</v>
      </c>
      <c r="E20" s="18" t="s">
        <v>537</v>
      </c>
      <c r="F20" s="7">
        <v>1</v>
      </c>
      <c r="G20" s="7" t="s">
        <v>57</v>
      </c>
      <c r="K20" s="9">
        <v>44610</v>
      </c>
      <c r="L20" s="10">
        <v>59</v>
      </c>
      <c r="V20" s="7" t="s">
        <v>141</v>
      </c>
      <c r="W20" s="7">
        <v>36.799999999999997</v>
      </c>
      <c r="X20" s="7">
        <v>72</v>
      </c>
      <c r="Y20" s="7">
        <v>18</v>
      </c>
      <c r="Z20" s="7" t="s">
        <v>162</v>
      </c>
      <c r="AA20" s="7">
        <v>169.3</v>
      </c>
      <c r="AB20" s="7">
        <v>70.5</v>
      </c>
      <c r="AC20" s="7">
        <v>24.5</v>
      </c>
      <c r="AD20" s="7">
        <v>6.04</v>
      </c>
      <c r="AE20" s="7">
        <v>19.100000000000001</v>
      </c>
      <c r="AF20" s="7">
        <v>6.47</v>
      </c>
      <c r="AG20" s="7">
        <v>210</v>
      </c>
      <c r="AH20" s="7">
        <v>58.4</v>
      </c>
      <c r="AI20" s="7">
        <v>33.299999999999997</v>
      </c>
      <c r="AJ20" s="7">
        <v>37</v>
      </c>
      <c r="AK20" s="7">
        <v>63</v>
      </c>
      <c r="AL20" s="7">
        <v>1.1000000000000001</v>
      </c>
      <c r="AM20" s="7">
        <v>72.819999999999993</v>
      </c>
      <c r="AN20" s="7">
        <v>4.5999999999999996</v>
      </c>
      <c r="AO20" s="7">
        <v>213</v>
      </c>
      <c r="AP20" s="7">
        <v>39</v>
      </c>
      <c r="AQ20" s="7">
        <v>155</v>
      </c>
      <c r="AR20" s="7">
        <v>199</v>
      </c>
      <c r="AS20" s="7">
        <v>129</v>
      </c>
      <c r="AT20" s="7">
        <v>6.2</v>
      </c>
      <c r="AU20" s="7">
        <v>16.77</v>
      </c>
      <c r="AV20" s="7">
        <v>2.02</v>
      </c>
      <c r="AW20" s="7">
        <v>7</v>
      </c>
      <c r="AX20" s="7">
        <v>383</v>
      </c>
      <c r="AY20" s="7">
        <v>18.3</v>
      </c>
      <c r="AZ20" s="7">
        <v>29.3</v>
      </c>
      <c r="BA20" s="7">
        <v>26</v>
      </c>
      <c r="BB20" s="7">
        <v>90.5</v>
      </c>
      <c r="BC20" s="7">
        <v>11</v>
      </c>
      <c r="BD20" s="7">
        <v>127</v>
      </c>
      <c r="BE20" s="7">
        <v>48.9</v>
      </c>
      <c r="BF20" s="7">
        <v>1494</v>
      </c>
      <c r="BG20" s="19">
        <f t="shared" si="0"/>
        <v>1.3096768961573699</v>
      </c>
    </row>
    <row r="21" spans="1:59" s="7" customFormat="1">
      <c r="A21" s="7">
        <v>72168762</v>
      </c>
      <c r="B21" s="7" t="s">
        <v>163</v>
      </c>
      <c r="C21" s="7" t="s">
        <v>156</v>
      </c>
      <c r="D21" s="8">
        <v>24417</v>
      </c>
      <c r="E21" s="18" t="s">
        <v>537</v>
      </c>
      <c r="F21" s="7">
        <v>1</v>
      </c>
      <c r="G21" s="7" t="s">
        <v>57</v>
      </c>
      <c r="K21" s="9">
        <v>44614</v>
      </c>
      <c r="L21" s="10">
        <v>55</v>
      </c>
      <c r="V21" s="7" t="s">
        <v>144</v>
      </c>
      <c r="W21" s="7">
        <v>36.299999999999997</v>
      </c>
      <c r="X21" s="7">
        <v>82</v>
      </c>
      <c r="Y21" s="7">
        <v>16</v>
      </c>
      <c r="Z21" s="7" t="s">
        <v>164</v>
      </c>
      <c r="AA21" s="7">
        <v>165</v>
      </c>
      <c r="AB21" s="7">
        <v>81.3</v>
      </c>
      <c r="AC21" s="7">
        <v>29.8</v>
      </c>
      <c r="AD21" s="7">
        <v>5.26</v>
      </c>
      <c r="AE21" s="7">
        <v>14.8</v>
      </c>
      <c r="AF21" s="7">
        <v>4.8</v>
      </c>
      <c r="AG21" s="7">
        <v>229</v>
      </c>
      <c r="AH21" s="7">
        <v>69.2</v>
      </c>
      <c r="AI21" s="7">
        <v>21.1</v>
      </c>
      <c r="AJ21" s="7">
        <v>58</v>
      </c>
      <c r="AK21" s="7">
        <v>52</v>
      </c>
      <c r="AL21" s="7">
        <v>1</v>
      </c>
      <c r="AM21" s="7">
        <v>82.46</v>
      </c>
      <c r="AN21" s="7">
        <v>6</v>
      </c>
      <c r="AO21" s="7">
        <v>182</v>
      </c>
      <c r="AP21" s="7">
        <v>61</v>
      </c>
      <c r="AQ21" s="7">
        <v>119</v>
      </c>
      <c r="AR21" s="7">
        <v>79</v>
      </c>
      <c r="AS21" s="7">
        <v>123</v>
      </c>
      <c r="AT21" s="7">
        <v>6.4</v>
      </c>
      <c r="AU21" s="7">
        <v>20.64</v>
      </c>
      <c r="AV21" s="7">
        <v>0.61</v>
      </c>
      <c r="AW21" s="7">
        <v>7.9</v>
      </c>
      <c r="AX21" s="7">
        <v>317</v>
      </c>
      <c r="AY21" s="7">
        <v>28.5</v>
      </c>
      <c r="AZ21" s="7">
        <v>29.3</v>
      </c>
      <c r="BA21" s="7">
        <v>35.299999999999997</v>
      </c>
      <c r="BB21" s="7">
        <v>104.9</v>
      </c>
      <c r="BC21" s="7">
        <v>14</v>
      </c>
      <c r="BD21" s="7">
        <v>238</v>
      </c>
      <c r="BE21" s="7">
        <v>48.8</v>
      </c>
      <c r="BF21" s="7">
        <v>1496</v>
      </c>
      <c r="BG21" s="19">
        <f t="shared" si="0"/>
        <v>1.9317616003913549</v>
      </c>
    </row>
    <row r="22" spans="1:59" s="7" customFormat="1">
      <c r="A22" s="7">
        <v>20531834</v>
      </c>
      <c r="B22" s="7" t="s">
        <v>166</v>
      </c>
      <c r="C22" s="7" t="s">
        <v>156</v>
      </c>
      <c r="D22" s="8">
        <v>31636</v>
      </c>
      <c r="E22" s="18" t="s">
        <v>537</v>
      </c>
      <c r="F22" s="7">
        <v>1</v>
      </c>
      <c r="G22" s="7" t="s">
        <v>57</v>
      </c>
      <c r="K22" s="9">
        <v>44615</v>
      </c>
      <c r="L22" s="10">
        <v>38</v>
      </c>
      <c r="V22" s="7" t="s">
        <v>141</v>
      </c>
      <c r="W22" s="7">
        <v>36.700000000000003</v>
      </c>
      <c r="X22" s="7">
        <v>77</v>
      </c>
      <c r="Y22" s="7">
        <v>17</v>
      </c>
      <c r="Z22" s="7" t="s">
        <v>167</v>
      </c>
      <c r="AA22" s="7">
        <v>179.1</v>
      </c>
      <c r="AB22" s="7">
        <v>99.4</v>
      </c>
      <c r="AC22" s="7">
        <v>30.9</v>
      </c>
      <c r="AD22" s="7">
        <v>6.1</v>
      </c>
      <c r="AE22" s="7">
        <v>15.3</v>
      </c>
      <c r="AF22" s="7">
        <v>5.28</v>
      </c>
      <c r="AG22" s="7">
        <v>281</v>
      </c>
      <c r="AH22" s="7">
        <v>50.2</v>
      </c>
      <c r="AI22" s="7">
        <v>37</v>
      </c>
      <c r="AJ22" s="7">
        <v>36</v>
      </c>
      <c r="AK22" s="7">
        <v>53</v>
      </c>
      <c r="AL22" s="7">
        <v>1</v>
      </c>
      <c r="AM22" s="7">
        <v>88.88</v>
      </c>
      <c r="AN22" s="7">
        <v>7.2</v>
      </c>
      <c r="AO22" s="7">
        <v>133</v>
      </c>
      <c r="AP22" s="7">
        <v>27</v>
      </c>
      <c r="AQ22" s="7">
        <v>71</v>
      </c>
      <c r="AR22" s="7">
        <v>274</v>
      </c>
      <c r="AS22" s="7">
        <v>93</v>
      </c>
      <c r="AT22" s="7">
        <v>5.9</v>
      </c>
      <c r="AU22" s="7">
        <v>15.85</v>
      </c>
      <c r="AV22" s="7" t="s">
        <v>143</v>
      </c>
      <c r="AW22" s="7">
        <v>5.3</v>
      </c>
      <c r="AX22" s="7">
        <v>333</v>
      </c>
      <c r="AY22" s="7">
        <v>34.5</v>
      </c>
      <c r="AZ22" s="7">
        <v>36.799999999999997</v>
      </c>
      <c r="BA22" s="7">
        <v>34.6</v>
      </c>
      <c r="BB22" s="7">
        <v>112.4</v>
      </c>
      <c r="BC22" s="7">
        <v>13</v>
      </c>
      <c r="BD22" s="7">
        <v>187</v>
      </c>
      <c r="BE22" s="7">
        <v>61.3</v>
      </c>
      <c r="BF22" s="7">
        <v>1778</v>
      </c>
      <c r="BG22" s="19">
        <f t="shared" si="0"/>
        <v>0.66871619744415156</v>
      </c>
    </row>
    <row r="23" spans="1:59" s="7" customFormat="1">
      <c r="A23" s="7">
        <v>16802573</v>
      </c>
      <c r="B23" s="7" t="s">
        <v>169</v>
      </c>
      <c r="C23" s="7" t="s">
        <v>156</v>
      </c>
      <c r="D23" s="8">
        <v>24752</v>
      </c>
      <c r="E23" s="18" t="s">
        <v>537</v>
      </c>
      <c r="F23" s="7">
        <v>1</v>
      </c>
      <c r="G23" s="7" t="s">
        <v>57</v>
      </c>
      <c r="K23" s="9">
        <v>44615</v>
      </c>
      <c r="L23" s="10">
        <v>54</v>
      </c>
      <c r="V23" s="7" t="s">
        <v>157</v>
      </c>
      <c r="W23" s="7">
        <v>36.200000000000003</v>
      </c>
      <c r="X23" s="7">
        <v>53</v>
      </c>
      <c r="Y23" s="7">
        <v>17</v>
      </c>
      <c r="Z23" s="7" t="s">
        <v>170</v>
      </c>
      <c r="AA23" s="7">
        <v>170.4</v>
      </c>
      <c r="AB23" s="7">
        <v>73.900000000000006</v>
      </c>
      <c r="AC23" s="7">
        <v>25.4</v>
      </c>
      <c r="AD23" s="7">
        <v>6.83</v>
      </c>
      <c r="AE23" s="7">
        <v>14.6</v>
      </c>
      <c r="AF23" s="7">
        <v>4.9000000000000004</v>
      </c>
      <c r="AG23" s="7">
        <v>252</v>
      </c>
      <c r="AH23" s="7">
        <v>55.2</v>
      </c>
      <c r="AI23" s="7">
        <v>35.9</v>
      </c>
      <c r="AJ23" s="7">
        <v>30</v>
      </c>
      <c r="AK23" s="7">
        <v>50</v>
      </c>
      <c r="AL23" s="7">
        <v>0.9</v>
      </c>
      <c r="AM23" s="7">
        <v>93.46</v>
      </c>
      <c r="AN23" s="7">
        <v>6.3</v>
      </c>
      <c r="AO23" s="7">
        <v>184</v>
      </c>
      <c r="AP23" s="7">
        <v>46</v>
      </c>
      <c r="AQ23" s="7">
        <v>127</v>
      </c>
      <c r="AR23" s="7">
        <v>124</v>
      </c>
      <c r="AS23" s="7">
        <v>94</v>
      </c>
      <c r="AT23" s="7">
        <v>6.1</v>
      </c>
      <c r="AU23" s="7">
        <v>4.96</v>
      </c>
      <c r="AV23" s="7">
        <v>1.58</v>
      </c>
      <c r="AW23" s="7">
        <v>4.3</v>
      </c>
      <c r="AX23" s="7">
        <v>323</v>
      </c>
      <c r="AY23" s="7">
        <v>17</v>
      </c>
      <c r="AZ23" s="7">
        <v>31</v>
      </c>
      <c r="BA23" s="7">
        <v>23.6</v>
      </c>
      <c r="BB23" s="7">
        <v>88.7</v>
      </c>
      <c r="BC23" s="7">
        <v>10</v>
      </c>
      <c r="BD23" s="7">
        <v>105</v>
      </c>
      <c r="BE23" s="7">
        <v>51.6</v>
      </c>
      <c r="BF23" s="7">
        <v>1563</v>
      </c>
      <c r="BG23" s="19">
        <f t="shared" si="0"/>
        <v>0.90913729009698963</v>
      </c>
    </row>
    <row r="24" spans="1:59" s="7" customFormat="1">
      <c r="A24" s="7">
        <v>61581519</v>
      </c>
      <c r="B24" s="7" t="s">
        <v>172</v>
      </c>
      <c r="C24" s="7" t="s">
        <v>156</v>
      </c>
      <c r="D24" s="8">
        <v>25546</v>
      </c>
      <c r="E24" s="18" t="s">
        <v>537</v>
      </c>
      <c r="F24" s="7">
        <v>1</v>
      </c>
      <c r="G24" s="7" t="s">
        <v>57</v>
      </c>
      <c r="K24" s="9">
        <v>44617</v>
      </c>
      <c r="L24" s="10">
        <v>52</v>
      </c>
      <c r="V24" s="7" t="s">
        <v>144</v>
      </c>
      <c r="W24" s="7">
        <v>36.700000000000003</v>
      </c>
      <c r="X24" s="7">
        <v>78</v>
      </c>
      <c r="Y24" s="7">
        <v>19</v>
      </c>
      <c r="Z24" s="7" t="s">
        <v>173</v>
      </c>
      <c r="AA24" s="7">
        <v>169</v>
      </c>
      <c r="AB24" s="7">
        <v>88.9</v>
      </c>
      <c r="AC24" s="7">
        <v>31.1</v>
      </c>
      <c r="AD24" s="7">
        <v>5.73</v>
      </c>
      <c r="AE24" s="7">
        <v>16.5</v>
      </c>
      <c r="AF24" s="7">
        <v>5.25</v>
      </c>
      <c r="AG24" s="7">
        <v>265</v>
      </c>
      <c r="AH24" s="7">
        <v>55</v>
      </c>
      <c r="AI24" s="7">
        <v>32.5</v>
      </c>
      <c r="AJ24" s="7">
        <v>34</v>
      </c>
      <c r="AK24" s="7">
        <v>60</v>
      </c>
      <c r="AL24" s="7">
        <v>1</v>
      </c>
      <c r="AM24" s="7">
        <v>83.4</v>
      </c>
      <c r="AN24" s="7">
        <v>4.8</v>
      </c>
      <c r="AO24" s="7">
        <v>185</v>
      </c>
      <c r="AP24" s="7">
        <v>57</v>
      </c>
      <c r="AQ24" s="7">
        <v>133</v>
      </c>
      <c r="AR24" s="7">
        <v>149</v>
      </c>
      <c r="AS24" s="7">
        <v>107</v>
      </c>
      <c r="AT24" s="7">
        <v>6.1</v>
      </c>
      <c r="AU24" s="7">
        <v>19.39</v>
      </c>
      <c r="AV24" s="7">
        <v>1.75</v>
      </c>
      <c r="AW24" s="7">
        <v>5.7</v>
      </c>
      <c r="AX24" s="7">
        <v>371</v>
      </c>
      <c r="AY24" s="7">
        <v>29.2</v>
      </c>
      <c r="AZ24" s="7">
        <v>32.799999999999997</v>
      </c>
      <c r="BA24" s="7">
        <v>33.200000000000003</v>
      </c>
      <c r="BB24" s="7">
        <v>106</v>
      </c>
      <c r="BC24" s="7">
        <v>13</v>
      </c>
      <c r="BD24" s="7">
        <v>206</v>
      </c>
      <c r="BE24" s="7">
        <v>54.7</v>
      </c>
      <c r="BF24" s="7">
        <v>1637</v>
      </c>
      <c r="BG24" s="19">
        <f t="shared" si="0"/>
        <v>0.86131252277920911</v>
      </c>
    </row>
    <row r="25" spans="1:59" s="7" customFormat="1">
      <c r="A25" s="7">
        <v>14687432</v>
      </c>
      <c r="B25" s="7" t="s">
        <v>175</v>
      </c>
      <c r="C25" s="7" t="s">
        <v>156</v>
      </c>
      <c r="D25" s="8">
        <v>27440</v>
      </c>
      <c r="E25" s="18" t="s">
        <v>537</v>
      </c>
      <c r="F25" s="7">
        <v>1</v>
      </c>
      <c r="G25" s="7" t="s">
        <v>57</v>
      </c>
      <c r="K25" s="9">
        <v>44621</v>
      </c>
      <c r="L25" s="10">
        <v>47</v>
      </c>
      <c r="V25" s="7" t="s">
        <v>146</v>
      </c>
      <c r="W25" s="7">
        <v>36.799999999999997</v>
      </c>
      <c r="X25" s="7">
        <v>103</v>
      </c>
      <c r="Y25" s="7">
        <v>21</v>
      </c>
      <c r="Z25" s="7" t="s">
        <v>176</v>
      </c>
      <c r="AA25" s="7">
        <v>171</v>
      </c>
      <c r="AB25" s="7">
        <v>103.4</v>
      </c>
      <c r="AC25" s="7">
        <v>35.299999999999997</v>
      </c>
      <c r="AD25" s="7">
        <v>9.39</v>
      </c>
      <c r="AE25" s="7">
        <v>16.399999999999999</v>
      </c>
      <c r="AF25" s="7">
        <v>5.54</v>
      </c>
      <c r="AG25" s="7">
        <v>261</v>
      </c>
      <c r="AH25" s="7">
        <v>62.4</v>
      </c>
      <c r="AI25" s="7">
        <v>28.3</v>
      </c>
      <c r="AJ25" s="7">
        <v>53</v>
      </c>
      <c r="AK25" s="7">
        <v>77</v>
      </c>
      <c r="AL25" s="7">
        <v>1</v>
      </c>
      <c r="AM25" s="7">
        <v>85.13</v>
      </c>
      <c r="AN25" s="7">
        <v>8</v>
      </c>
      <c r="AO25" s="7">
        <v>144</v>
      </c>
      <c r="AP25" s="7">
        <v>38</v>
      </c>
      <c r="AQ25" s="7">
        <v>93</v>
      </c>
      <c r="AR25" s="7">
        <v>112</v>
      </c>
      <c r="AS25" s="7">
        <v>100</v>
      </c>
      <c r="AT25" s="7">
        <v>5.3</v>
      </c>
      <c r="AU25" s="7">
        <v>24.93</v>
      </c>
      <c r="AV25" s="7">
        <v>9.1999999999999993</v>
      </c>
      <c r="AW25" s="7">
        <v>10.1</v>
      </c>
      <c r="AX25" s="7">
        <v>399</v>
      </c>
      <c r="AY25" s="7">
        <v>38.5</v>
      </c>
      <c r="AZ25" s="7">
        <v>34.4</v>
      </c>
      <c r="BA25" s="7">
        <v>38.5</v>
      </c>
      <c r="BB25" s="7">
        <v>117.2</v>
      </c>
      <c r="BC25" s="7">
        <v>15</v>
      </c>
      <c r="BD25" s="7">
        <v>282</v>
      </c>
      <c r="BE25" s="7">
        <v>57.4</v>
      </c>
      <c r="BF25" s="7">
        <v>1700</v>
      </c>
      <c r="BG25" s="19">
        <f t="shared" si="0"/>
        <v>1.087646727819763</v>
      </c>
    </row>
    <row r="26" spans="1:59" s="7" customFormat="1">
      <c r="A26" s="7">
        <v>61643295</v>
      </c>
      <c r="B26" s="7" t="s">
        <v>178</v>
      </c>
      <c r="C26" s="7" t="s">
        <v>156</v>
      </c>
      <c r="D26" s="8">
        <v>28703</v>
      </c>
      <c r="E26" s="18" t="s">
        <v>537</v>
      </c>
      <c r="F26" s="7">
        <v>1</v>
      </c>
      <c r="G26" s="7" t="s">
        <v>57</v>
      </c>
      <c r="K26" s="9">
        <v>44621</v>
      </c>
      <c r="L26" s="10">
        <v>43</v>
      </c>
      <c r="V26" s="7" t="s">
        <v>157</v>
      </c>
      <c r="W26" s="7">
        <v>36.6</v>
      </c>
      <c r="X26" s="7">
        <v>68</v>
      </c>
      <c r="Y26" s="7">
        <v>15</v>
      </c>
      <c r="Z26" s="7" t="s">
        <v>179</v>
      </c>
      <c r="AA26" s="7">
        <v>181.2</v>
      </c>
      <c r="AB26" s="7">
        <v>93.1</v>
      </c>
      <c r="AC26" s="7">
        <v>28.3</v>
      </c>
      <c r="AD26" s="7">
        <v>6.85</v>
      </c>
      <c r="AE26" s="7">
        <v>15</v>
      </c>
      <c r="AF26" s="7">
        <v>4.8099999999999996</v>
      </c>
      <c r="AG26" s="7">
        <v>224</v>
      </c>
      <c r="AH26" s="7">
        <v>55.3</v>
      </c>
      <c r="AI26" s="7">
        <v>31.1</v>
      </c>
      <c r="AJ26" s="7">
        <v>42</v>
      </c>
      <c r="AK26" s="7">
        <v>92</v>
      </c>
      <c r="AL26" s="7">
        <v>1.1000000000000001</v>
      </c>
      <c r="AM26" s="7">
        <v>77.650000000000006</v>
      </c>
      <c r="AN26" s="7">
        <v>7.6</v>
      </c>
      <c r="AO26" s="7">
        <v>203</v>
      </c>
      <c r="AP26" s="7">
        <v>49</v>
      </c>
      <c r="AQ26" s="7">
        <v>151</v>
      </c>
      <c r="AR26" s="7">
        <v>149</v>
      </c>
      <c r="AS26" s="7">
        <v>96</v>
      </c>
      <c r="AT26" s="7">
        <v>5.6</v>
      </c>
      <c r="AU26" s="7">
        <v>13.46</v>
      </c>
      <c r="AV26" s="7">
        <v>0.82</v>
      </c>
      <c r="AW26" s="7">
        <v>5.9</v>
      </c>
      <c r="AX26" s="7">
        <v>371</v>
      </c>
      <c r="AY26" s="7">
        <v>26.6</v>
      </c>
      <c r="AZ26" s="7">
        <v>36.799999999999997</v>
      </c>
      <c r="BA26" s="7">
        <v>28.8</v>
      </c>
      <c r="BB26" s="7">
        <v>102.3</v>
      </c>
      <c r="BC26" s="7">
        <v>11</v>
      </c>
      <c r="BD26" s="7">
        <v>141</v>
      </c>
      <c r="BE26" s="7">
        <v>61.3</v>
      </c>
      <c r="BF26" s="7">
        <v>1789</v>
      </c>
      <c r="BG26" s="19">
        <f t="shared" si="0"/>
        <v>0.84057373166758276</v>
      </c>
    </row>
    <row r="27" spans="1:59" s="7" customFormat="1">
      <c r="A27" s="7">
        <v>61930267</v>
      </c>
      <c r="B27" s="7" t="s">
        <v>181</v>
      </c>
      <c r="C27" s="7" t="s">
        <v>156</v>
      </c>
      <c r="D27" s="8">
        <v>20512</v>
      </c>
      <c r="E27" s="18" t="s">
        <v>537</v>
      </c>
      <c r="F27" s="7">
        <v>1</v>
      </c>
      <c r="G27" s="7" t="s">
        <v>57</v>
      </c>
      <c r="K27" s="9">
        <v>44622</v>
      </c>
      <c r="L27" s="10">
        <v>65</v>
      </c>
      <c r="V27" s="7" t="s">
        <v>141</v>
      </c>
      <c r="W27" s="7">
        <v>36.6</v>
      </c>
      <c r="X27" s="7">
        <v>77</v>
      </c>
      <c r="Y27" s="7">
        <v>17</v>
      </c>
      <c r="Z27" s="7" t="s">
        <v>182</v>
      </c>
      <c r="AA27" s="7">
        <v>166.8</v>
      </c>
      <c r="AB27" s="7">
        <v>75</v>
      </c>
      <c r="AC27" s="7">
        <v>26.9</v>
      </c>
      <c r="AD27" s="7">
        <v>5.58</v>
      </c>
      <c r="AE27" s="7">
        <v>15</v>
      </c>
      <c r="AF27" s="7">
        <v>4.8499999999999996</v>
      </c>
      <c r="AG27" s="7">
        <v>238</v>
      </c>
      <c r="AH27" s="7">
        <v>57.7</v>
      </c>
      <c r="AI27" s="7">
        <v>33.700000000000003</v>
      </c>
      <c r="AJ27" s="7">
        <v>34</v>
      </c>
      <c r="AK27" s="7">
        <v>66</v>
      </c>
      <c r="AL27" s="7">
        <v>0.9</v>
      </c>
      <c r="AM27" s="7">
        <v>90.01</v>
      </c>
      <c r="AN27" s="7">
        <v>6.8</v>
      </c>
      <c r="AO27" s="7">
        <v>229</v>
      </c>
      <c r="AP27" s="7">
        <v>42</v>
      </c>
      <c r="AQ27" s="7">
        <v>148</v>
      </c>
      <c r="AR27" s="7">
        <v>274</v>
      </c>
      <c r="AS27" s="7">
        <v>142</v>
      </c>
      <c r="AT27" s="7">
        <v>6.8</v>
      </c>
      <c r="AU27" s="7">
        <v>13.6</v>
      </c>
      <c r="AV27" s="7">
        <v>0.79</v>
      </c>
      <c r="AW27" s="7">
        <v>6</v>
      </c>
      <c r="AX27" s="7">
        <v>322</v>
      </c>
      <c r="AY27" s="7">
        <v>21.9</v>
      </c>
      <c r="AZ27" s="7">
        <v>29.4</v>
      </c>
      <c r="BA27" s="7">
        <v>29.4</v>
      </c>
      <c r="BB27" s="7">
        <v>95.6</v>
      </c>
      <c r="BC27" s="7">
        <v>12</v>
      </c>
      <c r="BD27" s="7">
        <v>166</v>
      </c>
      <c r="BE27" s="7">
        <v>49.1</v>
      </c>
      <c r="BF27" s="7">
        <v>1505</v>
      </c>
      <c r="BG27" s="19">
        <f t="shared" si="0"/>
        <v>1.1429924162366611</v>
      </c>
    </row>
    <row r="28" spans="1:59" s="7" customFormat="1">
      <c r="A28" s="7">
        <v>76231564</v>
      </c>
      <c r="B28" s="7" t="s">
        <v>184</v>
      </c>
      <c r="C28" s="7" t="s">
        <v>160</v>
      </c>
      <c r="D28" s="8">
        <v>22058</v>
      </c>
      <c r="E28" s="18" t="s">
        <v>537</v>
      </c>
      <c r="F28" s="7">
        <v>1</v>
      </c>
      <c r="G28" s="7" t="s">
        <v>57</v>
      </c>
      <c r="K28" s="9">
        <v>44623</v>
      </c>
      <c r="L28" s="10">
        <v>61</v>
      </c>
      <c r="V28" s="7" t="s">
        <v>144</v>
      </c>
      <c r="W28" s="7">
        <v>36.799999999999997</v>
      </c>
      <c r="X28" s="7">
        <v>70</v>
      </c>
      <c r="Y28" s="7">
        <v>16</v>
      </c>
      <c r="Z28" s="7" t="s">
        <v>185</v>
      </c>
      <c r="AA28" s="7">
        <v>148.80000000000001</v>
      </c>
      <c r="AB28" s="7">
        <v>55</v>
      </c>
      <c r="AC28" s="7">
        <v>24.8</v>
      </c>
      <c r="AD28" s="7">
        <v>4.87</v>
      </c>
      <c r="AE28" s="7">
        <v>15</v>
      </c>
      <c r="AF28" s="7">
        <v>5.27</v>
      </c>
      <c r="AG28" s="7">
        <v>303</v>
      </c>
      <c r="AH28" s="7">
        <v>57.2</v>
      </c>
      <c r="AI28" s="7">
        <v>35.9</v>
      </c>
      <c r="AJ28" s="7">
        <v>22</v>
      </c>
      <c r="AK28" s="7">
        <v>27</v>
      </c>
      <c r="AL28" s="7">
        <v>0.5</v>
      </c>
      <c r="AM28" s="7">
        <v>133.32</v>
      </c>
      <c r="AN28" s="7">
        <v>4.9000000000000004</v>
      </c>
      <c r="AO28" s="7">
        <v>190</v>
      </c>
      <c r="AP28" s="7">
        <v>56</v>
      </c>
      <c r="AQ28" s="7">
        <v>133</v>
      </c>
      <c r="AR28" s="7">
        <v>101</v>
      </c>
      <c r="AS28" s="7">
        <v>141</v>
      </c>
      <c r="AT28" s="7">
        <v>6.8</v>
      </c>
      <c r="AU28" s="7">
        <v>44.01</v>
      </c>
      <c r="AV28" s="7">
        <v>0.67</v>
      </c>
      <c r="AW28" s="7">
        <v>3.3</v>
      </c>
      <c r="AX28" s="7">
        <v>287</v>
      </c>
      <c r="AY28" s="7">
        <v>21.7</v>
      </c>
      <c r="AZ28" s="7">
        <v>18.2</v>
      </c>
      <c r="BA28" s="7">
        <v>39.9</v>
      </c>
      <c r="BB28" s="7">
        <v>81.400000000000006</v>
      </c>
      <c r="BC28" s="7">
        <v>13</v>
      </c>
      <c r="BD28" s="7">
        <v>147</v>
      </c>
      <c r="BE28" s="7">
        <v>30.3</v>
      </c>
      <c r="BF28" s="7">
        <v>1074</v>
      </c>
      <c r="BG28" s="19">
        <f t="shared" si="0"/>
        <v>0.8523697043481604</v>
      </c>
    </row>
    <row r="29" spans="1:59" s="7" customFormat="1">
      <c r="A29" s="7">
        <v>61630657</v>
      </c>
      <c r="B29" s="7" t="s">
        <v>187</v>
      </c>
      <c r="C29" s="7" t="s">
        <v>160</v>
      </c>
      <c r="D29" s="8">
        <v>31317</v>
      </c>
      <c r="E29" s="18" t="s">
        <v>537</v>
      </c>
      <c r="F29" s="7">
        <v>1</v>
      </c>
      <c r="G29" s="7" t="s">
        <v>57</v>
      </c>
      <c r="K29" s="9">
        <v>44627</v>
      </c>
      <c r="L29" s="10">
        <v>36</v>
      </c>
      <c r="V29" s="7" t="s">
        <v>157</v>
      </c>
      <c r="W29" s="7">
        <v>36.5</v>
      </c>
      <c r="X29" s="7">
        <v>78</v>
      </c>
      <c r="Y29" s="7">
        <v>18</v>
      </c>
      <c r="Z29" s="7" t="s">
        <v>188</v>
      </c>
      <c r="AA29" s="7">
        <v>157.80000000000001</v>
      </c>
      <c r="AB29" s="7">
        <v>65.099999999999994</v>
      </c>
      <c r="AC29" s="7">
        <v>26.1</v>
      </c>
      <c r="AD29" s="7">
        <v>10.7</v>
      </c>
      <c r="AE29" s="7">
        <v>13.5</v>
      </c>
      <c r="AF29" s="7">
        <v>4.43</v>
      </c>
      <c r="AG29" s="7">
        <v>340</v>
      </c>
      <c r="AH29" s="7">
        <v>76.599999999999994</v>
      </c>
      <c r="AI29" s="7">
        <v>17.600000000000001</v>
      </c>
      <c r="AJ29" s="7">
        <v>14</v>
      </c>
      <c r="AK29" s="7">
        <v>12</v>
      </c>
      <c r="AL29" s="7">
        <v>0.7</v>
      </c>
      <c r="AM29" s="7">
        <v>100.63</v>
      </c>
      <c r="AN29" s="7">
        <v>4.7</v>
      </c>
      <c r="AO29" s="7">
        <v>180</v>
      </c>
      <c r="AP29" s="7">
        <v>63</v>
      </c>
      <c r="AQ29" s="7">
        <v>114</v>
      </c>
      <c r="AR29" s="7">
        <v>80</v>
      </c>
      <c r="AS29" s="7">
        <v>99</v>
      </c>
      <c r="AT29" s="7">
        <v>5.3</v>
      </c>
      <c r="AU29" s="7">
        <v>17.91</v>
      </c>
      <c r="AV29" s="7">
        <v>1.33</v>
      </c>
      <c r="AW29" s="7">
        <v>4.4000000000000004</v>
      </c>
      <c r="AX29" s="7">
        <v>258</v>
      </c>
      <c r="AY29" s="7">
        <v>27.3</v>
      </c>
      <c r="AZ29" s="7">
        <v>21.1</v>
      </c>
      <c r="BA29" s="7">
        <v>41.9</v>
      </c>
      <c r="BB29" s="7">
        <v>88</v>
      </c>
      <c r="BC29" s="7">
        <v>13</v>
      </c>
      <c r="BD29" s="7">
        <v>146</v>
      </c>
      <c r="BE29" s="7">
        <v>35.200000000000003</v>
      </c>
      <c r="BF29" s="7">
        <v>1186</v>
      </c>
      <c r="BG29" s="19">
        <f t="shared" si="0"/>
        <v>0.4279184348111344</v>
      </c>
    </row>
    <row r="30" spans="1:59" s="7" customFormat="1">
      <c r="A30" s="7">
        <v>18900726</v>
      </c>
      <c r="B30" s="7" t="s">
        <v>190</v>
      </c>
      <c r="C30" s="7" t="s">
        <v>156</v>
      </c>
      <c r="D30" s="8">
        <v>27567</v>
      </c>
      <c r="E30" s="18" t="s">
        <v>539</v>
      </c>
      <c r="F30" s="7">
        <v>1</v>
      </c>
      <c r="G30" s="7" t="s">
        <v>57</v>
      </c>
      <c r="K30" s="9">
        <v>44627</v>
      </c>
      <c r="L30" s="10">
        <v>46</v>
      </c>
      <c r="V30" s="7" t="s">
        <v>146</v>
      </c>
      <c r="W30" s="7">
        <v>36.5</v>
      </c>
      <c r="X30" s="7">
        <v>66</v>
      </c>
      <c r="Y30" s="7">
        <v>19</v>
      </c>
      <c r="Z30" s="7" t="s">
        <v>191</v>
      </c>
      <c r="AA30" s="7">
        <v>173.6</v>
      </c>
      <c r="AB30" s="7">
        <v>84.9</v>
      </c>
      <c r="AC30" s="7">
        <v>28.1</v>
      </c>
      <c r="AD30" s="7">
        <v>6.69</v>
      </c>
      <c r="AE30" s="7">
        <v>15.1</v>
      </c>
      <c r="AF30" s="7">
        <v>4.88</v>
      </c>
      <c r="AG30" s="7">
        <v>229</v>
      </c>
      <c r="AH30" s="7">
        <v>66.400000000000006</v>
      </c>
      <c r="AI30" s="7">
        <v>25.1</v>
      </c>
      <c r="AJ30" s="7">
        <v>51</v>
      </c>
      <c r="AK30" s="7">
        <v>51</v>
      </c>
      <c r="AL30" s="7">
        <v>0.9</v>
      </c>
      <c r="AM30" s="7">
        <v>96.56</v>
      </c>
      <c r="AN30" s="7" t="s">
        <v>192</v>
      </c>
      <c r="AO30" s="7">
        <v>184</v>
      </c>
      <c r="AP30" s="7">
        <v>57</v>
      </c>
      <c r="AQ30" s="7">
        <v>117</v>
      </c>
      <c r="AR30" s="7">
        <v>105</v>
      </c>
      <c r="AS30" s="7">
        <v>98</v>
      </c>
      <c r="AT30" s="7">
        <v>5.6</v>
      </c>
      <c r="AU30" s="7">
        <v>4.47</v>
      </c>
      <c r="AV30" s="7">
        <v>1.71</v>
      </c>
      <c r="AW30" s="7">
        <v>5</v>
      </c>
      <c r="AX30" s="7">
        <v>275</v>
      </c>
      <c r="AY30" s="7">
        <v>24.6</v>
      </c>
      <c r="AZ30" s="7">
        <v>33.6</v>
      </c>
      <c r="BA30" s="7">
        <v>29.3</v>
      </c>
      <c r="BB30" s="7">
        <v>99.5</v>
      </c>
      <c r="BC30" s="7">
        <v>12</v>
      </c>
      <c r="BD30" s="7">
        <v>156</v>
      </c>
      <c r="BE30" s="7">
        <v>56</v>
      </c>
      <c r="BF30" s="7">
        <v>1656</v>
      </c>
      <c r="BG30" s="19">
        <f t="shared" si="0"/>
        <v>1.4345227411046773</v>
      </c>
    </row>
    <row r="31" spans="1:59" s="7" customFormat="1">
      <c r="A31" s="7">
        <v>20539016</v>
      </c>
      <c r="B31" s="7" t="s">
        <v>230</v>
      </c>
      <c r="C31" s="7" t="s">
        <v>156</v>
      </c>
      <c r="D31" s="8">
        <v>23325</v>
      </c>
      <c r="E31" s="18" t="s">
        <v>537</v>
      </c>
      <c r="F31" s="7">
        <v>1</v>
      </c>
      <c r="G31" s="7" t="s">
        <v>57</v>
      </c>
      <c r="K31" s="9">
        <v>44628</v>
      </c>
      <c r="L31" s="10">
        <v>58</v>
      </c>
      <c r="V31" s="7" t="s">
        <v>231</v>
      </c>
      <c r="W31" s="7">
        <v>36.299999999999997</v>
      </c>
      <c r="X31" s="7">
        <v>73</v>
      </c>
      <c r="Y31" s="7">
        <v>18</v>
      </c>
      <c r="Z31" s="7" t="s">
        <v>232</v>
      </c>
      <c r="AA31" s="7">
        <v>169</v>
      </c>
      <c r="AB31" s="7">
        <v>81</v>
      </c>
      <c r="AC31" s="7">
        <v>28.3</v>
      </c>
      <c r="AD31" s="7">
        <v>5.52</v>
      </c>
      <c r="AE31" s="7">
        <v>15.6</v>
      </c>
      <c r="AF31" s="7">
        <v>7.08</v>
      </c>
      <c r="AG31" s="7">
        <v>184</v>
      </c>
      <c r="AH31" s="7">
        <v>59.2</v>
      </c>
      <c r="AI31" s="7">
        <v>32.1</v>
      </c>
      <c r="AJ31" s="7">
        <v>35</v>
      </c>
      <c r="AK31" s="7">
        <v>48</v>
      </c>
      <c r="AL31" s="7">
        <v>1.1000000000000001</v>
      </c>
      <c r="AM31" s="7">
        <v>73.08</v>
      </c>
      <c r="AN31" s="7">
        <v>3.5</v>
      </c>
      <c r="AO31" s="7">
        <v>178</v>
      </c>
      <c r="AP31" s="7">
        <v>41</v>
      </c>
      <c r="AQ31" s="7">
        <v>119</v>
      </c>
      <c r="AR31" s="7">
        <v>199</v>
      </c>
      <c r="AS31" s="7">
        <v>99</v>
      </c>
      <c r="AT31" s="7">
        <v>6.3</v>
      </c>
      <c r="AU31" s="7">
        <v>12.7</v>
      </c>
      <c r="AV31" s="7" t="s">
        <v>233</v>
      </c>
      <c r="AW31" s="7">
        <v>4.2</v>
      </c>
      <c r="AX31" s="7">
        <v>287</v>
      </c>
      <c r="AY31" s="7">
        <v>23.1</v>
      </c>
      <c r="AZ31" s="7">
        <v>31.8</v>
      </c>
      <c r="BA31" s="7">
        <v>28.9</v>
      </c>
      <c r="BB31" s="7">
        <v>97.3</v>
      </c>
      <c r="BC31" s="7">
        <v>12</v>
      </c>
      <c r="BD31" s="7">
        <v>156</v>
      </c>
      <c r="BE31" s="7">
        <v>53.1</v>
      </c>
      <c r="BF31" s="7">
        <v>1598</v>
      </c>
      <c r="BG31" s="19">
        <f t="shared" si="0"/>
        <v>1.5924199000746473</v>
      </c>
    </row>
    <row r="32" spans="1:59" s="7" customFormat="1">
      <c r="A32" s="7">
        <v>30439721</v>
      </c>
      <c r="B32" s="7" t="s">
        <v>197</v>
      </c>
      <c r="C32" s="7" t="s">
        <v>199</v>
      </c>
      <c r="D32" s="8">
        <v>24975</v>
      </c>
      <c r="E32" s="18" t="s">
        <v>539</v>
      </c>
      <c r="F32" s="7">
        <v>1</v>
      </c>
      <c r="G32" s="7" t="s">
        <v>57</v>
      </c>
      <c r="K32" s="9">
        <v>44634</v>
      </c>
      <c r="L32" s="10">
        <v>53</v>
      </c>
      <c r="V32" s="7" t="s">
        <v>198</v>
      </c>
      <c r="W32" s="7">
        <v>36.299999999999997</v>
      </c>
      <c r="X32" s="7">
        <v>74</v>
      </c>
      <c r="Y32" s="7">
        <v>18</v>
      </c>
      <c r="Z32" s="7" t="s">
        <v>200</v>
      </c>
      <c r="AA32" s="7">
        <v>182</v>
      </c>
      <c r="AB32" s="7">
        <v>85.5</v>
      </c>
      <c r="AC32" s="7">
        <v>25.8</v>
      </c>
      <c r="AD32" s="7">
        <v>6.56</v>
      </c>
      <c r="AE32" s="7">
        <v>16.3</v>
      </c>
      <c r="AF32" s="7">
        <v>5.4</v>
      </c>
      <c r="AG32" s="7">
        <v>245</v>
      </c>
      <c r="AH32" s="7">
        <v>63</v>
      </c>
      <c r="AI32" s="7">
        <v>26.4</v>
      </c>
      <c r="AJ32" s="7">
        <v>31</v>
      </c>
      <c r="AK32" s="7">
        <v>54</v>
      </c>
      <c r="AL32" s="7">
        <v>1</v>
      </c>
      <c r="AM32" s="7">
        <v>83.08</v>
      </c>
      <c r="AN32" s="7">
        <v>1</v>
      </c>
      <c r="AO32" s="7">
        <v>208</v>
      </c>
      <c r="AP32" s="7">
        <v>44</v>
      </c>
      <c r="AQ32" s="7">
        <v>139</v>
      </c>
      <c r="AR32" s="7">
        <v>233</v>
      </c>
      <c r="AS32" s="7">
        <v>116</v>
      </c>
      <c r="AT32" s="7">
        <v>6.3</v>
      </c>
      <c r="AU32" s="7">
        <v>16.72</v>
      </c>
      <c r="AV32" s="7">
        <v>0.79</v>
      </c>
      <c r="AW32" s="7">
        <v>6.5</v>
      </c>
      <c r="AX32" s="7">
        <v>366</v>
      </c>
      <c r="AY32" s="7">
        <v>21.4</v>
      </c>
      <c r="AZ32" s="7">
        <v>35.700000000000003</v>
      </c>
      <c r="BA32" s="7">
        <v>25.2</v>
      </c>
      <c r="BB32" s="7">
        <v>94.9</v>
      </c>
      <c r="BC32" s="7">
        <v>10</v>
      </c>
      <c r="BD32" s="7">
        <v>118</v>
      </c>
      <c r="BE32" s="7">
        <v>59.4</v>
      </c>
      <c r="BF32" s="7">
        <v>1747</v>
      </c>
      <c r="BG32" s="19">
        <f t="shared" si="0"/>
        <v>0.91258767514575101</v>
      </c>
    </row>
    <row r="33" spans="1:59" s="11" customFormat="1">
      <c r="A33" s="7">
        <v>41457285</v>
      </c>
      <c r="B33" s="7" t="s">
        <v>242</v>
      </c>
      <c r="C33" s="7" t="s">
        <v>238</v>
      </c>
      <c r="D33" s="8">
        <v>27954</v>
      </c>
      <c r="E33" s="18" t="s">
        <v>537</v>
      </c>
      <c r="F33" s="7">
        <v>1</v>
      </c>
      <c r="G33" s="7" t="s">
        <v>57</v>
      </c>
      <c r="H33" s="7"/>
      <c r="I33" s="7"/>
      <c r="J33" s="7"/>
      <c r="K33" s="9">
        <v>44636</v>
      </c>
      <c r="L33" s="10">
        <v>45</v>
      </c>
      <c r="M33" s="7"/>
      <c r="N33" s="7"/>
      <c r="O33" s="7"/>
      <c r="P33" s="7"/>
      <c r="Q33" s="7"/>
      <c r="R33" s="7"/>
      <c r="S33" s="7"/>
      <c r="T33" s="7"/>
      <c r="U33" s="7"/>
      <c r="V33" s="7" t="s">
        <v>239</v>
      </c>
      <c r="W33" s="7">
        <v>36.5</v>
      </c>
      <c r="X33" s="7">
        <v>93</v>
      </c>
      <c r="Y33" s="7">
        <v>17</v>
      </c>
      <c r="Z33" s="7" t="s">
        <v>240</v>
      </c>
      <c r="AA33" s="7">
        <v>160.30000000000001</v>
      </c>
      <c r="AB33" s="7">
        <v>82.5</v>
      </c>
      <c r="AC33" s="7">
        <v>32.1</v>
      </c>
      <c r="AD33" s="7">
        <v>8.56</v>
      </c>
      <c r="AE33" s="7">
        <v>14.4</v>
      </c>
      <c r="AF33" s="7">
        <v>4.57</v>
      </c>
      <c r="AG33" s="7">
        <v>363</v>
      </c>
      <c r="AH33" s="7">
        <v>66.400000000000006</v>
      </c>
      <c r="AI33" s="7">
        <v>26.4</v>
      </c>
      <c r="AJ33" s="7">
        <v>24</v>
      </c>
      <c r="AK33" s="7">
        <v>26</v>
      </c>
      <c r="AL33" s="7">
        <v>0.7</v>
      </c>
      <c r="AM33" s="7">
        <v>96.18</v>
      </c>
      <c r="AN33" s="7">
        <v>5.8</v>
      </c>
      <c r="AO33" s="7">
        <v>198</v>
      </c>
      <c r="AP33" s="7">
        <v>52</v>
      </c>
      <c r="AQ33" s="7">
        <v>129</v>
      </c>
      <c r="AR33" s="7">
        <v>235</v>
      </c>
      <c r="AS33" s="7">
        <v>107</v>
      </c>
      <c r="AT33" s="7">
        <v>5.4</v>
      </c>
      <c r="AU33" s="7">
        <v>31.98</v>
      </c>
      <c r="AV33" s="7">
        <v>5.32</v>
      </c>
      <c r="AW33" s="7">
        <v>4.0999999999999996</v>
      </c>
      <c r="AX33" s="7">
        <v>275</v>
      </c>
      <c r="AY33" s="7">
        <v>31.1</v>
      </c>
      <c r="AZ33" s="7">
        <v>28.3</v>
      </c>
      <c r="BA33" s="7">
        <v>38.1</v>
      </c>
      <c r="BB33" s="7">
        <v>92.5</v>
      </c>
      <c r="BC33" s="7">
        <v>11</v>
      </c>
      <c r="BD33" s="7">
        <v>118</v>
      </c>
      <c r="BE33" s="7">
        <v>47.2</v>
      </c>
      <c r="BF33" s="7">
        <v>1462</v>
      </c>
      <c r="BG33" s="19">
        <f t="shared" si="0"/>
        <v>0.58348602189872933</v>
      </c>
    </row>
    <row r="34" spans="1:59" s="11" customFormat="1">
      <c r="A34" s="7">
        <v>50375494</v>
      </c>
      <c r="B34" s="7" t="s">
        <v>246</v>
      </c>
      <c r="C34" s="7" t="s">
        <v>243</v>
      </c>
      <c r="D34" s="8">
        <v>24101</v>
      </c>
      <c r="E34" s="18" t="s">
        <v>538</v>
      </c>
      <c r="F34" s="7">
        <v>1</v>
      </c>
      <c r="G34" s="7" t="s">
        <v>57</v>
      </c>
      <c r="H34" s="7"/>
      <c r="I34" s="7"/>
      <c r="J34" s="7"/>
      <c r="K34" s="9">
        <v>44649</v>
      </c>
      <c r="L34" s="10">
        <v>56</v>
      </c>
      <c r="M34" s="7"/>
      <c r="N34" s="7"/>
      <c r="O34" s="7"/>
      <c r="P34" s="7"/>
      <c r="Q34" s="7"/>
      <c r="R34" s="7"/>
      <c r="S34" s="7"/>
      <c r="T34" s="7"/>
      <c r="U34" s="7"/>
      <c r="V34" s="7" t="s">
        <v>244</v>
      </c>
      <c r="W34" s="7">
        <v>36.799999999999997</v>
      </c>
      <c r="X34" s="7">
        <v>90</v>
      </c>
      <c r="Y34" s="7">
        <v>20</v>
      </c>
      <c r="Z34" s="7" t="s">
        <v>245</v>
      </c>
      <c r="AA34" s="7">
        <v>173</v>
      </c>
      <c r="AB34" s="7">
        <v>103.6</v>
      </c>
      <c r="AC34" s="7">
        <v>34.6</v>
      </c>
      <c r="AD34" s="7">
        <v>10.54</v>
      </c>
      <c r="AE34" s="7">
        <v>17.2</v>
      </c>
      <c r="AF34" s="7">
        <v>6.02</v>
      </c>
      <c r="AG34" s="7">
        <v>241</v>
      </c>
      <c r="AH34" s="7">
        <v>57.6</v>
      </c>
      <c r="AI34" s="7">
        <v>29.4</v>
      </c>
      <c r="AJ34" s="7">
        <v>58</v>
      </c>
      <c r="AK34" s="7">
        <v>87</v>
      </c>
      <c r="AL34" s="7">
        <v>1.4</v>
      </c>
      <c r="AM34" s="7">
        <v>55.72</v>
      </c>
      <c r="AN34" s="7">
        <v>7.3</v>
      </c>
      <c r="AO34" s="7">
        <v>215</v>
      </c>
      <c r="AP34" s="7">
        <v>47</v>
      </c>
      <c r="AQ34" s="7">
        <v>156</v>
      </c>
      <c r="AR34" s="7">
        <v>241</v>
      </c>
      <c r="AS34" s="7">
        <v>135</v>
      </c>
      <c r="AT34" s="7">
        <v>6.6</v>
      </c>
      <c r="AU34" s="7">
        <v>95.9</v>
      </c>
      <c r="AV34" s="7">
        <v>2.85</v>
      </c>
      <c r="AW34" s="7">
        <v>12.7</v>
      </c>
      <c r="AX34" s="7">
        <v>363</v>
      </c>
      <c r="AY34" s="7">
        <v>38.700000000000003</v>
      </c>
      <c r="AZ34" s="7">
        <v>36.1</v>
      </c>
      <c r="BA34" s="7">
        <v>37.5</v>
      </c>
      <c r="BB34" s="7">
        <v>117.4</v>
      </c>
      <c r="BC34" s="7">
        <v>15</v>
      </c>
      <c r="BD34" s="7">
        <v>274</v>
      </c>
      <c r="BE34" s="7">
        <v>60.2</v>
      </c>
      <c r="BF34" s="7">
        <v>1763</v>
      </c>
      <c r="BG34" s="19">
        <f t="shared" si="0"/>
        <v>1.4449051921797331</v>
      </c>
    </row>
    <row r="35" spans="1:59" s="7" customFormat="1">
      <c r="A35" s="7">
        <v>20539454</v>
      </c>
      <c r="B35" s="7" t="s">
        <v>247</v>
      </c>
      <c r="C35" s="7" t="s">
        <v>243</v>
      </c>
      <c r="D35" s="8">
        <v>30764</v>
      </c>
      <c r="E35" s="18" t="s">
        <v>537</v>
      </c>
      <c r="F35" s="7">
        <v>1</v>
      </c>
      <c r="G35" s="7" t="s">
        <v>57</v>
      </c>
      <c r="K35" s="9">
        <v>44658</v>
      </c>
      <c r="L35" s="10">
        <v>38</v>
      </c>
      <c r="V35" s="7" t="s">
        <v>239</v>
      </c>
      <c r="W35" s="7">
        <v>36.6</v>
      </c>
      <c r="X35" s="7">
        <v>77</v>
      </c>
      <c r="Y35" s="7">
        <v>19</v>
      </c>
      <c r="Z35" s="7" t="s">
        <v>248</v>
      </c>
      <c r="AA35" s="7">
        <v>171.4</v>
      </c>
      <c r="AB35" s="7">
        <v>100.4</v>
      </c>
      <c r="AC35" s="7">
        <v>34.1</v>
      </c>
      <c r="AD35" s="7">
        <v>9.75</v>
      </c>
      <c r="AE35" s="7">
        <v>14.9</v>
      </c>
      <c r="AF35" s="7">
        <v>4.99</v>
      </c>
      <c r="AG35" s="7">
        <v>341</v>
      </c>
      <c r="AH35" s="7">
        <v>54</v>
      </c>
      <c r="AI35" s="7">
        <v>37.4</v>
      </c>
      <c r="AJ35" s="7">
        <v>19</v>
      </c>
      <c r="AK35" s="7">
        <v>31</v>
      </c>
      <c r="AL35" s="7">
        <v>1</v>
      </c>
      <c r="AM35" s="7">
        <v>88.88</v>
      </c>
      <c r="AN35" s="7">
        <v>4.7</v>
      </c>
      <c r="AO35" s="7">
        <v>153</v>
      </c>
      <c r="AP35" s="7">
        <v>21</v>
      </c>
      <c r="AQ35" s="7">
        <v>70</v>
      </c>
      <c r="AR35" s="7">
        <v>536</v>
      </c>
      <c r="AS35" s="7">
        <v>84</v>
      </c>
      <c r="AT35" s="7">
        <v>5.6</v>
      </c>
      <c r="AU35" s="7">
        <v>15.41</v>
      </c>
      <c r="AV35" s="7">
        <v>3.5</v>
      </c>
      <c r="AW35" s="7">
        <v>4.7</v>
      </c>
      <c r="AX35" s="7">
        <v>372</v>
      </c>
      <c r="AY35" s="7">
        <v>37.5</v>
      </c>
      <c r="AZ35" s="7">
        <v>34.4</v>
      </c>
      <c r="BA35" s="7">
        <v>37.9</v>
      </c>
      <c r="BB35" s="7">
        <v>116</v>
      </c>
      <c r="BC35" s="7">
        <v>14</v>
      </c>
      <c r="BD35" s="7">
        <v>231</v>
      </c>
      <c r="BE35" s="7">
        <v>57.4</v>
      </c>
      <c r="BF35" s="7">
        <v>1700</v>
      </c>
      <c r="BG35" s="19">
        <f t="shared" si="0"/>
        <v>0.38027867467252635</v>
      </c>
    </row>
    <row r="36" spans="1:59" s="7" customFormat="1">
      <c r="A36" s="7">
        <v>18814633</v>
      </c>
      <c r="B36" s="7" t="s">
        <v>202</v>
      </c>
      <c r="C36" s="7" t="s">
        <v>203</v>
      </c>
      <c r="D36" s="8">
        <v>21868</v>
      </c>
      <c r="E36" s="18" t="s">
        <v>537</v>
      </c>
      <c r="F36" s="7">
        <v>1</v>
      </c>
      <c r="G36" s="7" t="s">
        <v>57</v>
      </c>
      <c r="K36" s="9">
        <v>44663</v>
      </c>
      <c r="L36" s="10">
        <v>62</v>
      </c>
      <c r="V36" s="7" t="s">
        <v>204</v>
      </c>
      <c r="W36" s="7">
        <v>36.1</v>
      </c>
      <c r="X36" s="7">
        <v>80</v>
      </c>
      <c r="Y36" s="7">
        <v>18</v>
      </c>
      <c r="Z36" s="7" t="s">
        <v>205</v>
      </c>
      <c r="AA36" s="7">
        <v>151</v>
      </c>
      <c r="AB36" s="7">
        <v>56.2</v>
      </c>
      <c r="AC36" s="7">
        <v>24.6</v>
      </c>
      <c r="AD36" s="7">
        <v>5.38</v>
      </c>
      <c r="AE36" s="7">
        <v>13.9</v>
      </c>
      <c r="AF36" s="7">
        <v>4.5599999999999996</v>
      </c>
      <c r="AG36" s="7">
        <v>252</v>
      </c>
      <c r="AH36" s="7">
        <v>44</v>
      </c>
      <c r="AI36" s="7">
        <v>46.1</v>
      </c>
      <c r="AJ36" s="7">
        <v>18</v>
      </c>
      <c r="AK36" s="7">
        <v>17</v>
      </c>
      <c r="AL36" s="7">
        <v>0.6</v>
      </c>
      <c r="AM36" s="7">
        <v>107.67</v>
      </c>
      <c r="AN36" s="7">
        <v>5.6</v>
      </c>
      <c r="AO36" s="7">
        <v>246</v>
      </c>
      <c r="AP36" s="7">
        <v>69</v>
      </c>
      <c r="AQ36" s="7">
        <v>175</v>
      </c>
      <c r="AR36" s="7">
        <v>122</v>
      </c>
      <c r="AS36" s="7">
        <v>108</v>
      </c>
      <c r="AT36" s="7">
        <v>6</v>
      </c>
      <c r="AU36" s="7">
        <v>7.7</v>
      </c>
      <c r="AV36" s="7">
        <v>1.85</v>
      </c>
      <c r="AW36" s="7">
        <v>3</v>
      </c>
      <c r="AX36" s="7">
        <v>237</v>
      </c>
      <c r="AY36" s="7">
        <v>20.6</v>
      </c>
      <c r="AZ36" s="7">
        <v>19</v>
      </c>
      <c r="BA36" s="7">
        <v>37.700000000000003</v>
      </c>
      <c r="BB36" s="7">
        <v>80.099999999999994</v>
      </c>
      <c r="BC36" s="7">
        <v>12</v>
      </c>
      <c r="BD36" s="7">
        <v>122</v>
      </c>
      <c r="BE36" s="7">
        <v>31.7</v>
      </c>
      <c r="BF36" s="7">
        <v>1105</v>
      </c>
      <c r="BG36" s="19">
        <f t="shared" si="0"/>
        <v>1.0740863394466174</v>
      </c>
    </row>
    <row r="37" spans="1:59" s="7" customFormat="1">
      <c r="A37" s="7">
        <v>20146904</v>
      </c>
      <c r="B37" s="7" t="s">
        <v>206</v>
      </c>
      <c r="C37" s="7" t="s">
        <v>207</v>
      </c>
      <c r="D37" s="8">
        <v>23211</v>
      </c>
      <c r="E37" s="18" t="s">
        <v>537</v>
      </c>
      <c r="F37" s="7">
        <v>1</v>
      </c>
      <c r="G37" s="7" t="s">
        <v>57</v>
      </c>
      <c r="K37" s="9">
        <v>44663</v>
      </c>
      <c r="L37" s="10">
        <v>58</v>
      </c>
      <c r="V37" s="7" t="s">
        <v>208</v>
      </c>
      <c r="W37" s="7">
        <v>36</v>
      </c>
      <c r="X37" s="7">
        <v>74</v>
      </c>
      <c r="Y37" s="7">
        <v>19</v>
      </c>
      <c r="Z37" s="7" t="s">
        <v>209</v>
      </c>
      <c r="AA37" s="7">
        <v>155</v>
      </c>
      <c r="AB37" s="7">
        <v>70</v>
      </c>
      <c r="AC37" s="7">
        <v>29.1</v>
      </c>
      <c r="AD37" s="7">
        <v>6.24</v>
      </c>
      <c r="AE37" s="7">
        <v>13.6</v>
      </c>
      <c r="AF37" s="7">
        <v>4.42</v>
      </c>
      <c r="AG37" s="7">
        <v>221</v>
      </c>
      <c r="AH37" s="7">
        <v>48.8</v>
      </c>
      <c r="AI37" s="7">
        <v>41</v>
      </c>
      <c r="AJ37" s="7">
        <v>24</v>
      </c>
      <c r="AK37" s="7">
        <v>19</v>
      </c>
      <c r="AL37" s="7">
        <v>0.7</v>
      </c>
      <c r="AM37" s="7">
        <v>91.35</v>
      </c>
      <c r="AN37" s="7">
        <v>5</v>
      </c>
      <c r="AO37" s="7">
        <v>159</v>
      </c>
      <c r="AP37" s="7">
        <v>51</v>
      </c>
      <c r="AQ37" s="7">
        <v>101</v>
      </c>
      <c r="AR37" s="7">
        <v>78</v>
      </c>
      <c r="AS37" s="7">
        <v>96</v>
      </c>
      <c r="AT37" s="7">
        <v>6</v>
      </c>
      <c r="AU37" s="7">
        <v>10.220000000000001</v>
      </c>
      <c r="AV37" s="7">
        <v>1.59</v>
      </c>
      <c r="AW37" s="7">
        <v>4.4000000000000004</v>
      </c>
      <c r="AX37" s="7">
        <v>249</v>
      </c>
      <c r="AY37" s="7">
        <v>29.7</v>
      </c>
      <c r="AZ37" s="7">
        <v>22.2</v>
      </c>
      <c r="BA37" s="7">
        <v>42.9</v>
      </c>
      <c r="BB37" s="7">
        <v>90.9</v>
      </c>
      <c r="BC37" s="7">
        <v>14</v>
      </c>
      <c r="BD37" s="7">
        <v>187</v>
      </c>
      <c r="BE37" s="7">
        <v>36.9</v>
      </c>
      <c r="BF37" s="7">
        <v>1222</v>
      </c>
      <c r="BG37" s="19">
        <f t="shared" si="0"/>
        <v>1.4450076993114116</v>
      </c>
    </row>
    <row r="38" spans="1:59" s="7" customFormat="1">
      <c r="A38" s="7">
        <v>16797162</v>
      </c>
      <c r="B38" s="7" t="s">
        <v>210</v>
      </c>
      <c r="C38" s="7" t="s">
        <v>211</v>
      </c>
      <c r="D38" s="8">
        <v>27020</v>
      </c>
      <c r="E38" s="18" t="s">
        <v>538</v>
      </c>
      <c r="F38" s="7">
        <v>1</v>
      </c>
      <c r="G38" s="7" t="s">
        <v>57</v>
      </c>
      <c r="K38" s="9">
        <v>44665</v>
      </c>
      <c r="L38" s="10">
        <v>48</v>
      </c>
      <c r="V38" s="7" t="s">
        <v>212</v>
      </c>
      <c r="W38" s="7">
        <v>36.200000000000003</v>
      </c>
      <c r="X38" s="7">
        <v>82</v>
      </c>
      <c r="Y38" s="7">
        <v>16</v>
      </c>
      <c r="Z38" s="7" t="s">
        <v>213</v>
      </c>
      <c r="AA38" s="7">
        <v>182.2</v>
      </c>
      <c r="AB38" s="7">
        <v>99</v>
      </c>
      <c r="AC38" s="7">
        <v>29.8</v>
      </c>
      <c r="AD38" s="7">
        <v>6.73</v>
      </c>
      <c r="AE38" s="7">
        <v>15.7</v>
      </c>
      <c r="AF38" s="7">
        <v>5.04</v>
      </c>
      <c r="AG38" s="7">
        <v>201</v>
      </c>
      <c r="AH38" s="7">
        <v>53.1</v>
      </c>
      <c r="AI38" s="7">
        <v>38.5</v>
      </c>
      <c r="AJ38" s="7">
        <v>43</v>
      </c>
      <c r="AK38" s="7">
        <v>75</v>
      </c>
      <c r="AL38" s="7">
        <v>1.1000000000000001</v>
      </c>
      <c r="AM38" s="7">
        <v>75.94</v>
      </c>
      <c r="AN38" s="7">
        <v>8.1</v>
      </c>
      <c r="AO38" s="7">
        <v>209</v>
      </c>
      <c r="AP38" s="7">
        <v>33</v>
      </c>
      <c r="AQ38" s="7">
        <v>162</v>
      </c>
      <c r="AR38" s="7">
        <v>175</v>
      </c>
      <c r="AS38" s="7">
        <v>92</v>
      </c>
      <c r="AT38" s="7">
        <v>5.7</v>
      </c>
      <c r="AU38" s="7">
        <v>26.55</v>
      </c>
      <c r="AV38" s="7">
        <v>1.35</v>
      </c>
      <c r="AW38" s="7">
        <v>7.5</v>
      </c>
      <c r="AX38" s="7">
        <v>364</v>
      </c>
      <c r="AY38" s="7">
        <v>26.7</v>
      </c>
      <c r="AZ38" s="7">
        <v>40.1</v>
      </c>
      <c r="BA38" s="7">
        <v>27.2</v>
      </c>
      <c r="BB38" s="7">
        <v>102.4</v>
      </c>
      <c r="BC38" s="7">
        <v>11</v>
      </c>
      <c r="BD38" s="7">
        <v>135</v>
      </c>
      <c r="BE38" s="7">
        <v>66.8</v>
      </c>
      <c r="BF38" s="7">
        <v>1910</v>
      </c>
      <c r="BG38" s="19">
        <f t="shared" si="0"/>
        <v>1.1857223438879478</v>
      </c>
    </row>
    <row r="39" spans="1:59" s="7" customFormat="1">
      <c r="A39" s="7">
        <v>17735403</v>
      </c>
      <c r="B39" s="7" t="s">
        <v>214</v>
      </c>
      <c r="C39" s="7" t="s">
        <v>215</v>
      </c>
      <c r="D39" s="8">
        <v>21461</v>
      </c>
      <c r="E39" s="18" t="s">
        <v>538</v>
      </c>
      <c r="F39" s="7">
        <v>1</v>
      </c>
      <c r="G39" s="7" t="s">
        <v>57</v>
      </c>
      <c r="K39" s="9">
        <v>44665</v>
      </c>
      <c r="L39" s="10">
        <v>63</v>
      </c>
      <c r="V39" s="7" t="s">
        <v>216</v>
      </c>
      <c r="W39" s="7">
        <v>36.5</v>
      </c>
      <c r="X39" s="7">
        <v>77</v>
      </c>
      <c r="Y39" s="7">
        <v>17</v>
      </c>
      <c r="Z39" s="7" t="s">
        <v>217</v>
      </c>
      <c r="AA39" s="7">
        <v>165</v>
      </c>
      <c r="AB39" s="7">
        <v>59.5</v>
      </c>
      <c r="AC39" s="7">
        <v>21.8</v>
      </c>
      <c r="AD39" s="7">
        <v>6.02</v>
      </c>
      <c r="AE39" s="7">
        <v>15.7</v>
      </c>
      <c r="AF39" s="7">
        <v>5.05</v>
      </c>
      <c r="AG39" s="7">
        <v>185</v>
      </c>
      <c r="AH39" s="7">
        <v>52.2</v>
      </c>
      <c r="AI39" s="7">
        <v>39.4</v>
      </c>
      <c r="AJ39" s="7">
        <v>19</v>
      </c>
      <c r="AK39" s="7">
        <v>29</v>
      </c>
      <c r="AL39" s="7">
        <v>0.8</v>
      </c>
      <c r="AM39" s="7">
        <v>103.77</v>
      </c>
      <c r="AN39" s="7">
        <v>5.2</v>
      </c>
      <c r="AO39" s="7">
        <v>158</v>
      </c>
      <c r="AP39" s="7">
        <v>39</v>
      </c>
      <c r="AQ39" s="7">
        <v>113</v>
      </c>
      <c r="AR39" s="7">
        <v>99</v>
      </c>
      <c r="AS39" s="7">
        <v>114</v>
      </c>
      <c r="AT39" s="7">
        <v>5.9</v>
      </c>
      <c r="AU39" s="7">
        <v>6.31</v>
      </c>
      <c r="AV39" s="7" t="s">
        <v>218</v>
      </c>
      <c r="AW39" s="7">
        <v>3.5</v>
      </c>
      <c r="AX39" s="7">
        <v>233</v>
      </c>
      <c r="AY39" s="7">
        <v>13.7</v>
      </c>
      <c r="AZ39" s="7">
        <v>25.6</v>
      </c>
      <c r="BA39" s="7">
        <v>23.1</v>
      </c>
      <c r="BB39" s="7">
        <v>84</v>
      </c>
      <c r="BC39" s="7">
        <v>10</v>
      </c>
      <c r="BD39" s="7">
        <v>105</v>
      </c>
      <c r="BE39" s="7">
        <v>42.6</v>
      </c>
      <c r="BF39" s="7">
        <v>1358</v>
      </c>
      <c r="BG39" s="19">
        <f t="shared" si="0"/>
        <v>1.2014990259347627</v>
      </c>
    </row>
    <row r="40" spans="1:59" s="7" customFormat="1">
      <c r="A40" s="7">
        <v>41180761</v>
      </c>
      <c r="B40" s="7" t="s">
        <v>219</v>
      </c>
      <c r="C40" s="7" t="s">
        <v>220</v>
      </c>
      <c r="D40" s="8">
        <v>28737</v>
      </c>
      <c r="E40" s="18" t="s">
        <v>537</v>
      </c>
      <c r="F40" s="7">
        <v>1</v>
      </c>
      <c r="G40" s="7" t="s">
        <v>57</v>
      </c>
      <c r="K40" s="9">
        <v>44666</v>
      </c>
      <c r="L40" s="10">
        <v>43</v>
      </c>
      <c r="V40" s="7" t="s">
        <v>216</v>
      </c>
      <c r="W40" s="7">
        <v>36.6</v>
      </c>
      <c r="X40" s="7">
        <v>82</v>
      </c>
      <c r="Y40" s="7">
        <v>18</v>
      </c>
      <c r="Z40" s="7" t="s">
        <v>221</v>
      </c>
      <c r="AA40" s="7">
        <v>167</v>
      </c>
      <c r="AB40" s="7">
        <v>79</v>
      </c>
      <c r="AC40" s="7">
        <v>28.3</v>
      </c>
      <c r="AD40" s="7">
        <v>9.07</v>
      </c>
      <c r="AE40" s="7">
        <v>13.3</v>
      </c>
      <c r="AF40" s="7">
        <v>4.29</v>
      </c>
      <c r="AG40" s="7">
        <v>318</v>
      </c>
      <c r="AH40" s="7">
        <v>63.2</v>
      </c>
      <c r="AI40" s="7">
        <v>28.3</v>
      </c>
      <c r="AJ40" s="7">
        <v>17</v>
      </c>
      <c r="AK40" s="7">
        <v>22</v>
      </c>
      <c r="AL40" s="7">
        <v>0.5</v>
      </c>
      <c r="AM40" s="7">
        <v>143.12</v>
      </c>
      <c r="AN40" s="7">
        <v>4.3</v>
      </c>
      <c r="AO40" s="7">
        <v>168</v>
      </c>
      <c r="AP40" s="7">
        <v>50</v>
      </c>
      <c r="AQ40" s="7">
        <v>114</v>
      </c>
      <c r="AR40" s="7">
        <v>111</v>
      </c>
      <c r="AS40" s="7">
        <v>117</v>
      </c>
      <c r="AT40" s="7">
        <v>6.1</v>
      </c>
      <c r="AU40" s="7">
        <v>9.2200000000000006</v>
      </c>
      <c r="AV40" s="7">
        <v>14.28</v>
      </c>
      <c r="AW40" s="7">
        <v>2.8</v>
      </c>
      <c r="AX40" s="7">
        <v>348</v>
      </c>
      <c r="AY40" s="7">
        <v>33.799999999999997</v>
      </c>
      <c r="AZ40" s="7">
        <v>25.4</v>
      </c>
      <c r="BA40" s="7">
        <v>42.8</v>
      </c>
      <c r="BB40" s="7">
        <v>95.7</v>
      </c>
      <c r="BC40" s="7">
        <v>13</v>
      </c>
      <c r="BD40" s="7">
        <v>168</v>
      </c>
      <c r="BE40" s="7">
        <v>42.4</v>
      </c>
      <c r="BF40" s="7">
        <v>1345</v>
      </c>
      <c r="BG40" s="19">
        <f t="shared" si="0"/>
        <v>0.49009347061619885</v>
      </c>
    </row>
    <row r="41" spans="1:59" s="7" customFormat="1">
      <c r="A41" s="7">
        <v>41524219</v>
      </c>
      <c r="B41" s="7" t="s">
        <v>227</v>
      </c>
      <c r="C41" s="7" t="s">
        <v>228</v>
      </c>
      <c r="D41" s="8">
        <v>31860</v>
      </c>
      <c r="E41" s="18" t="s">
        <v>537</v>
      </c>
      <c r="F41" s="7">
        <v>1</v>
      </c>
      <c r="G41" s="7" t="s">
        <v>57</v>
      </c>
      <c r="K41" s="9">
        <v>44669</v>
      </c>
      <c r="L41" s="10">
        <v>35</v>
      </c>
      <c r="V41" s="7" t="s">
        <v>225</v>
      </c>
      <c r="W41" s="7">
        <v>36.4</v>
      </c>
      <c r="X41" s="7">
        <v>79</v>
      </c>
      <c r="Y41" s="7">
        <v>18</v>
      </c>
      <c r="Z41" s="7" t="s">
        <v>229</v>
      </c>
      <c r="AA41" s="7">
        <v>167</v>
      </c>
      <c r="AB41" s="7">
        <v>101</v>
      </c>
      <c r="AC41" s="7">
        <v>36.200000000000003</v>
      </c>
      <c r="AD41" s="7">
        <v>9.26</v>
      </c>
      <c r="AE41" s="7">
        <v>16.5</v>
      </c>
      <c r="AF41" s="7">
        <v>5.58</v>
      </c>
      <c r="AG41" s="7">
        <v>260</v>
      </c>
      <c r="AH41" s="7">
        <v>56.2</v>
      </c>
      <c r="AI41" s="7">
        <v>35.4</v>
      </c>
      <c r="AJ41" s="7">
        <v>89</v>
      </c>
      <c r="AK41" s="7">
        <v>159</v>
      </c>
      <c r="AL41" s="7">
        <v>0.9</v>
      </c>
      <c r="AM41" s="7">
        <v>102.06</v>
      </c>
      <c r="AN41" s="7">
        <v>6.9</v>
      </c>
      <c r="AO41" s="7">
        <v>222</v>
      </c>
      <c r="AP41" s="7">
        <v>39</v>
      </c>
      <c r="AQ41" s="7">
        <v>147</v>
      </c>
      <c r="AR41" s="7">
        <v>195</v>
      </c>
      <c r="AS41" s="7">
        <v>88</v>
      </c>
      <c r="AT41" s="7">
        <v>5.6</v>
      </c>
      <c r="AU41" s="7">
        <v>17.96</v>
      </c>
      <c r="AV41" s="7">
        <v>5.86</v>
      </c>
      <c r="AW41" s="7">
        <v>5.8</v>
      </c>
      <c r="AX41" s="7">
        <v>400</v>
      </c>
      <c r="AY41" s="7">
        <v>37.4</v>
      </c>
      <c r="AZ41" s="7">
        <v>35</v>
      </c>
      <c r="BA41" s="7">
        <v>37.5</v>
      </c>
      <c r="BB41" s="7">
        <v>115.9</v>
      </c>
      <c r="BC41" s="7">
        <v>14</v>
      </c>
      <c r="BD41" s="7">
        <v>221</v>
      </c>
      <c r="BE41" s="7">
        <v>58.3</v>
      </c>
      <c r="BF41" s="7">
        <v>1719</v>
      </c>
      <c r="BG41" s="19">
        <f t="shared" si="0"/>
        <v>0.95013680365846886</v>
      </c>
    </row>
    <row r="42" spans="1:59" s="7" customFormat="1">
      <c r="A42" s="7">
        <v>61102431</v>
      </c>
      <c r="B42" s="7" t="s">
        <v>222</v>
      </c>
      <c r="C42" s="7" t="s">
        <v>223</v>
      </c>
      <c r="D42" s="8">
        <v>22720</v>
      </c>
      <c r="E42" s="18" t="s">
        <v>537</v>
      </c>
      <c r="F42" s="7">
        <v>1</v>
      </c>
      <c r="G42" s="7" t="s">
        <v>57</v>
      </c>
      <c r="K42" s="9">
        <v>44669</v>
      </c>
      <c r="L42" s="10">
        <v>60</v>
      </c>
      <c r="V42" s="7" t="s">
        <v>224</v>
      </c>
      <c r="W42" s="7">
        <v>36.700000000000003</v>
      </c>
      <c r="X42" s="7">
        <v>66</v>
      </c>
      <c r="Y42" s="7">
        <v>18</v>
      </c>
      <c r="Z42" s="7" t="s">
        <v>226</v>
      </c>
      <c r="AA42" s="7">
        <v>145.4</v>
      </c>
      <c r="AB42" s="7">
        <v>56.4</v>
      </c>
      <c r="AC42" s="7">
        <v>26.6</v>
      </c>
      <c r="AD42" s="7">
        <v>6.42</v>
      </c>
      <c r="AE42" s="7">
        <v>13.8</v>
      </c>
      <c r="AF42" s="7">
        <v>4.54</v>
      </c>
      <c r="AG42" s="7">
        <v>196</v>
      </c>
      <c r="AH42" s="7">
        <v>53.5</v>
      </c>
      <c r="AI42" s="7">
        <v>38.9</v>
      </c>
      <c r="AJ42" s="7">
        <v>23</v>
      </c>
      <c r="AK42" s="7">
        <v>37</v>
      </c>
      <c r="AL42" s="7">
        <v>0.6</v>
      </c>
      <c r="AM42" s="7">
        <v>108.38</v>
      </c>
      <c r="AN42" s="7">
        <v>4</v>
      </c>
      <c r="AO42" s="7">
        <v>170</v>
      </c>
      <c r="AP42" s="7">
        <v>51</v>
      </c>
      <c r="AQ42" s="7">
        <v>108</v>
      </c>
      <c r="AR42" s="7">
        <v>159</v>
      </c>
      <c r="AS42" s="7">
        <v>106</v>
      </c>
      <c r="AT42" s="7">
        <v>6</v>
      </c>
      <c r="AU42" s="7">
        <v>9.5299999999999994</v>
      </c>
      <c r="AV42" s="7">
        <v>2.4700000000000002</v>
      </c>
      <c r="AW42" s="7">
        <v>3.6</v>
      </c>
      <c r="AX42" s="7">
        <v>286</v>
      </c>
      <c r="AY42" s="7">
        <v>21.5</v>
      </c>
      <c r="AZ42" s="7">
        <v>19.2</v>
      </c>
      <c r="BA42" s="7">
        <v>38.6</v>
      </c>
      <c r="BB42" s="7">
        <v>81.2</v>
      </c>
      <c r="BC42" s="7">
        <v>12</v>
      </c>
      <c r="BD42" s="7">
        <v>131</v>
      </c>
      <c r="BE42" s="7">
        <v>32</v>
      </c>
      <c r="BF42" s="7">
        <v>1108</v>
      </c>
      <c r="BG42" s="19">
        <f t="shared" si="0"/>
        <v>1.1575030738846583</v>
      </c>
    </row>
    <row r="43" spans="1:59" s="7" customFormat="1">
      <c r="A43" s="7">
        <v>41013199</v>
      </c>
      <c r="B43" s="7" t="s">
        <v>249</v>
      </c>
      <c r="C43" s="7" t="s">
        <v>238</v>
      </c>
      <c r="D43" s="8">
        <v>24118</v>
      </c>
      <c r="E43" s="18" t="s">
        <v>538</v>
      </c>
      <c r="F43" s="7">
        <v>1</v>
      </c>
      <c r="G43" s="7" t="s">
        <v>57</v>
      </c>
      <c r="K43" s="9">
        <v>44671</v>
      </c>
      <c r="L43" s="10">
        <v>56</v>
      </c>
      <c r="V43" s="7" t="s">
        <v>250</v>
      </c>
      <c r="W43" s="7">
        <v>36.299999999999997</v>
      </c>
      <c r="X43" s="7">
        <v>72</v>
      </c>
      <c r="Y43" s="7">
        <v>17</v>
      </c>
      <c r="Z43" s="7" t="s">
        <v>251</v>
      </c>
      <c r="AA43" s="7">
        <v>153</v>
      </c>
      <c r="AB43" s="7">
        <v>52.5</v>
      </c>
      <c r="AC43" s="7">
        <v>22.4</v>
      </c>
      <c r="AD43" s="7">
        <v>5.15</v>
      </c>
      <c r="AE43" s="7">
        <v>13</v>
      </c>
      <c r="AF43" s="7">
        <v>3.98</v>
      </c>
      <c r="AG43" s="7">
        <v>197</v>
      </c>
      <c r="AH43" s="7">
        <v>44.3</v>
      </c>
      <c r="AI43" s="7">
        <v>47.4</v>
      </c>
      <c r="AJ43" s="7">
        <v>32</v>
      </c>
      <c r="AK43" s="7">
        <v>33</v>
      </c>
      <c r="AL43" s="7">
        <v>0.6</v>
      </c>
      <c r="AM43" s="7">
        <v>109.91</v>
      </c>
      <c r="AN43" s="7">
        <v>3.9</v>
      </c>
      <c r="AO43" s="7">
        <v>148</v>
      </c>
      <c r="AP43" s="7">
        <v>44</v>
      </c>
      <c r="AQ43" s="7">
        <v>94</v>
      </c>
      <c r="AR43" s="7">
        <v>108</v>
      </c>
      <c r="AS43" s="7">
        <v>90</v>
      </c>
      <c r="AT43" s="7">
        <v>5.7</v>
      </c>
      <c r="AU43" s="7">
        <v>4.82</v>
      </c>
      <c r="AV43" s="7">
        <v>1.64</v>
      </c>
      <c r="AW43" s="7">
        <v>5.8</v>
      </c>
      <c r="AX43" s="7">
        <v>296</v>
      </c>
      <c r="AY43" s="7">
        <v>20</v>
      </c>
      <c r="AZ43" s="7">
        <v>17.8</v>
      </c>
      <c r="BA43" s="7">
        <v>38.700000000000003</v>
      </c>
      <c r="BB43" s="7">
        <v>79.5</v>
      </c>
      <c r="BC43" s="7">
        <v>12</v>
      </c>
      <c r="BD43" s="7">
        <v>130</v>
      </c>
      <c r="BE43" s="7">
        <v>29.7</v>
      </c>
      <c r="BF43" s="7">
        <v>1055</v>
      </c>
      <c r="BG43" s="19">
        <f t="shared" si="0"/>
        <v>1.5834881191503072</v>
      </c>
    </row>
    <row r="44" spans="1:59" s="7" customFormat="1">
      <c r="A44" s="7">
        <v>35769426</v>
      </c>
      <c r="B44" s="7" t="s">
        <v>252</v>
      </c>
      <c r="C44" s="7" t="s">
        <v>243</v>
      </c>
      <c r="D44" s="8">
        <v>20094</v>
      </c>
      <c r="E44" s="18" t="s">
        <v>537</v>
      </c>
      <c r="F44" s="7">
        <v>1</v>
      </c>
      <c r="G44" s="7" t="s">
        <v>57</v>
      </c>
      <c r="K44" s="9">
        <v>44672</v>
      </c>
      <c r="L44" s="10">
        <v>67</v>
      </c>
      <c r="V44" s="7" t="s">
        <v>244</v>
      </c>
      <c r="W44" s="7">
        <v>36.5</v>
      </c>
      <c r="X44" s="7">
        <v>69</v>
      </c>
      <c r="Y44" s="7">
        <v>16</v>
      </c>
      <c r="Z44" s="7" t="s">
        <v>253</v>
      </c>
      <c r="AA44" s="7">
        <v>162.69999999999999</v>
      </c>
      <c r="AB44" s="7">
        <v>62.8</v>
      </c>
      <c r="AC44" s="7">
        <v>23.7</v>
      </c>
      <c r="AD44" s="7">
        <v>4.96</v>
      </c>
      <c r="AE44" s="7">
        <v>13.7</v>
      </c>
      <c r="AF44" s="7">
        <v>4.7699999999999996</v>
      </c>
      <c r="AG44" s="7">
        <v>295</v>
      </c>
      <c r="AH44" s="7">
        <v>50.5</v>
      </c>
      <c r="AI44" s="7">
        <v>40.9</v>
      </c>
      <c r="AJ44" s="7">
        <v>15</v>
      </c>
      <c r="AK44" s="7">
        <v>28</v>
      </c>
      <c r="AL44" s="7">
        <v>0.9</v>
      </c>
      <c r="AM44" s="7">
        <v>89.46</v>
      </c>
      <c r="AN44" s="7">
        <v>5.7</v>
      </c>
      <c r="AO44" s="7">
        <v>219</v>
      </c>
      <c r="AP44" s="7">
        <v>42</v>
      </c>
      <c r="AQ44" s="7">
        <v>161</v>
      </c>
      <c r="AR44" s="7">
        <v>171</v>
      </c>
      <c r="AS44" s="7">
        <v>106</v>
      </c>
      <c r="AT44" s="7">
        <v>6.4</v>
      </c>
      <c r="AU44" s="7">
        <v>4.58</v>
      </c>
      <c r="AV44" s="7">
        <v>1.36</v>
      </c>
      <c r="AW44" s="7">
        <v>3.8</v>
      </c>
      <c r="AX44" s="7">
        <v>298</v>
      </c>
      <c r="AY44" s="7">
        <v>20.3</v>
      </c>
      <c r="AZ44" s="7">
        <v>23.5</v>
      </c>
      <c r="BA44" s="7">
        <v>32.6</v>
      </c>
      <c r="BB44" s="7">
        <v>93.3</v>
      </c>
      <c r="BC44" s="7">
        <v>13</v>
      </c>
      <c r="BD44" s="7">
        <v>207</v>
      </c>
      <c r="BE44" s="7">
        <v>39.1</v>
      </c>
      <c r="BF44" s="7">
        <v>1278</v>
      </c>
      <c r="BG44" s="19">
        <f t="shared" si="0"/>
        <v>0.64382083961741243</v>
      </c>
    </row>
    <row r="45" spans="1:59" s="7" customFormat="1">
      <c r="A45" s="7">
        <v>20200949</v>
      </c>
      <c r="B45" s="7" t="s">
        <v>259</v>
      </c>
      <c r="C45" s="7" t="s">
        <v>260</v>
      </c>
      <c r="D45" s="2">
        <v>28494</v>
      </c>
      <c r="E45" s="18" t="s">
        <v>538</v>
      </c>
      <c r="F45" s="7">
        <v>1</v>
      </c>
      <c r="G45" s="7" t="s">
        <v>57</v>
      </c>
      <c r="H45"/>
      <c r="I45"/>
      <c r="J45"/>
      <c r="K45" s="9">
        <v>44684</v>
      </c>
      <c r="L45" s="10">
        <v>44</v>
      </c>
      <c r="M45"/>
      <c r="N45"/>
      <c r="O45"/>
      <c r="P45"/>
      <c r="Q45"/>
      <c r="R45"/>
      <c r="S45"/>
      <c r="T45"/>
      <c r="U45"/>
      <c r="V45" s="7" t="s">
        <v>261</v>
      </c>
      <c r="W45" s="7">
        <v>36.200000000000003</v>
      </c>
      <c r="X45" s="7">
        <v>69</v>
      </c>
      <c r="Y45" s="7">
        <v>16</v>
      </c>
      <c r="Z45" s="7" t="s">
        <v>262</v>
      </c>
      <c r="AA45" s="7">
        <v>170</v>
      </c>
      <c r="AB45" s="7">
        <v>66.5</v>
      </c>
      <c r="AC45" s="7">
        <v>23</v>
      </c>
      <c r="AD45" s="7">
        <v>7.32</v>
      </c>
      <c r="AE45" s="7">
        <v>16.399999999999999</v>
      </c>
      <c r="AF45" s="7">
        <v>5.36</v>
      </c>
      <c r="AG45" s="7">
        <v>232</v>
      </c>
      <c r="AH45" s="7">
        <v>65.5</v>
      </c>
      <c r="AI45" s="7">
        <v>23.1</v>
      </c>
      <c r="AJ45" s="7">
        <v>33</v>
      </c>
      <c r="AK45" s="7">
        <v>56</v>
      </c>
      <c r="AL45" s="7">
        <v>0.9</v>
      </c>
      <c r="AM45" s="7">
        <v>97.43</v>
      </c>
      <c r="AN45" s="7">
        <v>5.7</v>
      </c>
      <c r="AO45" s="7">
        <v>213</v>
      </c>
      <c r="AP45" s="7">
        <v>43</v>
      </c>
      <c r="AQ45" s="7">
        <v>158</v>
      </c>
      <c r="AR45" s="7">
        <v>105</v>
      </c>
      <c r="AS45" s="7">
        <v>102</v>
      </c>
      <c r="AT45" s="7">
        <v>5.9</v>
      </c>
      <c r="AU45" s="7">
        <v>16.399999999999999</v>
      </c>
      <c r="AV45" s="7">
        <v>1.53</v>
      </c>
      <c r="AW45" s="7">
        <v>5.6</v>
      </c>
      <c r="AX45" s="7">
        <v>395</v>
      </c>
      <c r="AY45" s="7">
        <v>13.6</v>
      </c>
      <c r="AZ45" s="7">
        <v>29.2</v>
      </c>
      <c r="BA45" s="7">
        <v>20.7</v>
      </c>
      <c r="BB45" s="7">
        <v>83.8</v>
      </c>
      <c r="BC45" s="7">
        <v>9</v>
      </c>
      <c r="BD45" s="7">
        <v>92</v>
      </c>
      <c r="BE45" s="7">
        <v>48.6</v>
      </c>
      <c r="BF45" s="7">
        <v>1493</v>
      </c>
      <c r="BG45" s="19">
        <f t="shared" si="0"/>
        <v>0.83634336908801776</v>
      </c>
    </row>
    <row r="46" spans="1:59" s="7" customFormat="1">
      <c r="A46" s="7">
        <v>19303713</v>
      </c>
      <c r="B46" s="7" t="s">
        <v>285</v>
      </c>
      <c r="C46" s="7" t="s">
        <v>286</v>
      </c>
      <c r="D46" s="2">
        <v>27468</v>
      </c>
      <c r="E46" s="18" t="s">
        <v>538</v>
      </c>
      <c r="F46" s="7">
        <v>1</v>
      </c>
      <c r="G46" s="7" t="s">
        <v>57</v>
      </c>
      <c r="H46"/>
      <c r="I46"/>
      <c r="J46"/>
      <c r="K46" s="9">
        <v>44705</v>
      </c>
      <c r="L46" s="10">
        <v>47</v>
      </c>
      <c r="M46"/>
      <c r="N46"/>
      <c r="O46"/>
      <c r="P46"/>
      <c r="Q46"/>
      <c r="R46"/>
      <c r="S46"/>
      <c r="T46"/>
      <c r="U46"/>
      <c r="V46" s="7" t="s">
        <v>287</v>
      </c>
      <c r="W46" s="7">
        <v>36.200000000000003</v>
      </c>
      <c r="X46" s="7">
        <v>90</v>
      </c>
      <c r="Y46" s="7">
        <v>17</v>
      </c>
      <c r="Z46" s="7" t="s">
        <v>288</v>
      </c>
      <c r="AA46" s="7">
        <v>168</v>
      </c>
      <c r="AB46" s="7">
        <v>81.7</v>
      </c>
      <c r="AC46" s="7">
        <v>28.9</v>
      </c>
      <c r="AD46" s="7">
        <v>8.01</v>
      </c>
      <c r="AE46" s="7">
        <v>15.1</v>
      </c>
      <c r="AF46" s="7">
        <v>5.3</v>
      </c>
      <c r="AG46" s="7">
        <v>300</v>
      </c>
      <c r="AH46" s="7">
        <v>57</v>
      </c>
      <c r="AI46" s="7">
        <v>35</v>
      </c>
      <c r="AJ46" s="7">
        <v>54</v>
      </c>
      <c r="AK46" s="7">
        <v>80</v>
      </c>
      <c r="AL46" s="7">
        <v>1</v>
      </c>
      <c r="AM46" s="7">
        <v>85.13</v>
      </c>
      <c r="AN46" s="7">
        <v>6.3</v>
      </c>
      <c r="AO46" s="7">
        <v>203</v>
      </c>
      <c r="AP46" s="7">
        <v>31</v>
      </c>
      <c r="AQ46" s="7">
        <v>134</v>
      </c>
      <c r="AR46" s="7">
        <v>383</v>
      </c>
      <c r="AS46" s="7">
        <v>87</v>
      </c>
      <c r="AT46" s="7">
        <v>5.4</v>
      </c>
      <c r="AU46" s="7">
        <v>19.2</v>
      </c>
      <c r="AV46" s="7">
        <v>1.55</v>
      </c>
      <c r="AW46" s="7">
        <v>10.5</v>
      </c>
      <c r="AX46" s="7">
        <v>299</v>
      </c>
      <c r="AY46" s="7">
        <v>31.3</v>
      </c>
      <c r="AZ46" s="7">
        <v>27.8</v>
      </c>
      <c r="BA46" s="7">
        <v>38.799999999999997</v>
      </c>
      <c r="BB46" s="7">
        <v>108.7</v>
      </c>
      <c r="BC46" s="7">
        <v>15</v>
      </c>
      <c r="BD46" s="7">
        <v>287</v>
      </c>
      <c r="BE46" s="7">
        <v>46.3</v>
      </c>
      <c r="BF46" s="7">
        <v>1436</v>
      </c>
      <c r="BG46" s="19">
        <f t="shared" si="0"/>
        <v>0.94585675448241102</v>
      </c>
    </row>
    <row r="47" spans="1:59" s="7" customFormat="1">
      <c r="A47" s="7">
        <v>61245247</v>
      </c>
      <c r="B47" s="7" t="s">
        <v>299</v>
      </c>
      <c r="C47" s="7" t="s">
        <v>300</v>
      </c>
      <c r="D47" s="2">
        <v>28844</v>
      </c>
      <c r="E47" s="18" t="s">
        <v>538</v>
      </c>
      <c r="F47" s="7">
        <v>1</v>
      </c>
      <c r="G47" s="7" t="s">
        <v>57</v>
      </c>
      <c r="H47"/>
      <c r="I47"/>
      <c r="J47"/>
      <c r="K47" s="9">
        <v>44714</v>
      </c>
      <c r="L47" s="10">
        <v>43</v>
      </c>
      <c r="M47"/>
      <c r="N47"/>
      <c r="O47"/>
      <c r="P47"/>
      <c r="Q47"/>
      <c r="R47"/>
      <c r="S47"/>
      <c r="T47"/>
      <c r="U47"/>
      <c r="V47" s="7" t="s">
        <v>301</v>
      </c>
      <c r="W47" s="7">
        <v>36.1</v>
      </c>
      <c r="X47" s="7">
        <v>74</v>
      </c>
      <c r="Y47" s="7">
        <v>16</v>
      </c>
      <c r="Z47" s="7" t="s">
        <v>302</v>
      </c>
      <c r="AA47" s="7">
        <v>170</v>
      </c>
      <c r="AB47" s="7">
        <v>91</v>
      </c>
      <c r="AC47" s="7">
        <v>31.4</v>
      </c>
      <c r="AD47" s="7">
        <v>6.8</v>
      </c>
      <c r="AE47" s="7">
        <v>17.399999999999999</v>
      </c>
      <c r="AF47" s="7">
        <v>5.75</v>
      </c>
      <c r="AG47" s="7">
        <v>192</v>
      </c>
      <c r="AH47" s="7">
        <v>54.6</v>
      </c>
      <c r="AI47" s="7">
        <v>33.5</v>
      </c>
      <c r="AJ47" s="7">
        <v>41</v>
      </c>
      <c r="AK47" s="7">
        <v>85</v>
      </c>
      <c r="AL47" s="7">
        <v>0.9</v>
      </c>
      <c r="AM47" s="7">
        <v>97.89</v>
      </c>
      <c r="AN47" s="7">
        <v>6.5</v>
      </c>
      <c r="AO47" s="7">
        <v>175</v>
      </c>
      <c r="AP47" s="7">
        <v>61</v>
      </c>
      <c r="AQ47" s="7">
        <v>106</v>
      </c>
      <c r="AR47" s="7">
        <v>91</v>
      </c>
      <c r="AS47" s="7">
        <v>121</v>
      </c>
      <c r="AT47" s="7">
        <v>6.2</v>
      </c>
      <c r="AU47" s="7">
        <v>14</v>
      </c>
      <c r="AV47" s="7">
        <v>1.39</v>
      </c>
      <c r="AW47" s="7">
        <v>5.7</v>
      </c>
      <c r="AX47" s="7">
        <v>338</v>
      </c>
      <c r="AY47" s="7">
        <v>27.7</v>
      </c>
      <c r="AZ47" s="7">
        <v>35</v>
      </c>
      <c r="BA47" s="7">
        <v>30.6</v>
      </c>
      <c r="BB47" s="7">
        <v>103.8</v>
      </c>
      <c r="BC47" s="7">
        <v>12</v>
      </c>
      <c r="BD47" s="7">
        <v>160</v>
      </c>
      <c r="BE47" s="7">
        <v>58.3</v>
      </c>
      <c r="BF47" s="7">
        <v>1726</v>
      </c>
      <c r="BG47" s="19">
        <f t="shared" si="0"/>
        <v>0.9959593675372157</v>
      </c>
    </row>
    <row r="48" spans="1:59" s="7" customFormat="1">
      <c r="A48" s="7">
        <v>60529165</v>
      </c>
      <c r="B48" s="7" t="s">
        <v>306</v>
      </c>
      <c r="C48" s="7" t="s">
        <v>307</v>
      </c>
      <c r="D48" s="2">
        <v>17087</v>
      </c>
      <c r="E48" s="18" t="s">
        <v>538</v>
      </c>
      <c r="F48" s="7">
        <v>1</v>
      </c>
      <c r="G48" s="7" t="s">
        <v>57</v>
      </c>
      <c r="H48"/>
      <c r="I48"/>
      <c r="J48"/>
      <c r="K48" s="9">
        <v>44719</v>
      </c>
      <c r="L48" s="10">
        <v>75</v>
      </c>
      <c r="M48"/>
      <c r="N48"/>
      <c r="O48"/>
      <c r="P48"/>
      <c r="Q48"/>
      <c r="R48"/>
      <c r="S48"/>
      <c r="T48"/>
      <c r="U48"/>
      <c r="V48" s="7" t="s">
        <v>308</v>
      </c>
      <c r="W48" s="7">
        <v>36.5</v>
      </c>
      <c r="X48" s="7">
        <v>77</v>
      </c>
      <c r="Y48" s="7">
        <v>19</v>
      </c>
      <c r="Z48" s="7" t="s">
        <v>309</v>
      </c>
      <c r="AA48" s="7">
        <v>168</v>
      </c>
      <c r="AB48" s="7">
        <v>88.6</v>
      </c>
      <c r="AC48" s="7">
        <v>31.3</v>
      </c>
      <c r="AD48" s="7">
        <v>6.56</v>
      </c>
      <c r="AE48" s="7">
        <v>13.5</v>
      </c>
      <c r="AF48" s="7">
        <v>4.38</v>
      </c>
      <c r="AG48" s="7">
        <v>269</v>
      </c>
      <c r="AH48" s="7">
        <v>51.2</v>
      </c>
      <c r="AI48" s="7">
        <v>40.700000000000003</v>
      </c>
      <c r="AJ48" s="7">
        <v>61</v>
      </c>
      <c r="AK48" s="7">
        <v>47</v>
      </c>
      <c r="AL48" s="7">
        <v>1.1000000000000001</v>
      </c>
      <c r="AM48" s="7">
        <v>69.36</v>
      </c>
      <c r="AN48" s="7">
        <v>4.9000000000000004</v>
      </c>
      <c r="AO48" s="7">
        <v>188</v>
      </c>
      <c r="AP48" s="7">
        <v>50</v>
      </c>
      <c r="AQ48" s="7">
        <v>126</v>
      </c>
      <c r="AR48" s="7">
        <v>122</v>
      </c>
      <c r="AS48" s="7">
        <v>77</v>
      </c>
      <c r="AT48" s="7">
        <v>5.8</v>
      </c>
      <c r="AU48" s="7">
        <v>9.3000000000000007</v>
      </c>
      <c r="AV48" s="7">
        <v>2.96</v>
      </c>
      <c r="AW48" s="7">
        <v>5.4</v>
      </c>
      <c r="AX48" s="7">
        <v>370</v>
      </c>
      <c r="AY48"/>
      <c r="AZ48"/>
      <c r="BA48"/>
      <c r="BB48"/>
      <c r="BC48"/>
      <c r="BD48"/>
      <c r="BE48"/>
      <c r="BF48"/>
      <c r="BG48" s="19">
        <f t="shared" si="0"/>
        <v>2.4807893535422587</v>
      </c>
    </row>
    <row r="49" spans="1:59" s="7" customFormat="1">
      <c r="A49" s="7">
        <v>30608882</v>
      </c>
      <c r="B49" s="7" t="s">
        <v>331</v>
      </c>
      <c r="C49" s="7" t="s">
        <v>332</v>
      </c>
      <c r="D49" s="2">
        <v>25812</v>
      </c>
      <c r="E49" s="17" t="s">
        <v>537</v>
      </c>
      <c r="F49" s="7">
        <v>1</v>
      </c>
      <c r="G49" s="7" t="s">
        <v>57</v>
      </c>
      <c r="H49"/>
      <c r="I49"/>
      <c r="J49"/>
      <c r="K49" s="9">
        <v>44750</v>
      </c>
      <c r="L49" s="10">
        <v>51</v>
      </c>
      <c r="M49"/>
      <c r="N49"/>
      <c r="O49"/>
      <c r="P49"/>
      <c r="Q49"/>
      <c r="R49"/>
      <c r="S49"/>
      <c r="T49"/>
      <c r="U49"/>
      <c r="V49" s="7" t="s">
        <v>333</v>
      </c>
      <c r="W49" s="7">
        <v>36.4</v>
      </c>
      <c r="X49" s="7">
        <v>97</v>
      </c>
      <c r="Y49" s="7">
        <v>17</v>
      </c>
      <c r="Z49" s="7" t="s">
        <v>334</v>
      </c>
      <c r="AA49" s="7">
        <v>168</v>
      </c>
      <c r="AB49" s="7">
        <v>85</v>
      </c>
      <c r="AC49" s="7">
        <v>30.1</v>
      </c>
      <c r="AD49" s="7">
        <v>5.59</v>
      </c>
      <c r="AE49" s="7">
        <v>14.4</v>
      </c>
      <c r="AF49" s="7">
        <v>4.93</v>
      </c>
      <c r="AG49" s="7">
        <v>333</v>
      </c>
      <c r="AH49" s="7">
        <v>38</v>
      </c>
      <c r="AI49" s="7">
        <v>46</v>
      </c>
      <c r="AJ49" s="7">
        <v>90</v>
      </c>
      <c r="AK49" s="7">
        <v>184</v>
      </c>
      <c r="AL49" s="7">
        <v>1</v>
      </c>
      <c r="AM49" s="7">
        <v>83.73</v>
      </c>
      <c r="AN49" s="7">
        <v>8.1</v>
      </c>
      <c r="AO49" s="7">
        <v>241</v>
      </c>
      <c r="AP49" s="7">
        <v>61</v>
      </c>
      <c r="AQ49" s="7">
        <v>158</v>
      </c>
      <c r="AR49" s="7">
        <v>133</v>
      </c>
      <c r="AS49" s="7">
        <v>102</v>
      </c>
      <c r="AT49" s="7">
        <v>6</v>
      </c>
      <c r="AU49" s="7">
        <v>14.4</v>
      </c>
      <c r="AV49" s="7">
        <v>0.95</v>
      </c>
      <c r="AW49" s="7">
        <v>7.8</v>
      </c>
      <c r="AX49" s="7">
        <v>369</v>
      </c>
      <c r="AY49">
        <v>22.3</v>
      </c>
      <c r="AZ49">
        <v>33.6</v>
      </c>
      <c r="BA49">
        <v>27.1</v>
      </c>
      <c r="BB49">
        <v>96.1</v>
      </c>
      <c r="BC49">
        <v>11</v>
      </c>
      <c r="BD49">
        <v>135</v>
      </c>
      <c r="BE49">
        <v>56</v>
      </c>
      <c r="BF49">
        <v>1664</v>
      </c>
      <c r="BG49" s="19">
        <f t="shared" si="0"/>
        <v>1.0161540221486154</v>
      </c>
    </row>
    <row r="50" spans="1:59" s="7" customFormat="1">
      <c r="A50">
        <v>41391163</v>
      </c>
      <c r="B50" s="7" t="s">
        <v>346</v>
      </c>
      <c r="C50" s="7" t="s">
        <v>347</v>
      </c>
      <c r="D50" s="2">
        <v>23988</v>
      </c>
      <c r="E50" s="18" t="s">
        <v>537</v>
      </c>
      <c r="F50" s="7">
        <v>1</v>
      </c>
      <c r="G50" s="7" t="s">
        <v>57</v>
      </c>
      <c r="H50"/>
      <c r="I50"/>
      <c r="J50"/>
      <c r="K50" s="9">
        <v>44755</v>
      </c>
      <c r="L50" s="10">
        <v>56</v>
      </c>
      <c r="M50"/>
      <c r="N50"/>
      <c r="O50"/>
      <c r="P50"/>
      <c r="Q50"/>
      <c r="R50"/>
      <c r="S50"/>
      <c r="T50"/>
      <c r="U50"/>
      <c r="V50" s="7" t="s">
        <v>348</v>
      </c>
      <c r="W50" s="7">
        <v>36.1</v>
      </c>
      <c r="X50" s="7">
        <v>87</v>
      </c>
      <c r="Y50" s="7">
        <v>18</v>
      </c>
      <c r="Z50" s="7" t="s">
        <v>349</v>
      </c>
      <c r="AA50" s="7">
        <v>165</v>
      </c>
      <c r="AB50" s="7">
        <v>79.099999999999994</v>
      </c>
      <c r="AC50" s="7">
        <v>29</v>
      </c>
      <c r="AD50" s="7">
        <v>5.17</v>
      </c>
      <c r="AE50" s="7">
        <v>15.4</v>
      </c>
      <c r="AF50" s="7">
        <v>5.23</v>
      </c>
      <c r="AG50" s="7">
        <v>196</v>
      </c>
      <c r="AH50" s="7">
        <v>60.8</v>
      </c>
      <c r="AI50" s="7">
        <v>26.7</v>
      </c>
      <c r="AJ50" s="7">
        <v>31</v>
      </c>
      <c r="AK50" s="7">
        <v>50</v>
      </c>
      <c r="AL50" s="7">
        <v>1.1000000000000001</v>
      </c>
      <c r="AM50" s="7">
        <v>73.599999999999994</v>
      </c>
      <c r="AN50" s="7">
        <v>5.9</v>
      </c>
      <c r="AO50" s="7">
        <v>180</v>
      </c>
      <c r="AP50" s="7">
        <v>35</v>
      </c>
      <c r="AQ50" s="7">
        <v>130</v>
      </c>
      <c r="AR50" s="7">
        <v>143</v>
      </c>
      <c r="AS50" s="7">
        <v>109</v>
      </c>
      <c r="AT50" s="7">
        <v>5.8</v>
      </c>
      <c r="AU50" s="7">
        <v>19.3</v>
      </c>
      <c r="AV50" s="7">
        <v>1.42</v>
      </c>
      <c r="AW50" s="7">
        <v>15.2</v>
      </c>
      <c r="AX50" s="7">
        <v>353</v>
      </c>
      <c r="AY50" s="7">
        <v>24.7</v>
      </c>
      <c r="AZ50" s="7">
        <v>29.8</v>
      </c>
      <c r="BA50" s="7">
        <v>31.8</v>
      </c>
      <c r="BB50" s="7">
        <v>99.6</v>
      </c>
      <c r="BC50" s="7">
        <v>13</v>
      </c>
      <c r="BD50" s="7">
        <v>190</v>
      </c>
      <c r="BE50" s="7">
        <v>49.6</v>
      </c>
      <c r="BF50" s="7">
        <v>1518</v>
      </c>
      <c r="BG50" s="19">
        <f t="shared" si="0"/>
        <v>1.2525891552447412</v>
      </c>
    </row>
    <row r="51" spans="1:59" s="7" customFormat="1">
      <c r="A51">
        <v>28339988</v>
      </c>
      <c r="B51" s="7" t="s">
        <v>353</v>
      </c>
      <c r="C51" s="7" t="s">
        <v>354</v>
      </c>
      <c r="D51" s="2">
        <v>27479</v>
      </c>
      <c r="E51" s="18" t="s">
        <v>537</v>
      </c>
      <c r="F51" s="7">
        <v>1</v>
      </c>
      <c r="G51" s="7" t="s">
        <v>57</v>
      </c>
      <c r="H51"/>
      <c r="I51"/>
      <c r="J51"/>
      <c r="K51" s="9">
        <v>44768</v>
      </c>
      <c r="L51" s="10">
        <v>47</v>
      </c>
      <c r="M51"/>
      <c r="N51"/>
      <c r="O51"/>
      <c r="P51"/>
      <c r="Q51"/>
      <c r="R51"/>
      <c r="S51"/>
      <c r="T51"/>
      <c r="U51"/>
      <c r="V51" s="7" t="s">
        <v>355</v>
      </c>
      <c r="W51" s="7">
        <v>36.6</v>
      </c>
      <c r="X51" s="7">
        <v>74</v>
      </c>
      <c r="Y51" s="7">
        <v>18</v>
      </c>
      <c r="Z51" s="7" t="s">
        <v>356</v>
      </c>
      <c r="AA51" s="7">
        <v>175.9</v>
      </c>
      <c r="AB51" s="7">
        <v>91.5</v>
      </c>
      <c r="AC51" s="7">
        <v>29.5</v>
      </c>
      <c r="AD51" s="7">
        <v>6.01</v>
      </c>
      <c r="AE51" s="7">
        <v>14</v>
      </c>
      <c r="AF51" s="7">
        <v>5.0999999999999996</v>
      </c>
      <c r="AG51" s="7">
        <v>272</v>
      </c>
      <c r="AH51" s="7">
        <v>68.099999999999994</v>
      </c>
      <c r="AI51" s="7">
        <v>22.8</v>
      </c>
      <c r="AJ51" s="7">
        <v>28</v>
      </c>
      <c r="AK51" s="7">
        <v>48</v>
      </c>
      <c r="AL51" s="7">
        <v>0.9</v>
      </c>
      <c r="AM51" s="7">
        <v>96.13</v>
      </c>
      <c r="AN51" s="7">
        <v>8</v>
      </c>
      <c r="AO51" s="7">
        <v>205</v>
      </c>
      <c r="AP51" s="7">
        <v>47</v>
      </c>
      <c r="AQ51" s="7">
        <v>145</v>
      </c>
      <c r="AR51" s="7">
        <v>190</v>
      </c>
      <c r="AS51" s="7">
        <v>99</v>
      </c>
      <c r="AT51" s="7">
        <v>6.1</v>
      </c>
      <c r="AU51" s="7">
        <v>21</v>
      </c>
      <c r="AV51" s="7">
        <v>4.1399999999999997</v>
      </c>
      <c r="AW51" s="7">
        <v>6</v>
      </c>
      <c r="AX51" s="7">
        <v>342</v>
      </c>
      <c r="AY51" s="7">
        <v>30.3</v>
      </c>
      <c r="AZ51" s="7">
        <v>33.799999999999997</v>
      </c>
      <c r="BA51" s="7">
        <v>33.4</v>
      </c>
      <c r="BB51" s="7">
        <v>107.5</v>
      </c>
      <c r="BC51" s="7">
        <v>13</v>
      </c>
      <c r="BD51" s="7">
        <v>206</v>
      </c>
      <c r="BE51" s="7">
        <v>56.3</v>
      </c>
      <c r="BF51" s="7">
        <v>1673</v>
      </c>
      <c r="BG51" s="19">
        <f t="shared" si="0"/>
        <v>0.69833911236539292</v>
      </c>
    </row>
    <row r="52" spans="1:59" s="7" customFormat="1">
      <c r="A52">
        <v>61622197</v>
      </c>
      <c r="B52" s="7" t="s">
        <v>359</v>
      </c>
      <c r="C52" s="7" t="s">
        <v>360</v>
      </c>
      <c r="D52" s="2">
        <v>31239</v>
      </c>
      <c r="E52" s="18" t="s">
        <v>537</v>
      </c>
      <c r="F52" s="7">
        <v>1</v>
      </c>
      <c r="G52" s="7" t="s">
        <v>57</v>
      </c>
      <c r="H52"/>
      <c r="I52"/>
      <c r="J52"/>
      <c r="K52" s="9">
        <v>44775</v>
      </c>
      <c r="L52" s="10">
        <v>37</v>
      </c>
      <c r="M52"/>
      <c r="N52"/>
      <c r="O52"/>
      <c r="P52"/>
      <c r="Q52"/>
      <c r="R52"/>
      <c r="S52"/>
      <c r="T52"/>
      <c r="U52"/>
      <c r="V52" s="7" t="s">
        <v>361</v>
      </c>
      <c r="W52" s="7">
        <v>36.200000000000003</v>
      </c>
      <c r="X52" s="7">
        <v>66</v>
      </c>
      <c r="Y52" s="7">
        <v>17</v>
      </c>
      <c r="Z52" s="7" t="s">
        <v>362</v>
      </c>
      <c r="AA52" s="7">
        <v>182</v>
      </c>
      <c r="AB52" s="7">
        <v>75.599999999999994</v>
      </c>
      <c r="AC52" s="7">
        <v>22.8</v>
      </c>
      <c r="AD52" s="7">
        <v>2.57</v>
      </c>
      <c r="AE52" s="7">
        <v>14.3</v>
      </c>
      <c r="AF52" s="7">
        <v>4.04</v>
      </c>
      <c r="AG52" s="7">
        <v>176</v>
      </c>
      <c r="AH52" s="7">
        <v>47.5</v>
      </c>
      <c r="AI52" s="7">
        <v>38.5</v>
      </c>
      <c r="AJ52" s="7">
        <v>82</v>
      </c>
      <c r="AK52" s="7">
        <v>70</v>
      </c>
      <c r="AL52" s="7">
        <v>0.8</v>
      </c>
      <c r="AM52" s="7">
        <v>115.61</v>
      </c>
      <c r="AN52" s="7">
        <v>7.6</v>
      </c>
      <c r="AO52" s="7">
        <v>160</v>
      </c>
      <c r="AP52" s="7">
        <v>84</v>
      </c>
      <c r="AQ52" s="7">
        <v>63</v>
      </c>
      <c r="AR52" s="7">
        <v>167</v>
      </c>
      <c r="AS52" s="7">
        <v>82</v>
      </c>
      <c r="AT52" s="7">
        <v>4.5999999999999996</v>
      </c>
      <c r="AU52" s="7">
        <v>2.23</v>
      </c>
      <c r="AV52" s="7">
        <v>0.61</v>
      </c>
      <c r="AW52" s="7">
        <v>3.2</v>
      </c>
      <c r="AX52" s="7">
        <v>287</v>
      </c>
      <c r="AY52" s="7">
        <v>17.3</v>
      </c>
      <c r="AZ52" s="7">
        <v>32.299999999999997</v>
      </c>
      <c r="BA52" s="7">
        <v>23.1</v>
      </c>
      <c r="BB52" s="7">
        <v>89</v>
      </c>
      <c r="BC52" s="7">
        <v>9</v>
      </c>
      <c r="BD52" s="7">
        <v>88</v>
      </c>
      <c r="BE52" s="7">
        <v>53.8</v>
      </c>
      <c r="BF52" s="7">
        <v>1612</v>
      </c>
      <c r="BG52" s="19">
        <f t="shared" si="0"/>
        <v>2.0604111367730398</v>
      </c>
    </row>
    <row r="53" spans="1:59" s="7" customFormat="1">
      <c r="A53">
        <v>47029914</v>
      </c>
      <c r="B53" s="7" t="s">
        <v>363</v>
      </c>
      <c r="C53" s="7" t="s">
        <v>364</v>
      </c>
      <c r="D53" s="2">
        <v>33278</v>
      </c>
      <c r="E53" s="18" t="s">
        <v>538</v>
      </c>
      <c r="F53" s="7">
        <v>1</v>
      </c>
      <c r="G53" s="7" t="s">
        <v>57</v>
      </c>
      <c r="H53"/>
      <c r="I53"/>
      <c r="J53"/>
      <c r="K53" s="9">
        <v>44777</v>
      </c>
      <c r="L53" s="10">
        <v>31</v>
      </c>
      <c r="M53"/>
      <c r="N53"/>
      <c r="O53"/>
      <c r="P53"/>
      <c r="Q53"/>
      <c r="R53"/>
      <c r="S53"/>
      <c r="T53"/>
      <c r="U53"/>
      <c r="V53" s="7" t="s">
        <v>365</v>
      </c>
      <c r="W53" s="7">
        <v>36.6</v>
      </c>
      <c r="X53" s="7">
        <v>73</v>
      </c>
      <c r="Y53" s="7">
        <v>18</v>
      </c>
      <c r="Z53" s="7" t="s">
        <v>366</v>
      </c>
      <c r="AA53" s="7">
        <v>178</v>
      </c>
      <c r="AB53" s="7">
        <v>100</v>
      </c>
      <c r="AC53" s="7">
        <v>31.5</v>
      </c>
      <c r="AD53" s="7">
        <v>4.54</v>
      </c>
      <c r="AE53" s="7">
        <v>15.4</v>
      </c>
      <c r="AF53" s="7">
        <v>5.15</v>
      </c>
      <c r="AG53" s="7">
        <v>231</v>
      </c>
      <c r="AH53" s="7">
        <v>52.7</v>
      </c>
      <c r="AI53" s="7">
        <v>39.4</v>
      </c>
      <c r="AJ53" s="7">
        <v>65</v>
      </c>
      <c r="AK53" s="7">
        <v>121</v>
      </c>
      <c r="AL53" s="7">
        <v>1.1000000000000001</v>
      </c>
      <c r="AM53" s="7">
        <v>82.98</v>
      </c>
      <c r="AN53" s="7">
        <v>8</v>
      </c>
      <c r="AO53" s="7">
        <v>171</v>
      </c>
      <c r="AP53" s="7">
        <v>28</v>
      </c>
      <c r="AQ53" s="7">
        <v>75</v>
      </c>
      <c r="AR53" s="7">
        <v>549</v>
      </c>
      <c r="AS53" s="7">
        <v>95</v>
      </c>
      <c r="AT53" s="7">
        <v>5.8</v>
      </c>
      <c r="AU53" s="7">
        <v>21.5</v>
      </c>
      <c r="AV53" s="7">
        <v>0.9</v>
      </c>
      <c r="AW53" s="7">
        <v>9.6</v>
      </c>
      <c r="AX53" s="7">
        <v>386</v>
      </c>
      <c r="AY53" s="7">
        <v>30.4</v>
      </c>
      <c r="AZ53" s="7">
        <v>36.9</v>
      </c>
      <c r="BA53" s="7">
        <v>31.6</v>
      </c>
      <c r="BB53" s="7">
        <v>107.6</v>
      </c>
      <c r="BC53" s="7">
        <v>10</v>
      </c>
      <c r="BD53" s="7">
        <v>121</v>
      </c>
      <c r="BE53" s="7">
        <v>61.5</v>
      </c>
      <c r="BF53" s="7">
        <v>1793</v>
      </c>
      <c r="BG53" s="19">
        <f t="shared" si="0"/>
        <v>0.79299488390397477</v>
      </c>
    </row>
    <row r="54" spans="1:59" s="7" customFormat="1">
      <c r="A54">
        <v>20147993</v>
      </c>
      <c r="B54" s="7" t="s">
        <v>370</v>
      </c>
      <c r="C54" s="7" t="s">
        <v>371</v>
      </c>
      <c r="D54" s="2">
        <v>36484</v>
      </c>
      <c r="E54" s="17" t="s">
        <v>538</v>
      </c>
      <c r="F54" s="7">
        <v>1</v>
      </c>
      <c r="G54" s="7" t="s">
        <v>57</v>
      </c>
      <c r="H54"/>
      <c r="I54"/>
      <c r="J54"/>
      <c r="K54" s="9">
        <v>44777</v>
      </c>
      <c r="L54" s="10">
        <v>22</v>
      </c>
      <c r="M54"/>
      <c r="N54"/>
      <c r="O54"/>
      <c r="P54"/>
      <c r="Q54"/>
      <c r="R54"/>
      <c r="S54"/>
      <c r="T54"/>
      <c r="U54"/>
      <c r="V54" s="7" t="s">
        <v>372</v>
      </c>
      <c r="W54" s="7">
        <v>36.700000000000003</v>
      </c>
      <c r="X54" s="7">
        <v>61</v>
      </c>
      <c r="Y54" s="7">
        <v>18</v>
      </c>
      <c r="Z54" s="7" t="s">
        <v>373</v>
      </c>
      <c r="AA54" s="7">
        <v>176</v>
      </c>
      <c r="AB54" s="7">
        <v>86.3</v>
      </c>
      <c r="AC54" s="7">
        <v>27.8</v>
      </c>
      <c r="AD54" s="7">
        <v>7.03</v>
      </c>
      <c r="AE54" s="7">
        <v>15.3</v>
      </c>
      <c r="AF54" s="7">
        <v>5.29</v>
      </c>
      <c r="AG54" s="7">
        <v>283</v>
      </c>
      <c r="AH54" s="7">
        <v>46.7</v>
      </c>
      <c r="AI54" s="7">
        <v>44.8</v>
      </c>
      <c r="AJ54" s="7">
        <v>145</v>
      </c>
      <c r="AK54" s="7">
        <v>250</v>
      </c>
      <c r="AL54" s="7">
        <v>0.8</v>
      </c>
      <c r="AM54" s="7">
        <v>128.47999999999999</v>
      </c>
      <c r="AN54" s="7">
        <v>8.3000000000000007</v>
      </c>
      <c r="AO54" s="7">
        <v>337</v>
      </c>
      <c r="AP54" s="7">
        <v>38</v>
      </c>
      <c r="AQ54" s="7">
        <v>270</v>
      </c>
      <c r="AR54" s="7">
        <v>200</v>
      </c>
      <c r="AS54" s="7">
        <v>103</v>
      </c>
      <c r="AT54" s="7">
        <v>7.1</v>
      </c>
      <c r="AU54" s="7">
        <v>41.8</v>
      </c>
      <c r="AV54" s="7">
        <v>1.22</v>
      </c>
      <c r="AW54" s="7">
        <v>10.3</v>
      </c>
      <c r="AX54" s="7">
        <v>319</v>
      </c>
      <c r="AY54" s="7">
        <v>25.9</v>
      </c>
      <c r="AZ54" s="7">
        <v>33.700000000000003</v>
      </c>
      <c r="BA54" s="7">
        <v>30</v>
      </c>
      <c r="BB54" s="7">
        <v>101.3</v>
      </c>
      <c r="BC54" s="7">
        <v>9</v>
      </c>
      <c r="BD54" s="7">
        <v>98</v>
      </c>
      <c r="BE54" s="7">
        <v>56.2</v>
      </c>
      <c r="BF54" s="7">
        <v>1674</v>
      </c>
      <c r="BG54" s="19">
        <f t="shared" si="0"/>
        <v>0.71290923928884309</v>
      </c>
    </row>
    <row r="55" spans="1:59" s="7" customFormat="1">
      <c r="A55">
        <v>30666740</v>
      </c>
      <c r="B55" s="7" t="s">
        <v>385</v>
      </c>
      <c r="C55" s="7" t="s">
        <v>387</v>
      </c>
      <c r="D55" s="2">
        <v>26136</v>
      </c>
      <c r="E55" s="18" t="s">
        <v>537</v>
      </c>
      <c r="F55" s="7">
        <v>1</v>
      </c>
      <c r="G55" s="7" t="s">
        <v>57</v>
      </c>
      <c r="H55"/>
      <c r="I55"/>
      <c r="J55"/>
      <c r="K55" s="9">
        <v>44788</v>
      </c>
      <c r="L55" s="10">
        <v>51</v>
      </c>
      <c r="M55"/>
      <c r="N55"/>
      <c r="O55"/>
      <c r="P55"/>
      <c r="Q55"/>
      <c r="R55"/>
      <c r="S55"/>
      <c r="T55"/>
      <c r="U55"/>
      <c r="V55" s="7" t="s">
        <v>389</v>
      </c>
      <c r="W55" s="7">
        <v>36.299999999999997</v>
      </c>
      <c r="X55" s="7">
        <v>65</v>
      </c>
      <c r="Y55" s="7">
        <v>18</v>
      </c>
      <c r="Z55" s="7" t="s">
        <v>391</v>
      </c>
      <c r="AA55" s="7">
        <v>157</v>
      </c>
      <c r="AB55" s="7">
        <v>70.3</v>
      </c>
      <c r="AC55" s="7">
        <v>28.5</v>
      </c>
      <c r="AD55" s="7">
        <v>4.3</v>
      </c>
      <c r="AE55" s="7">
        <v>14.4</v>
      </c>
      <c r="AF55" s="7">
        <v>4.59</v>
      </c>
      <c r="AG55" s="7">
        <v>266</v>
      </c>
      <c r="AH55" s="7">
        <v>50.4</v>
      </c>
      <c r="AI55" s="7">
        <v>42.6</v>
      </c>
      <c r="AJ55" s="7">
        <v>21</v>
      </c>
      <c r="AK55" s="7">
        <v>22</v>
      </c>
      <c r="AL55" s="7">
        <v>0.7</v>
      </c>
      <c r="AM55" s="7">
        <v>93.76</v>
      </c>
      <c r="AN55" s="7">
        <v>4.5</v>
      </c>
      <c r="AO55" s="7">
        <v>200</v>
      </c>
      <c r="AP55" s="7">
        <v>52</v>
      </c>
      <c r="AQ55" s="7">
        <v>147</v>
      </c>
      <c r="AR55" s="7">
        <v>60</v>
      </c>
      <c r="AS55" s="7">
        <v>99</v>
      </c>
      <c r="AT55" s="7">
        <v>5.7</v>
      </c>
      <c r="AU55" s="7">
        <v>12.4</v>
      </c>
      <c r="AV55" t="s">
        <v>392</v>
      </c>
      <c r="AW55" s="7">
        <v>5.5</v>
      </c>
      <c r="AX55" s="7">
        <v>243</v>
      </c>
      <c r="AY55" s="7">
        <v>31.4</v>
      </c>
      <c r="AZ55" s="7">
        <v>20.8</v>
      </c>
      <c r="BA55" s="7">
        <v>45.9</v>
      </c>
      <c r="BB55" s="7">
        <v>92.9</v>
      </c>
      <c r="BC55" s="7">
        <v>15</v>
      </c>
      <c r="BD55" s="7">
        <v>229</v>
      </c>
      <c r="BE55" s="7">
        <v>34.6</v>
      </c>
      <c r="BF55" s="7">
        <v>1171</v>
      </c>
      <c r="BG55" s="19">
        <f t="shared" si="0"/>
        <v>0.85841341058969456</v>
      </c>
    </row>
    <row r="56" spans="1:59" s="7" customFormat="1">
      <c r="A56">
        <v>26092179</v>
      </c>
      <c r="B56" s="7" t="s">
        <v>386</v>
      </c>
      <c r="C56" s="7" t="s">
        <v>387</v>
      </c>
      <c r="D56" s="2">
        <v>21254</v>
      </c>
      <c r="E56" s="18" t="s">
        <v>537</v>
      </c>
      <c r="F56" s="7">
        <v>1</v>
      </c>
      <c r="G56" s="7" t="s">
        <v>57</v>
      </c>
      <c r="H56"/>
      <c r="I56"/>
      <c r="J56"/>
      <c r="K56" s="9">
        <v>44788</v>
      </c>
      <c r="L56" s="10">
        <v>64</v>
      </c>
      <c r="M56"/>
      <c r="N56"/>
      <c r="O56"/>
      <c r="P56"/>
      <c r="Q56"/>
      <c r="R56"/>
      <c r="S56"/>
      <c r="T56"/>
      <c r="U56"/>
      <c r="V56" t="s">
        <v>388</v>
      </c>
      <c r="W56">
        <v>36.1</v>
      </c>
      <c r="X56">
        <v>87</v>
      </c>
      <c r="Y56">
        <v>17</v>
      </c>
      <c r="Z56" t="s">
        <v>390</v>
      </c>
      <c r="AA56">
        <v>163.4</v>
      </c>
      <c r="AB56">
        <v>84.5</v>
      </c>
      <c r="AC56">
        <v>31.6</v>
      </c>
      <c r="AD56">
        <v>5.23</v>
      </c>
      <c r="AE56">
        <v>15.6</v>
      </c>
      <c r="AF56">
        <v>5.0999999999999996</v>
      </c>
      <c r="AG56">
        <v>193</v>
      </c>
      <c r="AH56">
        <v>52.2</v>
      </c>
      <c r="AI56">
        <v>37.700000000000003</v>
      </c>
      <c r="AJ56">
        <v>21</v>
      </c>
      <c r="AK56">
        <v>28</v>
      </c>
      <c r="AL56">
        <v>1</v>
      </c>
      <c r="AM56">
        <v>59.33</v>
      </c>
      <c r="AN56">
        <v>5.9</v>
      </c>
      <c r="AO56">
        <v>152</v>
      </c>
      <c r="AP56">
        <v>66</v>
      </c>
      <c r="AQ56">
        <v>77</v>
      </c>
      <c r="AR56">
        <v>90</v>
      </c>
      <c r="AS56">
        <v>99</v>
      </c>
      <c r="AT56">
        <v>5.9</v>
      </c>
      <c r="AU56">
        <v>11.3</v>
      </c>
      <c r="AV56">
        <v>1.39</v>
      </c>
      <c r="AW56">
        <v>6.8</v>
      </c>
      <c r="AX56">
        <v>297</v>
      </c>
      <c r="AY56">
        <v>35.1</v>
      </c>
      <c r="AZ56">
        <v>26.9</v>
      </c>
      <c r="BA56">
        <v>42.2</v>
      </c>
      <c r="BB56">
        <v>97.3</v>
      </c>
      <c r="BC56">
        <v>14</v>
      </c>
      <c r="BD56">
        <v>180</v>
      </c>
      <c r="BE56">
        <v>44.9</v>
      </c>
      <c r="BF56">
        <v>1409</v>
      </c>
      <c r="BG56" s="19">
        <f t="shared" si="0"/>
        <v>1.3160213775243559</v>
      </c>
    </row>
    <row r="57" spans="1:59" s="7" customFormat="1">
      <c r="A57">
        <v>17618458</v>
      </c>
      <c r="B57" s="7" t="s">
        <v>410</v>
      </c>
      <c r="C57" s="7" t="s">
        <v>411</v>
      </c>
      <c r="D57" s="2">
        <v>21123</v>
      </c>
      <c r="E57" s="18" t="s">
        <v>537</v>
      </c>
      <c r="F57" s="7">
        <v>1</v>
      </c>
      <c r="G57" s="7" t="s">
        <v>57</v>
      </c>
      <c r="H57"/>
      <c r="I57"/>
      <c r="J57"/>
      <c r="K57" s="9">
        <v>44809</v>
      </c>
      <c r="L57" s="10">
        <v>64</v>
      </c>
      <c r="M57"/>
      <c r="N57"/>
      <c r="O57"/>
      <c r="P57"/>
      <c r="Q57"/>
      <c r="R57"/>
      <c r="S57"/>
      <c r="T57"/>
      <c r="U57"/>
      <c r="V57" t="s">
        <v>412</v>
      </c>
      <c r="W57">
        <v>36.6</v>
      </c>
      <c r="X57">
        <v>99</v>
      </c>
      <c r="Y57">
        <v>19</v>
      </c>
      <c r="Z57" t="s">
        <v>413</v>
      </c>
      <c r="AA57">
        <v>152.4</v>
      </c>
      <c r="AB57">
        <v>69.8</v>
      </c>
      <c r="AC57" s="16">
        <v>30</v>
      </c>
      <c r="AD57">
        <v>6.66</v>
      </c>
      <c r="AE57">
        <v>13.7</v>
      </c>
      <c r="AF57">
        <v>4.05</v>
      </c>
      <c r="AG57">
        <v>238</v>
      </c>
      <c r="AH57">
        <v>75.2</v>
      </c>
      <c r="AI57">
        <v>18.5</v>
      </c>
      <c r="AJ57">
        <v>24</v>
      </c>
      <c r="AK57">
        <v>40</v>
      </c>
      <c r="AL57">
        <v>0.6</v>
      </c>
      <c r="AM57">
        <v>106.97</v>
      </c>
      <c r="AN57">
        <v>3.8</v>
      </c>
      <c r="AO57">
        <v>233</v>
      </c>
      <c r="AP57">
        <v>64</v>
      </c>
      <c r="AQ57">
        <v>159</v>
      </c>
      <c r="AR57">
        <v>87</v>
      </c>
      <c r="AS57">
        <v>102</v>
      </c>
      <c r="AT57">
        <v>5.8</v>
      </c>
      <c r="AU57">
        <v>9.32</v>
      </c>
      <c r="AV57">
        <v>24.06</v>
      </c>
      <c r="AW57">
        <v>4</v>
      </c>
      <c r="AX57">
        <v>328</v>
      </c>
      <c r="AY57">
        <v>31.9</v>
      </c>
      <c r="AZ57">
        <v>21.3</v>
      </c>
      <c r="BA57">
        <v>46</v>
      </c>
      <c r="BB57">
        <v>93.5</v>
      </c>
      <c r="BC57">
        <v>16</v>
      </c>
      <c r="BD57">
        <v>243</v>
      </c>
      <c r="BE57">
        <v>35.4</v>
      </c>
      <c r="BF57">
        <v>1180</v>
      </c>
      <c r="BG57" s="19">
        <f t="shared" si="0"/>
        <v>1.0204324550459307</v>
      </c>
    </row>
    <row r="58" spans="1:59" s="7" customFormat="1">
      <c r="A58">
        <v>19342620</v>
      </c>
      <c r="B58" s="7" t="s">
        <v>417</v>
      </c>
      <c r="C58" s="7" t="s">
        <v>418</v>
      </c>
      <c r="D58" s="2">
        <v>22617</v>
      </c>
      <c r="E58" s="18" t="s">
        <v>537</v>
      </c>
      <c r="F58" s="7">
        <v>1</v>
      </c>
      <c r="G58" s="7" t="s">
        <v>57</v>
      </c>
      <c r="H58"/>
      <c r="I58"/>
      <c r="J58"/>
      <c r="K58" s="9">
        <v>44819</v>
      </c>
      <c r="L58" s="10">
        <v>60</v>
      </c>
      <c r="M58"/>
      <c r="N58"/>
      <c r="O58"/>
      <c r="P58"/>
      <c r="Q58"/>
      <c r="R58"/>
      <c r="S58"/>
      <c r="T58"/>
      <c r="U58"/>
      <c r="V58" t="s">
        <v>419</v>
      </c>
      <c r="W58">
        <v>36.299999999999997</v>
      </c>
      <c r="X58">
        <v>77</v>
      </c>
      <c r="Y58">
        <v>19</v>
      </c>
      <c r="Z58" t="s">
        <v>420</v>
      </c>
      <c r="AA58">
        <v>180</v>
      </c>
      <c r="AB58">
        <v>121.4</v>
      </c>
      <c r="AC58" s="16">
        <v>37.4</v>
      </c>
      <c r="AD58">
        <v>5.3</v>
      </c>
      <c r="AE58">
        <v>13.3</v>
      </c>
      <c r="AF58">
        <v>4.0999999999999996</v>
      </c>
      <c r="AG58">
        <v>233</v>
      </c>
      <c r="AH58">
        <v>65.5</v>
      </c>
      <c r="AI58">
        <v>23</v>
      </c>
      <c r="AJ58">
        <v>31</v>
      </c>
      <c r="AK58">
        <v>55</v>
      </c>
      <c r="AL58">
        <v>1.2</v>
      </c>
      <c r="AM58">
        <v>65.64</v>
      </c>
      <c r="AN58">
        <v>5.8</v>
      </c>
      <c r="AO58">
        <v>164</v>
      </c>
      <c r="AP58">
        <v>44</v>
      </c>
      <c r="AQ58">
        <v>95</v>
      </c>
      <c r="AR58">
        <v>166</v>
      </c>
      <c r="AS58">
        <v>96</v>
      </c>
      <c r="AT58">
        <v>5.6</v>
      </c>
      <c r="AU58">
        <v>18.3</v>
      </c>
      <c r="AV58">
        <v>0.78</v>
      </c>
      <c r="AW58">
        <v>6.3</v>
      </c>
      <c r="AX58">
        <v>400</v>
      </c>
      <c r="AY58">
        <v>50.2</v>
      </c>
      <c r="AZ58">
        <v>39.4</v>
      </c>
      <c r="BA58">
        <v>41.7</v>
      </c>
      <c r="BB58">
        <v>131</v>
      </c>
      <c r="BC58">
        <v>17</v>
      </c>
      <c r="BD58">
        <v>353</v>
      </c>
      <c r="BE58">
        <v>65.599999999999994</v>
      </c>
      <c r="BF58">
        <v>1886</v>
      </c>
      <c r="BG58" s="19">
        <f t="shared" si="0"/>
        <v>1.0764049306280088</v>
      </c>
    </row>
    <row r="59" spans="1:59" s="7" customFormat="1">
      <c r="A59">
        <v>10003765</v>
      </c>
      <c r="B59" s="7" t="s">
        <v>423</v>
      </c>
      <c r="C59" s="7" t="s">
        <v>424</v>
      </c>
      <c r="D59" s="2">
        <v>28714</v>
      </c>
      <c r="E59" s="18" t="s">
        <v>537</v>
      </c>
      <c r="F59" s="7">
        <v>1</v>
      </c>
      <c r="G59" s="7" t="s">
        <v>57</v>
      </c>
      <c r="H59"/>
      <c r="I59"/>
      <c r="J59"/>
      <c r="K59" s="9">
        <v>44827</v>
      </c>
      <c r="L59" s="10">
        <v>44</v>
      </c>
      <c r="M59"/>
      <c r="N59"/>
      <c r="O59"/>
      <c r="P59"/>
      <c r="Q59"/>
      <c r="R59"/>
      <c r="S59"/>
      <c r="T59"/>
      <c r="U59"/>
      <c r="V59" t="s">
        <v>425</v>
      </c>
      <c r="W59">
        <v>37</v>
      </c>
      <c r="X59">
        <v>93</v>
      </c>
      <c r="Y59">
        <v>19</v>
      </c>
      <c r="Z59" t="s">
        <v>426</v>
      </c>
      <c r="AA59">
        <v>166</v>
      </c>
      <c r="AB59">
        <v>134.19999999999999</v>
      </c>
      <c r="AC59" s="16">
        <v>48.7</v>
      </c>
      <c r="AD59">
        <v>11.07</v>
      </c>
      <c r="AE59">
        <v>16.2</v>
      </c>
      <c r="AF59">
        <v>5.58</v>
      </c>
      <c r="AG59">
        <v>374</v>
      </c>
      <c r="AH59">
        <v>65.099999999999994</v>
      </c>
      <c r="AI59">
        <v>25.3</v>
      </c>
      <c r="AJ59">
        <v>12</v>
      </c>
      <c r="AK59">
        <v>22</v>
      </c>
      <c r="AL59">
        <v>0.8</v>
      </c>
      <c r="AM59">
        <v>111.62</v>
      </c>
      <c r="AN59">
        <v>7.4</v>
      </c>
      <c r="AO59">
        <v>236</v>
      </c>
      <c r="AP59">
        <v>45</v>
      </c>
      <c r="AQ59">
        <v>165</v>
      </c>
      <c r="AR59">
        <v>171</v>
      </c>
      <c r="AS59">
        <v>103</v>
      </c>
      <c r="AT59">
        <v>6.2</v>
      </c>
      <c r="AU59">
        <v>25</v>
      </c>
      <c r="AV59">
        <v>8.5299999999999994</v>
      </c>
      <c r="AW59">
        <v>7.8</v>
      </c>
      <c r="AX59">
        <v>298</v>
      </c>
      <c r="AY59">
        <v>64.3</v>
      </c>
      <c r="AZ59">
        <v>38.5</v>
      </c>
      <c r="BA59">
        <v>48.3</v>
      </c>
      <c r="BB59">
        <v>147.6</v>
      </c>
      <c r="BC59">
        <v>18</v>
      </c>
      <c r="BD59">
        <v>455</v>
      </c>
      <c r="BE59">
        <v>64.2</v>
      </c>
      <c r="BF59">
        <v>1855</v>
      </c>
      <c r="BG59" s="19">
        <f t="shared" si="0"/>
        <v>0.30098924661968529</v>
      </c>
    </row>
    <row r="60" spans="1:59" s="7" customFormat="1">
      <c r="A60">
        <v>50710718</v>
      </c>
      <c r="B60" s="7" t="s">
        <v>432</v>
      </c>
      <c r="C60" s="7" t="s">
        <v>433</v>
      </c>
      <c r="D60" s="2">
        <v>21794</v>
      </c>
      <c r="E60" s="18" t="s">
        <v>537</v>
      </c>
      <c r="F60" s="7">
        <v>1</v>
      </c>
      <c r="G60" s="7" t="s">
        <v>57</v>
      </c>
      <c r="H60"/>
      <c r="I60"/>
      <c r="J60"/>
      <c r="K60" s="9">
        <v>44831</v>
      </c>
      <c r="L60" s="10">
        <v>63</v>
      </c>
      <c r="M60"/>
      <c r="N60"/>
      <c r="O60"/>
      <c r="P60"/>
      <c r="Q60"/>
      <c r="R60"/>
      <c r="S60"/>
      <c r="T60"/>
      <c r="U60"/>
      <c r="V60" t="s">
        <v>431</v>
      </c>
      <c r="W60">
        <v>36.5</v>
      </c>
      <c r="X60">
        <v>85</v>
      </c>
      <c r="Y60">
        <v>18</v>
      </c>
      <c r="Z60" t="s">
        <v>434</v>
      </c>
      <c r="AA60">
        <v>174</v>
      </c>
      <c r="AB60">
        <v>79.099999999999994</v>
      </c>
      <c r="AC60" s="16">
        <v>26.1</v>
      </c>
      <c r="AD60">
        <v>6.69</v>
      </c>
      <c r="AE60">
        <v>15.4</v>
      </c>
      <c r="AF60">
        <v>4.83</v>
      </c>
      <c r="AG60">
        <v>188</v>
      </c>
      <c r="AH60">
        <v>63.5</v>
      </c>
      <c r="AI60">
        <v>29</v>
      </c>
      <c r="AJ60">
        <v>19</v>
      </c>
      <c r="AK60">
        <v>30</v>
      </c>
      <c r="AL60">
        <v>1</v>
      </c>
      <c r="AM60">
        <v>80.209999999999994</v>
      </c>
      <c r="AN60">
        <v>4.5999999999999996</v>
      </c>
      <c r="AO60">
        <v>180</v>
      </c>
      <c r="AP60">
        <v>64</v>
      </c>
      <c r="AQ60">
        <v>115</v>
      </c>
      <c r="AR60">
        <v>53</v>
      </c>
      <c r="AS60">
        <v>112</v>
      </c>
      <c r="AT60">
        <v>5.8</v>
      </c>
      <c r="AU60">
        <v>19.5</v>
      </c>
      <c r="AV60" t="s">
        <v>435</v>
      </c>
      <c r="AW60">
        <v>4</v>
      </c>
      <c r="AX60">
        <v>247</v>
      </c>
      <c r="AY60">
        <v>24.5</v>
      </c>
      <c r="AZ60">
        <v>30.8</v>
      </c>
      <c r="BA60">
        <v>31</v>
      </c>
      <c r="BB60">
        <v>99.3</v>
      </c>
      <c r="BC60">
        <v>13</v>
      </c>
      <c r="BD60">
        <v>184</v>
      </c>
      <c r="BE60">
        <v>51.3</v>
      </c>
      <c r="BF60">
        <v>1550</v>
      </c>
      <c r="BG60" s="19">
        <f t="shared" si="0"/>
        <v>1.1624537257689429</v>
      </c>
    </row>
    <row r="61" spans="1:59" s="7" customFormat="1">
      <c r="A61">
        <v>35429403</v>
      </c>
      <c r="B61" s="7" t="s">
        <v>446</v>
      </c>
      <c r="C61" s="7" t="s">
        <v>447</v>
      </c>
      <c r="D61" s="2">
        <v>23439</v>
      </c>
      <c r="E61" s="18" t="s">
        <v>537</v>
      </c>
      <c r="F61" s="7">
        <v>1</v>
      </c>
      <c r="G61" s="7" t="s">
        <v>57</v>
      </c>
      <c r="H61"/>
      <c r="I61"/>
      <c r="J61"/>
      <c r="K61" s="9">
        <v>44834</v>
      </c>
      <c r="L61" s="10">
        <v>58</v>
      </c>
      <c r="M61"/>
      <c r="N61"/>
      <c r="O61"/>
      <c r="P61"/>
      <c r="Q61"/>
      <c r="R61"/>
      <c r="S61"/>
      <c r="T61"/>
      <c r="U61"/>
      <c r="V61" t="s">
        <v>448</v>
      </c>
      <c r="W61">
        <v>36.299999999999997</v>
      </c>
      <c r="X61">
        <v>88</v>
      </c>
      <c r="Y61">
        <v>18</v>
      </c>
      <c r="Z61" t="s">
        <v>449</v>
      </c>
      <c r="AA61">
        <v>160</v>
      </c>
      <c r="AB61">
        <v>73</v>
      </c>
      <c r="AC61" s="16">
        <v>28.5</v>
      </c>
      <c r="AD61">
        <v>7.22</v>
      </c>
      <c r="AE61">
        <v>14.7</v>
      </c>
      <c r="AF61">
        <v>4.82</v>
      </c>
      <c r="AG61">
        <v>265</v>
      </c>
      <c r="AH61">
        <v>76</v>
      </c>
      <c r="AI61">
        <v>17.3</v>
      </c>
      <c r="AJ61">
        <v>20</v>
      </c>
      <c r="AK61">
        <v>29</v>
      </c>
      <c r="AL61">
        <v>0.7</v>
      </c>
      <c r="AM61">
        <v>91.35</v>
      </c>
      <c r="AN61">
        <v>5.4</v>
      </c>
      <c r="AO61">
        <v>185</v>
      </c>
      <c r="AP61">
        <v>59</v>
      </c>
      <c r="AQ61">
        <v>90</v>
      </c>
      <c r="AR61">
        <v>285</v>
      </c>
      <c r="AS61">
        <v>92</v>
      </c>
      <c r="AT61">
        <v>5.7</v>
      </c>
      <c r="AU61">
        <v>21.6</v>
      </c>
      <c r="AV61">
        <v>15</v>
      </c>
      <c r="AW61">
        <v>3.1</v>
      </c>
      <c r="AX61">
        <v>281</v>
      </c>
      <c r="AY61">
        <v>33.1</v>
      </c>
      <c r="AZ61">
        <v>23.1</v>
      </c>
      <c r="BA61">
        <v>44.5</v>
      </c>
      <c r="BB61">
        <v>94.9</v>
      </c>
      <c r="BC61">
        <v>15</v>
      </c>
      <c r="BD61">
        <v>212</v>
      </c>
      <c r="BE61">
        <v>38.6</v>
      </c>
      <c r="BF61">
        <v>1262</v>
      </c>
      <c r="BG61" s="19">
        <f t="shared" si="0"/>
        <v>0.81285506522784967</v>
      </c>
    </row>
    <row r="62" spans="1:59" s="7" customFormat="1">
      <c r="A62" s="7">
        <v>15058943</v>
      </c>
      <c r="B62" s="7" t="s">
        <v>55</v>
      </c>
      <c r="C62" s="7" t="s">
        <v>56</v>
      </c>
      <c r="D62" s="8">
        <v>19752</v>
      </c>
      <c r="E62" s="18" t="s">
        <v>537</v>
      </c>
      <c r="F62" s="7">
        <v>2</v>
      </c>
      <c r="G62" s="7" t="s">
        <v>64</v>
      </c>
      <c r="H62" s="7" t="s">
        <v>58</v>
      </c>
      <c r="J62" s="7" t="s">
        <v>59</v>
      </c>
      <c r="K62" s="9">
        <v>44489</v>
      </c>
      <c r="L62" s="10">
        <v>67.727777777777774</v>
      </c>
      <c r="M62" s="10" t="s">
        <v>60</v>
      </c>
      <c r="N62" s="10" t="s">
        <v>61</v>
      </c>
      <c r="O62" s="10"/>
      <c r="P62" s="10"/>
      <c r="Q62" s="10"/>
      <c r="R62" s="10"/>
      <c r="S62" s="10"/>
      <c r="T62" s="10"/>
      <c r="U62" s="10"/>
      <c r="V62" s="7" t="s">
        <v>62</v>
      </c>
      <c r="W62" s="7">
        <v>36.9</v>
      </c>
      <c r="X62" s="7">
        <v>61</v>
      </c>
      <c r="Y62" s="7">
        <v>20</v>
      </c>
      <c r="Z62" s="7" t="s">
        <v>65</v>
      </c>
      <c r="AA62" s="7">
        <v>159</v>
      </c>
      <c r="AB62" s="7">
        <v>68.3</v>
      </c>
      <c r="AC62" s="7">
        <v>27</v>
      </c>
      <c r="AJ62" s="7">
        <v>51</v>
      </c>
      <c r="AK62" s="7">
        <v>65</v>
      </c>
      <c r="AL62" s="7">
        <v>0.8</v>
      </c>
      <c r="AM62" s="7">
        <v>75.81</v>
      </c>
      <c r="AN62" s="7">
        <v>5.7</v>
      </c>
      <c r="AO62" s="7">
        <v>239</v>
      </c>
      <c r="AP62" s="7">
        <v>62</v>
      </c>
      <c r="AQ62" s="7">
        <v>168</v>
      </c>
      <c r="AR62" s="7">
        <v>138</v>
      </c>
      <c r="AS62" s="7">
        <v>102</v>
      </c>
      <c r="BG62" s="19"/>
    </row>
    <row r="63" spans="1:59" s="7" customFormat="1">
      <c r="A63" s="7">
        <v>20324286</v>
      </c>
      <c r="B63" s="7" t="s">
        <v>70</v>
      </c>
      <c r="C63" s="7" t="s">
        <v>71</v>
      </c>
      <c r="D63" s="8">
        <v>23480</v>
      </c>
      <c r="E63" s="18" t="s">
        <v>537</v>
      </c>
      <c r="F63" s="7">
        <v>2</v>
      </c>
      <c r="G63" s="7" t="s">
        <v>64</v>
      </c>
      <c r="H63" s="7" t="s">
        <v>58</v>
      </c>
      <c r="J63" s="7" t="s">
        <v>59</v>
      </c>
      <c r="K63" s="9">
        <v>44485</v>
      </c>
      <c r="L63" s="10">
        <v>57.444444444444443</v>
      </c>
      <c r="M63" s="10" t="s">
        <v>60</v>
      </c>
      <c r="N63" s="10" t="s">
        <v>61</v>
      </c>
      <c r="O63" s="10"/>
      <c r="P63" s="10"/>
      <c r="Q63" s="10"/>
      <c r="R63" s="10"/>
      <c r="S63" s="10"/>
      <c r="T63" s="10"/>
      <c r="U63" s="10"/>
      <c r="V63" s="7" t="s">
        <v>72</v>
      </c>
      <c r="W63" s="7">
        <v>36.6</v>
      </c>
      <c r="X63" s="7">
        <v>71</v>
      </c>
      <c r="Y63" s="7">
        <v>18</v>
      </c>
      <c r="Z63" s="7" t="s">
        <v>73</v>
      </c>
      <c r="AA63" s="7">
        <v>173</v>
      </c>
      <c r="AB63" s="7">
        <v>83.8</v>
      </c>
      <c r="AC63" s="7">
        <v>27.9</v>
      </c>
      <c r="AJ63" s="7">
        <v>35</v>
      </c>
      <c r="AK63" s="7">
        <v>64</v>
      </c>
      <c r="AL63" s="7">
        <v>0.9</v>
      </c>
      <c r="AM63" s="7">
        <v>92.44</v>
      </c>
      <c r="AN63" s="7">
        <v>6.2</v>
      </c>
      <c r="AO63" s="7">
        <v>202</v>
      </c>
      <c r="AP63" s="7">
        <v>45</v>
      </c>
      <c r="AQ63" s="7">
        <v>131</v>
      </c>
      <c r="AR63" s="7">
        <v>234</v>
      </c>
      <c r="AS63" s="7">
        <v>139</v>
      </c>
      <c r="BG63" s="19"/>
    </row>
    <row r="64" spans="1:59" s="7" customFormat="1">
      <c r="A64" s="7">
        <v>20088899</v>
      </c>
      <c r="B64" s="7" t="s">
        <v>78</v>
      </c>
      <c r="C64" s="7" t="s">
        <v>71</v>
      </c>
      <c r="D64" s="8">
        <v>30702</v>
      </c>
      <c r="E64" s="18" t="s">
        <v>537</v>
      </c>
      <c r="F64" s="7">
        <v>2</v>
      </c>
      <c r="G64" s="7" t="s">
        <v>64</v>
      </c>
      <c r="H64" s="7" t="s">
        <v>58</v>
      </c>
      <c r="J64" s="7" t="s">
        <v>59</v>
      </c>
      <c r="K64" s="9">
        <v>44496</v>
      </c>
      <c r="L64" s="10">
        <v>37.766666666666666</v>
      </c>
      <c r="M64" s="10" t="s">
        <v>60</v>
      </c>
      <c r="N64" s="10" t="s">
        <v>61</v>
      </c>
      <c r="O64" s="10"/>
      <c r="P64" s="10"/>
      <c r="Q64" s="10"/>
      <c r="R64" s="10"/>
      <c r="S64" s="10"/>
      <c r="T64" s="10"/>
      <c r="U64" s="10"/>
      <c r="V64" s="7" t="s">
        <v>72</v>
      </c>
      <c r="W64" s="7">
        <v>36.5</v>
      </c>
      <c r="X64" s="7">
        <v>81</v>
      </c>
      <c r="Y64" s="7">
        <v>18</v>
      </c>
      <c r="Z64" s="7" t="s">
        <v>79</v>
      </c>
      <c r="AA64" s="7">
        <v>181</v>
      </c>
      <c r="AB64" s="7">
        <v>113.7</v>
      </c>
      <c r="AC64" s="7">
        <v>34.700000000000003</v>
      </c>
      <c r="AJ64" s="7">
        <v>30</v>
      </c>
      <c r="AK64" s="7">
        <v>57</v>
      </c>
      <c r="AL64" s="7">
        <v>0.9</v>
      </c>
      <c r="AM64" s="7">
        <v>100.92</v>
      </c>
      <c r="AN64" s="7">
        <v>7</v>
      </c>
      <c r="AO64" s="7">
        <v>210</v>
      </c>
      <c r="AP64" s="7">
        <v>49</v>
      </c>
      <c r="AQ64" s="7">
        <v>147</v>
      </c>
      <c r="AR64" s="7">
        <v>146</v>
      </c>
      <c r="AS64" s="7">
        <v>92</v>
      </c>
      <c r="BG64" s="19"/>
    </row>
    <row r="65" spans="1:59" s="7" customFormat="1">
      <c r="A65" s="7">
        <v>12788461</v>
      </c>
      <c r="B65" s="7" t="s">
        <v>84</v>
      </c>
      <c r="C65" s="7" t="s">
        <v>71</v>
      </c>
      <c r="D65" s="8">
        <v>27163</v>
      </c>
      <c r="E65" s="18" t="s">
        <v>537</v>
      </c>
      <c r="F65" s="7">
        <v>2</v>
      </c>
      <c r="G65" s="7" t="s">
        <v>64</v>
      </c>
      <c r="H65" s="7" t="s">
        <v>58</v>
      </c>
      <c r="J65" s="7" t="s">
        <v>59</v>
      </c>
      <c r="K65" s="9">
        <v>44494</v>
      </c>
      <c r="L65" s="10">
        <v>47.447222222222223</v>
      </c>
      <c r="M65" s="10" t="s">
        <v>60</v>
      </c>
      <c r="N65" s="10" t="s">
        <v>61</v>
      </c>
      <c r="O65" s="10"/>
      <c r="P65" s="10"/>
      <c r="Q65" s="10"/>
      <c r="R65" s="10"/>
      <c r="S65" s="10"/>
      <c r="T65" s="10"/>
      <c r="U65" s="10"/>
      <c r="V65" s="7" t="s">
        <v>76</v>
      </c>
      <c r="W65" s="7">
        <v>36.799999999999997</v>
      </c>
      <c r="X65" s="7">
        <v>83</v>
      </c>
      <c r="Y65" s="7">
        <v>12</v>
      </c>
      <c r="Z65" s="7" t="s">
        <v>85</v>
      </c>
      <c r="AA65" s="7">
        <v>168</v>
      </c>
      <c r="AB65" s="7">
        <v>97.2</v>
      </c>
      <c r="AC65" s="7">
        <v>34.4</v>
      </c>
      <c r="AJ65" s="7">
        <v>79</v>
      </c>
      <c r="AK65" s="7">
        <v>162</v>
      </c>
      <c r="AL65" s="7">
        <v>0.7</v>
      </c>
      <c r="AM65" s="7">
        <v>128.47999999999999</v>
      </c>
      <c r="AN65" s="7">
        <v>6.1</v>
      </c>
      <c r="AO65" s="7">
        <v>175</v>
      </c>
      <c r="AP65" s="7">
        <v>46</v>
      </c>
      <c r="AQ65" s="7">
        <v>116</v>
      </c>
      <c r="AR65" s="7">
        <v>75</v>
      </c>
      <c r="AS65" s="7">
        <v>86</v>
      </c>
      <c r="BG65" s="19"/>
    </row>
    <row r="66" spans="1:59" s="7" customFormat="1">
      <c r="A66" s="7">
        <v>61324299</v>
      </c>
      <c r="B66" s="7" t="s">
        <v>88</v>
      </c>
      <c r="C66" s="7" t="s">
        <v>71</v>
      </c>
      <c r="D66" s="8">
        <v>25868</v>
      </c>
      <c r="E66" s="17" t="s">
        <v>538</v>
      </c>
      <c r="F66" s="7">
        <v>2</v>
      </c>
      <c r="G66" s="7" t="s">
        <v>64</v>
      </c>
      <c r="H66" s="7" t="s">
        <v>58</v>
      </c>
      <c r="J66" s="7" t="s">
        <v>59</v>
      </c>
      <c r="K66" s="9">
        <v>44499</v>
      </c>
      <c r="L66" s="10">
        <v>51.008333333333333</v>
      </c>
      <c r="M66" s="10" t="s">
        <v>60</v>
      </c>
      <c r="N66" s="10" t="s">
        <v>61</v>
      </c>
      <c r="O66" s="10"/>
      <c r="P66" s="10"/>
      <c r="Q66" s="10"/>
      <c r="R66" s="10"/>
      <c r="S66" s="10"/>
      <c r="T66" s="10"/>
      <c r="U66" s="10"/>
      <c r="V66" s="7" t="s">
        <v>62</v>
      </c>
      <c r="W66" s="7">
        <v>36.700000000000003</v>
      </c>
      <c r="X66" s="7">
        <v>68</v>
      </c>
      <c r="Y66" s="7">
        <v>14</v>
      </c>
      <c r="Z66" s="7" t="s">
        <v>89</v>
      </c>
      <c r="AA66" s="7">
        <v>170</v>
      </c>
      <c r="AB66" s="7">
        <v>117.5</v>
      </c>
      <c r="AC66" s="7">
        <v>40.6</v>
      </c>
      <c r="AJ66" s="7">
        <v>36</v>
      </c>
      <c r="AK66" s="7">
        <v>63</v>
      </c>
      <c r="AL66" s="7">
        <v>1.2</v>
      </c>
      <c r="AM66" s="7">
        <v>68.12</v>
      </c>
      <c r="AN66" s="7">
        <v>6.7</v>
      </c>
      <c r="AO66" s="7">
        <v>198</v>
      </c>
      <c r="AP66" s="7">
        <v>36</v>
      </c>
      <c r="AQ66" s="7">
        <v>147</v>
      </c>
      <c r="AR66" s="7">
        <v>85</v>
      </c>
      <c r="AS66" s="7">
        <v>92</v>
      </c>
      <c r="BG66" s="19"/>
    </row>
    <row r="67" spans="1:59" s="7" customFormat="1">
      <c r="A67" s="7">
        <v>20153903</v>
      </c>
      <c r="B67" s="7" t="s">
        <v>92</v>
      </c>
      <c r="C67" s="7" t="s">
        <v>71</v>
      </c>
      <c r="D67" s="8">
        <v>24443</v>
      </c>
      <c r="E67" s="17" t="s">
        <v>537</v>
      </c>
      <c r="F67" s="7">
        <v>2</v>
      </c>
      <c r="G67" s="7" t="s">
        <v>64</v>
      </c>
      <c r="H67" s="7" t="s">
        <v>58</v>
      </c>
      <c r="J67" s="7" t="s">
        <v>59</v>
      </c>
      <c r="K67" s="9">
        <v>44503</v>
      </c>
      <c r="L67" s="10">
        <v>54.919444444444444</v>
      </c>
      <c r="M67" s="10" t="s">
        <v>60</v>
      </c>
      <c r="N67" s="10" t="s">
        <v>61</v>
      </c>
      <c r="O67" s="10"/>
      <c r="P67" s="10"/>
      <c r="Q67" s="10"/>
      <c r="R67" s="10"/>
      <c r="S67" s="10"/>
      <c r="T67" s="10"/>
      <c r="U67" s="10"/>
      <c r="V67" s="7" t="s">
        <v>76</v>
      </c>
      <c r="W67" s="7">
        <v>36.5</v>
      </c>
      <c r="X67" s="7">
        <v>82</v>
      </c>
      <c r="Y67" s="7">
        <v>17</v>
      </c>
      <c r="Z67" s="7" t="s">
        <v>93</v>
      </c>
      <c r="AA67" s="7">
        <v>164.2</v>
      </c>
      <c r="AB67" s="7">
        <v>59.5</v>
      </c>
      <c r="AC67" s="7">
        <v>22</v>
      </c>
      <c r="AJ67" s="7">
        <v>42</v>
      </c>
      <c r="AK67" s="7">
        <v>105</v>
      </c>
      <c r="AL67" s="7">
        <v>1</v>
      </c>
      <c r="AM67" s="7">
        <v>82.76</v>
      </c>
      <c r="AN67" s="7">
        <v>7.3</v>
      </c>
      <c r="AO67" s="7">
        <v>204</v>
      </c>
      <c r="AP67" s="7">
        <v>45</v>
      </c>
      <c r="AQ67" s="7">
        <v>149</v>
      </c>
      <c r="AR67" s="7">
        <v>108</v>
      </c>
      <c r="AS67" s="7">
        <v>108</v>
      </c>
      <c r="BG67" s="19"/>
    </row>
    <row r="68" spans="1:59" s="7" customFormat="1">
      <c r="A68" s="7">
        <v>16174459</v>
      </c>
      <c r="B68" s="7" t="s">
        <v>96</v>
      </c>
      <c r="C68" s="7" t="s">
        <v>56</v>
      </c>
      <c r="D68" s="8">
        <v>15619</v>
      </c>
      <c r="E68" s="17" t="s">
        <v>537</v>
      </c>
      <c r="F68" s="7">
        <v>2</v>
      </c>
      <c r="G68" s="7" t="s">
        <v>64</v>
      </c>
      <c r="H68" s="7" t="s">
        <v>58</v>
      </c>
      <c r="J68" s="7" t="s">
        <v>59</v>
      </c>
      <c r="K68" s="9">
        <v>44509</v>
      </c>
      <c r="L68" s="10">
        <v>79.094444444444449</v>
      </c>
      <c r="M68" s="10" t="s">
        <v>60</v>
      </c>
      <c r="N68" s="10" t="s">
        <v>61</v>
      </c>
      <c r="O68" s="10"/>
      <c r="P68" s="10"/>
      <c r="Q68" s="10"/>
      <c r="R68" s="10"/>
      <c r="S68" s="10"/>
      <c r="T68" s="10"/>
      <c r="U68" s="10"/>
      <c r="V68" s="7" t="s">
        <v>62</v>
      </c>
      <c r="W68" s="7">
        <v>37.4</v>
      </c>
      <c r="X68" s="7">
        <v>73</v>
      </c>
      <c r="Y68" s="7">
        <v>16</v>
      </c>
      <c r="Z68" s="7" t="s">
        <v>99</v>
      </c>
      <c r="AA68" s="7">
        <v>154.1</v>
      </c>
      <c r="AB68" s="7">
        <v>54.2</v>
      </c>
      <c r="AC68" s="7">
        <v>22.8</v>
      </c>
      <c r="AJ68" s="7">
        <v>53</v>
      </c>
      <c r="AK68" s="7">
        <v>70</v>
      </c>
      <c r="AL68" s="7">
        <v>0.8</v>
      </c>
      <c r="AM68" s="7">
        <v>73.540000000000006</v>
      </c>
      <c r="AN68" s="7">
        <v>4.4000000000000004</v>
      </c>
      <c r="AO68" s="7">
        <v>175</v>
      </c>
      <c r="AP68" s="7">
        <v>58</v>
      </c>
      <c r="AQ68" s="7">
        <v>117</v>
      </c>
      <c r="AR68" s="7">
        <v>96</v>
      </c>
      <c r="AS68" s="7">
        <v>121</v>
      </c>
      <c r="BG68" s="19"/>
    </row>
    <row r="69" spans="1:59" s="7" customFormat="1">
      <c r="A69" s="7">
        <v>76198455</v>
      </c>
      <c r="B69" s="7" t="s">
        <v>102</v>
      </c>
      <c r="C69" s="7" t="s">
        <v>71</v>
      </c>
      <c r="D69" s="8">
        <v>26740</v>
      </c>
      <c r="E69" s="17" t="s">
        <v>538</v>
      </c>
      <c r="F69" s="7">
        <v>2</v>
      </c>
      <c r="G69" s="7" t="s">
        <v>64</v>
      </c>
      <c r="H69" s="7" t="s">
        <v>58</v>
      </c>
      <c r="J69" s="7" t="s">
        <v>59</v>
      </c>
      <c r="K69" s="9">
        <v>44517</v>
      </c>
      <c r="L69" s="10">
        <v>48.666666666666664</v>
      </c>
      <c r="M69" s="10" t="s">
        <v>60</v>
      </c>
      <c r="N69" s="10" t="s">
        <v>61</v>
      </c>
      <c r="O69" s="10"/>
      <c r="P69" s="10"/>
      <c r="Q69" s="10"/>
      <c r="R69" s="10"/>
      <c r="S69" s="10"/>
      <c r="T69" s="10"/>
      <c r="U69" s="10"/>
      <c r="V69" s="7" t="s">
        <v>82</v>
      </c>
      <c r="W69" s="7">
        <v>37</v>
      </c>
      <c r="X69" s="7">
        <v>83</v>
      </c>
      <c r="Y69" s="7">
        <v>17</v>
      </c>
      <c r="Z69" s="7" t="s">
        <v>103</v>
      </c>
      <c r="AA69" s="7">
        <v>178</v>
      </c>
      <c r="AB69" s="7">
        <v>83.8</v>
      </c>
      <c r="AC69" s="7">
        <v>26.4</v>
      </c>
      <c r="AJ69" s="7">
        <v>47</v>
      </c>
      <c r="AK69" s="7">
        <v>60</v>
      </c>
      <c r="AL69" s="7">
        <v>0.8</v>
      </c>
      <c r="AM69" s="7">
        <v>109.66</v>
      </c>
      <c r="AN69" s="7">
        <v>7.6</v>
      </c>
      <c r="AO69" s="7">
        <v>194</v>
      </c>
      <c r="AP69" s="7">
        <v>51</v>
      </c>
      <c r="AQ69" s="7">
        <v>127</v>
      </c>
      <c r="AR69" s="7">
        <v>200</v>
      </c>
      <c r="AS69" s="7">
        <v>96</v>
      </c>
      <c r="BG69" s="19"/>
    </row>
    <row r="70" spans="1:59" s="7" customFormat="1">
      <c r="A70" s="7">
        <v>19710025</v>
      </c>
      <c r="B70" s="7" t="s">
        <v>75</v>
      </c>
      <c r="C70" s="7" t="s">
        <v>56</v>
      </c>
      <c r="D70" s="8">
        <v>21796</v>
      </c>
      <c r="E70" s="18" t="s">
        <v>537</v>
      </c>
      <c r="F70" s="7">
        <v>2</v>
      </c>
      <c r="G70" s="7" t="s">
        <v>64</v>
      </c>
      <c r="H70" s="7" t="s">
        <v>58</v>
      </c>
      <c r="J70" s="7" t="s">
        <v>59</v>
      </c>
      <c r="K70" s="9">
        <v>44517</v>
      </c>
      <c r="L70" s="10">
        <v>62.205555555555556</v>
      </c>
      <c r="M70" s="10" t="s">
        <v>60</v>
      </c>
      <c r="N70" s="10" t="s">
        <v>61</v>
      </c>
      <c r="O70" s="10"/>
      <c r="P70" s="10"/>
      <c r="Q70" s="10"/>
      <c r="R70" s="10"/>
      <c r="S70" s="10"/>
      <c r="T70" s="10"/>
      <c r="U70" s="10"/>
      <c r="V70" s="7" t="s">
        <v>76</v>
      </c>
      <c r="W70" s="7">
        <v>36.4</v>
      </c>
      <c r="X70" s="7">
        <v>64</v>
      </c>
      <c r="Y70" s="7">
        <v>16</v>
      </c>
      <c r="Z70" s="7" t="s">
        <v>106</v>
      </c>
      <c r="AA70" s="7">
        <v>151.6</v>
      </c>
      <c r="AB70" s="7">
        <v>58.5</v>
      </c>
      <c r="AC70" s="7">
        <v>25.4</v>
      </c>
      <c r="AJ70" s="7">
        <v>60</v>
      </c>
      <c r="AK70" s="7">
        <v>87</v>
      </c>
      <c r="AL70" s="7">
        <v>0.8</v>
      </c>
      <c r="AM70" s="7">
        <v>77.25</v>
      </c>
      <c r="AN70" s="7">
        <v>5.3</v>
      </c>
      <c r="AO70" s="7">
        <v>186</v>
      </c>
      <c r="AP70" s="7">
        <v>65</v>
      </c>
      <c r="AQ70" s="7">
        <v>115</v>
      </c>
      <c r="AR70" s="7">
        <v>87</v>
      </c>
      <c r="AS70" s="7">
        <v>81</v>
      </c>
      <c r="BG70" s="19"/>
    </row>
    <row r="71" spans="1:59" s="7" customFormat="1">
      <c r="A71" s="7">
        <v>18253119</v>
      </c>
      <c r="B71" s="7" t="s">
        <v>109</v>
      </c>
      <c r="C71" s="7" t="s">
        <v>71</v>
      </c>
      <c r="D71" s="8">
        <v>24010</v>
      </c>
      <c r="E71" s="18" t="s">
        <v>537</v>
      </c>
      <c r="F71" s="7">
        <v>2</v>
      </c>
      <c r="G71" s="7" t="s">
        <v>64</v>
      </c>
      <c r="H71" s="7" t="s">
        <v>58</v>
      </c>
      <c r="J71" s="7" t="s">
        <v>59</v>
      </c>
      <c r="K71" s="9">
        <v>44520</v>
      </c>
      <c r="L71" s="10">
        <v>56.152777777777779</v>
      </c>
      <c r="M71" s="10" t="s">
        <v>60</v>
      </c>
      <c r="N71" s="10" t="s">
        <v>61</v>
      </c>
      <c r="O71" s="10"/>
      <c r="P71" s="10"/>
      <c r="Q71" s="10"/>
      <c r="R71" s="10"/>
      <c r="S71" s="10"/>
      <c r="T71" s="10"/>
      <c r="U71" s="10"/>
      <c r="V71" s="7" t="s">
        <v>72</v>
      </c>
      <c r="W71" s="7">
        <v>36.200000000000003</v>
      </c>
      <c r="X71" s="7">
        <v>73</v>
      </c>
      <c r="Y71" s="7">
        <v>16</v>
      </c>
      <c r="Z71" s="7" t="s">
        <v>110</v>
      </c>
      <c r="AA71" s="7">
        <v>171.5</v>
      </c>
      <c r="AB71" s="7">
        <v>78.599999999999994</v>
      </c>
      <c r="AC71" s="7">
        <v>26.7</v>
      </c>
      <c r="AJ71" s="7">
        <v>50</v>
      </c>
      <c r="AK71" s="7">
        <v>96</v>
      </c>
      <c r="AL71" s="7">
        <v>0.9</v>
      </c>
      <c r="AM71" s="7">
        <v>92.78</v>
      </c>
      <c r="AN71" s="7">
        <v>5.5</v>
      </c>
      <c r="AO71" s="7">
        <v>176</v>
      </c>
      <c r="AP71" s="7">
        <v>55</v>
      </c>
      <c r="AQ71" s="7">
        <v>113</v>
      </c>
      <c r="AR71" s="7">
        <v>70</v>
      </c>
      <c r="AS71" s="7">
        <v>108</v>
      </c>
      <c r="BG71" s="19"/>
    </row>
    <row r="72" spans="1:59" s="7" customFormat="1">
      <c r="A72" s="7">
        <v>19374548</v>
      </c>
      <c r="B72" s="7" t="s">
        <v>81</v>
      </c>
      <c r="C72" s="7" t="s">
        <v>56</v>
      </c>
      <c r="D72" s="8">
        <v>17210</v>
      </c>
      <c r="E72" s="18" t="s">
        <v>538</v>
      </c>
      <c r="F72" s="7">
        <v>2</v>
      </c>
      <c r="G72" s="7" t="s">
        <v>64</v>
      </c>
      <c r="H72" s="7" t="s">
        <v>58</v>
      </c>
      <c r="J72" s="7" t="s">
        <v>59</v>
      </c>
      <c r="K72" s="9">
        <v>44530</v>
      </c>
      <c r="L72" s="10">
        <v>74.8</v>
      </c>
      <c r="M72" s="10" t="s">
        <v>60</v>
      </c>
      <c r="N72" s="10" t="s">
        <v>61</v>
      </c>
      <c r="O72" s="10"/>
      <c r="P72" s="10"/>
      <c r="Q72" s="10"/>
      <c r="R72" s="10"/>
      <c r="S72" s="10"/>
      <c r="T72" s="10"/>
      <c r="U72" s="10"/>
      <c r="V72" s="7" t="s">
        <v>82</v>
      </c>
      <c r="W72" s="7">
        <v>36.9</v>
      </c>
      <c r="X72" s="7">
        <v>63</v>
      </c>
      <c r="Y72" s="7">
        <v>18</v>
      </c>
      <c r="Z72" s="7" t="s">
        <v>113</v>
      </c>
      <c r="AA72" s="7">
        <v>150</v>
      </c>
      <c r="AB72" s="7">
        <v>59.7</v>
      </c>
      <c r="AC72" s="7">
        <v>26.5</v>
      </c>
      <c r="AJ72" s="7">
        <v>38</v>
      </c>
      <c r="AK72" s="7">
        <v>48</v>
      </c>
      <c r="AL72" s="7">
        <v>0.6</v>
      </c>
      <c r="AM72" s="7">
        <v>103.87</v>
      </c>
      <c r="AN72" s="7">
        <v>4.2</v>
      </c>
      <c r="AO72" s="7">
        <v>153</v>
      </c>
      <c r="AP72" s="7">
        <v>48</v>
      </c>
      <c r="AQ72" s="7">
        <v>96</v>
      </c>
      <c r="AR72" s="7">
        <v>72</v>
      </c>
      <c r="AS72" s="7">
        <v>93</v>
      </c>
      <c r="BG72" s="19"/>
    </row>
    <row r="73" spans="1:59" s="7" customFormat="1">
      <c r="A73" s="7">
        <v>19334074</v>
      </c>
      <c r="B73" s="7" t="s">
        <v>115</v>
      </c>
      <c r="C73" s="7" t="s">
        <v>71</v>
      </c>
      <c r="D73" s="8">
        <v>22210</v>
      </c>
      <c r="E73" s="18" t="s">
        <v>537</v>
      </c>
      <c r="F73" s="7">
        <v>2</v>
      </c>
      <c r="G73" s="7" t="s">
        <v>64</v>
      </c>
      <c r="H73" s="7" t="s">
        <v>58</v>
      </c>
      <c r="J73" s="7" t="s">
        <v>59</v>
      </c>
      <c r="K73" s="9">
        <v>44531</v>
      </c>
      <c r="L73" s="10">
        <v>61.1111111111111</v>
      </c>
      <c r="M73" s="10" t="s">
        <v>60</v>
      </c>
      <c r="N73" s="10" t="s">
        <v>61</v>
      </c>
      <c r="O73" s="10"/>
      <c r="P73" s="10"/>
      <c r="Q73" s="10"/>
      <c r="R73" s="10"/>
      <c r="S73" s="10"/>
      <c r="T73" s="10"/>
      <c r="U73" s="10"/>
      <c r="V73" s="7" t="s">
        <v>72</v>
      </c>
      <c r="W73" s="7">
        <v>36.1</v>
      </c>
      <c r="X73" s="7">
        <v>76</v>
      </c>
      <c r="Y73" s="7">
        <v>18</v>
      </c>
      <c r="Z73" s="7" t="s">
        <v>117</v>
      </c>
      <c r="AA73" s="7">
        <v>179.6</v>
      </c>
      <c r="AB73" s="7">
        <v>86.8</v>
      </c>
      <c r="AC73" s="7">
        <v>26.9</v>
      </c>
      <c r="AJ73" s="7">
        <v>30</v>
      </c>
      <c r="AK73" s="7">
        <v>44</v>
      </c>
      <c r="AL73" s="7">
        <v>1</v>
      </c>
      <c r="AM73" s="7">
        <v>80.739999999999995</v>
      </c>
      <c r="AN73" s="7">
        <v>7.1</v>
      </c>
      <c r="AO73" s="7">
        <v>179</v>
      </c>
      <c r="AP73" s="7">
        <v>50</v>
      </c>
      <c r="AQ73" s="7">
        <v>108</v>
      </c>
      <c r="AR73" s="7">
        <v>249</v>
      </c>
      <c r="AS73" s="7">
        <v>108</v>
      </c>
      <c r="BG73" s="19"/>
    </row>
    <row r="74" spans="1:59" s="7" customFormat="1">
      <c r="A74" s="7">
        <v>20080496</v>
      </c>
      <c r="B74" s="7" t="s">
        <v>119</v>
      </c>
      <c r="C74" s="7" t="s">
        <v>71</v>
      </c>
      <c r="D74" s="8">
        <v>26487</v>
      </c>
      <c r="E74" s="18" t="s">
        <v>537</v>
      </c>
      <c r="F74" s="7">
        <v>2</v>
      </c>
      <c r="G74" s="7" t="s">
        <v>64</v>
      </c>
      <c r="H74" s="7" t="s">
        <v>58</v>
      </c>
      <c r="J74" s="7" t="s">
        <v>59</v>
      </c>
      <c r="K74" s="9">
        <v>44541</v>
      </c>
      <c r="L74" s="10">
        <v>49.427777777777777</v>
      </c>
      <c r="M74" s="10" t="s">
        <v>60</v>
      </c>
      <c r="N74" s="10" t="s">
        <v>61</v>
      </c>
      <c r="O74" s="10"/>
      <c r="P74" s="10"/>
      <c r="Q74" s="10"/>
      <c r="R74" s="10"/>
      <c r="S74" s="10"/>
      <c r="T74" s="10"/>
      <c r="U74" s="10"/>
      <c r="V74" s="7" t="s">
        <v>76</v>
      </c>
      <c r="W74" s="7">
        <v>36.5</v>
      </c>
      <c r="X74" s="7">
        <v>79</v>
      </c>
      <c r="Y74" s="7">
        <v>16</v>
      </c>
      <c r="Z74" s="7" t="s">
        <v>121</v>
      </c>
      <c r="AA74" s="7">
        <v>177.2</v>
      </c>
      <c r="AB74" s="7">
        <v>80</v>
      </c>
      <c r="AC74" s="7">
        <v>25.4</v>
      </c>
      <c r="AJ74" s="7">
        <v>47</v>
      </c>
      <c r="AK74" s="7">
        <v>92</v>
      </c>
      <c r="AL74" s="7">
        <v>1</v>
      </c>
      <c r="AM74" s="7">
        <v>84.41</v>
      </c>
      <c r="AN74" s="7">
        <v>8.6999999999999993</v>
      </c>
      <c r="AO74" s="7">
        <v>181</v>
      </c>
      <c r="AP74" s="7">
        <v>35</v>
      </c>
      <c r="AQ74" s="7">
        <v>127</v>
      </c>
      <c r="AR74" s="7">
        <v>157</v>
      </c>
      <c r="AS74" s="7">
        <v>104</v>
      </c>
      <c r="BG74" s="19"/>
    </row>
    <row r="75" spans="1:59" s="7" customFormat="1">
      <c r="A75" s="7">
        <v>18959526</v>
      </c>
      <c r="B75" s="7" t="s">
        <v>123</v>
      </c>
      <c r="C75" s="7" t="s">
        <v>71</v>
      </c>
      <c r="D75" s="8">
        <v>22069</v>
      </c>
      <c r="E75" s="18" t="s">
        <v>537</v>
      </c>
      <c r="F75" s="7">
        <v>2</v>
      </c>
      <c r="G75" s="7" t="s">
        <v>64</v>
      </c>
      <c r="H75" s="7" t="s">
        <v>58</v>
      </c>
      <c r="J75" s="7" t="s">
        <v>59</v>
      </c>
      <c r="K75" s="9">
        <v>44546</v>
      </c>
      <c r="L75" s="10">
        <v>61.461111111111109</v>
      </c>
      <c r="M75" s="10" t="s">
        <v>60</v>
      </c>
      <c r="N75" s="10" t="s">
        <v>61</v>
      </c>
      <c r="O75" s="10"/>
      <c r="P75" s="10"/>
      <c r="Q75" s="10"/>
      <c r="R75" s="10"/>
      <c r="S75" s="10"/>
      <c r="T75" s="10"/>
      <c r="U75" s="10"/>
      <c r="V75" s="7" t="s">
        <v>82</v>
      </c>
      <c r="W75" s="7">
        <v>36.9</v>
      </c>
      <c r="X75" s="7">
        <v>77</v>
      </c>
      <c r="Y75" s="7">
        <v>18</v>
      </c>
      <c r="Z75" s="7" t="s">
        <v>125</v>
      </c>
      <c r="AA75" s="7">
        <v>169.6</v>
      </c>
      <c r="AB75" s="7">
        <v>64.900000000000006</v>
      </c>
      <c r="AC75" s="7">
        <v>22.5</v>
      </c>
      <c r="AJ75" s="7">
        <v>27</v>
      </c>
      <c r="AK75" s="7">
        <v>30</v>
      </c>
      <c r="AL75" s="7">
        <v>0.9</v>
      </c>
      <c r="AM75" s="7">
        <v>91.18</v>
      </c>
      <c r="AN75" s="7">
        <v>7.5</v>
      </c>
      <c r="AO75" s="7">
        <v>165</v>
      </c>
      <c r="AP75" s="7">
        <v>51</v>
      </c>
      <c r="AQ75" s="7">
        <v>90</v>
      </c>
      <c r="AR75" s="7">
        <v>165</v>
      </c>
      <c r="AS75" s="7">
        <v>91</v>
      </c>
      <c r="BG75" s="19"/>
    </row>
    <row r="76" spans="1:59" s="7" customFormat="1">
      <c r="A76" s="7">
        <v>61648838</v>
      </c>
      <c r="B76" s="7" t="s">
        <v>126</v>
      </c>
      <c r="C76" s="7" t="s">
        <v>71</v>
      </c>
      <c r="D76" s="8">
        <v>25837</v>
      </c>
      <c r="E76" s="18" t="s">
        <v>538</v>
      </c>
      <c r="F76" s="7">
        <v>2</v>
      </c>
      <c r="G76" s="7" t="s">
        <v>64</v>
      </c>
      <c r="H76" s="7" t="s">
        <v>58</v>
      </c>
      <c r="J76" s="7" t="s">
        <v>59</v>
      </c>
      <c r="K76" s="9">
        <v>44599</v>
      </c>
      <c r="L76" s="10">
        <v>51.363888888888887</v>
      </c>
      <c r="M76" s="10" t="s">
        <v>60</v>
      </c>
      <c r="N76" s="10" t="s">
        <v>61</v>
      </c>
      <c r="O76" s="10"/>
      <c r="P76" s="10"/>
      <c r="Q76" s="10"/>
      <c r="R76" s="10"/>
      <c r="S76" s="10"/>
      <c r="T76" s="10"/>
      <c r="U76" s="10"/>
      <c r="V76" s="7" t="s">
        <v>72</v>
      </c>
      <c r="W76" s="7">
        <v>36.6</v>
      </c>
      <c r="X76" s="7">
        <v>79</v>
      </c>
      <c r="Y76" s="7">
        <v>18</v>
      </c>
      <c r="Z76" s="7" t="s">
        <v>128</v>
      </c>
      <c r="AA76" s="7">
        <v>179.5</v>
      </c>
      <c r="AB76" s="7">
        <v>79.2</v>
      </c>
      <c r="AC76" s="7">
        <v>24.5</v>
      </c>
      <c r="AJ76" s="7">
        <v>28</v>
      </c>
      <c r="AK76" s="7">
        <v>48</v>
      </c>
      <c r="AL76" s="7">
        <v>0.8</v>
      </c>
      <c r="AM76" s="7">
        <v>108.32</v>
      </c>
      <c r="AN76" s="7">
        <v>5.6</v>
      </c>
      <c r="AO76" s="7">
        <v>160</v>
      </c>
      <c r="AP76" s="7">
        <v>35</v>
      </c>
      <c r="AQ76" s="7">
        <v>113</v>
      </c>
      <c r="AR76" s="7">
        <v>131</v>
      </c>
      <c r="AS76" s="7">
        <v>97</v>
      </c>
      <c r="BG76" s="19"/>
    </row>
    <row r="77" spans="1:59" s="7" customFormat="1">
      <c r="A77" s="7">
        <v>15835125</v>
      </c>
      <c r="B77" s="7" t="s">
        <v>129</v>
      </c>
      <c r="C77" s="7" t="s">
        <v>71</v>
      </c>
      <c r="D77" s="8">
        <v>25617</v>
      </c>
      <c r="E77" s="18" t="s">
        <v>537</v>
      </c>
      <c r="F77" s="7">
        <v>2</v>
      </c>
      <c r="G77" s="7" t="s">
        <v>64</v>
      </c>
      <c r="H77" s="7" t="s">
        <v>58</v>
      </c>
      <c r="J77" s="7" t="s">
        <v>59</v>
      </c>
      <c r="K77" s="9">
        <v>44602</v>
      </c>
      <c r="L77" s="10">
        <v>51.977777777777774</v>
      </c>
      <c r="M77" s="10" t="s">
        <v>60</v>
      </c>
      <c r="N77" s="10" t="s">
        <v>61</v>
      </c>
      <c r="O77" s="10"/>
      <c r="P77" s="10"/>
      <c r="Q77" s="10"/>
      <c r="R77" s="10"/>
      <c r="S77" s="10"/>
      <c r="T77" s="10"/>
      <c r="U77" s="10"/>
      <c r="V77" s="7" t="s">
        <v>76</v>
      </c>
      <c r="W77" s="7">
        <v>36.5</v>
      </c>
      <c r="X77" s="7">
        <v>72</v>
      </c>
      <c r="Y77" s="7">
        <v>18</v>
      </c>
      <c r="Z77" s="7" t="s">
        <v>131</v>
      </c>
      <c r="AA77" s="7">
        <v>170</v>
      </c>
      <c r="AB77" s="7">
        <v>84.1</v>
      </c>
      <c r="AC77" s="7">
        <v>29.1</v>
      </c>
      <c r="AJ77" s="7">
        <v>24</v>
      </c>
      <c r="AK77" s="7">
        <v>39</v>
      </c>
      <c r="AL77" s="7">
        <v>1</v>
      </c>
      <c r="AM77" s="7">
        <v>83.73</v>
      </c>
      <c r="AN77" s="7">
        <v>7.6</v>
      </c>
      <c r="AO77" s="7">
        <v>123</v>
      </c>
      <c r="AP77" s="7">
        <v>42</v>
      </c>
      <c r="AQ77" s="7">
        <v>75</v>
      </c>
      <c r="AR77" s="7">
        <v>61</v>
      </c>
      <c r="AS77" s="7">
        <v>99</v>
      </c>
      <c r="BG77" s="19"/>
    </row>
    <row r="78" spans="1:59" s="7" customFormat="1">
      <c r="A78" s="7">
        <v>20143795</v>
      </c>
      <c r="B78" s="7" t="s">
        <v>151</v>
      </c>
      <c r="C78" s="7" t="s">
        <v>71</v>
      </c>
      <c r="D78" s="8">
        <v>20333</v>
      </c>
      <c r="E78" s="18" t="s">
        <v>537</v>
      </c>
      <c r="F78" s="7">
        <v>2</v>
      </c>
      <c r="G78" s="7" t="s">
        <v>64</v>
      </c>
      <c r="K78" s="9">
        <v>44606</v>
      </c>
      <c r="L78" s="10">
        <v>66</v>
      </c>
      <c r="V78" s="7" t="s">
        <v>146</v>
      </c>
      <c r="W78" s="7">
        <v>36.299999999999997</v>
      </c>
      <c r="X78" s="7">
        <v>71</v>
      </c>
      <c r="Y78" s="7">
        <v>17</v>
      </c>
      <c r="Z78" s="7" t="s">
        <v>153</v>
      </c>
      <c r="AA78" s="7">
        <v>165.8</v>
      </c>
      <c r="AB78" s="7">
        <v>79.7</v>
      </c>
      <c r="AC78" s="7">
        <v>28.9</v>
      </c>
      <c r="AJ78" s="7">
        <v>40</v>
      </c>
      <c r="AK78" s="7">
        <v>48</v>
      </c>
      <c r="AL78" s="7">
        <v>0.8</v>
      </c>
      <c r="AM78" s="7">
        <v>102.8</v>
      </c>
      <c r="AN78" s="7">
        <v>6</v>
      </c>
      <c r="AO78" s="7">
        <v>137</v>
      </c>
      <c r="AP78" s="7">
        <v>48</v>
      </c>
      <c r="AQ78" s="7">
        <v>81</v>
      </c>
      <c r="AR78" s="7">
        <v>154</v>
      </c>
      <c r="AS78" s="7">
        <v>93</v>
      </c>
      <c r="BG78" s="19"/>
    </row>
    <row r="79" spans="1:59" s="7" customFormat="1">
      <c r="A79" s="7">
        <v>15580216</v>
      </c>
      <c r="B79" s="7" t="s">
        <v>155</v>
      </c>
      <c r="C79" s="7" t="s">
        <v>156</v>
      </c>
      <c r="D79" s="8">
        <v>25911</v>
      </c>
      <c r="E79" s="18" t="s">
        <v>537</v>
      </c>
      <c r="F79" s="7">
        <v>2</v>
      </c>
      <c r="G79" s="7" t="s">
        <v>64</v>
      </c>
      <c r="K79" s="9">
        <v>44607</v>
      </c>
      <c r="L79" s="10">
        <v>51</v>
      </c>
      <c r="V79" s="7" t="s">
        <v>157</v>
      </c>
      <c r="W79" s="7">
        <v>36.9</v>
      </c>
      <c r="X79" s="7">
        <v>82</v>
      </c>
      <c r="Y79" s="7">
        <v>18</v>
      </c>
      <c r="Z79" s="7" t="s">
        <v>159</v>
      </c>
      <c r="AA79" s="7">
        <v>173.5</v>
      </c>
      <c r="AB79" s="7">
        <v>89</v>
      </c>
      <c r="AC79" s="7">
        <v>29.5</v>
      </c>
      <c r="AJ79" s="7">
        <v>33</v>
      </c>
      <c r="AK79" s="7">
        <v>43</v>
      </c>
      <c r="AL79" s="7">
        <v>1</v>
      </c>
      <c r="AM79" s="7">
        <v>83.73</v>
      </c>
      <c r="AN79" s="7">
        <v>6.5</v>
      </c>
      <c r="AO79" s="7">
        <v>182</v>
      </c>
      <c r="AP79" s="7">
        <v>46</v>
      </c>
      <c r="AQ79" s="7">
        <v>124</v>
      </c>
      <c r="AR79" s="7">
        <v>170</v>
      </c>
      <c r="AS79" s="7">
        <v>105</v>
      </c>
      <c r="BG79" s="19"/>
    </row>
    <row r="80" spans="1:59" s="7" customFormat="1" ht="16.5" customHeight="1">
      <c r="A80" s="7">
        <v>40987968</v>
      </c>
      <c r="B80" s="7" t="s">
        <v>161</v>
      </c>
      <c r="C80" s="7" t="s">
        <v>156</v>
      </c>
      <c r="D80" s="8">
        <v>25546</v>
      </c>
      <c r="E80" s="18" t="s">
        <v>537</v>
      </c>
      <c r="F80" s="7">
        <v>2</v>
      </c>
      <c r="G80" s="7" t="s">
        <v>64</v>
      </c>
      <c r="K80" s="9">
        <v>44641</v>
      </c>
      <c r="L80" s="10">
        <v>59</v>
      </c>
      <c r="V80" s="7" t="s">
        <v>141</v>
      </c>
      <c r="W80" s="7">
        <v>36.4</v>
      </c>
      <c r="X80" s="7">
        <v>81</v>
      </c>
      <c r="Y80" s="7">
        <v>17</v>
      </c>
      <c r="Z80" s="7" t="s">
        <v>196</v>
      </c>
      <c r="AA80" s="7">
        <v>169.3</v>
      </c>
      <c r="AB80" s="7">
        <v>70.8</v>
      </c>
      <c r="AC80" s="7">
        <v>24.7</v>
      </c>
      <c r="AJ80" s="7">
        <v>25</v>
      </c>
      <c r="AK80" s="7">
        <v>42</v>
      </c>
      <c r="AL80" s="7">
        <v>0.9</v>
      </c>
      <c r="AM80" s="7">
        <v>91.8</v>
      </c>
      <c r="AN80" s="7">
        <v>5</v>
      </c>
      <c r="AO80" s="7">
        <v>177</v>
      </c>
      <c r="AP80" s="7">
        <v>38</v>
      </c>
      <c r="AQ80" s="7">
        <v>115</v>
      </c>
      <c r="AR80" s="7">
        <v>202</v>
      </c>
      <c r="AS80" s="7">
        <v>110</v>
      </c>
      <c r="BG80" s="19"/>
    </row>
    <row r="81" spans="1:59" s="7" customFormat="1">
      <c r="A81" s="7">
        <v>72168762</v>
      </c>
      <c r="B81" s="7" t="s">
        <v>163</v>
      </c>
      <c r="C81" s="7" t="s">
        <v>156</v>
      </c>
      <c r="D81" s="8">
        <v>24417</v>
      </c>
      <c r="E81" s="18" t="s">
        <v>537</v>
      </c>
      <c r="F81" s="7">
        <v>2</v>
      </c>
      <c r="G81" s="7" t="s">
        <v>64</v>
      </c>
      <c r="K81" s="9">
        <v>44642</v>
      </c>
      <c r="L81" s="10">
        <v>55</v>
      </c>
      <c r="V81" s="7" t="s">
        <v>144</v>
      </c>
      <c r="W81" s="7">
        <v>36.6</v>
      </c>
      <c r="X81" s="7">
        <v>82</v>
      </c>
      <c r="Y81" s="7">
        <v>16</v>
      </c>
      <c r="Z81" s="7" t="s">
        <v>165</v>
      </c>
      <c r="AA81" s="7">
        <v>165</v>
      </c>
      <c r="AB81" s="7">
        <v>79.3</v>
      </c>
      <c r="AC81" s="7">
        <v>29.1</v>
      </c>
      <c r="AJ81" s="7">
        <v>37</v>
      </c>
      <c r="AK81" s="7">
        <v>42</v>
      </c>
      <c r="AL81" s="7">
        <v>1.1000000000000001</v>
      </c>
      <c r="AM81" s="7">
        <v>73.87</v>
      </c>
      <c r="AN81" s="7">
        <v>5</v>
      </c>
      <c r="AO81" s="7">
        <v>170</v>
      </c>
      <c r="AP81" s="7">
        <v>57</v>
      </c>
      <c r="AQ81" s="7">
        <v>112</v>
      </c>
      <c r="AR81" s="7">
        <v>69</v>
      </c>
      <c r="AS81" s="7">
        <v>117</v>
      </c>
      <c r="BG81" s="19"/>
    </row>
    <row r="82" spans="1:59" s="7" customFormat="1">
      <c r="A82" s="7">
        <v>20531834</v>
      </c>
      <c r="B82" s="7" t="s">
        <v>166</v>
      </c>
      <c r="C82" s="7" t="s">
        <v>156</v>
      </c>
      <c r="D82" s="8">
        <v>31636</v>
      </c>
      <c r="E82" s="18" t="s">
        <v>537</v>
      </c>
      <c r="F82" s="7">
        <v>2</v>
      </c>
      <c r="G82" s="7" t="s">
        <v>64</v>
      </c>
      <c r="K82" s="9">
        <v>44641</v>
      </c>
      <c r="L82" s="10">
        <v>38</v>
      </c>
      <c r="V82" s="7" t="s">
        <v>141</v>
      </c>
      <c r="W82" s="7">
        <v>36.700000000000003</v>
      </c>
      <c r="X82" s="7">
        <v>76</v>
      </c>
      <c r="Y82" s="7">
        <v>17</v>
      </c>
      <c r="Z82" s="7" t="s">
        <v>168</v>
      </c>
      <c r="AA82" s="7">
        <v>179.1</v>
      </c>
      <c r="AB82" s="7">
        <v>97.8</v>
      </c>
      <c r="AC82" s="7">
        <v>30.4</v>
      </c>
      <c r="AJ82" s="7">
        <v>41</v>
      </c>
      <c r="AK82" s="7">
        <v>100</v>
      </c>
      <c r="AL82" s="7">
        <v>0.8</v>
      </c>
      <c r="AM82" s="7">
        <v>114.99</v>
      </c>
      <c r="AN82" s="7">
        <v>8.1</v>
      </c>
      <c r="AO82" s="7">
        <v>161</v>
      </c>
      <c r="AP82" s="7">
        <v>35</v>
      </c>
      <c r="AQ82" s="7">
        <v>89</v>
      </c>
      <c r="AR82" s="7">
        <v>267</v>
      </c>
      <c r="AS82" s="7">
        <v>99</v>
      </c>
      <c r="BG82" s="19"/>
    </row>
    <row r="83" spans="1:59" s="7" customFormat="1">
      <c r="A83" s="7">
        <v>16802573</v>
      </c>
      <c r="B83" s="7" t="s">
        <v>169</v>
      </c>
      <c r="C83" s="7" t="s">
        <v>156</v>
      </c>
      <c r="D83" s="8">
        <v>24752</v>
      </c>
      <c r="E83" s="18" t="s">
        <v>537</v>
      </c>
      <c r="F83" s="7">
        <v>2</v>
      </c>
      <c r="G83" s="7" t="s">
        <v>64</v>
      </c>
      <c r="K83" s="9">
        <v>44650</v>
      </c>
      <c r="L83" s="10">
        <v>54</v>
      </c>
      <c r="V83" s="7" t="s">
        <v>157</v>
      </c>
      <c r="W83" s="7">
        <v>36.6</v>
      </c>
      <c r="X83" s="7">
        <v>56</v>
      </c>
      <c r="Y83" s="7">
        <v>17</v>
      </c>
      <c r="Z83" s="7" t="s">
        <v>171</v>
      </c>
      <c r="AA83" s="7">
        <v>170.4</v>
      </c>
      <c r="AB83" s="7">
        <v>73.2</v>
      </c>
      <c r="AC83" s="7">
        <v>25.1</v>
      </c>
      <c r="AJ83" s="7">
        <v>25</v>
      </c>
      <c r="AK83" s="7">
        <v>29</v>
      </c>
      <c r="AL83" s="7">
        <v>0.9</v>
      </c>
      <c r="AM83" s="7">
        <v>93.46</v>
      </c>
      <c r="AN83" s="7">
        <v>5.3</v>
      </c>
      <c r="AO83" s="7">
        <v>171</v>
      </c>
      <c r="AP83" s="7">
        <v>44</v>
      </c>
      <c r="AQ83" s="7">
        <v>122</v>
      </c>
      <c r="AR83" s="7">
        <v>93</v>
      </c>
      <c r="AS83" s="7">
        <v>92</v>
      </c>
      <c r="BG83" s="19"/>
    </row>
    <row r="84" spans="1:59" s="7" customFormat="1">
      <c r="A84" s="7">
        <v>61581519</v>
      </c>
      <c r="B84" s="7" t="s">
        <v>172</v>
      </c>
      <c r="C84" s="7" t="s">
        <v>156</v>
      </c>
      <c r="D84" s="8">
        <v>25546</v>
      </c>
      <c r="E84" s="18" t="s">
        <v>537</v>
      </c>
      <c r="F84" s="7">
        <v>2</v>
      </c>
      <c r="G84" s="7" t="s">
        <v>64</v>
      </c>
      <c r="K84" s="9">
        <v>44644</v>
      </c>
      <c r="L84" s="10">
        <v>52</v>
      </c>
      <c r="V84" s="7" t="s">
        <v>144</v>
      </c>
      <c r="W84" s="7">
        <v>36.200000000000003</v>
      </c>
      <c r="X84" s="7">
        <v>82</v>
      </c>
      <c r="Y84" s="7">
        <v>18</v>
      </c>
      <c r="Z84" s="7" t="s">
        <v>174</v>
      </c>
      <c r="AA84" s="7">
        <v>169</v>
      </c>
      <c r="AB84" s="7">
        <v>87.7</v>
      </c>
      <c r="AC84" s="7">
        <v>30.7</v>
      </c>
      <c r="AJ84" s="7">
        <v>20</v>
      </c>
      <c r="AK84" s="7">
        <v>26</v>
      </c>
      <c r="AL84" s="7">
        <v>1.1000000000000001</v>
      </c>
      <c r="AM84" s="7">
        <v>74.709999999999994</v>
      </c>
      <c r="AN84" s="7">
        <v>5.7</v>
      </c>
      <c r="AO84" s="7">
        <v>111</v>
      </c>
      <c r="AP84" s="7">
        <v>48</v>
      </c>
      <c r="AQ84" s="7">
        <v>52</v>
      </c>
      <c r="AR84" s="7">
        <v>104</v>
      </c>
      <c r="AS84" s="7">
        <v>91</v>
      </c>
      <c r="BG84" s="19"/>
    </row>
    <row r="85" spans="1:59" s="7" customFormat="1" ht="16.5" customHeight="1">
      <c r="A85" s="7">
        <v>14687432</v>
      </c>
      <c r="B85" s="7" t="s">
        <v>175</v>
      </c>
      <c r="C85" s="7" t="s">
        <v>156</v>
      </c>
      <c r="D85" s="8">
        <v>27440</v>
      </c>
      <c r="E85" s="18" t="s">
        <v>537</v>
      </c>
      <c r="F85" s="7">
        <v>2</v>
      </c>
      <c r="G85" s="7" t="s">
        <v>64</v>
      </c>
      <c r="K85" s="9">
        <v>44650</v>
      </c>
      <c r="L85" s="10">
        <v>47</v>
      </c>
      <c r="V85" s="7" t="s">
        <v>146</v>
      </c>
      <c r="W85" s="7">
        <v>36.799999999999997</v>
      </c>
      <c r="X85" s="7">
        <v>81</v>
      </c>
      <c r="Y85" s="7">
        <v>20</v>
      </c>
      <c r="Z85" s="7" t="s">
        <v>177</v>
      </c>
      <c r="AA85" s="7">
        <v>171</v>
      </c>
      <c r="AB85" s="7">
        <v>100</v>
      </c>
      <c r="AC85" s="7">
        <v>34.1</v>
      </c>
      <c r="AJ85" s="7">
        <v>44</v>
      </c>
      <c r="AK85" s="7">
        <v>63</v>
      </c>
      <c r="AL85" s="7">
        <v>0.9</v>
      </c>
      <c r="AM85" s="7">
        <v>96.13</v>
      </c>
      <c r="AN85" s="7">
        <v>6.5</v>
      </c>
      <c r="AO85" s="7">
        <v>153</v>
      </c>
      <c r="AP85" s="7">
        <v>38</v>
      </c>
      <c r="AQ85" s="7">
        <v>101</v>
      </c>
      <c r="AR85" s="7">
        <v>129</v>
      </c>
      <c r="AS85" s="7">
        <v>90</v>
      </c>
      <c r="BG85" s="19"/>
    </row>
    <row r="86" spans="1:59" s="7" customFormat="1">
      <c r="A86" s="7">
        <v>61643295</v>
      </c>
      <c r="B86" s="7" t="s">
        <v>178</v>
      </c>
      <c r="C86" s="7" t="s">
        <v>156</v>
      </c>
      <c r="D86" s="8">
        <v>28703</v>
      </c>
      <c r="E86" s="18" t="s">
        <v>537</v>
      </c>
      <c r="F86" s="7">
        <v>2</v>
      </c>
      <c r="G86" s="7" t="s">
        <v>64</v>
      </c>
      <c r="K86" s="9">
        <v>44649</v>
      </c>
      <c r="L86" s="10">
        <v>43</v>
      </c>
      <c r="V86" s="7" t="s">
        <v>157</v>
      </c>
      <c r="W86" s="7">
        <v>36.5</v>
      </c>
      <c r="X86" s="7">
        <v>70</v>
      </c>
      <c r="Y86" s="7">
        <v>15</v>
      </c>
      <c r="Z86" s="7" t="s">
        <v>180</v>
      </c>
      <c r="AA86" s="7">
        <v>181.2</v>
      </c>
      <c r="AB86" s="7">
        <v>91.7</v>
      </c>
      <c r="AC86" s="7">
        <v>27.9</v>
      </c>
      <c r="AJ86" s="7">
        <v>27</v>
      </c>
      <c r="AK86" s="7">
        <v>46</v>
      </c>
      <c r="AL86" s="7">
        <v>1</v>
      </c>
      <c r="AM86" s="7">
        <v>86.68</v>
      </c>
      <c r="AN86" s="7">
        <v>8.3000000000000007</v>
      </c>
      <c r="AO86" s="7">
        <v>183</v>
      </c>
      <c r="AP86" s="7">
        <v>42</v>
      </c>
      <c r="AQ86" s="7">
        <v>132</v>
      </c>
      <c r="AR86" s="7">
        <v>68</v>
      </c>
      <c r="AS86" s="7">
        <v>91</v>
      </c>
      <c r="BG86" s="19"/>
    </row>
    <row r="87" spans="1:59" s="7" customFormat="1">
      <c r="A87" s="7">
        <v>61930267</v>
      </c>
      <c r="B87" s="7" t="s">
        <v>181</v>
      </c>
      <c r="C87" s="7" t="s">
        <v>156</v>
      </c>
      <c r="D87" s="8">
        <v>20512</v>
      </c>
      <c r="E87" s="18" t="s">
        <v>537</v>
      </c>
      <c r="F87" s="7">
        <v>2</v>
      </c>
      <c r="G87" s="7" t="s">
        <v>64</v>
      </c>
      <c r="K87" s="9">
        <v>44650</v>
      </c>
      <c r="L87" s="10">
        <v>65</v>
      </c>
      <c r="V87" s="7" t="s">
        <v>141</v>
      </c>
      <c r="W87" s="7">
        <v>36.6</v>
      </c>
      <c r="X87" s="7">
        <v>95</v>
      </c>
      <c r="Y87" s="7">
        <v>18</v>
      </c>
      <c r="Z87" s="7" t="s">
        <v>183</v>
      </c>
      <c r="AA87" s="7">
        <v>166.8</v>
      </c>
      <c r="AB87" s="7">
        <v>72.7</v>
      </c>
      <c r="AC87" s="7">
        <v>26.1</v>
      </c>
      <c r="AJ87" s="7">
        <v>30</v>
      </c>
      <c r="AK87" s="7">
        <v>50</v>
      </c>
      <c r="AL87" s="7">
        <v>1</v>
      </c>
      <c r="AM87" s="7">
        <v>79.709999999999994</v>
      </c>
      <c r="AN87" s="7">
        <v>7.1</v>
      </c>
      <c r="AO87" s="7">
        <v>209</v>
      </c>
      <c r="AP87" s="7">
        <v>40</v>
      </c>
      <c r="AQ87" s="7">
        <v>143</v>
      </c>
      <c r="AR87" s="7">
        <v>257</v>
      </c>
      <c r="AS87" s="7">
        <v>116</v>
      </c>
      <c r="BG87" s="19"/>
    </row>
    <row r="88" spans="1:59" s="7" customFormat="1">
      <c r="A88" s="7">
        <v>76231564</v>
      </c>
      <c r="B88" s="7" t="s">
        <v>184</v>
      </c>
      <c r="C88" s="7" t="s">
        <v>160</v>
      </c>
      <c r="D88" s="8">
        <v>22058</v>
      </c>
      <c r="E88" s="18" t="s">
        <v>537</v>
      </c>
      <c r="F88" s="7">
        <v>2</v>
      </c>
      <c r="G88" s="7" t="s">
        <v>64</v>
      </c>
      <c r="K88" s="9">
        <v>44651</v>
      </c>
      <c r="L88" s="10">
        <v>61</v>
      </c>
      <c r="V88" s="7" t="s">
        <v>144</v>
      </c>
      <c r="W88" s="7">
        <v>36.799999999999997</v>
      </c>
      <c r="X88" s="7">
        <v>70</v>
      </c>
      <c r="Y88" s="7">
        <v>16</v>
      </c>
      <c r="Z88" s="7" t="s">
        <v>186</v>
      </c>
      <c r="AA88" s="7">
        <v>148.80000000000001</v>
      </c>
      <c r="AB88" s="7">
        <v>54.5</v>
      </c>
      <c r="AC88" s="7">
        <v>24.6</v>
      </c>
      <c r="AJ88" s="7">
        <v>21</v>
      </c>
      <c r="AK88" s="7">
        <v>23</v>
      </c>
      <c r="AL88" s="7">
        <v>0.5</v>
      </c>
      <c r="AM88" s="7">
        <v>133.32</v>
      </c>
      <c r="AN88" s="7">
        <v>5.5</v>
      </c>
      <c r="AO88" s="7">
        <v>216</v>
      </c>
      <c r="AP88" s="7">
        <v>58</v>
      </c>
      <c r="AQ88" s="7">
        <v>136</v>
      </c>
      <c r="AR88" s="7">
        <v>201</v>
      </c>
      <c r="AS88" s="7">
        <v>138</v>
      </c>
      <c r="BG88" s="19"/>
    </row>
    <row r="89" spans="1:59" s="7" customFormat="1">
      <c r="A89" s="7">
        <v>61630657</v>
      </c>
      <c r="B89" s="7" t="s">
        <v>187</v>
      </c>
      <c r="C89" s="7" t="s">
        <v>160</v>
      </c>
      <c r="D89" s="8">
        <v>31317</v>
      </c>
      <c r="E89" s="18" t="s">
        <v>537</v>
      </c>
      <c r="F89" s="7">
        <v>2</v>
      </c>
      <c r="G89" s="7" t="s">
        <v>64</v>
      </c>
      <c r="K89" s="9">
        <v>44658</v>
      </c>
      <c r="L89" s="10">
        <v>36</v>
      </c>
      <c r="V89" s="7" t="s">
        <v>157</v>
      </c>
      <c r="W89" s="7">
        <v>36.200000000000003</v>
      </c>
      <c r="X89" s="7">
        <v>76</v>
      </c>
      <c r="Y89" s="7">
        <v>16</v>
      </c>
      <c r="Z89" s="7" t="s">
        <v>189</v>
      </c>
      <c r="AA89" s="7">
        <v>157.80000000000001</v>
      </c>
      <c r="AB89" s="7">
        <v>64.8</v>
      </c>
      <c r="AC89" s="7">
        <v>26</v>
      </c>
      <c r="AJ89" s="7">
        <v>18</v>
      </c>
      <c r="AK89" s="7">
        <v>13</v>
      </c>
      <c r="AL89" s="7">
        <v>0.7</v>
      </c>
      <c r="AM89" s="7">
        <v>100.63</v>
      </c>
      <c r="AN89" s="7">
        <v>4.5</v>
      </c>
      <c r="AO89" s="7">
        <v>167</v>
      </c>
      <c r="AP89" s="7">
        <v>57</v>
      </c>
      <c r="AQ89" s="7">
        <v>109</v>
      </c>
      <c r="AR89" s="7">
        <v>76</v>
      </c>
      <c r="AS89" s="7">
        <v>98</v>
      </c>
      <c r="BG89" s="19"/>
    </row>
    <row r="90" spans="1:59" s="7" customFormat="1">
      <c r="A90" s="7">
        <v>18900726</v>
      </c>
      <c r="B90" s="7" t="s">
        <v>190</v>
      </c>
      <c r="C90" s="7" t="s">
        <v>156</v>
      </c>
      <c r="D90" s="8">
        <v>27567</v>
      </c>
      <c r="E90" s="18" t="s">
        <v>539</v>
      </c>
      <c r="F90" s="7">
        <v>2</v>
      </c>
      <c r="G90" s="7" t="s">
        <v>64</v>
      </c>
      <c r="K90" s="9">
        <v>44659</v>
      </c>
      <c r="L90" s="10">
        <v>46</v>
      </c>
      <c r="V90" s="7" t="s">
        <v>146</v>
      </c>
      <c r="W90" s="7">
        <v>36.5</v>
      </c>
      <c r="X90" s="7">
        <v>67</v>
      </c>
      <c r="Y90" s="7">
        <v>18</v>
      </c>
      <c r="Z90" s="7" t="s">
        <v>193</v>
      </c>
      <c r="AA90" s="7">
        <v>173.6</v>
      </c>
      <c r="AB90" s="7">
        <v>84.5</v>
      </c>
      <c r="AC90" s="7">
        <v>28</v>
      </c>
      <c r="AJ90" s="7">
        <v>27</v>
      </c>
      <c r="AK90" s="7">
        <v>30</v>
      </c>
      <c r="AL90" s="7">
        <v>1</v>
      </c>
      <c r="AM90" s="7">
        <v>85.5</v>
      </c>
      <c r="AN90" s="7">
        <v>5.4</v>
      </c>
      <c r="AO90" s="7">
        <v>207</v>
      </c>
      <c r="AP90" s="7">
        <v>58</v>
      </c>
      <c r="AQ90" s="7">
        <v>136</v>
      </c>
      <c r="AR90" s="7">
        <v>169</v>
      </c>
      <c r="AS90" s="7">
        <v>88</v>
      </c>
      <c r="BG90" s="19"/>
    </row>
    <row r="91" spans="1:59" s="7" customFormat="1">
      <c r="A91" s="7">
        <v>20539016</v>
      </c>
      <c r="B91" s="7" t="s">
        <v>230</v>
      </c>
      <c r="C91" s="7" t="s">
        <v>156</v>
      </c>
      <c r="D91" s="8">
        <v>23325</v>
      </c>
      <c r="E91" s="18" t="s">
        <v>537</v>
      </c>
      <c r="F91" s="7">
        <v>2</v>
      </c>
      <c r="G91" s="7" t="s">
        <v>64</v>
      </c>
      <c r="K91" s="9">
        <v>44657</v>
      </c>
      <c r="L91" s="10">
        <v>58</v>
      </c>
      <c r="V91" s="7" t="s">
        <v>231</v>
      </c>
      <c r="W91" s="7">
        <v>36.5</v>
      </c>
      <c r="X91" s="7">
        <v>96</v>
      </c>
      <c r="Y91" s="7">
        <v>18</v>
      </c>
      <c r="Z91" s="7" t="s">
        <v>234</v>
      </c>
      <c r="AA91" s="7">
        <v>169</v>
      </c>
      <c r="AB91" s="7">
        <v>80</v>
      </c>
      <c r="AC91" s="7">
        <v>28</v>
      </c>
      <c r="AJ91" s="7">
        <v>22</v>
      </c>
      <c r="AK91" s="7">
        <v>29</v>
      </c>
      <c r="AL91" s="7">
        <v>1.1000000000000001</v>
      </c>
      <c r="AM91" s="7">
        <v>73.08</v>
      </c>
      <c r="AN91" s="7">
        <v>3.1</v>
      </c>
      <c r="AO91" s="7">
        <v>163</v>
      </c>
      <c r="AP91" s="7">
        <v>33</v>
      </c>
      <c r="AQ91" s="7">
        <v>100</v>
      </c>
      <c r="AR91" s="7">
        <v>221</v>
      </c>
      <c r="AS91" s="7">
        <v>98</v>
      </c>
      <c r="BG91" s="19"/>
    </row>
    <row r="92" spans="1:59" s="7" customFormat="1" ht="16.5" customHeight="1">
      <c r="A92" s="7">
        <v>30439721</v>
      </c>
      <c r="B92" s="7" t="s">
        <v>197</v>
      </c>
      <c r="C92" s="7" t="s">
        <v>199</v>
      </c>
      <c r="D92" s="8">
        <v>24975</v>
      </c>
      <c r="E92" s="18" t="s">
        <v>539</v>
      </c>
      <c r="F92" s="7">
        <v>2</v>
      </c>
      <c r="G92" s="7" t="s">
        <v>64</v>
      </c>
      <c r="K92" s="9">
        <v>44662</v>
      </c>
      <c r="L92" s="10">
        <v>53</v>
      </c>
      <c r="V92" s="7" t="s">
        <v>198</v>
      </c>
      <c r="W92" s="7">
        <v>36.5</v>
      </c>
      <c r="X92" s="7">
        <v>76</v>
      </c>
      <c r="Y92" s="7">
        <v>18</v>
      </c>
      <c r="Z92" s="7" t="s">
        <v>201</v>
      </c>
      <c r="AA92" s="7">
        <v>182</v>
      </c>
      <c r="AB92" s="7">
        <v>84.7</v>
      </c>
      <c r="AC92" s="7">
        <v>25.5</v>
      </c>
      <c r="AJ92" s="7">
        <v>34</v>
      </c>
      <c r="AK92" s="7">
        <v>55</v>
      </c>
      <c r="AL92" s="7">
        <v>1</v>
      </c>
      <c r="AM92" s="7">
        <v>83.08</v>
      </c>
      <c r="AN92" s="7">
        <v>1</v>
      </c>
      <c r="AO92" s="7">
        <v>191</v>
      </c>
      <c r="AP92" s="7">
        <v>40</v>
      </c>
      <c r="AQ92" s="7">
        <v>128</v>
      </c>
      <c r="AR92" s="7">
        <v>239</v>
      </c>
      <c r="AS92" s="7">
        <v>101</v>
      </c>
      <c r="BG92" s="19"/>
    </row>
    <row r="93" spans="1:59" s="7" customFormat="1">
      <c r="A93" s="7">
        <v>41457285</v>
      </c>
      <c r="B93" s="7" t="s">
        <v>242</v>
      </c>
      <c r="C93" s="7" t="s">
        <v>238</v>
      </c>
      <c r="D93" s="8">
        <v>27954</v>
      </c>
      <c r="E93" s="18" t="s">
        <v>537</v>
      </c>
      <c r="F93" s="7">
        <v>2</v>
      </c>
      <c r="G93" s="7" t="s">
        <v>64</v>
      </c>
      <c r="K93" s="9">
        <v>44664</v>
      </c>
      <c r="L93" s="10">
        <v>45</v>
      </c>
      <c r="V93" s="7" t="s">
        <v>239</v>
      </c>
      <c r="W93" s="7">
        <v>36.5</v>
      </c>
      <c r="X93" s="7">
        <v>93</v>
      </c>
      <c r="Y93" s="7">
        <v>18</v>
      </c>
      <c r="Z93" s="7" t="s">
        <v>241</v>
      </c>
      <c r="AA93" s="7">
        <v>160.30000000000001</v>
      </c>
      <c r="AB93" s="7">
        <v>82.3</v>
      </c>
      <c r="AC93" s="7">
        <v>32</v>
      </c>
      <c r="AJ93" s="7">
        <v>23</v>
      </c>
      <c r="AK93" s="7">
        <v>26</v>
      </c>
      <c r="AL93" s="7">
        <v>0.7</v>
      </c>
      <c r="AM93" s="7">
        <v>96.18</v>
      </c>
      <c r="AN93" s="7">
        <v>7</v>
      </c>
      <c r="AO93" s="7">
        <v>178</v>
      </c>
      <c r="AP93" s="7">
        <v>52</v>
      </c>
      <c r="AQ93" s="7">
        <v>113</v>
      </c>
      <c r="AR93" s="7">
        <v>244</v>
      </c>
      <c r="AS93" s="7">
        <v>99</v>
      </c>
      <c r="BG93" s="19"/>
    </row>
    <row r="94" spans="1:59" s="7" customFormat="1">
      <c r="A94" s="7">
        <v>50375494</v>
      </c>
      <c r="B94" s="7" t="s">
        <v>246</v>
      </c>
      <c r="C94" s="7" t="s">
        <v>156</v>
      </c>
      <c r="D94" s="8">
        <v>24101</v>
      </c>
      <c r="E94" s="18" t="s">
        <v>538</v>
      </c>
      <c r="F94" s="7">
        <v>2</v>
      </c>
      <c r="G94" s="7" t="s">
        <v>64</v>
      </c>
      <c r="K94" s="9">
        <v>44677</v>
      </c>
      <c r="L94" s="10">
        <v>56</v>
      </c>
      <c r="V94" s="7" t="s">
        <v>254</v>
      </c>
      <c r="W94" s="7">
        <v>36.6</v>
      </c>
      <c r="X94" s="7">
        <v>91</v>
      </c>
      <c r="Y94" s="7">
        <v>21</v>
      </c>
      <c r="Z94" s="7" t="s">
        <v>255</v>
      </c>
      <c r="AA94" s="7">
        <v>173</v>
      </c>
      <c r="AB94" s="7">
        <v>103.2</v>
      </c>
      <c r="AC94" s="7">
        <v>34.4</v>
      </c>
      <c r="AJ94" s="7">
        <v>64</v>
      </c>
      <c r="AK94" s="7">
        <v>83</v>
      </c>
      <c r="AL94" s="7">
        <v>1.3</v>
      </c>
      <c r="AM94" s="7">
        <v>60.69</v>
      </c>
      <c r="AN94" s="7">
        <v>7.1</v>
      </c>
      <c r="AO94" s="7">
        <v>227</v>
      </c>
      <c r="AP94" s="7">
        <v>46</v>
      </c>
      <c r="AQ94" s="7">
        <v>155</v>
      </c>
      <c r="AR94" s="7">
        <v>244</v>
      </c>
      <c r="AS94" s="7">
        <v>95</v>
      </c>
      <c r="BG94" s="19"/>
    </row>
    <row r="95" spans="1:59" s="7" customFormat="1">
      <c r="A95" s="7">
        <v>20539454</v>
      </c>
      <c r="B95" s="7" t="s">
        <v>247</v>
      </c>
      <c r="C95" s="7" t="s">
        <v>156</v>
      </c>
      <c r="D95" s="8">
        <v>30764</v>
      </c>
      <c r="E95" s="18" t="s">
        <v>537</v>
      </c>
      <c r="F95" s="7">
        <v>2</v>
      </c>
      <c r="G95" s="7" t="s">
        <v>64</v>
      </c>
      <c r="K95" s="9">
        <v>44686</v>
      </c>
      <c r="L95" s="10">
        <v>38</v>
      </c>
      <c r="V95" s="7" t="s">
        <v>263</v>
      </c>
      <c r="W95" s="7">
        <v>36.6</v>
      </c>
      <c r="X95" s="7">
        <v>83</v>
      </c>
      <c r="Y95" s="7">
        <v>18</v>
      </c>
      <c r="Z95" s="7" t="s">
        <v>264</v>
      </c>
      <c r="AA95" s="7">
        <v>171.4</v>
      </c>
      <c r="AB95" s="7">
        <v>100</v>
      </c>
      <c r="AC95" s="7">
        <v>34</v>
      </c>
      <c r="AJ95" s="7">
        <v>17</v>
      </c>
      <c r="AK95" s="7">
        <v>41</v>
      </c>
      <c r="AL95" s="7">
        <v>0.9</v>
      </c>
      <c r="AM95" s="7">
        <v>100.37</v>
      </c>
      <c r="AN95" s="7">
        <v>4.5999999999999996</v>
      </c>
      <c r="AO95" s="7">
        <v>135</v>
      </c>
      <c r="AP95" s="7">
        <v>24</v>
      </c>
      <c r="AQ95" s="7">
        <v>65</v>
      </c>
      <c r="AR95" s="7">
        <v>471</v>
      </c>
      <c r="AS95" s="7">
        <v>89</v>
      </c>
      <c r="BG95" s="19"/>
    </row>
    <row r="96" spans="1:59" s="7" customFormat="1">
      <c r="A96" s="7">
        <v>18814633</v>
      </c>
      <c r="B96" s="7" t="s">
        <v>202</v>
      </c>
      <c r="C96" s="7" t="s">
        <v>160</v>
      </c>
      <c r="D96" s="8">
        <v>21868</v>
      </c>
      <c r="E96" s="18" t="s">
        <v>537</v>
      </c>
      <c r="F96" s="7">
        <v>2</v>
      </c>
      <c r="G96" s="7" t="s">
        <v>64</v>
      </c>
      <c r="K96" s="9">
        <v>44691</v>
      </c>
      <c r="L96" s="10">
        <v>62</v>
      </c>
      <c r="V96" s="7" t="s">
        <v>267</v>
      </c>
      <c r="W96" s="7">
        <v>36.5</v>
      </c>
      <c r="X96" s="7">
        <v>68</v>
      </c>
      <c r="Y96" s="7">
        <v>18</v>
      </c>
      <c r="Z96" s="7" t="s">
        <v>268</v>
      </c>
      <c r="AA96" s="7">
        <v>151</v>
      </c>
      <c r="AB96" s="7">
        <v>55.4</v>
      </c>
      <c r="AC96" s="7">
        <v>24.2</v>
      </c>
      <c r="AJ96" s="7">
        <v>17</v>
      </c>
      <c r="AK96" s="7">
        <v>16</v>
      </c>
      <c r="AL96" s="7">
        <v>0.6</v>
      </c>
      <c r="AM96" s="7">
        <v>107.67</v>
      </c>
      <c r="AN96" s="7">
        <v>6.2</v>
      </c>
      <c r="AO96" s="7">
        <v>239</v>
      </c>
      <c r="AP96" s="7">
        <v>71</v>
      </c>
      <c r="AQ96" s="7">
        <v>160</v>
      </c>
      <c r="AR96" s="7">
        <v>140</v>
      </c>
      <c r="AS96" s="7">
        <v>99</v>
      </c>
      <c r="BG96" s="19"/>
    </row>
    <row r="97" spans="1:59" s="7" customFormat="1" ht="16.5" customHeight="1">
      <c r="A97" s="7">
        <v>20146904</v>
      </c>
      <c r="B97" s="7" t="s">
        <v>206</v>
      </c>
      <c r="C97" s="7" t="s">
        <v>160</v>
      </c>
      <c r="D97" s="8">
        <v>23211</v>
      </c>
      <c r="E97" s="18" t="s">
        <v>537</v>
      </c>
      <c r="F97" s="7">
        <v>2</v>
      </c>
      <c r="G97" s="7" t="s">
        <v>64</v>
      </c>
      <c r="K97" s="9">
        <v>44691</v>
      </c>
      <c r="L97" s="10">
        <v>58</v>
      </c>
      <c r="V97" s="7" t="s">
        <v>269</v>
      </c>
      <c r="W97" s="7">
        <v>36.299999999999997</v>
      </c>
      <c r="X97" s="7">
        <v>68</v>
      </c>
      <c r="Y97" s="7">
        <v>18</v>
      </c>
      <c r="Z97" s="7" t="s">
        <v>270</v>
      </c>
      <c r="AA97" s="7">
        <v>155</v>
      </c>
      <c r="AB97" s="7">
        <v>68.400000000000006</v>
      </c>
      <c r="AC97" s="7">
        <v>28.4</v>
      </c>
      <c r="AJ97" s="7">
        <v>23</v>
      </c>
      <c r="AK97" s="7">
        <v>19</v>
      </c>
      <c r="AL97" s="7">
        <v>0.8</v>
      </c>
      <c r="AM97" s="7">
        <v>78.3</v>
      </c>
      <c r="AN97" s="7">
        <v>4.7</v>
      </c>
      <c r="AO97" s="7">
        <v>169</v>
      </c>
      <c r="AP97" s="7">
        <v>53</v>
      </c>
      <c r="AQ97" s="7">
        <v>107</v>
      </c>
      <c r="AR97" s="7">
        <v>101</v>
      </c>
      <c r="AS97" s="7">
        <v>83</v>
      </c>
      <c r="BG97" s="19"/>
    </row>
    <row r="98" spans="1:59" s="7" customFormat="1">
      <c r="A98" s="7">
        <v>16797162</v>
      </c>
      <c r="B98" s="7" t="s">
        <v>210</v>
      </c>
      <c r="C98" s="7" t="s">
        <v>156</v>
      </c>
      <c r="D98" s="8">
        <v>27020</v>
      </c>
      <c r="E98" s="18" t="s">
        <v>538</v>
      </c>
      <c r="F98" s="7">
        <v>2</v>
      </c>
      <c r="G98" s="7" t="s">
        <v>64</v>
      </c>
      <c r="K98" s="9" t="s">
        <v>273</v>
      </c>
      <c r="L98" s="10">
        <v>48</v>
      </c>
      <c r="V98" s="7" t="s">
        <v>136</v>
      </c>
      <c r="W98" s="7">
        <v>36.5</v>
      </c>
      <c r="X98" s="7">
        <v>82</v>
      </c>
      <c r="Y98" s="7">
        <v>17</v>
      </c>
      <c r="Z98" s="7" t="s">
        <v>274</v>
      </c>
      <c r="AA98" s="7">
        <v>182.2</v>
      </c>
      <c r="AB98" s="7">
        <v>99.1</v>
      </c>
      <c r="AC98" s="7">
        <v>29.8</v>
      </c>
      <c r="AJ98" s="7">
        <v>43</v>
      </c>
      <c r="AK98" s="7">
        <v>90</v>
      </c>
      <c r="AL98" s="7">
        <v>1.1000000000000001</v>
      </c>
      <c r="AM98" s="7">
        <v>75.94</v>
      </c>
      <c r="AN98" s="7">
        <v>7.6</v>
      </c>
      <c r="AO98" s="7">
        <v>223</v>
      </c>
      <c r="AP98" s="7">
        <v>35</v>
      </c>
      <c r="AQ98" s="7">
        <v>170</v>
      </c>
      <c r="AR98" s="7">
        <v>139</v>
      </c>
      <c r="AS98" s="7">
        <v>96</v>
      </c>
      <c r="BG98" s="19"/>
    </row>
    <row r="99" spans="1:59" s="7" customFormat="1">
      <c r="A99" s="7">
        <v>17735403</v>
      </c>
      <c r="B99" s="7" t="s">
        <v>214</v>
      </c>
      <c r="C99" s="7" t="s">
        <v>156</v>
      </c>
      <c r="D99" s="8">
        <v>21461</v>
      </c>
      <c r="E99" s="18" t="s">
        <v>538</v>
      </c>
      <c r="F99" s="7">
        <v>2</v>
      </c>
      <c r="G99" s="7" t="s">
        <v>64</v>
      </c>
      <c r="K99" s="9">
        <v>44693</v>
      </c>
      <c r="L99" s="10">
        <v>63</v>
      </c>
      <c r="V99" s="7" t="s">
        <v>138</v>
      </c>
      <c r="W99" s="7">
        <v>36.200000000000003</v>
      </c>
      <c r="X99" s="7">
        <v>76</v>
      </c>
      <c r="Y99" s="7">
        <v>17</v>
      </c>
      <c r="Z99" s="7" t="s">
        <v>272</v>
      </c>
      <c r="AA99" s="7">
        <v>165</v>
      </c>
      <c r="AB99" s="7">
        <v>60</v>
      </c>
      <c r="AC99" s="7">
        <v>22</v>
      </c>
      <c r="AJ99" s="7">
        <v>19</v>
      </c>
      <c r="AK99" s="7">
        <v>26</v>
      </c>
      <c r="AL99" s="7">
        <v>0.8</v>
      </c>
      <c r="AM99" s="7">
        <v>103.77</v>
      </c>
      <c r="AN99" s="7">
        <v>6</v>
      </c>
      <c r="AO99" s="7">
        <v>156</v>
      </c>
      <c r="AP99" s="7">
        <v>41</v>
      </c>
      <c r="AQ99" s="7">
        <v>99</v>
      </c>
      <c r="AR99" s="7">
        <v>142</v>
      </c>
      <c r="AS99" s="7">
        <v>105</v>
      </c>
      <c r="BG99" s="19"/>
    </row>
    <row r="100" spans="1:59" s="7" customFormat="1">
      <c r="A100" s="7">
        <v>41180761</v>
      </c>
      <c r="B100" s="7" t="s">
        <v>219</v>
      </c>
      <c r="C100" s="7" t="s">
        <v>160</v>
      </c>
      <c r="D100" s="8">
        <v>28737</v>
      </c>
      <c r="E100" s="18" t="s">
        <v>537</v>
      </c>
      <c r="F100" s="7">
        <v>2</v>
      </c>
      <c r="G100" s="7" t="s">
        <v>64</v>
      </c>
      <c r="K100" s="9">
        <v>44693</v>
      </c>
      <c r="L100" s="10">
        <v>43</v>
      </c>
      <c r="V100" s="7" t="s">
        <v>138</v>
      </c>
      <c r="W100" s="7">
        <v>36.5</v>
      </c>
      <c r="X100" s="7">
        <v>81</v>
      </c>
      <c r="Y100" s="7">
        <v>17</v>
      </c>
      <c r="Z100" s="7" t="s">
        <v>271</v>
      </c>
      <c r="AA100" s="7">
        <v>167</v>
      </c>
      <c r="AB100" s="7">
        <v>78</v>
      </c>
      <c r="AC100" s="7">
        <v>27.9</v>
      </c>
      <c r="AJ100" s="7">
        <v>30</v>
      </c>
      <c r="AK100" s="7">
        <v>35</v>
      </c>
      <c r="AL100" s="7">
        <v>0.5</v>
      </c>
      <c r="AM100" s="7">
        <v>143.12</v>
      </c>
      <c r="AN100" s="7">
        <v>3.9</v>
      </c>
      <c r="AO100" s="7">
        <v>160</v>
      </c>
      <c r="AP100" s="7">
        <v>48</v>
      </c>
      <c r="AQ100" s="7">
        <v>99</v>
      </c>
      <c r="AR100" s="7">
        <v>107</v>
      </c>
      <c r="AS100" s="7">
        <v>108</v>
      </c>
      <c r="BG100" s="19"/>
    </row>
    <row r="101" spans="1:59" s="7" customFormat="1">
      <c r="A101" s="7">
        <v>41524219</v>
      </c>
      <c r="B101" s="7" t="s">
        <v>227</v>
      </c>
      <c r="C101" s="7" t="s">
        <v>156</v>
      </c>
      <c r="D101" s="8">
        <v>31860</v>
      </c>
      <c r="E101" s="18" t="s">
        <v>537</v>
      </c>
      <c r="F101" s="7">
        <v>2</v>
      </c>
      <c r="G101" s="7" t="s">
        <v>64</v>
      </c>
      <c r="K101" s="9">
        <v>44704</v>
      </c>
      <c r="L101" s="10">
        <v>35</v>
      </c>
      <c r="V101" s="7" t="s">
        <v>136</v>
      </c>
      <c r="W101" s="7">
        <v>36.5</v>
      </c>
      <c r="X101" s="7">
        <v>89</v>
      </c>
      <c r="Y101" s="7">
        <v>18</v>
      </c>
      <c r="Z101" s="7" t="s">
        <v>282</v>
      </c>
      <c r="AA101" s="7">
        <v>167</v>
      </c>
      <c r="AB101" s="7">
        <v>103.8</v>
      </c>
      <c r="AC101" s="7">
        <v>37.200000000000003</v>
      </c>
      <c r="AJ101" s="7">
        <v>130</v>
      </c>
      <c r="AK101" s="7">
        <v>240</v>
      </c>
      <c r="AL101" s="7">
        <v>0.7</v>
      </c>
      <c r="AM101" s="7">
        <v>136.4</v>
      </c>
      <c r="AN101" s="7">
        <v>6</v>
      </c>
      <c r="AO101" s="7">
        <v>208</v>
      </c>
      <c r="AP101" s="7">
        <v>41</v>
      </c>
      <c r="AQ101" s="7">
        <v>144</v>
      </c>
      <c r="AR101" s="7">
        <v>159</v>
      </c>
      <c r="AS101" s="7">
        <v>93</v>
      </c>
      <c r="BG101" s="19"/>
    </row>
    <row r="102" spans="1:59" s="7" customFormat="1">
      <c r="A102" s="7">
        <v>61102431</v>
      </c>
      <c r="B102" s="7" t="s">
        <v>222</v>
      </c>
      <c r="C102" s="7" t="s">
        <v>160</v>
      </c>
      <c r="D102" s="8">
        <v>22720</v>
      </c>
      <c r="E102" s="18" t="s">
        <v>537</v>
      </c>
      <c r="F102" s="7">
        <v>2</v>
      </c>
      <c r="G102" s="7" t="s">
        <v>64</v>
      </c>
      <c r="K102" s="9">
        <v>44704</v>
      </c>
      <c r="L102" s="10">
        <v>60</v>
      </c>
      <c r="V102" s="7" t="s">
        <v>141</v>
      </c>
      <c r="W102" s="7">
        <v>36.6</v>
      </c>
      <c r="X102" s="7">
        <v>66</v>
      </c>
      <c r="Y102" s="7">
        <v>18</v>
      </c>
      <c r="Z102" s="7" t="s">
        <v>281</v>
      </c>
      <c r="AA102" s="7">
        <v>145.4</v>
      </c>
      <c r="AB102" s="7">
        <v>55.8</v>
      </c>
      <c r="AC102" s="7">
        <v>26.3</v>
      </c>
      <c r="AJ102" s="7">
        <v>19</v>
      </c>
      <c r="AK102" s="7">
        <v>31</v>
      </c>
      <c r="AL102" s="7">
        <v>0.6</v>
      </c>
      <c r="AM102" s="7">
        <v>108.38</v>
      </c>
      <c r="AN102" s="7">
        <v>4.4000000000000004</v>
      </c>
      <c r="AO102" s="7">
        <v>136</v>
      </c>
      <c r="AP102" s="7">
        <v>43</v>
      </c>
      <c r="AQ102" s="7">
        <v>67</v>
      </c>
      <c r="AR102" s="7">
        <v>222</v>
      </c>
      <c r="AS102" s="7">
        <v>98</v>
      </c>
      <c r="BG102" s="19"/>
    </row>
    <row r="103" spans="1:59" s="7" customFormat="1">
      <c r="A103" s="7">
        <v>41013199</v>
      </c>
      <c r="B103" s="7" t="s">
        <v>249</v>
      </c>
      <c r="C103" s="7" t="s">
        <v>160</v>
      </c>
      <c r="D103" s="8">
        <v>24118</v>
      </c>
      <c r="E103" s="18" t="s">
        <v>538</v>
      </c>
      <c r="F103" s="7">
        <v>2</v>
      </c>
      <c r="G103" s="7" t="s">
        <v>64</v>
      </c>
      <c r="K103" s="9">
        <v>44701</v>
      </c>
      <c r="L103" s="10">
        <v>56</v>
      </c>
      <c r="V103" s="7" t="s">
        <v>132</v>
      </c>
      <c r="W103" s="7">
        <v>36.5</v>
      </c>
      <c r="X103" s="7">
        <v>75</v>
      </c>
      <c r="Y103" s="7">
        <v>17</v>
      </c>
      <c r="Z103" s="7" t="s">
        <v>279</v>
      </c>
      <c r="AA103" s="7">
        <v>153</v>
      </c>
      <c r="AB103" s="7">
        <v>52.7</v>
      </c>
      <c r="AC103" s="7">
        <v>22.5</v>
      </c>
      <c r="AJ103" s="7">
        <v>24</v>
      </c>
      <c r="AK103" s="7">
        <v>17</v>
      </c>
      <c r="AL103" s="7">
        <v>0.6</v>
      </c>
      <c r="AM103" s="7">
        <v>109.91</v>
      </c>
      <c r="AN103" s="7">
        <v>3.7</v>
      </c>
      <c r="AO103" s="7">
        <v>145</v>
      </c>
      <c r="AP103" s="7">
        <v>44</v>
      </c>
      <c r="AQ103" s="7">
        <v>80</v>
      </c>
      <c r="AR103" s="7">
        <v>146</v>
      </c>
      <c r="AS103" s="7">
        <v>90</v>
      </c>
      <c r="BG103" s="19"/>
    </row>
    <row r="104" spans="1:59" s="7" customFormat="1">
      <c r="A104" s="7">
        <v>35769426</v>
      </c>
      <c r="B104" s="7" t="s">
        <v>252</v>
      </c>
      <c r="C104" s="7" t="s">
        <v>156</v>
      </c>
      <c r="D104" s="8">
        <v>20094</v>
      </c>
      <c r="E104" s="18" t="s">
        <v>537</v>
      </c>
      <c r="F104" s="7">
        <v>2</v>
      </c>
      <c r="G104" s="7" t="s">
        <v>64</v>
      </c>
      <c r="K104" s="9">
        <v>44699</v>
      </c>
      <c r="L104" s="10">
        <v>67</v>
      </c>
      <c r="V104" s="7" t="s">
        <v>138</v>
      </c>
      <c r="W104" s="7">
        <v>36.5</v>
      </c>
      <c r="X104" s="7">
        <v>65</v>
      </c>
      <c r="Y104" s="7">
        <v>16</v>
      </c>
      <c r="Z104" s="7" t="s">
        <v>278</v>
      </c>
      <c r="AA104" s="7">
        <v>162.69999999999999</v>
      </c>
      <c r="AB104" s="7">
        <v>61.9</v>
      </c>
      <c r="AC104" s="7">
        <v>23.3</v>
      </c>
      <c r="AJ104" s="7">
        <v>13</v>
      </c>
      <c r="AK104" s="7">
        <v>13</v>
      </c>
      <c r="AL104" s="7">
        <v>1</v>
      </c>
      <c r="AM104" s="7">
        <v>79.22</v>
      </c>
      <c r="AN104" s="7">
        <v>5.0999999999999996</v>
      </c>
      <c r="AO104" s="7">
        <v>209</v>
      </c>
      <c r="AP104" s="7">
        <v>45</v>
      </c>
      <c r="AQ104" s="7">
        <v>157</v>
      </c>
      <c r="AR104" s="7">
        <v>97</v>
      </c>
      <c r="AS104" s="7">
        <v>103</v>
      </c>
      <c r="BG104" s="19"/>
    </row>
    <row r="105" spans="1:59" s="7" customFormat="1">
      <c r="A105" s="7">
        <v>20200949</v>
      </c>
      <c r="B105" s="7" t="s">
        <v>259</v>
      </c>
      <c r="C105" s="7" t="s">
        <v>156</v>
      </c>
      <c r="D105" s="2">
        <v>28494</v>
      </c>
      <c r="E105" s="18" t="s">
        <v>538</v>
      </c>
      <c r="F105" s="7">
        <v>2</v>
      </c>
      <c r="G105" s="7" t="s">
        <v>64</v>
      </c>
      <c r="H105"/>
      <c r="I105"/>
      <c r="J105"/>
      <c r="K105" s="9">
        <v>44711</v>
      </c>
      <c r="L105" s="10">
        <v>44</v>
      </c>
      <c r="M105"/>
      <c r="N105"/>
      <c r="O105"/>
      <c r="P105"/>
      <c r="Q105"/>
      <c r="R105"/>
      <c r="S105"/>
      <c r="T105"/>
      <c r="U105"/>
      <c r="V105" s="7" t="s">
        <v>132</v>
      </c>
      <c r="W105" s="7">
        <v>36.4</v>
      </c>
      <c r="X105" s="7">
        <v>80</v>
      </c>
      <c r="Y105" s="7">
        <v>16</v>
      </c>
      <c r="Z105" s="7" t="s">
        <v>295</v>
      </c>
      <c r="AA105" s="7">
        <v>170</v>
      </c>
      <c r="AB105" s="7">
        <v>66.900000000000006</v>
      </c>
      <c r="AC105" s="7">
        <v>23.1</v>
      </c>
      <c r="AJ105" s="7">
        <v>33</v>
      </c>
      <c r="AK105" s="7">
        <v>55</v>
      </c>
      <c r="AL105" s="7">
        <v>1</v>
      </c>
      <c r="AM105" s="7">
        <v>86.28</v>
      </c>
      <c r="AN105" s="7">
        <v>6.2</v>
      </c>
      <c r="AO105" s="7">
        <v>209</v>
      </c>
      <c r="AP105" s="7">
        <v>35</v>
      </c>
      <c r="AQ105" s="7">
        <v>148</v>
      </c>
      <c r="AR105" s="7">
        <v>211</v>
      </c>
      <c r="AS105" s="7">
        <v>104</v>
      </c>
      <c r="BG105" s="19"/>
    </row>
    <row r="106" spans="1:59" s="7" customFormat="1">
      <c r="A106" s="7">
        <v>19303713</v>
      </c>
      <c r="B106" s="7" t="s">
        <v>285</v>
      </c>
      <c r="C106" s="7" t="s">
        <v>156</v>
      </c>
      <c r="D106" s="2">
        <v>27468</v>
      </c>
      <c r="E106" s="18" t="s">
        <v>538</v>
      </c>
      <c r="F106" s="7">
        <v>2</v>
      </c>
      <c r="G106" s="7" t="s">
        <v>64</v>
      </c>
      <c r="H106"/>
      <c r="I106"/>
      <c r="J106"/>
      <c r="K106" s="9">
        <v>44733</v>
      </c>
      <c r="L106" s="10">
        <v>47</v>
      </c>
      <c r="M106"/>
      <c r="N106"/>
      <c r="O106"/>
      <c r="P106"/>
      <c r="Q106"/>
      <c r="R106"/>
      <c r="S106"/>
      <c r="T106"/>
      <c r="U106"/>
      <c r="V106" s="7" t="s">
        <v>141</v>
      </c>
      <c r="W106" s="7">
        <v>36</v>
      </c>
      <c r="X106" s="7">
        <v>104</v>
      </c>
      <c r="Y106" s="7">
        <v>18</v>
      </c>
      <c r="Z106" s="7" t="s">
        <v>315</v>
      </c>
      <c r="AA106" s="7">
        <v>168</v>
      </c>
      <c r="AB106" s="7">
        <v>81.3</v>
      </c>
      <c r="AC106" s="7">
        <v>28.8</v>
      </c>
      <c r="AJ106" s="7">
        <v>50</v>
      </c>
      <c r="AK106" s="7">
        <v>61</v>
      </c>
      <c r="AL106" s="7">
        <v>1</v>
      </c>
      <c r="AM106" s="7">
        <v>85.13</v>
      </c>
      <c r="AN106" s="7">
        <v>7.8</v>
      </c>
      <c r="AO106" s="7">
        <v>204</v>
      </c>
      <c r="AP106" s="7">
        <v>33</v>
      </c>
      <c r="AQ106" s="7">
        <v>119</v>
      </c>
      <c r="AR106" s="7">
        <v>484</v>
      </c>
      <c r="AS106" s="7">
        <v>85</v>
      </c>
      <c r="BG106" s="19"/>
    </row>
    <row r="107" spans="1:59" s="7" customFormat="1">
      <c r="A107" s="7">
        <v>61245247</v>
      </c>
      <c r="B107" s="7" t="s">
        <v>299</v>
      </c>
      <c r="C107" s="7" t="s">
        <v>300</v>
      </c>
      <c r="D107" s="2">
        <v>28844</v>
      </c>
      <c r="E107" s="18" t="s">
        <v>538</v>
      </c>
      <c r="F107" s="7">
        <v>2</v>
      </c>
      <c r="G107" s="7" t="s">
        <v>64</v>
      </c>
      <c r="H107"/>
      <c r="I107"/>
      <c r="J107"/>
      <c r="K107" s="9">
        <v>44742</v>
      </c>
      <c r="L107" s="10">
        <v>43</v>
      </c>
      <c r="M107" s="7" t="s">
        <v>141</v>
      </c>
      <c r="N107"/>
      <c r="O107"/>
      <c r="P107"/>
      <c r="Q107"/>
      <c r="R107"/>
      <c r="S107"/>
      <c r="T107"/>
      <c r="U107"/>
      <c r="V107" s="7" t="s">
        <v>141</v>
      </c>
      <c r="W107" s="7">
        <v>36.299999999999997</v>
      </c>
      <c r="X107" s="7">
        <v>84</v>
      </c>
      <c r="Y107" s="7">
        <v>16</v>
      </c>
      <c r="Z107" s="7" t="s">
        <v>320</v>
      </c>
      <c r="AA107" s="7">
        <v>170</v>
      </c>
      <c r="AB107" s="7">
        <v>90.6</v>
      </c>
      <c r="AC107" s="7">
        <v>31.3</v>
      </c>
      <c r="AJ107" s="7">
        <v>42</v>
      </c>
      <c r="AK107" s="7">
        <v>106</v>
      </c>
      <c r="AL107" s="7">
        <v>0.9</v>
      </c>
      <c r="AM107" s="7">
        <v>97.89</v>
      </c>
      <c r="AN107" s="7">
        <v>5.7</v>
      </c>
      <c r="AO107" s="7">
        <v>158</v>
      </c>
      <c r="AP107" s="7">
        <v>54</v>
      </c>
      <c r="AQ107" s="7">
        <v>99</v>
      </c>
      <c r="AR107" s="7">
        <v>91</v>
      </c>
      <c r="AS107" s="7">
        <v>105</v>
      </c>
      <c r="BG107" s="19"/>
    </row>
    <row r="108" spans="1:59" s="7" customFormat="1">
      <c r="A108" s="7">
        <v>60529165</v>
      </c>
      <c r="B108" s="7" t="s">
        <v>306</v>
      </c>
      <c r="C108" s="7" t="s">
        <v>156</v>
      </c>
      <c r="D108" s="2">
        <v>17087</v>
      </c>
      <c r="E108" s="18" t="s">
        <v>538</v>
      </c>
      <c r="F108" s="7">
        <v>2</v>
      </c>
      <c r="G108" s="7" t="s">
        <v>64</v>
      </c>
      <c r="H108"/>
      <c r="I108"/>
      <c r="J108"/>
      <c r="K108" s="9">
        <v>44747</v>
      </c>
      <c r="L108" s="10">
        <v>75</v>
      </c>
      <c r="M108"/>
      <c r="N108"/>
      <c r="O108"/>
      <c r="P108"/>
      <c r="Q108"/>
      <c r="R108"/>
      <c r="S108"/>
      <c r="T108"/>
      <c r="U108"/>
      <c r="V108" s="7" t="s">
        <v>157</v>
      </c>
      <c r="W108" s="7">
        <v>36.6</v>
      </c>
      <c r="X108" s="7">
        <v>91</v>
      </c>
      <c r="Y108" s="7">
        <v>18</v>
      </c>
      <c r="Z108" s="7" t="s">
        <v>335</v>
      </c>
      <c r="AA108" s="7">
        <v>168</v>
      </c>
      <c r="AB108" s="7">
        <v>89.6</v>
      </c>
      <c r="AC108" s="7">
        <v>31.7</v>
      </c>
      <c r="AJ108" s="7">
        <v>37</v>
      </c>
      <c r="AK108" s="7">
        <v>67</v>
      </c>
      <c r="AL108" s="7">
        <v>0.9</v>
      </c>
      <c r="AM108" s="7">
        <v>87.43</v>
      </c>
      <c r="AN108" s="7">
        <v>4</v>
      </c>
      <c r="AO108" s="7">
        <v>194</v>
      </c>
      <c r="AP108" s="7">
        <v>57</v>
      </c>
      <c r="AQ108" s="7">
        <v>123</v>
      </c>
      <c r="AR108" s="7">
        <v>120</v>
      </c>
      <c r="AS108" s="7">
        <v>81</v>
      </c>
      <c r="AY108"/>
      <c r="AZ108"/>
      <c r="BA108"/>
      <c r="BB108"/>
      <c r="BC108"/>
      <c r="BD108"/>
      <c r="BE108"/>
      <c r="BF108"/>
      <c r="BG108" s="19"/>
    </row>
    <row r="109" spans="1:59" s="7" customFormat="1">
      <c r="A109" s="7">
        <v>30608882</v>
      </c>
      <c r="B109" s="7" t="s">
        <v>331</v>
      </c>
      <c r="C109" s="7" t="s">
        <v>156</v>
      </c>
      <c r="D109" s="2">
        <v>25812</v>
      </c>
      <c r="E109" s="17" t="s">
        <v>537</v>
      </c>
      <c r="F109" s="7">
        <v>2</v>
      </c>
      <c r="G109" s="7" t="s">
        <v>64</v>
      </c>
      <c r="H109"/>
      <c r="I109"/>
      <c r="J109"/>
      <c r="K109" s="9">
        <v>44777</v>
      </c>
      <c r="L109" s="10">
        <v>51</v>
      </c>
      <c r="M109"/>
      <c r="N109"/>
      <c r="O109"/>
      <c r="P109"/>
      <c r="Q109"/>
      <c r="R109"/>
      <c r="S109"/>
      <c r="T109"/>
      <c r="U109"/>
      <c r="V109" s="7" t="s">
        <v>368</v>
      </c>
      <c r="W109" s="7">
        <v>36.200000000000003</v>
      </c>
      <c r="X109" s="7">
        <v>98</v>
      </c>
      <c r="Y109" s="7">
        <v>17</v>
      </c>
      <c r="Z109" s="7" t="s">
        <v>369</v>
      </c>
      <c r="AA109" s="7">
        <v>168</v>
      </c>
      <c r="AB109" s="7">
        <v>83.5</v>
      </c>
      <c r="AC109" s="7">
        <v>29.5</v>
      </c>
      <c r="AJ109" s="7">
        <v>41</v>
      </c>
      <c r="AK109" s="7">
        <v>89</v>
      </c>
      <c r="AL109" s="7">
        <v>0.9</v>
      </c>
      <c r="AM109" s="7">
        <v>94.55</v>
      </c>
      <c r="AN109" s="7">
        <v>7.2</v>
      </c>
      <c r="AO109" s="7">
        <v>212</v>
      </c>
      <c r="AP109" s="7">
        <v>57</v>
      </c>
      <c r="AQ109" s="7">
        <v>138</v>
      </c>
      <c r="AR109" s="7">
        <v>134</v>
      </c>
      <c r="AS109" s="7">
        <v>92</v>
      </c>
      <c r="AY109"/>
      <c r="AZ109"/>
      <c r="BA109"/>
      <c r="BB109"/>
      <c r="BC109"/>
      <c r="BD109"/>
      <c r="BE109"/>
      <c r="BF109"/>
      <c r="BG109" s="19"/>
    </row>
    <row r="110" spans="1:59" s="7" customFormat="1">
      <c r="A110">
        <v>41391163</v>
      </c>
      <c r="B110" s="7" t="s">
        <v>346</v>
      </c>
      <c r="C110" s="7" t="s">
        <v>156</v>
      </c>
      <c r="D110" s="2">
        <v>23988</v>
      </c>
      <c r="E110" s="18" t="s">
        <v>537</v>
      </c>
      <c r="F110" s="7">
        <v>2</v>
      </c>
      <c r="G110" s="7" t="s">
        <v>64</v>
      </c>
      <c r="H110"/>
      <c r="I110"/>
      <c r="J110"/>
      <c r="K110" s="9">
        <v>44783</v>
      </c>
      <c r="L110" s="10">
        <v>56</v>
      </c>
      <c r="M110"/>
      <c r="N110"/>
      <c r="O110"/>
      <c r="P110"/>
      <c r="Q110"/>
      <c r="R110"/>
      <c r="S110"/>
      <c r="T110"/>
      <c r="U110"/>
      <c r="V110" s="7" t="s">
        <v>138</v>
      </c>
      <c r="W110" s="7">
        <v>36.200000000000003</v>
      </c>
      <c r="X110" s="7">
        <v>85</v>
      </c>
      <c r="Y110" s="7">
        <v>18</v>
      </c>
      <c r="Z110" s="7" t="s">
        <v>382</v>
      </c>
      <c r="AA110" s="7">
        <v>165</v>
      </c>
      <c r="AB110" s="7">
        <v>78.900000000000006</v>
      </c>
      <c r="AC110" s="7">
        <v>28.9</v>
      </c>
      <c r="AJ110" s="7">
        <v>35</v>
      </c>
      <c r="AK110" s="7">
        <v>46</v>
      </c>
      <c r="AL110" s="7">
        <v>1</v>
      </c>
      <c r="AM110" s="7">
        <v>82.15</v>
      </c>
      <c r="AN110" s="7">
        <v>5.9</v>
      </c>
      <c r="AO110" s="7">
        <v>166</v>
      </c>
      <c r="AP110" s="7">
        <v>35</v>
      </c>
      <c r="AQ110" s="7">
        <v>118</v>
      </c>
      <c r="AR110" s="7">
        <v>139</v>
      </c>
      <c r="AS110" s="7">
        <v>99</v>
      </c>
      <c r="BG110" s="19"/>
    </row>
    <row r="111" spans="1:59" s="7" customFormat="1">
      <c r="A111">
        <v>28339988</v>
      </c>
      <c r="B111" s="7" t="s">
        <v>353</v>
      </c>
      <c r="C111" s="7" t="s">
        <v>354</v>
      </c>
      <c r="D111" s="2">
        <v>27479</v>
      </c>
      <c r="E111" s="18" t="s">
        <v>537</v>
      </c>
      <c r="F111" s="7">
        <v>2</v>
      </c>
      <c r="G111" s="7" t="s">
        <v>64</v>
      </c>
      <c r="H111"/>
      <c r="I111"/>
      <c r="J111"/>
      <c r="K111" s="9">
        <v>44796</v>
      </c>
      <c r="L111" s="10">
        <v>47</v>
      </c>
      <c r="M111"/>
      <c r="N111"/>
      <c r="O111"/>
      <c r="P111"/>
      <c r="Q111"/>
      <c r="R111"/>
      <c r="S111"/>
      <c r="T111"/>
      <c r="U111"/>
      <c r="V111" s="7" t="s">
        <v>400</v>
      </c>
      <c r="W111" s="7">
        <v>36.1</v>
      </c>
      <c r="X111" s="7">
        <v>83</v>
      </c>
      <c r="Y111" s="7">
        <v>18</v>
      </c>
      <c r="Z111" s="7" t="s">
        <v>401</v>
      </c>
      <c r="AA111" s="7">
        <v>175.9</v>
      </c>
      <c r="AB111" s="7">
        <v>92.2</v>
      </c>
      <c r="AC111" s="7">
        <v>29.7</v>
      </c>
      <c r="AJ111" s="7">
        <v>25</v>
      </c>
      <c r="AK111" s="7">
        <v>34</v>
      </c>
      <c r="AL111" s="7">
        <v>0.9</v>
      </c>
      <c r="AM111" s="7">
        <v>96.13</v>
      </c>
      <c r="AN111" s="7">
        <v>7.7</v>
      </c>
      <c r="AO111" s="7">
        <v>190</v>
      </c>
      <c r="AP111" s="7">
        <v>40</v>
      </c>
      <c r="AQ111" s="7">
        <v>119</v>
      </c>
      <c r="AR111" s="7">
        <v>261</v>
      </c>
      <c r="AS111" s="7">
        <v>89</v>
      </c>
      <c r="BG111" s="19"/>
    </row>
    <row r="112" spans="1:59" s="7" customFormat="1" ht="16.5" customHeight="1">
      <c r="A112">
        <v>61622197</v>
      </c>
      <c r="B112" s="7" t="s">
        <v>359</v>
      </c>
      <c r="C112" s="7" t="s">
        <v>156</v>
      </c>
      <c r="D112" s="2">
        <v>31239</v>
      </c>
      <c r="E112" s="18" t="s">
        <v>537</v>
      </c>
      <c r="F112" s="7">
        <v>2</v>
      </c>
      <c r="G112" s="7" t="s">
        <v>64</v>
      </c>
      <c r="H112"/>
      <c r="I112"/>
      <c r="J112"/>
      <c r="K112" s="9">
        <v>44803</v>
      </c>
      <c r="L112" s="10">
        <v>37</v>
      </c>
      <c r="M112"/>
      <c r="N112"/>
      <c r="O112"/>
      <c r="P112"/>
      <c r="Q112"/>
      <c r="R112"/>
      <c r="S112"/>
      <c r="T112"/>
      <c r="U112"/>
      <c r="V112" s="7" t="s">
        <v>132</v>
      </c>
      <c r="W112" s="7">
        <v>36</v>
      </c>
      <c r="X112" s="7">
        <v>68</v>
      </c>
      <c r="Y112" s="7">
        <v>17</v>
      </c>
      <c r="Z112" s="7" t="s">
        <v>404</v>
      </c>
      <c r="AA112" s="7">
        <v>182</v>
      </c>
      <c r="AB112" s="7">
        <v>75.8</v>
      </c>
      <c r="AC112" s="7">
        <v>22.8</v>
      </c>
      <c r="AJ112" s="7">
        <v>47</v>
      </c>
      <c r="AK112" s="7">
        <v>39</v>
      </c>
      <c r="AL112" s="7">
        <v>1.1000000000000001</v>
      </c>
      <c r="AM112" s="7">
        <v>80.06</v>
      </c>
      <c r="AN112" s="7">
        <v>6</v>
      </c>
      <c r="AO112" s="7">
        <v>196</v>
      </c>
      <c r="AP112" s="7">
        <v>104</v>
      </c>
      <c r="AQ112" s="7">
        <v>83</v>
      </c>
      <c r="AR112" s="7">
        <v>117</v>
      </c>
      <c r="AS112" s="7">
        <v>85</v>
      </c>
      <c r="BG112" s="19"/>
    </row>
    <row r="113" spans="1:59" s="7" customFormat="1">
      <c r="A113">
        <v>47029914</v>
      </c>
      <c r="B113" s="7" t="s">
        <v>363</v>
      </c>
      <c r="C113" s="7" t="s">
        <v>156</v>
      </c>
      <c r="D113" s="2">
        <v>33278</v>
      </c>
      <c r="E113" s="18" t="s">
        <v>538</v>
      </c>
      <c r="F113" s="7">
        <v>2</v>
      </c>
      <c r="G113" s="7" t="s">
        <v>64</v>
      </c>
      <c r="H113"/>
      <c r="I113"/>
      <c r="J113"/>
      <c r="K113" s="9">
        <v>44805</v>
      </c>
      <c r="L113" s="10">
        <v>31</v>
      </c>
      <c r="M113"/>
      <c r="N113"/>
      <c r="O113"/>
      <c r="P113"/>
      <c r="Q113"/>
      <c r="R113"/>
      <c r="S113"/>
      <c r="T113"/>
      <c r="U113"/>
      <c r="V113" s="7" t="s">
        <v>138</v>
      </c>
      <c r="W113" s="7">
        <v>36.6</v>
      </c>
      <c r="X113" s="7">
        <v>71</v>
      </c>
      <c r="Y113" s="7">
        <v>18</v>
      </c>
      <c r="Z113" s="7" t="s">
        <v>409</v>
      </c>
      <c r="AA113" s="7">
        <v>178</v>
      </c>
      <c r="AB113" s="7">
        <v>97</v>
      </c>
      <c r="AC113" s="7">
        <v>30.6</v>
      </c>
      <c r="AJ113" s="7">
        <v>42</v>
      </c>
      <c r="AK113" s="7">
        <v>86</v>
      </c>
      <c r="AL113" s="7">
        <v>1</v>
      </c>
      <c r="AM113" s="7">
        <v>92.63</v>
      </c>
      <c r="AN113" s="7">
        <v>7.7</v>
      </c>
      <c r="AO113" s="7">
        <v>182</v>
      </c>
      <c r="AP113" s="7">
        <v>26</v>
      </c>
      <c r="AQ113" s="7">
        <v>65</v>
      </c>
      <c r="AR113" s="7">
        <v>853</v>
      </c>
      <c r="AS113" s="7">
        <v>84</v>
      </c>
      <c r="BG113" s="19"/>
    </row>
    <row r="114" spans="1:59" s="7" customFormat="1">
      <c r="A114">
        <v>20147993</v>
      </c>
      <c r="B114" s="7" t="s">
        <v>370</v>
      </c>
      <c r="C114" s="7" t="s">
        <v>156</v>
      </c>
      <c r="D114" s="2">
        <v>36484</v>
      </c>
      <c r="E114" s="17" t="s">
        <v>538</v>
      </c>
      <c r="F114" s="7">
        <v>2</v>
      </c>
      <c r="G114" s="7" t="s">
        <v>64</v>
      </c>
      <c r="H114"/>
      <c r="I114"/>
      <c r="J114"/>
      <c r="K114" s="9">
        <v>44805</v>
      </c>
      <c r="L114" s="10">
        <v>22</v>
      </c>
      <c r="M114"/>
      <c r="N114"/>
      <c r="O114"/>
      <c r="P114"/>
      <c r="Q114"/>
      <c r="R114"/>
      <c r="S114"/>
      <c r="T114"/>
      <c r="U114"/>
      <c r="V114" s="7" t="s">
        <v>407</v>
      </c>
      <c r="W114" s="7">
        <v>36.5</v>
      </c>
      <c r="X114" s="7">
        <v>68</v>
      </c>
      <c r="Y114" s="7">
        <v>18</v>
      </c>
      <c r="Z114" s="7" t="s">
        <v>408</v>
      </c>
      <c r="AA114" s="7">
        <v>176</v>
      </c>
      <c r="AB114" s="7">
        <v>84.9</v>
      </c>
      <c r="AC114" s="7">
        <v>27.4</v>
      </c>
      <c r="AJ114" s="7">
        <v>39</v>
      </c>
      <c r="AK114" s="7">
        <v>127</v>
      </c>
      <c r="AL114" s="7">
        <v>0.9</v>
      </c>
      <c r="AM114" s="7">
        <v>112.15</v>
      </c>
      <c r="AN114" s="7">
        <v>5.0999999999999996</v>
      </c>
      <c r="AO114" s="7">
        <v>276</v>
      </c>
      <c r="AP114" s="7">
        <v>38</v>
      </c>
      <c r="AQ114" s="7">
        <v>218</v>
      </c>
      <c r="AR114" s="7">
        <v>101</v>
      </c>
      <c r="AS114" s="7">
        <v>87</v>
      </c>
      <c r="BG114" s="19"/>
    </row>
    <row r="115" spans="1:59" s="7" customFormat="1">
      <c r="A115">
        <v>30666740</v>
      </c>
      <c r="B115" s="7" t="s">
        <v>385</v>
      </c>
      <c r="C115" s="7" t="s">
        <v>387</v>
      </c>
      <c r="D115" s="2">
        <v>26136</v>
      </c>
      <c r="E115" s="18" t="s">
        <v>537</v>
      </c>
      <c r="F115" s="7">
        <v>2</v>
      </c>
      <c r="G115" s="7" t="s">
        <v>64</v>
      </c>
      <c r="H115"/>
      <c r="I115"/>
      <c r="J115"/>
      <c r="K115" s="9">
        <v>44818</v>
      </c>
      <c r="L115" s="10">
        <v>51</v>
      </c>
      <c r="M115"/>
      <c r="N115"/>
      <c r="O115"/>
      <c r="P115"/>
      <c r="Q115"/>
      <c r="R115"/>
      <c r="S115"/>
      <c r="T115"/>
      <c r="U115"/>
      <c r="V115" s="7" t="s">
        <v>415</v>
      </c>
      <c r="W115" s="7">
        <v>36.1</v>
      </c>
      <c r="X115" s="7">
        <v>63</v>
      </c>
      <c r="Y115" s="7">
        <v>18</v>
      </c>
      <c r="Z115" s="7" t="s">
        <v>416</v>
      </c>
      <c r="AA115" s="7">
        <v>157</v>
      </c>
      <c r="AB115" s="7">
        <v>70.2</v>
      </c>
      <c r="AC115" s="7">
        <v>28.4</v>
      </c>
      <c r="AJ115" s="7">
        <v>21</v>
      </c>
      <c r="AK115" s="7">
        <v>19</v>
      </c>
      <c r="AL115" s="7">
        <v>0.6</v>
      </c>
      <c r="AM115" s="7">
        <v>112.02</v>
      </c>
      <c r="AN115" s="7">
        <v>5.4</v>
      </c>
      <c r="AO115" s="7">
        <v>193</v>
      </c>
      <c r="AP115" s="7">
        <v>58</v>
      </c>
      <c r="AQ115" s="7">
        <v>134</v>
      </c>
      <c r="AR115" s="7">
        <v>70</v>
      </c>
      <c r="AS115" s="7">
        <v>91</v>
      </c>
      <c r="AV115"/>
      <c r="BG115" s="19"/>
    </row>
    <row r="116" spans="1:59" s="7" customFormat="1">
      <c r="A116">
        <v>26092179</v>
      </c>
      <c r="B116" s="7" t="s">
        <v>386</v>
      </c>
      <c r="C116" s="7" t="s">
        <v>387</v>
      </c>
      <c r="D116" s="2">
        <v>21254</v>
      </c>
      <c r="E116" s="18" t="s">
        <v>537</v>
      </c>
      <c r="F116" s="7">
        <v>2</v>
      </c>
      <c r="G116" s="7" t="s">
        <v>64</v>
      </c>
      <c r="H116"/>
      <c r="I116"/>
      <c r="J116"/>
      <c r="K116" s="9">
        <v>44818</v>
      </c>
      <c r="L116" s="10">
        <v>64</v>
      </c>
      <c r="M116"/>
      <c r="N116"/>
      <c r="O116"/>
      <c r="P116"/>
      <c r="Q116"/>
      <c r="R116"/>
      <c r="S116"/>
      <c r="T116"/>
      <c r="U116"/>
      <c r="V116" t="s">
        <v>388</v>
      </c>
      <c r="W116">
        <v>36.1</v>
      </c>
      <c r="X116">
        <v>88</v>
      </c>
      <c r="Y116">
        <v>17</v>
      </c>
      <c r="Z116" t="s">
        <v>414</v>
      </c>
      <c r="AA116">
        <v>163.4</v>
      </c>
      <c r="AB116">
        <v>81.7</v>
      </c>
      <c r="AC116">
        <v>30.5</v>
      </c>
      <c r="AD116"/>
      <c r="AE116"/>
      <c r="AF116"/>
      <c r="AG116"/>
      <c r="AH116"/>
      <c r="AI116"/>
      <c r="AJ116">
        <v>19</v>
      </c>
      <c r="AK116">
        <v>20</v>
      </c>
      <c r="AL116">
        <v>0.9</v>
      </c>
      <c r="AM116">
        <v>67</v>
      </c>
      <c r="AN116">
        <v>5.9</v>
      </c>
      <c r="AO116">
        <v>155</v>
      </c>
      <c r="AP116">
        <v>64</v>
      </c>
      <c r="AQ116">
        <v>80</v>
      </c>
      <c r="AR116">
        <v>93</v>
      </c>
      <c r="AS116">
        <v>92</v>
      </c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 s="19"/>
    </row>
    <row r="117" spans="1:59" s="7" customFormat="1">
      <c r="A117">
        <v>17618458</v>
      </c>
      <c r="B117" s="7" t="s">
        <v>410</v>
      </c>
      <c r="C117" s="7" t="s">
        <v>411</v>
      </c>
      <c r="D117" s="2">
        <v>21123</v>
      </c>
      <c r="E117" s="18" t="s">
        <v>537</v>
      </c>
      <c r="F117" s="7">
        <v>2</v>
      </c>
      <c r="G117" s="7" t="s">
        <v>64</v>
      </c>
      <c r="H117"/>
      <c r="I117"/>
      <c r="J117"/>
      <c r="K117" s="9">
        <v>44838</v>
      </c>
      <c r="L117" s="10">
        <v>64</v>
      </c>
      <c r="M117"/>
      <c r="N117"/>
      <c r="O117"/>
      <c r="P117"/>
      <c r="Q117"/>
      <c r="R117"/>
      <c r="S117"/>
      <c r="T117"/>
      <c r="U117"/>
      <c r="V117" t="s">
        <v>412</v>
      </c>
      <c r="W117">
        <v>36.5</v>
      </c>
      <c r="X117">
        <v>81</v>
      </c>
      <c r="Y117">
        <v>18</v>
      </c>
      <c r="Z117" t="s">
        <v>454</v>
      </c>
      <c r="AA117">
        <v>152.4</v>
      </c>
      <c r="AB117">
        <v>70.8</v>
      </c>
      <c r="AC117" s="16">
        <v>30.4</v>
      </c>
      <c r="AD117"/>
      <c r="AE117"/>
      <c r="AF117"/>
      <c r="AG117"/>
      <c r="AH117"/>
      <c r="AI117"/>
      <c r="AJ117">
        <v>32</v>
      </c>
      <c r="AK117">
        <v>45</v>
      </c>
      <c r="AL117">
        <v>0.5</v>
      </c>
      <c r="AM117">
        <v>131.61000000000001</v>
      </c>
      <c r="AN117">
        <v>4.4000000000000004</v>
      </c>
      <c r="AO117">
        <v>221</v>
      </c>
      <c r="AP117">
        <v>63</v>
      </c>
      <c r="AQ117">
        <v>157</v>
      </c>
      <c r="AR117">
        <v>81</v>
      </c>
      <c r="AS117">
        <v>101</v>
      </c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 s="19"/>
    </row>
    <row r="118" spans="1:59" s="7" customFormat="1">
      <c r="A118">
        <v>19342620</v>
      </c>
      <c r="B118" s="7" t="s">
        <v>417</v>
      </c>
      <c r="C118" s="7" t="s">
        <v>418</v>
      </c>
      <c r="D118" s="2">
        <v>22617</v>
      </c>
      <c r="E118" s="18" t="s">
        <v>537</v>
      </c>
      <c r="F118" s="7">
        <v>2</v>
      </c>
      <c r="G118" s="7" t="s">
        <v>64</v>
      </c>
      <c r="H118"/>
      <c r="I118"/>
      <c r="J118"/>
      <c r="K118" s="9">
        <v>44853</v>
      </c>
      <c r="L118" s="10">
        <v>60</v>
      </c>
      <c r="M118"/>
      <c r="N118"/>
      <c r="O118"/>
      <c r="P118"/>
      <c r="Q118"/>
      <c r="R118"/>
      <c r="S118"/>
      <c r="T118"/>
      <c r="U118"/>
      <c r="V118" t="s">
        <v>457</v>
      </c>
      <c r="W118">
        <v>36.5</v>
      </c>
      <c r="X118">
        <v>70</v>
      </c>
      <c r="Y118">
        <v>19</v>
      </c>
      <c r="Z118" t="s">
        <v>458</v>
      </c>
      <c r="AA118">
        <v>180</v>
      </c>
      <c r="AB118">
        <v>118.6</v>
      </c>
      <c r="AC118" s="16">
        <v>36.6</v>
      </c>
      <c r="AD118" s="16"/>
      <c r="AE118" s="16"/>
      <c r="AF118" s="16"/>
      <c r="AG118"/>
      <c r="AH118"/>
      <c r="AI118"/>
      <c r="AJ118">
        <v>26</v>
      </c>
      <c r="AK118">
        <v>53</v>
      </c>
      <c r="AL118">
        <v>1</v>
      </c>
      <c r="AM118">
        <v>81.010000000000005</v>
      </c>
      <c r="AN118">
        <v>5.6</v>
      </c>
      <c r="AO118">
        <v>131</v>
      </c>
      <c r="AP118">
        <v>44</v>
      </c>
      <c r="AQ118">
        <v>66</v>
      </c>
      <c r="AR118">
        <v>156</v>
      </c>
      <c r="AS118">
        <v>97</v>
      </c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 s="19"/>
    </row>
    <row r="119" spans="1:59" s="7" customFormat="1">
      <c r="A119">
        <v>10003765</v>
      </c>
      <c r="B119" s="7" t="s">
        <v>423</v>
      </c>
      <c r="C119" s="7" t="s">
        <v>156</v>
      </c>
      <c r="D119" s="2">
        <v>28714</v>
      </c>
      <c r="E119" s="18" t="s">
        <v>537</v>
      </c>
      <c r="F119" s="7">
        <v>2</v>
      </c>
      <c r="G119" s="7" t="s">
        <v>64</v>
      </c>
      <c r="H119"/>
      <c r="I119"/>
      <c r="J119"/>
      <c r="K119" s="9">
        <v>44854</v>
      </c>
      <c r="L119" s="10">
        <v>44</v>
      </c>
      <c r="M119"/>
      <c r="N119"/>
      <c r="O119"/>
      <c r="P119"/>
      <c r="Q119"/>
      <c r="R119"/>
      <c r="S119"/>
      <c r="T119"/>
      <c r="U119"/>
      <c r="V119" t="s">
        <v>138</v>
      </c>
      <c r="W119">
        <v>36.700000000000003</v>
      </c>
      <c r="X119">
        <v>91</v>
      </c>
      <c r="Y119">
        <v>19</v>
      </c>
      <c r="Z119" t="s">
        <v>460</v>
      </c>
      <c r="AA119">
        <v>166</v>
      </c>
      <c r="AB119">
        <v>132.1</v>
      </c>
      <c r="AC119" s="16">
        <v>47.9</v>
      </c>
      <c r="AD119"/>
      <c r="AE119"/>
      <c r="AF119"/>
      <c r="AG119"/>
      <c r="AH119"/>
      <c r="AI119"/>
      <c r="AJ119">
        <v>13</v>
      </c>
      <c r="AK119">
        <v>32</v>
      </c>
      <c r="AL119">
        <v>0.9</v>
      </c>
      <c r="AM119">
        <v>97.43</v>
      </c>
      <c r="AN119">
        <v>7.1</v>
      </c>
      <c r="AO119">
        <v>191</v>
      </c>
      <c r="AP119">
        <v>39</v>
      </c>
      <c r="AQ119">
        <v>128</v>
      </c>
      <c r="AR119">
        <v>175</v>
      </c>
      <c r="AS119">
        <v>102</v>
      </c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 s="19"/>
    </row>
    <row r="120" spans="1:59" s="7" customFormat="1">
      <c r="A120">
        <v>50710718</v>
      </c>
      <c r="B120" s="7" t="s">
        <v>432</v>
      </c>
      <c r="C120" s="7" t="s">
        <v>156</v>
      </c>
      <c r="D120" s="2">
        <v>21794</v>
      </c>
      <c r="E120" s="18" t="s">
        <v>537</v>
      </c>
      <c r="F120" s="7">
        <v>2</v>
      </c>
      <c r="G120" s="7" t="s">
        <v>64</v>
      </c>
      <c r="H120"/>
      <c r="I120"/>
      <c r="J120"/>
      <c r="K120" s="9">
        <v>44856</v>
      </c>
      <c r="L120" s="10">
        <v>63</v>
      </c>
      <c r="M120"/>
      <c r="N120"/>
      <c r="O120"/>
      <c r="P120"/>
      <c r="Q120"/>
      <c r="R120"/>
      <c r="S120"/>
      <c r="T120"/>
      <c r="U120"/>
      <c r="V120" t="s">
        <v>132</v>
      </c>
      <c r="W120">
        <v>36.200000000000003</v>
      </c>
      <c r="X120">
        <v>76</v>
      </c>
      <c r="Y120">
        <v>18</v>
      </c>
      <c r="Z120" t="s">
        <v>461</v>
      </c>
      <c r="AA120">
        <v>174</v>
      </c>
      <c r="AB120">
        <v>77.8</v>
      </c>
      <c r="AC120" s="16">
        <v>25.6</v>
      </c>
      <c r="AD120"/>
      <c r="AE120"/>
      <c r="AF120"/>
      <c r="AG120"/>
      <c r="AH120"/>
      <c r="AI120"/>
      <c r="AJ120">
        <v>26</v>
      </c>
      <c r="AK120">
        <v>25</v>
      </c>
      <c r="AL120">
        <v>1.1000000000000001</v>
      </c>
      <c r="AM120">
        <v>71.86</v>
      </c>
      <c r="AN120">
        <v>4</v>
      </c>
      <c r="AO120">
        <v>177</v>
      </c>
      <c r="AP120">
        <v>63</v>
      </c>
      <c r="AQ120">
        <v>110</v>
      </c>
      <c r="AR120">
        <v>52</v>
      </c>
      <c r="AS120">
        <v>101</v>
      </c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 s="19"/>
    </row>
    <row r="121" spans="1:59" s="7" customFormat="1">
      <c r="A121">
        <v>35429403</v>
      </c>
      <c r="B121" s="7" t="s">
        <v>446</v>
      </c>
      <c r="C121" s="7" t="s">
        <v>160</v>
      </c>
      <c r="D121" s="2">
        <v>23439</v>
      </c>
      <c r="E121" s="18" t="s">
        <v>537</v>
      </c>
      <c r="F121" s="7">
        <v>2</v>
      </c>
      <c r="G121" s="7" t="s">
        <v>64</v>
      </c>
      <c r="H121"/>
      <c r="I121"/>
      <c r="J121"/>
      <c r="K121" s="9">
        <v>44863</v>
      </c>
      <c r="L121" s="10">
        <v>58</v>
      </c>
      <c r="M121"/>
      <c r="N121"/>
      <c r="O121"/>
      <c r="P121"/>
      <c r="Q121"/>
      <c r="R121"/>
      <c r="S121"/>
      <c r="T121"/>
      <c r="U121"/>
      <c r="V121" t="s">
        <v>141</v>
      </c>
      <c r="W121">
        <v>36.200000000000003</v>
      </c>
      <c r="X121">
        <v>84</v>
      </c>
      <c r="Y121">
        <v>18</v>
      </c>
      <c r="Z121" t="s">
        <v>467</v>
      </c>
      <c r="AA121">
        <v>160</v>
      </c>
      <c r="AB121">
        <v>74.900000000000006</v>
      </c>
      <c r="AC121" s="16">
        <v>29.2</v>
      </c>
      <c r="AD121"/>
      <c r="AE121"/>
      <c r="AF121"/>
      <c r="AG121"/>
      <c r="AH121"/>
      <c r="AI121"/>
      <c r="AJ121">
        <v>22</v>
      </c>
      <c r="AK121">
        <v>27</v>
      </c>
      <c r="AL121">
        <v>0.6</v>
      </c>
      <c r="AM121">
        <v>109.13</v>
      </c>
      <c r="AN121">
        <v>6.2</v>
      </c>
      <c r="AO121">
        <v>218</v>
      </c>
      <c r="AP121">
        <v>52</v>
      </c>
      <c r="AQ121">
        <v>141</v>
      </c>
      <c r="AR121">
        <v>194</v>
      </c>
      <c r="AS121">
        <v>100</v>
      </c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 s="19"/>
    </row>
    <row r="122" spans="1:59" s="7" customFormat="1">
      <c r="A122" s="7">
        <v>15058943</v>
      </c>
      <c r="B122" s="7" t="s">
        <v>55</v>
      </c>
      <c r="C122" s="7" t="s">
        <v>56</v>
      </c>
      <c r="D122" s="8">
        <v>19752</v>
      </c>
      <c r="E122" s="18" t="s">
        <v>537</v>
      </c>
      <c r="F122" s="7">
        <v>3</v>
      </c>
      <c r="G122" s="7" t="s">
        <v>66</v>
      </c>
      <c r="H122" s="7" t="s">
        <v>58</v>
      </c>
      <c r="J122" s="7" t="s">
        <v>59</v>
      </c>
      <c r="K122" s="9">
        <v>44546</v>
      </c>
      <c r="L122" s="10">
        <v>67.88333333333334</v>
      </c>
      <c r="M122" s="10" t="s">
        <v>60</v>
      </c>
      <c r="N122" s="10" t="s">
        <v>61</v>
      </c>
      <c r="O122" s="10"/>
      <c r="P122" s="10"/>
      <c r="Q122" s="10"/>
      <c r="R122" s="10"/>
      <c r="S122" s="10"/>
      <c r="T122" s="10"/>
      <c r="U122" s="10"/>
      <c r="V122" s="7" t="s">
        <v>62</v>
      </c>
      <c r="W122" s="7">
        <v>36.9</v>
      </c>
      <c r="X122" s="7">
        <v>68</v>
      </c>
      <c r="Y122" s="7">
        <v>20</v>
      </c>
      <c r="Z122" s="7" t="s">
        <v>67</v>
      </c>
      <c r="AA122" s="7">
        <v>159</v>
      </c>
      <c r="AB122" s="7">
        <v>68.400000000000006</v>
      </c>
      <c r="AC122" s="7">
        <v>27</v>
      </c>
      <c r="AD122" s="7">
        <v>4.95</v>
      </c>
      <c r="AE122" s="7">
        <v>14.1</v>
      </c>
      <c r="AF122" s="7">
        <v>4.5199999999999996</v>
      </c>
      <c r="AG122" s="7">
        <v>155</v>
      </c>
      <c r="AH122" s="7">
        <v>57.2</v>
      </c>
      <c r="AI122" s="7">
        <v>33.700000000000003</v>
      </c>
      <c r="AJ122" s="7">
        <v>51</v>
      </c>
      <c r="AK122" s="7">
        <v>72</v>
      </c>
      <c r="AL122" s="7">
        <v>0.8</v>
      </c>
      <c r="AM122" s="7">
        <v>75.81</v>
      </c>
      <c r="AN122" s="7">
        <v>6.3</v>
      </c>
      <c r="AO122" s="7">
        <v>239</v>
      </c>
      <c r="AP122" s="7">
        <v>60</v>
      </c>
      <c r="AQ122" s="7">
        <v>169</v>
      </c>
      <c r="AR122" s="7">
        <v>130</v>
      </c>
      <c r="AS122" s="7">
        <v>101</v>
      </c>
      <c r="AT122" s="7">
        <v>5.6</v>
      </c>
      <c r="AV122" s="7">
        <v>1.28</v>
      </c>
      <c r="AW122" s="7">
        <v>6.1</v>
      </c>
      <c r="AX122" s="7">
        <v>256</v>
      </c>
      <c r="BG122" s="19">
        <f t="shared" ref="BG122:BG130" si="1">(L122*AJ122)/(AG122*SQRT(AK122))</f>
        <v>2.6323000342009539</v>
      </c>
    </row>
    <row r="123" spans="1:59" s="7" customFormat="1">
      <c r="A123" s="7">
        <v>20324286</v>
      </c>
      <c r="B123" s="7" t="s">
        <v>70</v>
      </c>
      <c r="C123" s="7" t="s">
        <v>71</v>
      </c>
      <c r="D123" s="8">
        <v>23480</v>
      </c>
      <c r="E123" s="18" t="s">
        <v>537</v>
      </c>
      <c r="F123" s="7">
        <v>3</v>
      </c>
      <c r="G123" s="7" t="s">
        <v>66</v>
      </c>
      <c r="H123" s="7" t="s">
        <v>58</v>
      </c>
      <c r="J123" s="7" t="s">
        <v>59</v>
      </c>
      <c r="K123" s="9">
        <v>44541</v>
      </c>
      <c r="L123" s="10">
        <v>57.444444444444443</v>
      </c>
      <c r="M123" s="10" t="s">
        <v>60</v>
      </c>
      <c r="N123" s="10" t="s">
        <v>61</v>
      </c>
      <c r="O123" s="10"/>
      <c r="P123" s="10"/>
      <c r="Q123" s="10"/>
      <c r="R123" s="10"/>
      <c r="S123" s="10"/>
      <c r="T123" s="10"/>
      <c r="U123" s="10"/>
      <c r="V123" s="7" t="s">
        <v>72</v>
      </c>
      <c r="W123" s="7">
        <v>36.799999999999997</v>
      </c>
      <c r="X123" s="7">
        <v>72</v>
      </c>
      <c r="Y123" s="7">
        <v>18</v>
      </c>
      <c r="Z123" s="7" t="s">
        <v>74</v>
      </c>
      <c r="AA123" s="7">
        <v>173</v>
      </c>
      <c r="AB123" s="7">
        <v>84</v>
      </c>
      <c r="AC123" s="7">
        <v>28</v>
      </c>
      <c r="AD123" s="7">
        <v>7.34</v>
      </c>
      <c r="AE123" s="7">
        <v>16.3</v>
      </c>
      <c r="AF123" s="7">
        <v>5.41</v>
      </c>
      <c r="AG123" s="7">
        <v>305</v>
      </c>
      <c r="AH123" s="7">
        <v>54.4</v>
      </c>
      <c r="AI123" s="7">
        <v>33.1</v>
      </c>
      <c r="AJ123" s="7">
        <v>31</v>
      </c>
      <c r="AK123" s="7">
        <v>59</v>
      </c>
      <c r="AL123" s="7">
        <v>0.8</v>
      </c>
      <c r="AM123" s="7">
        <v>105.9</v>
      </c>
      <c r="AN123" s="7">
        <v>6.3</v>
      </c>
      <c r="AO123" s="7">
        <v>190</v>
      </c>
      <c r="AP123" s="7">
        <v>43</v>
      </c>
      <c r="AQ123" s="7">
        <v>122</v>
      </c>
      <c r="AR123" s="7">
        <v>170</v>
      </c>
      <c r="AS123" s="7">
        <v>122</v>
      </c>
      <c r="AT123" s="7">
        <v>6.8</v>
      </c>
      <c r="AV123" s="7">
        <v>1.86</v>
      </c>
      <c r="AW123" s="7">
        <v>7.5</v>
      </c>
      <c r="AX123" s="7">
        <v>343</v>
      </c>
      <c r="BG123" s="19">
        <f t="shared" si="1"/>
        <v>0.76012301504177215</v>
      </c>
    </row>
    <row r="124" spans="1:59" s="7" customFormat="1">
      <c r="A124" s="7">
        <v>20088899</v>
      </c>
      <c r="B124" s="7" t="s">
        <v>78</v>
      </c>
      <c r="C124" s="7" t="s">
        <v>71</v>
      </c>
      <c r="D124" s="8">
        <v>30702</v>
      </c>
      <c r="E124" s="18" t="s">
        <v>537</v>
      </c>
      <c r="F124" s="7">
        <v>3</v>
      </c>
      <c r="G124" s="7" t="s">
        <v>66</v>
      </c>
      <c r="H124" s="7" t="s">
        <v>58</v>
      </c>
      <c r="J124" s="7" t="s">
        <v>59</v>
      </c>
      <c r="K124" s="9">
        <v>44546</v>
      </c>
      <c r="L124" s="10">
        <v>37.902777777777779</v>
      </c>
      <c r="M124" s="10" t="s">
        <v>60</v>
      </c>
      <c r="N124" s="10" t="s">
        <v>61</v>
      </c>
      <c r="O124" s="10"/>
      <c r="P124" s="10"/>
      <c r="Q124" s="10"/>
      <c r="R124" s="10"/>
      <c r="S124" s="10"/>
      <c r="T124" s="10"/>
      <c r="U124" s="10"/>
      <c r="V124" s="7" t="s">
        <v>72</v>
      </c>
      <c r="W124" s="7">
        <v>36.5</v>
      </c>
      <c r="X124" s="7">
        <v>94</v>
      </c>
      <c r="Y124" s="7">
        <v>18</v>
      </c>
      <c r="Z124" s="7" t="s">
        <v>80</v>
      </c>
      <c r="AA124" s="7">
        <v>181</v>
      </c>
      <c r="AB124" s="7">
        <v>112.4</v>
      </c>
      <c r="AC124" s="7">
        <v>34.299999999999997</v>
      </c>
      <c r="AD124" s="7">
        <v>7.78</v>
      </c>
      <c r="AE124" s="7">
        <v>15.6</v>
      </c>
      <c r="AF124" s="7">
        <v>5.0599999999999996</v>
      </c>
      <c r="AG124" s="7">
        <v>284</v>
      </c>
      <c r="AH124" s="7">
        <v>55.6</v>
      </c>
      <c r="AI124" s="7">
        <v>38.200000000000003</v>
      </c>
      <c r="AJ124" s="7">
        <v>24</v>
      </c>
      <c r="AK124" s="7">
        <v>44</v>
      </c>
      <c r="AL124" s="7">
        <v>0.8</v>
      </c>
      <c r="AM124" s="7">
        <v>115.61</v>
      </c>
      <c r="AN124" s="7">
        <v>6.5</v>
      </c>
      <c r="AO124" s="7">
        <v>216</v>
      </c>
      <c r="AP124" s="7">
        <v>52</v>
      </c>
      <c r="AQ124" s="7">
        <v>147</v>
      </c>
      <c r="AR124" s="7">
        <v>180</v>
      </c>
      <c r="AS124" s="7">
        <v>93</v>
      </c>
      <c r="AT124" s="7">
        <v>5.4</v>
      </c>
      <c r="AV124" s="7">
        <v>3.23</v>
      </c>
      <c r="AW124" s="7">
        <v>8.3000000000000007</v>
      </c>
      <c r="AX124" s="7">
        <v>393</v>
      </c>
      <c r="BG124" s="19">
        <f t="shared" si="1"/>
        <v>0.48287820384549118</v>
      </c>
    </row>
    <row r="125" spans="1:59" s="7" customFormat="1">
      <c r="A125" s="7">
        <v>12788461</v>
      </c>
      <c r="B125" s="7" t="s">
        <v>84</v>
      </c>
      <c r="C125" s="7" t="s">
        <v>71</v>
      </c>
      <c r="D125" s="8">
        <v>27163</v>
      </c>
      <c r="E125" s="18" t="s">
        <v>537</v>
      </c>
      <c r="F125" s="7">
        <v>3</v>
      </c>
      <c r="G125" s="7" t="s">
        <v>66</v>
      </c>
      <c r="H125" s="7" t="s">
        <v>58</v>
      </c>
      <c r="J125" s="7" t="s">
        <v>59</v>
      </c>
      <c r="K125" s="9">
        <v>44550</v>
      </c>
      <c r="L125" s="10">
        <v>47.447222222222223</v>
      </c>
      <c r="M125" s="10" t="s">
        <v>60</v>
      </c>
      <c r="N125" s="10" t="s">
        <v>61</v>
      </c>
      <c r="O125" s="10"/>
      <c r="P125" s="10"/>
      <c r="Q125" s="10"/>
      <c r="R125" s="10"/>
      <c r="S125" s="10"/>
      <c r="T125" s="10"/>
      <c r="U125" s="10"/>
      <c r="V125" s="7" t="s">
        <v>76</v>
      </c>
      <c r="W125" s="7">
        <v>36.700000000000003</v>
      </c>
      <c r="X125" s="7">
        <v>85</v>
      </c>
      <c r="Y125" s="7">
        <v>14</v>
      </c>
      <c r="Z125" s="7" t="s">
        <v>86</v>
      </c>
      <c r="AA125" s="7">
        <v>168</v>
      </c>
      <c r="AB125" s="7">
        <v>95.6</v>
      </c>
      <c r="AC125" s="7">
        <v>33.799999999999997</v>
      </c>
      <c r="AD125">
        <v>6.75</v>
      </c>
      <c r="AE125" s="7">
        <v>16.8</v>
      </c>
      <c r="AF125" s="7">
        <v>5.31</v>
      </c>
      <c r="AG125" s="7">
        <v>277</v>
      </c>
      <c r="AH125" s="7">
        <v>55.4</v>
      </c>
      <c r="AI125" s="7">
        <v>35.700000000000003</v>
      </c>
      <c r="AJ125" s="7">
        <v>74</v>
      </c>
      <c r="AK125" s="7">
        <v>149</v>
      </c>
      <c r="AL125" s="7">
        <v>0.8</v>
      </c>
      <c r="AM125" s="7">
        <v>110.13</v>
      </c>
      <c r="AN125" s="7">
        <v>5.9</v>
      </c>
      <c r="AO125" s="7">
        <v>169</v>
      </c>
      <c r="AP125" s="7">
        <v>47</v>
      </c>
      <c r="AQ125" s="7">
        <v>112</v>
      </c>
      <c r="AR125" s="7">
        <v>83</v>
      </c>
      <c r="AS125" s="7">
        <v>95</v>
      </c>
      <c r="AT125" s="7">
        <v>5.9</v>
      </c>
      <c r="AV125" s="7">
        <v>2.11</v>
      </c>
      <c r="AW125" s="7">
        <v>15.3</v>
      </c>
      <c r="AX125" s="7">
        <v>339</v>
      </c>
      <c r="AY125" s="7">
        <v>40.6</v>
      </c>
      <c r="AZ125" s="7">
        <v>30.4</v>
      </c>
      <c r="BA125" s="7">
        <v>42.8</v>
      </c>
      <c r="BB125" s="7">
        <v>119.7</v>
      </c>
      <c r="BC125" s="7">
        <v>17</v>
      </c>
      <c r="BD125" s="7">
        <v>359</v>
      </c>
      <c r="BE125" s="7">
        <v>50.6</v>
      </c>
      <c r="BF125" s="7">
        <v>1541</v>
      </c>
      <c r="BG125" s="19">
        <f t="shared" si="1"/>
        <v>1.0384117851429444</v>
      </c>
    </row>
    <row r="126" spans="1:59" s="7" customFormat="1">
      <c r="A126" s="7">
        <v>61324299</v>
      </c>
      <c r="B126" s="7" t="s">
        <v>88</v>
      </c>
      <c r="C126" s="7" t="s">
        <v>71</v>
      </c>
      <c r="D126" s="8">
        <v>25868</v>
      </c>
      <c r="E126" s="17" t="s">
        <v>538</v>
      </c>
      <c r="F126" s="7">
        <v>3</v>
      </c>
      <c r="G126" s="7" t="s">
        <v>66</v>
      </c>
      <c r="H126" s="7" t="s">
        <v>58</v>
      </c>
      <c r="J126" s="7" t="s">
        <v>59</v>
      </c>
      <c r="K126" s="9">
        <v>44555</v>
      </c>
      <c r="L126" s="10">
        <v>51.161111111111111</v>
      </c>
      <c r="M126" s="10" t="s">
        <v>60</v>
      </c>
      <c r="N126" s="10" t="s">
        <v>61</v>
      </c>
      <c r="O126" s="10"/>
      <c r="P126" s="10"/>
      <c r="Q126" s="10"/>
      <c r="R126" s="10"/>
      <c r="S126" s="10"/>
      <c r="T126" s="10"/>
      <c r="U126" s="10"/>
      <c r="V126" s="7" t="s">
        <v>62</v>
      </c>
      <c r="W126" s="7">
        <v>36.5</v>
      </c>
      <c r="X126" s="7">
        <v>85</v>
      </c>
      <c r="Y126" s="7">
        <v>14</v>
      </c>
      <c r="Z126" s="7" t="s">
        <v>90</v>
      </c>
      <c r="AA126" s="7">
        <v>170</v>
      </c>
      <c r="AB126" s="7">
        <v>106</v>
      </c>
      <c r="AC126" s="7">
        <v>36.6</v>
      </c>
      <c r="AD126" s="7">
        <v>4.1100000000000003</v>
      </c>
      <c r="AE126" s="7">
        <v>14.1</v>
      </c>
      <c r="AF126" s="7">
        <v>4.4800000000000004</v>
      </c>
      <c r="AG126" s="7">
        <v>156</v>
      </c>
      <c r="AH126" s="7">
        <v>65.599999999999994</v>
      </c>
      <c r="AI126" s="7">
        <v>26.8</v>
      </c>
      <c r="AJ126" s="7">
        <v>19</v>
      </c>
      <c r="AK126" s="7">
        <v>21</v>
      </c>
      <c r="AL126" s="7">
        <v>0.9</v>
      </c>
      <c r="AM126" s="7">
        <v>94.93</v>
      </c>
      <c r="AN126" s="7">
        <v>7.3</v>
      </c>
      <c r="AO126" s="7">
        <v>217</v>
      </c>
      <c r="AP126" s="7">
        <v>47</v>
      </c>
      <c r="AQ126" s="7">
        <v>162</v>
      </c>
      <c r="AR126" s="7">
        <v>78</v>
      </c>
      <c r="AS126" s="7">
        <v>102</v>
      </c>
      <c r="AT126" s="7">
        <v>5.3</v>
      </c>
      <c r="AV126" s="7">
        <v>1.1000000000000001</v>
      </c>
      <c r="AW126" s="7">
        <v>17</v>
      </c>
      <c r="AX126" s="7">
        <v>299</v>
      </c>
      <c r="BG126" s="19">
        <f t="shared" si="1"/>
        <v>1.3597508003020593</v>
      </c>
    </row>
    <row r="127" spans="1:59" s="7" customFormat="1">
      <c r="A127" s="7">
        <v>20153903</v>
      </c>
      <c r="B127" s="7" t="s">
        <v>92</v>
      </c>
      <c r="C127" s="7" t="s">
        <v>71</v>
      </c>
      <c r="D127" s="8">
        <v>24443</v>
      </c>
      <c r="E127" s="17" t="s">
        <v>537</v>
      </c>
      <c r="F127" s="7">
        <v>3</v>
      </c>
      <c r="G127" s="7" t="s">
        <v>66</v>
      </c>
      <c r="H127" s="7" t="s">
        <v>58</v>
      </c>
      <c r="J127" s="7" t="s">
        <v>59</v>
      </c>
      <c r="K127" s="9">
        <v>44559</v>
      </c>
      <c r="L127" s="10">
        <v>55.075000000000003</v>
      </c>
      <c r="M127" s="10" t="s">
        <v>60</v>
      </c>
      <c r="N127" s="10" t="s">
        <v>61</v>
      </c>
      <c r="O127" s="10"/>
      <c r="P127" s="10"/>
      <c r="Q127" s="10"/>
      <c r="R127" s="10"/>
      <c r="S127" s="10"/>
      <c r="T127" s="10"/>
      <c r="U127" s="10"/>
      <c r="V127" s="7" t="s">
        <v>76</v>
      </c>
      <c r="W127" s="7">
        <v>36.799999999999997</v>
      </c>
      <c r="X127" s="7">
        <v>76</v>
      </c>
      <c r="Y127" s="7">
        <v>18</v>
      </c>
      <c r="Z127" s="7" t="s">
        <v>94</v>
      </c>
      <c r="AA127" s="7">
        <v>164.2</v>
      </c>
      <c r="AB127" s="7">
        <v>58.8</v>
      </c>
      <c r="AC127" s="7">
        <v>21.8</v>
      </c>
      <c r="AD127" s="7">
        <v>5.67</v>
      </c>
      <c r="AE127" s="7">
        <v>16.5</v>
      </c>
      <c r="AF127" s="7">
        <v>5.49</v>
      </c>
      <c r="AG127" s="7">
        <v>214</v>
      </c>
      <c r="AH127" s="7">
        <v>61.7</v>
      </c>
      <c r="AI127" s="7">
        <v>32.799999999999997</v>
      </c>
      <c r="AJ127" s="7">
        <v>35</v>
      </c>
      <c r="AK127" s="7">
        <v>82</v>
      </c>
      <c r="AL127" s="7">
        <v>0.8</v>
      </c>
      <c r="AM127" s="7">
        <v>107.07</v>
      </c>
      <c r="AN127" s="7">
        <v>7</v>
      </c>
      <c r="AO127" s="7">
        <v>194</v>
      </c>
      <c r="AP127" s="7">
        <v>43</v>
      </c>
      <c r="AQ127" s="7">
        <v>140</v>
      </c>
      <c r="AR127" s="7">
        <v>121</v>
      </c>
      <c r="AS127" s="7">
        <v>99</v>
      </c>
      <c r="AT127" s="7">
        <v>5.6</v>
      </c>
      <c r="AV127" s="7">
        <v>0.64</v>
      </c>
      <c r="AW127" s="7">
        <v>5.5</v>
      </c>
      <c r="AX127" s="7">
        <v>383</v>
      </c>
      <c r="BG127" s="19">
        <f t="shared" si="1"/>
        <v>0.99472229182255167</v>
      </c>
    </row>
    <row r="128" spans="1:59" s="7" customFormat="1">
      <c r="A128" s="7">
        <v>16174459</v>
      </c>
      <c r="B128" s="7" t="s">
        <v>96</v>
      </c>
      <c r="C128" s="7" t="s">
        <v>56</v>
      </c>
      <c r="D128" s="8">
        <v>15619</v>
      </c>
      <c r="E128" s="17" t="s">
        <v>537</v>
      </c>
      <c r="F128" s="7">
        <v>3</v>
      </c>
      <c r="G128" s="7" t="s">
        <v>66</v>
      </c>
      <c r="H128" s="7" t="s">
        <v>58</v>
      </c>
      <c r="J128" s="7" t="s">
        <v>59</v>
      </c>
      <c r="K128" s="9">
        <v>44565</v>
      </c>
      <c r="L128" s="10">
        <v>79.24722222222222</v>
      </c>
      <c r="M128" s="10" t="s">
        <v>60</v>
      </c>
      <c r="N128" s="10" t="s">
        <v>61</v>
      </c>
      <c r="O128" s="10"/>
      <c r="P128" s="10"/>
      <c r="Q128" s="10"/>
      <c r="R128" s="10"/>
      <c r="S128" s="10"/>
      <c r="T128" s="10"/>
      <c r="U128" s="10"/>
      <c r="V128" s="7" t="s">
        <v>62</v>
      </c>
      <c r="W128" s="7">
        <v>37.200000000000003</v>
      </c>
      <c r="X128" s="7">
        <v>74</v>
      </c>
      <c r="Y128" s="7">
        <v>16</v>
      </c>
      <c r="Z128" s="7" t="s">
        <v>100</v>
      </c>
      <c r="AA128" s="7">
        <v>154.1</v>
      </c>
      <c r="AB128" s="7">
        <v>53.6</v>
      </c>
      <c r="AC128" s="7">
        <v>22.5</v>
      </c>
      <c r="AD128" s="7">
        <v>5.64</v>
      </c>
      <c r="AE128" s="7">
        <v>16</v>
      </c>
      <c r="AF128" s="7">
        <v>5.18</v>
      </c>
      <c r="AG128" s="7">
        <v>209</v>
      </c>
      <c r="AH128" s="7">
        <v>57.3</v>
      </c>
      <c r="AI128" s="7">
        <v>34.799999999999997</v>
      </c>
      <c r="AJ128" s="7">
        <v>54</v>
      </c>
      <c r="AK128" s="7">
        <v>65</v>
      </c>
      <c r="AL128" s="7">
        <v>0.7</v>
      </c>
      <c r="AM128" s="7">
        <v>85.79</v>
      </c>
      <c r="AN128" s="7">
        <v>4.7</v>
      </c>
      <c r="AO128" s="7">
        <v>178</v>
      </c>
      <c r="AP128" s="7">
        <v>60</v>
      </c>
      <c r="AQ128" s="7">
        <v>116</v>
      </c>
      <c r="AR128" s="7">
        <v>71</v>
      </c>
      <c r="AS128" s="7">
        <v>125</v>
      </c>
      <c r="AT128" s="7">
        <v>6.2</v>
      </c>
      <c r="AV128" s="7">
        <v>0.85</v>
      </c>
      <c r="AW128" s="7">
        <v>4.7</v>
      </c>
      <c r="AX128" s="7">
        <v>242</v>
      </c>
      <c r="BG128" s="19">
        <f t="shared" si="1"/>
        <v>2.5396557007862639</v>
      </c>
    </row>
    <row r="129" spans="1:59" s="7" customFormat="1">
      <c r="A129" s="7">
        <v>76198455</v>
      </c>
      <c r="B129" s="7" t="s">
        <v>102</v>
      </c>
      <c r="C129" s="7" t="s">
        <v>71</v>
      </c>
      <c r="D129" s="8">
        <v>26740</v>
      </c>
      <c r="E129" s="17" t="s">
        <v>538</v>
      </c>
      <c r="F129" s="7">
        <v>3</v>
      </c>
      <c r="G129" s="7" t="s">
        <v>66</v>
      </c>
      <c r="H129" s="7" t="s">
        <v>58</v>
      </c>
      <c r="J129" s="7" t="s">
        <v>59</v>
      </c>
      <c r="K129" s="9">
        <v>44573</v>
      </c>
      <c r="L129" s="10">
        <v>48.819444444444443</v>
      </c>
      <c r="M129" s="10" t="s">
        <v>60</v>
      </c>
      <c r="N129" s="10" t="s">
        <v>61</v>
      </c>
      <c r="O129" s="10"/>
      <c r="P129" s="10"/>
      <c r="Q129" s="10"/>
      <c r="R129" s="10"/>
      <c r="S129" s="10"/>
      <c r="T129" s="10"/>
      <c r="U129" s="10"/>
      <c r="V129" s="7" t="s">
        <v>82</v>
      </c>
      <c r="W129" s="7">
        <v>36.799999999999997</v>
      </c>
      <c r="X129" s="7">
        <v>86</v>
      </c>
      <c r="Y129" s="7">
        <v>18</v>
      </c>
      <c r="Z129" s="7" t="s">
        <v>104</v>
      </c>
      <c r="AA129" s="7">
        <v>178</v>
      </c>
      <c r="AB129" s="7">
        <v>84</v>
      </c>
      <c r="AC129" s="7">
        <v>26.5</v>
      </c>
      <c r="AD129" s="7">
        <v>6.9</v>
      </c>
      <c r="AE129" s="7">
        <v>15</v>
      </c>
      <c r="AF129" s="7">
        <v>4.63</v>
      </c>
      <c r="AG129" s="7">
        <v>250</v>
      </c>
      <c r="AH129" s="7">
        <v>68.2</v>
      </c>
      <c r="AI129" s="7">
        <v>24.5</v>
      </c>
      <c r="AJ129" s="7">
        <v>32</v>
      </c>
      <c r="AK129" s="7">
        <v>45</v>
      </c>
      <c r="AL129" s="7">
        <v>0.7</v>
      </c>
      <c r="AM129" s="7">
        <v>127.93</v>
      </c>
      <c r="AN129" s="7">
        <v>7.8</v>
      </c>
      <c r="AO129" s="7">
        <v>174</v>
      </c>
      <c r="AP129" s="7">
        <v>55</v>
      </c>
      <c r="AQ129" s="7">
        <v>108</v>
      </c>
      <c r="AR129" s="7">
        <v>170</v>
      </c>
      <c r="AS129" s="7">
        <v>94</v>
      </c>
      <c r="AT129" s="7">
        <v>5.9</v>
      </c>
      <c r="AV129" s="7" t="s">
        <v>98</v>
      </c>
      <c r="AW129" s="7">
        <v>10.199999999999999</v>
      </c>
      <c r="AX129" s="7">
        <v>391</v>
      </c>
      <c r="AY129" s="7">
        <v>25.8</v>
      </c>
      <c r="AZ129" s="7">
        <v>32.1</v>
      </c>
      <c r="BA129" s="7">
        <v>30.9</v>
      </c>
      <c r="BB129" s="7">
        <v>101.2</v>
      </c>
      <c r="BC129" s="7">
        <v>12</v>
      </c>
      <c r="BD129" s="7">
        <v>175</v>
      </c>
      <c r="BE129" s="7">
        <v>53.6</v>
      </c>
      <c r="BF129" s="7">
        <v>1617</v>
      </c>
      <c r="BG129" s="19">
        <f t="shared" si="1"/>
        <v>0.93152935595991238</v>
      </c>
    </row>
    <row r="130" spans="1:59" s="7" customFormat="1">
      <c r="A130" s="7">
        <v>19710025</v>
      </c>
      <c r="B130" s="7" t="s">
        <v>75</v>
      </c>
      <c r="C130" s="7" t="s">
        <v>56</v>
      </c>
      <c r="D130" s="8">
        <v>21796</v>
      </c>
      <c r="E130" s="18" t="s">
        <v>537</v>
      </c>
      <c r="F130" s="7">
        <v>3</v>
      </c>
      <c r="G130" s="7" t="s">
        <v>66</v>
      </c>
      <c r="H130" s="7" t="s">
        <v>58</v>
      </c>
      <c r="J130" s="7" t="s">
        <v>59</v>
      </c>
      <c r="K130" s="9">
        <v>44578</v>
      </c>
      <c r="L130" s="10">
        <v>62.37222222222222</v>
      </c>
      <c r="M130" s="10" t="s">
        <v>60</v>
      </c>
      <c r="N130" s="10" t="s">
        <v>61</v>
      </c>
      <c r="O130" s="10"/>
      <c r="P130" s="10"/>
      <c r="Q130" s="10"/>
      <c r="R130" s="10"/>
      <c r="S130" s="10"/>
      <c r="T130" s="10"/>
      <c r="U130" s="10"/>
      <c r="V130" s="7" t="s">
        <v>76</v>
      </c>
      <c r="W130" s="7">
        <v>36.5</v>
      </c>
      <c r="X130" s="7">
        <v>77</v>
      </c>
      <c r="Y130" s="7">
        <v>16</v>
      </c>
      <c r="Z130" s="7" t="s">
        <v>107</v>
      </c>
      <c r="AA130" s="7">
        <v>151.6</v>
      </c>
      <c r="AB130" s="7">
        <v>58.85</v>
      </c>
      <c r="AC130" s="7">
        <v>25.6</v>
      </c>
      <c r="AD130" s="7">
        <v>7.7</v>
      </c>
      <c r="AE130" s="7">
        <v>13.9</v>
      </c>
      <c r="AF130" s="7">
        <v>4.8099999999999996</v>
      </c>
      <c r="AG130" s="7">
        <v>327</v>
      </c>
      <c r="AH130" s="7">
        <v>60.1</v>
      </c>
      <c r="AI130" s="7">
        <v>31.9</v>
      </c>
      <c r="AJ130" s="7">
        <v>48</v>
      </c>
      <c r="AK130" s="7">
        <v>65</v>
      </c>
      <c r="AL130" s="7">
        <v>0.8</v>
      </c>
      <c r="AM130" s="7">
        <v>77.25</v>
      </c>
      <c r="AN130" s="7">
        <v>4.2</v>
      </c>
      <c r="AO130" s="7">
        <v>185</v>
      </c>
      <c r="AP130" s="7">
        <v>69</v>
      </c>
      <c r="AQ130" s="7">
        <v>114</v>
      </c>
      <c r="AR130" s="7">
        <v>81</v>
      </c>
      <c r="AS130" s="7">
        <v>91</v>
      </c>
      <c r="AT130" s="7">
        <v>6</v>
      </c>
      <c r="AV130" s="7">
        <v>1.36</v>
      </c>
      <c r="AW130" s="7">
        <v>5.3</v>
      </c>
      <c r="AX130" s="7">
        <v>345</v>
      </c>
      <c r="AY130" s="7">
        <v>23.9</v>
      </c>
      <c r="AZ130" s="7">
        <v>19.3</v>
      </c>
      <c r="BA130" s="7">
        <v>40.9</v>
      </c>
      <c r="BB130" s="7">
        <v>84.1</v>
      </c>
      <c r="BC130" s="7">
        <v>13</v>
      </c>
      <c r="BD130" s="7">
        <v>161</v>
      </c>
      <c r="BE130" s="7">
        <v>32.200000000000003</v>
      </c>
      <c r="BF130" s="7">
        <v>1116</v>
      </c>
      <c r="BG130" s="19">
        <f t="shared" si="1"/>
        <v>1.1356069033500864</v>
      </c>
    </row>
    <row r="131" spans="1:59" s="7" customFormat="1">
      <c r="A131" s="7">
        <v>18253119</v>
      </c>
      <c r="B131" s="7" t="s">
        <v>109</v>
      </c>
      <c r="C131" s="7" t="s">
        <v>71</v>
      </c>
      <c r="D131" s="8">
        <v>24010</v>
      </c>
      <c r="E131" s="18" t="s">
        <v>537</v>
      </c>
      <c r="F131" s="7">
        <v>3</v>
      </c>
      <c r="G131" s="7" t="s">
        <v>66</v>
      </c>
      <c r="H131" s="7" t="s">
        <v>58</v>
      </c>
      <c r="J131" s="7" t="s">
        <v>59</v>
      </c>
      <c r="K131" s="9">
        <v>44576</v>
      </c>
      <c r="L131" s="10">
        <v>56.305555555555557</v>
      </c>
      <c r="M131" s="10" t="s">
        <v>60</v>
      </c>
      <c r="N131" s="10" t="s">
        <v>61</v>
      </c>
      <c r="O131" s="10"/>
      <c r="P131" s="10"/>
      <c r="Q131" s="10"/>
      <c r="R131" s="10"/>
      <c r="S131" s="10"/>
      <c r="T131" s="10"/>
      <c r="U131" s="10"/>
      <c r="V131" s="7" t="s">
        <v>72</v>
      </c>
      <c r="W131" s="7">
        <v>36.299999999999997</v>
      </c>
      <c r="X131" s="7">
        <v>79</v>
      </c>
      <c r="Y131" s="7">
        <v>15</v>
      </c>
      <c r="Z131" s="7" t="s">
        <v>111</v>
      </c>
      <c r="AA131" s="7">
        <v>171.5</v>
      </c>
      <c r="AB131" s="7">
        <v>80.099999999999994</v>
      </c>
      <c r="AC131" s="7">
        <v>27.2</v>
      </c>
      <c r="AD131" s="7">
        <v>7.56</v>
      </c>
      <c r="AE131" s="7">
        <v>16.600000000000001</v>
      </c>
      <c r="AF131" s="7">
        <v>5.33</v>
      </c>
      <c r="AG131" s="7">
        <v>270</v>
      </c>
      <c r="AH131" s="7">
        <v>54.9</v>
      </c>
      <c r="AI131" s="7">
        <v>31.2</v>
      </c>
      <c r="AJ131" s="7">
        <v>68</v>
      </c>
      <c r="AK131" s="7">
        <v>150</v>
      </c>
      <c r="AL131" s="7">
        <v>0.9</v>
      </c>
      <c r="AM131" s="7">
        <v>92.78</v>
      </c>
      <c r="AN131" s="7">
        <v>6.1</v>
      </c>
      <c r="AO131" s="7">
        <v>190</v>
      </c>
      <c r="AP131" s="7">
        <v>62</v>
      </c>
      <c r="AQ131" s="7">
        <v>122</v>
      </c>
      <c r="AR131" s="7">
        <v>88</v>
      </c>
      <c r="AS131" s="7">
        <v>119</v>
      </c>
      <c r="AT131" s="7">
        <v>6.2</v>
      </c>
      <c r="AV131" s="7" t="s">
        <v>98</v>
      </c>
      <c r="AW131" s="7">
        <v>6.1</v>
      </c>
      <c r="AX131" s="7">
        <v>320</v>
      </c>
      <c r="BG131" s="19">
        <f t="shared" ref="BG131:BG194" si="2">(L131*AJ131)/(AG131*SQRT(AK131))</f>
        <v>1.1578459128472638</v>
      </c>
    </row>
    <row r="132" spans="1:59" s="7" customFormat="1">
      <c r="A132" s="7">
        <v>19374548</v>
      </c>
      <c r="B132" s="7" t="s">
        <v>81</v>
      </c>
      <c r="C132" s="7" t="s">
        <v>56</v>
      </c>
      <c r="D132" s="8">
        <v>17210</v>
      </c>
      <c r="E132" s="18" t="s">
        <v>538</v>
      </c>
      <c r="F132" s="7">
        <v>3</v>
      </c>
      <c r="G132" s="7" t="s">
        <v>66</v>
      </c>
      <c r="H132" s="7" t="s">
        <v>58</v>
      </c>
      <c r="J132" s="7" t="s">
        <v>59</v>
      </c>
      <c r="K132" s="9">
        <v>44578</v>
      </c>
      <c r="L132" s="10">
        <v>74.930555555555557</v>
      </c>
      <c r="M132" s="10" t="s">
        <v>60</v>
      </c>
      <c r="N132" s="10" t="s">
        <v>61</v>
      </c>
      <c r="O132" s="10"/>
      <c r="P132" s="10"/>
      <c r="Q132" s="10"/>
      <c r="R132" s="10"/>
      <c r="S132" s="10"/>
      <c r="T132" s="10"/>
      <c r="U132" s="10"/>
      <c r="V132" s="7" t="s">
        <v>82</v>
      </c>
      <c r="W132" s="7">
        <v>36.9</v>
      </c>
      <c r="X132" s="7">
        <v>74</v>
      </c>
      <c r="Y132" s="7">
        <v>17</v>
      </c>
      <c r="Z132" s="7" t="s">
        <v>114</v>
      </c>
      <c r="AA132" s="7">
        <v>150</v>
      </c>
      <c r="AB132" s="7">
        <v>58.95</v>
      </c>
      <c r="AC132" s="7">
        <v>26.2</v>
      </c>
      <c r="AD132" s="7">
        <v>4.3899999999999997</v>
      </c>
      <c r="AE132" s="7">
        <v>12.7</v>
      </c>
      <c r="AF132" s="7">
        <v>4.17</v>
      </c>
      <c r="AG132" s="7">
        <v>170</v>
      </c>
      <c r="AH132" s="7">
        <v>38</v>
      </c>
      <c r="AI132" s="7">
        <v>52.6</v>
      </c>
      <c r="AJ132" s="7">
        <v>42</v>
      </c>
      <c r="AK132" s="7">
        <v>55</v>
      </c>
      <c r="AL132" s="7">
        <v>0.6</v>
      </c>
      <c r="AM132" s="7">
        <v>103.87</v>
      </c>
      <c r="AN132" s="7">
        <v>4.5999999999999996</v>
      </c>
      <c r="AO132" s="7">
        <v>182</v>
      </c>
      <c r="AP132" s="7">
        <v>57</v>
      </c>
      <c r="AQ132" s="7">
        <v>116</v>
      </c>
      <c r="AR132" s="7">
        <v>83</v>
      </c>
      <c r="AS132" s="7">
        <v>94</v>
      </c>
      <c r="AT132" s="7">
        <v>5.7</v>
      </c>
      <c r="AV132" s="7">
        <v>0.9</v>
      </c>
      <c r="AW132" s="7">
        <v>13.4</v>
      </c>
      <c r="AX132" s="7">
        <v>199</v>
      </c>
      <c r="AY132" s="7">
        <v>29.2</v>
      </c>
      <c r="AZ132" s="7">
        <v>16.5</v>
      </c>
      <c r="BA132" s="7">
        <v>49.9</v>
      </c>
      <c r="BB132" s="7">
        <v>90.3</v>
      </c>
      <c r="BC132" s="7">
        <v>18</v>
      </c>
      <c r="BD132" s="7">
        <v>337</v>
      </c>
      <c r="BE132" s="7">
        <v>27.5</v>
      </c>
      <c r="BF132" s="7">
        <v>1001</v>
      </c>
      <c r="BG132" s="19">
        <f t="shared" si="2"/>
        <v>2.4961919417572882</v>
      </c>
    </row>
    <row r="133" spans="1:59" s="7" customFormat="1">
      <c r="A133" s="7">
        <v>19334074</v>
      </c>
      <c r="B133" s="7" t="s">
        <v>115</v>
      </c>
      <c r="C133" s="7" t="s">
        <v>71</v>
      </c>
      <c r="D133" s="8">
        <v>22210</v>
      </c>
      <c r="E133" s="18" t="s">
        <v>537</v>
      </c>
      <c r="F133" s="7">
        <v>3</v>
      </c>
      <c r="G133" s="7" t="s">
        <v>66</v>
      </c>
      <c r="H133" s="7" t="s">
        <v>58</v>
      </c>
      <c r="J133" s="7" t="s">
        <v>59</v>
      </c>
      <c r="K133" s="9">
        <v>44586</v>
      </c>
      <c r="L133" s="10">
        <v>61.261111111111113</v>
      </c>
      <c r="M133" s="10" t="s">
        <v>60</v>
      </c>
      <c r="N133" s="10" t="s">
        <v>61</v>
      </c>
      <c r="O133" s="10"/>
      <c r="P133" s="10"/>
      <c r="Q133" s="10"/>
      <c r="R133" s="10"/>
      <c r="S133" s="10"/>
      <c r="T133" s="10"/>
      <c r="U133" s="10"/>
      <c r="V133" s="7" t="s">
        <v>72</v>
      </c>
      <c r="W133" s="7">
        <v>36.4</v>
      </c>
      <c r="X133" s="7">
        <v>78</v>
      </c>
      <c r="Y133" s="7">
        <v>18</v>
      </c>
      <c r="Z133" s="7" t="s">
        <v>118</v>
      </c>
      <c r="AA133" s="7">
        <v>179.6</v>
      </c>
      <c r="AB133" s="7">
        <v>86.5</v>
      </c>
      <c r="AC133" s="7">
        <v>26.8</v>
      </c>
      <c r="AD133" s="7">
        <v>4.67</v>
      </c>
      <c r="AE133" s="7">
        <v>13.9</v>
      </c>
      <c r="AF133" s="7">
        <v>4.75</v>
      </c>
      <c r="AG133" s="7">
        <v>277</v>
      </c>
      <c r="AH133" s="7">
        <v>62.5</v>
      </c>
      <c r="AI133" s="7">
        <v>22.7</v>
      </c>
      <c r="AJ133" s="7">
        <v>29</v>
      </c>
      <c r="AK133" s="7">
        <v>43</v>
      </c>
      <c r="AL133" s="7">
        <v>1</v>
      </c>
      <c r="AM133" s="7">
        <v>80.739999999999995</v>
      </c>
      <c r="AN133" s="7">
        <v>7.4</v>
      </c>
      <c r="AO133" s="7">
        <v>181</v>
      </c>
      <c r="AP133" s="7">
        <v>47</v>
      </c>
      <c r="AQ133" s="7">
        <v>114</v>
      </c>
      <c r="AR133" s="7">
        <v>212</v>
      </c>
      <c r="AS133" s="7">
        <v>104</v>
      </c>
      <c r="AT133" s="7">
        <v>5.8</v>
      </c>
      <c r="AV133" s="7" t="s">
        <v>98</v>
      </c>
      <c r="AW133" s="7">
        <v>4.5</v>
      </c>
      <c r="AX133" s="7">
        <v>348</v>
      </c>
      <c r="AY133" s="7">
        <v>23.6</v>
      </c>
      <c r="AZ133" s="7">
        <v>34.799999999999997</v>
      </c>
      <c r="BA133" s="7">
        <v>27.6</v>
      </c>
      <c r="BB133" s="7">
        <v>98</v>
      </c>
      <c r="BC133" s="7">
        <v>11</v>
      </c>
      <c r="BD133" s="7">
        <v>143</v>
      </c>
      <c r="BE133" s="7">
        <v>58</v>
      </c>
      <c r="BF133" s="7">
        <v>1708</v>
      </c>
      <c r="BG133" s="19">
        <f t="shared" si="2"/>
        <v>0.97806759560110956</v>
      </c>
    </row>
    <row r="134" spans="1:59" s="7" customFormat="1">
      <c r="A134" s="7">
        <v>20080496</v>
      </c>
      <c r="B134" s="7" t="s">
        <v>119</v>
      </c>
      <c r="C134" s="7" t="s">
        <v>71</v>
      </c>
      <c r="D134" s="8">
        <v>26487</v>
      </c>
      <c r="E134" s="18" t="s">
        <v>537</v>
      </c>
      <c r="F134" s="7">
        <v>3</v>
      </c>
      <c r="G134" s="7" t="s">
        <v>66</v>
      </c>
      <c r="H134" s="7" t="s">
        <v>58</v>
      </c>
      <c r="J134" s="7" t="s">
        <v>59</v>
      </c>
      <c r="K134" s="9">
        <v>44590</v>
      </c>
      <c r="L134" s="10">
        <v>49.427777777777777</v>
      </c>
      <c r="M134" s="10" t="s">
        <v>60</v>
      </c>
      <c r="N134" s="10" t="s">
        <v>61</v>
      </c>
      <c r="O134" s="10"/>
      <c r="P134" s="10"/>
      <c r="Q134" s="10"/>
      <c r="R134" s="10"/>
      <c r="S134" s="10"/>
      <c r="T134" s="10"/>
      <c r="U134" s="10"/>
      <c r="V134" s="7" t="s">
        <v>76</v>
      </c>
      <c r="W134" s="7">
        <v>36.5</v>
      </c>
      <c r="X134" s="7">
        <v>79</v>
      </c>
      <c r="Y134" s="7">
        <v>17</v>
      </c>
      <c r="Z134" s="7" t="s">
        <v>122</v>
      </c>
      <c r="AA134" s="7">
        <v>177.2</v>
      </c>
      <c r="AB134" s="7">
        <v>80.599999999999994</v>
      </c>
      <c r="AC134" s="7">
        <v>25.6</v>
      </c>
      <c r="AD134" s="7">
        <v>8.17</v>
      </c>
      <c r="AE134" s="7">
        <v>15.8</v>
      </c>
      <c r="AF134" s="7">
        <v>5.18</v>
      </c>
      <c r="AG134" s="7">
        <v>305</v>
      </c>
      <c r="AH134" s="7">
        <v>63.6</v>
      </c>
      <c r="AI134" s="7">
        <v>29.6</v>
      </c>
      <c r="AJ134" s="7">
        <v>23</v>
      </c>
      <c r="AK134" s="7">
        <v>46</v>
      </c>
      <c r="AL134" s="7">
        <v>0.8</v>
      </c>
      <c r="AM134" s="7">
        <v>109.2</v>
      </c>
      <c r="AN134" s="7">
        <v>7.1</v>
      </c>
      <c r="AO134" s="7">
        <v>168</v>
      </c>
      <c r="AP134" s="7">
        <v>39</v>
      </c>
      <c r="AQ134" s="7">
        <v>123</v>
      </c>
      <c r="AR134" s="7">
        <v>150</v>
      </c>
      <c r="AS134" s="7">
        <v>97</v>
      </c>
      <c r="AT134" s="7">
        <v>5.7</v>
      </c>
      <c r="AV134" s="7">
        <v>0.65</v>
      </c>
      <c r="AW134" s="7">
        <v>6</v>
      </c>
      <c r="AX134" s="7">
        <v>287</v>
      </c>
      <c r="BG134" s="19">
        <f t="shared" si="2"/>
        <v>0.54956639216635261</v>
      </c>
    </row>
    <row r="135" spans="1:59" s="7" customFormat="1">
      <c r="A135" s="7">
        <v>18959526</v>
      </c>
      <c r="B135" s="7" t="s">
        <v>123</v>
      </c>
      <c r="C135" s="7" t="s">
        <v>71</v>
      </c>
      <c r="D135" s="8">
        <v>22069</v>
      </c>
      <c r="E135" s="18" t="s">
        <v>537</v>
      </c>
      <c r="F135" s="7">
        <v>3</v>
      </c>
      <c r="G135" s="7" t="s">
        <v>66</v>
      </c>
      <c r="H135" s="7" t="s">
        <v>58</v>
      </c>
      <c r="J135" s="7" t="s">
        <v>59</v>
      </c>
      <c r="K135" s="9">
        <v>44602</v>
      </c>
      <c r="L135" s="10">
        <v>61.461111111111109</v>
      </c>
      <c r="M135" s="10" t="s">
        <v>60</v>
      </c>
      <c r="N135" s="10" t="s">
        <v>61</v>
      </c>
      <c r="O135" s="10"/>
      <c r="P135" s="10"/>
      <c r="Q135" s="10"/>
      <c r="R135" s="10"/>
      <c r="S135" s="10"/>
      <c r="T135" s="10"/>
      <c r="U135" s="10"/>
      <c r="V135" s="7" t="s">
        <v>82</v>
      </c>
      <c r="W135" s="7">
        <v>36.700000000000003</v>
      </c>
      <c r="X135" s="7">
        <v>74</v>
      </c>
      <c r="Y135" s="7">
        <v>18</v>
      </c>
      <c r="Z135" s="7" t="s">
        <v>87</v>
      </c>
      <c r="AA135" s="7">
        <v>169.6</v>
      </c>
      <c r="AB135" s="7">
        <v>65.2</v>
      </c>
      <c r="AC135" s="7">
        <v>22.6</v>
      </c>
      <c r="AD135" s="7">
        <v>8.24</v>
      </c>
      <c r="AE135" s="7">
        <v>14.6</v>
      </c>
      <c r="AF135" s="7">
        <v>4.5599999999999996</v>
      </c>
      <c r="AG135" s="7">
        <v>274</v>
      </c>
      <c r="AH135" s="7">
        <v>48.9</v>
      </c>
      <c r="AI135" s="7">
        <v>28.4</v>
      </c>
      <c r="AJ135" s="7">
        <v>29</v>
      </c>
      <c r="AK135" s="7">
        <v>32</v>
      </c>
      <c r="AL135" s="7">
        <v>1</v>
      </c>
      <c r="AM135" s="7">
        <v>80.739999999999995</v>
      </c>
      <c r="AN135" s="7">
        <v>7.7</v>
      </c>
      <c r="AO135" s="7">
        <v>193</v>
      </c>
      <c r="AP135" s="7">
        <v>59</v>
      </c>
      <c r="AQ135" s="7">
        <v>121</v>
      </c>
      <c r="AR135" s="7">
        <v>146</v>
      </c>
      <c r="AS135" s="7">
        <v>101</v>
      </c>
      <c r="AT135" s="7">
        <v>5.7</v>
      </c>
      <c r="AV135" s="7">
        <v>1.29</v>
      </c>
      <c r="AW135" s="7">
        <v>4.0999999999999996</v>
      </c>
      <c r="AX135" s="7">
        <v>208</v>
      </c>
      <c r="AY135" s="7">
        <v>15.1</v>
      </c>
      <c r="AZ135" s="7">
        <v>27.6</v>
      </c>
      <c r="BA135" s="7">
        <v>23.4</v>
      </c>
      <c r="BB135" s="7">
        <v>85.9</v>
      </c>
      <c r="BC135" s="7">
        <v>10</v>
      </c>
      <c r="BD135" s="7">
        <v>105</v>
      </c>
      <c r="BE135" s="7">
        <v>46</v>
      </c>
      <c r="BF135" s="7">
        <v>1438</v>
      </c>
      <c r="BG135" s="19">
        <f t="shared" si="2"/>
        <v>1.1499338366166691</v>
      </c>
    </row>
    <row r="136" spans="1:59" s="7" customFormat="1">
      <c r="A136" s="7">
        <v>61648838</v>
      </c>
      <c r="B136" s="7" t="s">
        <v>126</v>
      </c>
      <c r="C136" s="7" t="s">
        <v>71</v>
      </c>
      <c r="D136" s="8">
        <v>25837</v>
      </c>
      <c r="E136" s="18" t="s">
        <v>538</v>
      </c>
      <c r="F136" s="7">
        <v>3</v>
      </c>
      <c r="G136" s="7" t="s">
        <v>66</v>
      </c>
      <c r="K136" s="9">
        <v>44648</v>
      </c>
      <c r="L136" s="10">
        <v>51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7" t="s">
        <v>146</v>
      </c>
      <c r="W136" s="7">
        <v>36.5</v>
      </c>
      <c r="X136" s="7">
        <v>67</v>
      </c>
      <c r="Y136" s="7">
        <v>17</v>
      </c>
      <c r="Z136" s="7" t="s">
        <v>149</v>
      </c>
      <c r="AA136" s="7">
        <v>179.5</v>
      </c>
      <c r="AB136" s="7">
        <v>77.599999999999994</v>
      </c>
      <c r="AC136" s="7">
        <v>24</v>
      </c>
      <c r="AD136" s="7">
        <v>5.94</v>
      </c>
      <c r="AE136" s="7">
        <v>14.1</v>
      </c>
      <c r="AF136" s="7">
        <v>5.12</v>
      </c>
      <c r="AG136" s="7">
        <v>181</v>
      </c>
      <c r="AH136" s="7">
        <v>44.8</v>
      </c>
      <c r="AI136" s="7">
        <v>47.1</v>
      </c>
      <c r="AJ136" s="7">
        <v>33</v>
      </c>
      <c r="AK136" s="7">
        <v>56</v>
      </c>
      <c r="AL136" s="7">
        <v>0.7</v>
      </c>
      <c r="AM136" s="7">
        <v>126.37</v>
      </c>
      <c r="AN136" s="7">
        <v>5.8</v>
      </c>
      <c r="AO136" s="7">
        <v>157</v>
      </c>
      <c r="AP136" s="7">
        <v>41</v>
      </c>
      <c r="AQ136" s="7">
        <v>108</v>
      </c>
      <c r="AR136" s="7">
        <v>102</v>
      </c>
      <c r="AS136" s="7">
        <v>98</v>
      </c>
      <c r="AT136" s="7">
        <v>5.7</v>
      </c>
      <c r="AV136" s="7">
        <v>0.96</v>
      </c>
      <c r="AW136" s="7">
        <v>4.4000000000000004</v>
      </c>
      <c r="AX136" s="7">
        <v>331</v>
      </c>
      <c r="AY136" s="7">
        <v>17.399999999999999</v>
      </c>
      <c r="AZ136" s="7">
        <v>33.299999999999997</v>
      </c>
      <c r="BA136" s="7">
        <v>22.7</v>
      </c>
      <c r="BB136" s="7">
        <v>89.2</v>
      </c>
      <c r="BC136" s="7">
        <v>9</v>
      </c>
      <c r="BD136" s="7">
        <v>102</v>
      </c>
      <c r="BE136" s="7">
        <v>55.5</v>
      </c>
      <c r="BF136" s="7">
        <v>1654</v>
      </c>
      <c r="BG136" s="19">
        <f t="shared" si="2"/>
        <v>1.2425432876757188</v>
      </c>
    </row>
    <row r="137" spans="1:59" s="7" customFormat="1">
      <c r="A137" s="7">
        <v>15835125</v>
      </c>
      <c r="B137" s="7" t="s">
        <v>129</v>
      </c>
      <c r="C137" s="7" t="s">
        <v>71</v>
      </c>
      <c r="D137" s="8">
        <v>25617</v>
      </c>
      <c r="E137" s="18" t="s">
        <v>537</v>
      </c>
      <c r="F137" s="7">
        <v>3</v>
      </c>
      <c r="G137" s="7" t="s">
        <v>66</v>
      </c>
      <c r="K137" s="9">
        <v>44658</v>
      </c>
      <c r="L137" s="10">
        <v>52</v>
      </c>
      <c r="V137" s="7" t="s">
        <v>144</v>
      </c>
      <c r="W137" s="7">
        <v>36.700000000000003</v>
      </c>
      <c r="X137" s="7">
        <v>62</v>
      </c>
      <c r="Y137" s="7">
        <v>18</v>
      </c>
      <c r="Z137" s="7" t="s">
        <v>150</v>
      </c>
      <c r="AA137" s="7">
        <v>170</v>
      </c>
      <c r="AB137" s="7">
        <v>83.1</v>
      </c>
      <c r="AC137" s="7">
        <v>28.7</v>
      </c>
      <c r="AD137" s="7">
        <v>6.26</v>
      </c>
      <c r="AE137" s="7">
        <v>12.8</v>
      </c>
      <c r="AF137" s="7">
        <v>6.55</v>
      </c>
      <c r="AG137" s="7">
        <v>258</v>
      </c>
      <c r="AH137" s="7">
        <v>60.7</v>
      </c>
      <c r="AI137" s="7">
        <v>31.3</v>
      </c>
      <c r="AJ137" s="7">
        <v>22</v>
      </c>
      <c r="AK137" s="7">
        <v>30</v>
      </c>
      <c r="AL137" s="7">
        <v>1</v>
      </c>
      <c r="AM137" s="7">
        <v>83.73</v>
      </c>
      <c r="AN137" s="7">
        <v>7.6</v>
      </c>
      <c r="AO137" s="7">
        <v>143</v>
      </c>
      <c r="AP137" s="7">
        <v>38</v>
      </c>
      <c r="AQ137" s="7">
        <v>93</v>
      </c>
      <c r="AR137" s="7">
        <v>81</v>
      </c>
      <c r="AS137" s="7">
        <v>99</v>
      </c>
      <c r="AT137" s="7">
        <v>6</v>
      </c>
      <c r="AV137" s="7" t="s">
        <v>143</v>
      </c>
      <c r="AW137" s="7">
        <v>3.9</v>
      </c>
      <c r="AX137" s="7">
        <v>286</v>
      </c>
      <c r="AY137" s="7">
        <v>20</v>
      </c>
      <c r="AZ137" s="7">
        <v>34.799999999999997</v>
      </c>
      <c r="BA137" s="7">
        <v>24.4</v>
      </c>
      <c r="BB137" s="7">
        <v>92.9</v>
      </c>
      <c r="BC137" s="7">
        <v>10</v>
      </c>
      <c r="BD137" s="7">
        <v>110</v>
      </c>
      <c r="BE137" s="7">
        <v>58</v>
      </c>
      <c r="BF137" s="7">
        <v>1708</v>
      </c>
      <c r="BG137" s="19">
        <f t="shared" si="2"/>
        <v>0.8095537542453618</v>
      </c>
    </row>
    <row r="138" spans="1:59" s="7" customFormat="1">
      <c r="A138" s="7">
        <v>20143795</v>
      </c>
      <c r="B138" s="7" t="s">
        <v>151</v>
      </c>
      <c r="C138" s="7" t="s">
        <v>156</v>
      </c>
      <c r="D138" s="8">
        <v>20333</v>
      </c>
      <c r="E138" s="18" t="s">
        <v>537</v>
      </c>
      <c r="F138" s="7">
        <v>3</v>
      </c>
      <c r="G138" s="7" t="s">
        <v>66</v>
      </c>
      <c r="K138" s="9">
        <v>44657</v>
      </c>
      <c r="L138" s="10">
        <v>66</v>
      </c>
      <c r="V138" s="7" t="s">
        <v>146</v>
      </c>
      <c r="W138" s="7">
        <v>36.4</v>
      </c>
      <c r="X138" s="7">
        <v>62</v>
      </c>
      <c r="Y138" s="7">
        <v>16</v>
      </c>
      <c r="Z138" s="7" t="s">
        <v>154</v>
      </c>
      <c r="AA138" s="7">
        <v>165.8</v>
      </c>
      <c r="AB138" s="7">
        <v>79.7</v>
      </c>
      <c r="AC138" s="7">
        <v>28.9</v>
      </c>
      <c r="AD138" s="7">
        <v>4</v>
      </c>
      <c r="AE138" s="7">
        <v>14</v>
      </c>
      <c r="AF138" s="7">
        <v>4.53</v>
      </c>
      <c r="AG138" s="7">
        <v>248</v>
      </c>
      <c r="AH138" s="7">
        <v>44.4</v>
      </c>
      <c r="AI138" s="7">
        <v>43.5</v>
      </c>
      <c r="AJ138" s="7">
        <v>44</v>
      </c>
      <c r="AK138" s="7">
        <v>58</v>
      </c>
      <c r="AL138" s="7">
        <v>0.7</v>
      </c>
      <c r="AM138" s="7">
        <v>119.92</v>
      </c>
      <c r="AN138" s="7">
        <v>4.7</v>
      </c>
      <c r="AO138" s="7">
        <v>132</v>
      </c>
      <c r="AP138" s="7">
        <v>47</v>
      </c>
      <c r="AQ138" s="7">
        <v>78</v>
      </c>
      <c r="AR138" s="7">
        <v>93</v>
      </c>
      <c r="AS138" s="7">
        <v>93</v>
      </c>
      <c r="AT138" s="7">
        <v>5.7</v>
      </c>
      <c r="AV138" s="7" t="s">
        <v>143</v>
      </c>
      <c r="AW138" s="7">
        <v>4.7</v>
      </c>
      <c r="AX138" s="7">
        <v>265</v>
      </c>
      <c r="AY138" s="7">
        <v>32.4</v>
      </c>
      <c r="AZ138" s="7">
        <v>26.6</v>
      </c>
      <c r="BA138" s="7">
        <v>40.799999999999997</v>
      </c>
      <c r="BB138" s="7">
        <v>110</v>
      </c>
      <c r="BC138" s="7">
        <v>17</v>
      </c>
      <c r="BD138" s="7">
        <v>342</v>
      </c>
      <c r="BE138" s="7">
        <v>44.3</v>
      </c>
      <c r="BF138" s="7">
        <v>1386</v>
      </c>
      <c r="BG138" s="19">
        <f t="shared" si="2"/>
        <v>1.5375559718735254</v>
      </c>
    </row>
    <row r="139" spans="1:59" s="7" customFormat="1">
      <c r="A139" s="7">
        <v>15580216</v>
      </c>
      <c r="B139" s="7" t="s">
        <v>155</v>
      </c>
      <c r="C139" s="7" t="s">
        <v>156</v>
      </c>
      <c r="D139" s="8">
        <v>25911</v>
      </c>
      <c r="E139" s="18" t="s">
        <v>537</v>
      </c>
      <c r="F139" s="7">
        <v>3</v>
      </c>
      <c r="G139" s="7" t="s">
        <v>66</v>
      </c>
      <c r="K139" s="9">
        <v>44663</v>
      </c>
      <c r="L139" s="10">
        <v>51</v>
      </c>
      <c r="V139" s="7" t="s">
        <v>194</v>
      </c>
      <c r="W139" s="7">
        <v>36.200000000000003</v>
      </c>
      <c r="X139" s="7">
        <v>82</v>
      </c>
      <c r="Y139" s="7">
        <v>18</v>
      </c>
      <c r="Z139" s="7" t="s">
        <v>195</v>
      </c>
      <c r="AA139" s="7">
        <v>173.5</v>
      </c>
      <c r="AB139" s="7">
        <v>90</v>
      </c>
      <c r="AC139" s="7">
        <v>29.8</v>
      </c>
      <c r="AD139" s="7">
        <v>5.63</v>
      </c>
      <c r="AE139" s="7">
        <v>16.100000000000001</v>
      </c>
      <c r="AF139" s="7">
        <v>5.08</v>
      </c>
      <c r="AG139" s="7">
        <v>280</v>
      </c>
      <c r="AH139" s="7">
        <v>51</v>
      </c>
      <c r="AI139" s="7">
        <v>40.1</v>
      </c>
      <c r="AJ139" s="7">
        <v>34</v>
      </c>
      <c r="AK139" s="7">
        <v>49</v>
      </c>
      <c r="AL139" s="7">
        <v>1</v>
      </c>
      <c r="AM139" s="7">
        <v>83.73</v>
      </c>
      <c r="AN139" s="7">
        <v>6.6</v>
      </c>
      <c r="AO139" s="7">
        <v>177</v>
      </c>
      <c r="AP139" s="7">
        <v>49</v>
      </c>
      <c r="AQ139" s="7">
        <v>112</v>
      </c>
      <c r="AR139" s="7">
        <v>133</v>
      </c>
      <c r="AS139" s="7">
        <v>107</v>
      </c>
      <c r="AT139" s="7">
        <v>5.9</v>
      </c>
      <c r="AV139" s="7">
        <v>0.89</v>
      </c>
      <c r="AW139" s="7">
        <v>10.3</v>
      </c>
      <c r="AX139" s="7">
        <v>328</v>
      </c>
      <c r="AY139" s="7">
        <v>26.8</v>
      </c>
      <c r="AZ139" s="7">
        <v>35.299999999999997</v>
      </c>
      <c r="BA139" s="7">
        <v>29.8</v>
      </c>
      <c r="BB139" s="7">
        <v>102.5</v>
      </c>
      <c r="BC139" s="7">
        <v>12</v>
      </c>
      <c r="BD139" s="7">
        <v>164</v>
      </c>
      <c r="BE139" s="7">
        <v>58.8</v>
      </c>
      <c r="BF139" s="7">
        <v>1731</v>
      </c>
      <c r="BG139" s="19">
        <f t="shared" si="2"/>
        <v>0.88469387755102036</v>
      </c>
    </row>
    <row r="140" spans="1:59" s="7" customFormat="1">
      <c r="A140" s="7">
        <v>40987968</v>
      </c>
      <c r="B140" s="7" t="s">
        <v>161</v>
      </c>
      <c r="C140" s="7" t="s">
        <v>156</v>
      </c>
      <c r="D140" s="8">
        <v>25546</v>
      </c>
      <c r="E140" s="18" t="s">
        <v>537</v>
      </c>
      <c r="F140" s="7">
        <v>3</v>
      </c>
      <c r="G140" s="7" t="s">
        <v>66</v>
      </c>
      <c r="K140" s="9">
        <v>44698</v>
      </c>
      <c r="L140" s="10">
        <v>59</v>
      </c>
      <c r="V140" s="7" t="s">
        <v>141</v>
      </c>
      <c r="W140" s="7">
        <v>36.5</v>
      </c>
      <c r="X140" s="7">
        <v>73</v>
      </c>
      <c r="Y140" s="7">
        <v>18</v>
      </c>
      <c r="Z140" s="7" t="s">
        <v>276</v>
      </c>
      <c r="AA140" s="7">
        <v>169.3</v>
      </c>
      <c r="AB140" s="7">
        <v>68.8</v>
      </c>
      <c r="AC140" s="7">
        <v>24</v>
      </c>
      <c r="AD140" s="7">
        <v>6.25</v>
      </c>
      <c r="AE140" s="7">
        <v>18.600000000000001</v>
      </c>
      <c r="AF140" s="7">
        <v>6.35</v>
      </c>
      <c r="AG140" s="7">
        <v>210</v>
      </c>
      <c r="AH140" s="7">
        <v>60.2</v>
      </c>
      <c r="AI140" s="7">
        <v>31.5</v>
      </c>
      <c r="AJ140" s="7">
        <v>30</v>
      </c>
      <c r="AK140" s="7">
        <v>46</v>
      </c>
      <c r="AL140" s="7">
        <v>1</v>
      </c>
      <c r="AM140" s="7">
        <v>81.290000000000006</v>
      </c>
      <c r="AN140" s="7">
        <v>4.9000000000000004</v>
      </c>
      <c r="AO140" s="7">
        <v>216</v>
      </c>
      <c r="AP140" s="7">
        <v>39</v>
      </c>
      <c r="AQ140" s="7">
        <v>153</v>
      </c>
      <c r="AR140" s="7">
        <v>231</v>
      </c>
      <c r="AS140" s="7">
        <v>104</v>
      </c>
      <c r="AT140" s="7">
        <v>5.8</v>
      </c>
      <c r="AV140" s="7">
        <v>2.37</v>
      </c>
      <c r="AW140" s="7">
        <v>7.9</v>
      </c>
      <c r="AX140" s="7">
        <v>363</v>
      </c>
      <c r="AY140" s="7">
        <v>18.100000000000001</v>
      </c>
      <c r="AZ140" s="7">
        <v>27.9</v>
      </c>
      <c r="BA140" s="7">
        <v>26.8</v>
      </c>
      <c r="BB140" s="7">
        <v>90.2</v>
      </c>
      <c r="BC140" s="7">
        <v>11</v>
      </c>
      <c r="BD140" s="7">
        <v>135</v>
      </c>
      <c r="BE140" s="7">
        <v>46.5</v>
      </c>
      <c r="BF140" s="7">
        <v>1442</v>
      </c>
      <c r="BG140" s="19">
        <f t="shared" si="2"/>
        <v>1.2427250590198473</v>
      </c>
    </row>
    <row r="141" spans="1:59" s="7" customFormat="1">
      <c r="A141" s="7">
        <v>72168762</v>
      </c>
      <c r="B141" s="7" t="s">
        <v>163</v>
      </c>
      <c r="C141" s="7" t="s">
        <v>156</v>
      </c>
      <c r="D141" s="8">
        <v>24417</v>
      </c>
      <c r="E141" s="18" t="s">
        <v>537</v>
      </c>
      <c r="F141" s="7">
        <v>3</v>
      </c>
      <c r="G141" s="7" t="s">
        <v>66</v>
      </c>
      <c r="K141" s="9">
        <v>44698</v>
      </c>
      <c r="L141" s="10">
        <v>55</v>
      </c>
      <c r="M141" s="7" t="s">
        <v>144</v>
      </c>
      <c r="V141" s="7" t="s">
        <v>144</v>
      </c>
      <c r="W141" s="7">
        <v>36.299999999999997</v>
      </c>
      <c r="X141" s="7">
        <v>79</v>
      </c>
      <c r="Y141" s="7">
        <v>15</v>
      </c>
      <c r="Z141" s="7" t="s">
        <v>277</v>
      </c>
      <c r="AA141" s="7">
        <v>165</v>
      </c>
      <c r="AB141" s="7">
        <v>75.400000000000006</v>
      </c>
      <c r="AC141" s="7">
        <v>27.6</v>
      </c>
      <c r="AD141" s="7">
        <v>4.72</v>
      </c>
      <c r="AE141" s="7">
        <v>14.1</v>
      </c>
      <c r="AF141" s="7">
        <v>4.43</v>
      </c>
      <c r="AG141" s="7">
        <v>182</v>
      </c>
      <c r="AH141" s="7">
        <v>68.8</v>
      </c>
      <c r="AI141" s="7">
        <v>21.6</v>
      </c>
      <c r="AJ141" s="7">
        <v>41</v>
      </c>
      <c r="AK141" s="7">
        <v>45</v>
      </c>
      <c r="AL141" s="7">
        <v>0.9</v>
      </c>
      <c r="AM141" s="7">
        <v>93.12</v>
      </c>
      <c r="AN141" s="7">
        <v>4.5</v>
      </c>
      <c r="AO141" s="7">
        <v>143</v>
      </c>
      <c r="AP141" s="7">
        <v>44</v>
      </c>
      <c r="AQ141" s="7">
        <v>93</v>
      </c>
      <c r="AR141" s="7">
        <v>81</v>
      </c>
      <c r="AS141" s="7">
        <v>106</v>
      </c>
      <c r="AT141" s="7">
        <v>5.6</v>
      </c>
      <c r="AV141" s="7">
        <v>7.2</v>
      </c>
      <c r="AW141" s="7">
        <v>5.2</v>
      </c>
      <c r="AX141" s="7">
        <v>301</v>
      </c>
      <c r="AY141" s="7">
        <v>33.700000000000003</v>
      </c>
      <c r="AZ141" s="7">
        <v>23.7</v>
      </c>
      <c r="BA141" s="7">
        <v>44.6</v>
      </c>
      <c r="BB141" s="7">
        <v>111.5</v>
      </c>
      <c r="BC141" s="7">
        <v>18</v>
      </c>
      <c r="BD141" s="7">
        <v>406</v>
      </c>
      <c r="BE141" s="7">
        <v>39.6</v>
      </c>
      <c r="BF141" s="7">
        <v>1273</v>
      </c>
      <c r="BG141" s="19">
        <f t="shared" si="2"/>
        <v>1.8470085308652109</v>
      </c>
    </row>
    <row r="142" spans="1:59" s="7" customFormat="1">
      <c r="A142" s="7">
        <v>20531834</v>
      </c>
      <c r="B142" s="7" t="s">
        <v>166</v>
      </c>
      <c r="C142" s="7" t="s">
        <v>156</v>
      </c>
      <c r="D142" s="8">
        <v>31636</v>
      </c>
      <c r="E142" s="18" t="s">
        <v>537</v>
      </c>
      <c r="F142" s="7">
        <v>3</v>
      </c>
      <c r="G142" s="7" t="s">
        <v>66</v>
      </c>
      <c r="K142" s="9">
        <v>44698</v>
      </c>
      <c r="L142" s="10">
        <v>38</v>
      </c>
      <c r="V142" s="7" t="s">
        <v>141</v>
      </c>
      <c r="W142" s="7">
        <v>36.6</v>
      </c>
      <c r="X142" s="7">
        <v>79</v>
      </c>
      <c r="Y142" s="7">
        <v>18</v>
      </c>
      <c r="Z142" s="7" t="s">
        <v>289</v>
      </c>
      <c r="AA142" s="7">
        <v>179.1</v>
      </c>
      <c r="AB142" s="7">
        <v>95.8</v>
      </c>
      <c r="AC142" s="7">
        <v>29.8</v>
      </c>
      <c r="AD142" s="7">
        <v>6.4</v>
      </c>
      <c r="AE142" s="7">
        <v>14.9</v>
      </c>
      <c r="AF142" s="7">
        <v>5.14</v>
      </c>
      <c r="AG142" s="7">
        <v>259</v>
      </c>
      <c r="AH142" s="7">
        <v>50.7</v>
      </c>
      <c r="AI142" s="7">
        <v>35.9</v>
      </c>
      <c r="AJ142" s="7">
        <v>61</v>
      </c>
      <c r="AK142" s="7">
        <v>165</v>
      </c>
      <c r="AL142" s="7">
        <v>0.8</v>
      </c>
      <c r="AM142" s="7">
        <v>114.99</v>
      </c>
      <c r="AN142" s="7">
        <v>9.1</v>
      </c>
      <c r="AO142" s="7">
        <v>194</v>
      </c>
      <c r="AP142" s="7">
        <v>32</v>
      </c>
      <c r="AQ142" s="7">
        <v>93</v>
      </c>
      <c r="AR142" s="7">
        <v>583</v>
      </c>
      <c r="AS142" s="7">
        <v>90</v>
      </c>
      <c r="AT142" s="7">
        <v>5.5</v>
      </c>
      <c r="AV142" s="7" t="s">
        <v>290</v>
      </c>
      <c r="AW142" s="7">
        <v>4.5999999999999996</v>
      </c>
      <c r="AX142" s="7">
        <v>299</v>
      </c>
      <c r="AY142" s="7">
        <v>27.2</v>
      </c>
      <c r="AZ142" s="7">
        <v>38.200000000000003</v>
      </c>
      <c r="BA142" s="7">
        <v>28.5</v>
      </c>
      <c r="BB142" s="7">
        <v>103.1</v>
      </c>
      <c r="BC142" s="7">
        <v>11</v>
      </c>
      <c r="BD142" s="7">
        <v>123</v>
      </c>
      <c r="BE142" s="7">
        <v>63.7</v>
      </c>
      <c r="BF142" s="7">
        <v>1847</v>
      </c>
      <c r="BG142" s="19">
        <f t="shared" si="2"/>
        <v>0.69674152608741713</v>
      </c>
    </row>
    <row r="143" spans="1:59" s="7" customFormat="1">
      <c r="A143" s="7">
        <v>16802573</v>
      </c>
      <c r="B143" s="7" t="s">
        <v>169</v>
      </c>
      <c r="C143" s="7" t="s">
        <v>156</v>
      </c>
      <c r="D143" s="8">
        <v>24752</v>
      </c>
      <c r="E143" s="18" t="s">
        <v>537</v>
      </c>
      <c r="F143" s="7">
        <v>3</v>
      </c>
      <c r="G143" s="7" t="s">
        <v>66</v>
      </c>
      <c r="K143" s="9">
        <v>44693</v>
      </c>
      <c r="L143" s="10">
        <v>54</v>
      </c>
      <c r="V143" s="7" t="s">
        <v>136</v>
      </c>
      <c r="W143" s="7">
        <v>36.6</v>
      </c>
      <c r="X143" s="7">
        <v>60</v>
      </c>
      <c r="Y143" s="7">
        <v>16</v>
      </c>
      <c r="Z143" s="7" t="s">
        <v>275</v>
      </c>
      <c r="AA143" s="7">
        <v>170.4</v>
      </c>
      <c r="AB143" s="7">
        <v>71.8</v>
      </c>
      <c r="AC143" s="7">
        <v>24.7</v>
      </c>
      <c r="AD143" s="7">
        <v>5.87</v>
      </c>
      <c r="AE143" s="7">
        <v>13.8</v>
      </c>
      <c r="AF143" s="7">
        <v>4.7300000000000004</v>
      </c>
      <c r="AG143" s="7">
        <v>256</v>
      </c>
      <c r="AH143" s="7">
        <v>55.2</v>
      </c>
      <c r="AI143" s="7">
        <v>35.4</v>
      </c>
      <c r="AJ143" s="7">
        <v>24</v>
      </c>
      <c r="AK143" s="7">
        <v>25</v>
      </c>
      <c r="AL143" s="7">
        <v>0.9</v>
      </c>
      <c r="AM143" s="7">
        <v>93.46</v>
      </c>
      <c r="AN143" s="7">
        <v>6.1</v>
      </c>
      <c r="AO143" s="7">
        <v>150</v>
      </c>
      <c r="AP143" s="7">
        <v>42</v>
      </c>
      <c r="AQ143" s="7">
        <v>99</v>
      </c>
      <c r="AR143" s="7">
        <v>125</v>
      </c>
      <c r="AS143" s="7">
        <v>95</v>
      </c>
      <c r="AT143" s="7">
        <v>5.7</v>
      </c>
      <c r="AV143" s="7">
        <v>1.53</v>
      </c>
      <c r="AW143" s="7">
        <v>4.5</v>
      </c>
      <c r="AX143" s="7">
        <v>266</v>
      </c>
      <c r="AY143" s="7">
        <v>14.4</v>
      </c>
      <c r="AZ143" s="7">
        <v>31.7</v>
      </c>
      <c r="BA143" s="7">
        <v>20.3</v>
      </c>
      <c r="BB143" s="7">
        <v>85</v>
      </c>
      <c r="BC143" s="7">
        <v>9</v>
      </c>
      <c r="BD143" s="7">
        <v>96</v>
      </c>
      <c r="BE143" s="7">
        <v>52.9</v>
      </c>
      <c r="BF143" s="7">
        <v>1591</v>
      </c>
      <c r="BG143" s="19">
        <f t="shared" si="2"/>
        <v>1.0125</v>
      </c>
    </row>
    <row r="144" spans="1:59" s="7" customFormat="1">
      <c r="A144" s="7">
        <v>61581519</v>
      </c>
      <c r="B144" s="7" t="s">
        <v>172</v>
      </c>
      <c r="C144" s="7" t="s">
        <v>156</v>
      </c>
      <c r="D144" s="8">
        <v>25546</v>
      </c>
      <c r="E144" s="18" t="s">
        <v>537</v>
      </c>
      <c r="F144" s="7">
        <v>3</v>
      </c>
      <c r="G144" s="7" t="s">
        <v>66</v>
      </c>
      <c r="K144" s="9">
        <v>44700</v>
      </c>
      <c r="L144" s="10">
        <v>52</v>
      </c>
      <c r="V144" s="7" t="s">
        <v>138</v>
      </c>
      <c r="W144" s="7">
        <v>36.4</v>
      </c>
      <c r="X144" s="7">
        <v>78</v>
      </c>
      <c r="Y144" s="7">
        <v>19</v>
      </c>
      <c r="Z144" s="7" t="s">
        <v>280</v>
      </c>
      <c r="AA144" s="7">
        <v>169</v>
      </c>
      <c r="AB144" s="7">
        <v>85</v>
      </c>
      <c r="AC144" s="7">
        <v>29.7</v>
      </c>
      <c r="AD144" s="7">
        <v>5.68</v>
      </c>
      <c r="AE144" s="7">
        <v>15.1</v>
      </c>
      <c r="AF144" s="7">
        <v>4.7300000000000004</v>
      </c>
      <c r="AG144" s="7">
        <v>284</v>
      </c>
      <c r="AH144" s="7">
        <v>58.4</v>
      </c>
      <c r="AI144" s="7">
        <v>32.200000000000003</v>
      </c>
      <c r="AJ144" s="7">
        <v>17</v>
      </c>
      <c r="AK144" s="7">
        <v>21</v>
      </c>
      <c r="AL144" s="7">
        <v>1.1000000000000001</v>
      </c>
      <c r="AM144" s="7">
        <v>74.709999999999994</v>
      </c>
      <c r="AN144" s="7">
        <v>8.3000000000000007</v>
      </c>
      <c r="AO144" s="7">
        <v>162</v>
      </c>
      <c r="AP144" s="7">
        <v>44</v>
      </c>
      <c r="AQ144" s="7">
        <v>107</v>
      </c>
      <c r="AR144" s="7">
        <v>93</v>
      </c>
      <c r="AS144" s="7">
        <v>102</v>
      </c>
      <c r="AT144" s="7">
        <v>5.8</v>
      </c>
      <c r="AV144" s="7">
        <v>22.33</v>
      </c>
      <c r="AW144" s="7">
        <v>5.8</v>
      </c>
      <c r="AX144" s="7">
        <v>288</v>
      </c>
      <c r="AY144" s="7">
        <v>26.5</v>
      </c>
      <c r="AZ144" s="7">
        <v>32.200000000000003</v>
      </c>
      <c r="BA144" s="7">
        <v>31.6</v>
      </c>
      <c r="BB144" s="7">
        <v>102.1</v>
      </c>
      <c r="BC144" s="7">
        <v>13</v>
      </c>
      <c r="BD144" s="7">
        <v>186</v>
      </c>
      <c r="BE144" s="7">
        <v>53.7</v>
      </c>
      <c r="BF144" s="7">
        <v>1611</v>
      </c>
      <c r="BG144" s="19">
        <f t="shared" si="2"/>
        <v>0.67924160200217343</v>
      </c>
    </row>
    <row r="145" spans="1:59" s="7" customFormat="1" ht="16.5" customHeight="1">
      <c r="A145" s="7">
        <v>14687432</v>
      </c>
      <c r="B145" s="7" t="s">
        <v>175</v>
      </c>
      <c r="C145" s="7" t="s">
        <v>156</v>
      </c>
      <c r="D145" s="8">
        <v>27440</v>
      </c>
      <c r="E145" s="18" t="s">
        <v>537</v>
      </c>
      <c r="F145" s="7">
        <v>3</v>
      </c>
      <c r="G145" s="7" t="s">
        <v>66</v>
      </c>
      <c r="K145" s="9">
        <v>44707</v>
      </c>
      <c r="L145" s="10">
        <v>47</v>
      </c>
      <c r="V145" s="7" t="s">
        <v>132</v>
      </c>
      <c r="W145" s="7">
        <v>36.6</v>
      </c>
      <c r="X145" s="7">
        <v>95</v>
      </c>
      <c r="Y145" s="7">
        <v>20</v>
      </c>
      <c r="Z145" s="7" t="s">
        <v>291</v>
      </c>
      <c r="AA145" s="7">
        <v>171</v>
      </c>
      <c r="AB145" s="7">
        <v>99.4</v>
      </c>
      <c r="AC145" s="7">
        <v>33.9</v>
      </c>
      <c r="AD145" s="7">
        <v>7.15</v>
      </c>
      <c r="AE145" s="7">
        <v>16.899999999999999</v>
      </c>
      <c r="AF145" s="7">
        <v>5.71</v>
      </c>
      <c r="AG145" s="7">
        <v>207</v>
      </c>
      <c r="AH145" s="7">
        <v>68</v>
      </c>
      <c r="AI145" s="7">
        <v>22.5</v>
      </c>
      <c r="AJ145" s="7">
        <v>41</v>
      </c>
      <c r="AK145" s="7">
        <v>63</v>
      </c>
      <c r="AL145" s="7">
        <v>0.9</v>
      </c>
      <c r="AM145" s="7">
        <v>96.13</v>
      </c>
      <c r="AN145" s="7">
        <v>6.6</v>
      </c>
      <c r="AO145" s="7">
        <v>133</v>
      </c>
      <c r="AP145" s="7">
        <v>36</v>
      </c>
      <c r="AQ145" s="7">
        <v>87</v>
      </c>
      <c r="AR145" s="7">
        <v>112</v>
      </c>
      <c r="AS145" s="7">
        <v>96</v>
      </c>
      <c r="AT145" s="7">
        <v>5.0999999999999996</v>
      </c>
      <c r="AV145" s="7">
        <v>2.3199999999999998</v>
      </c>
      <c r="AW145" s="7">
        <v>10.8</v>
      </c>
      <c r="AX145" s="7">
        <v>391</v>
      </c>
      <c r="AY145" s="7">
        <v>38.299999999999997</v>
      </c>
      <c r="AZ145" s="7">
        <v>33.9</v>
      </c>
      <c r="BA145" s="7">
        <v>38.9</v>
      </c>
      <c r="BB145" s="7">
        <v>117</v>
      </c>
      <c r="BC145" s="7">
        <v>15</v>
      </c>
      <c r="BD145" s="7">
        <v>289</v>
      </c>
      <c r="BE145" s="7">
        <v>56.4</v>
      </c>
      <c r="BF145" s="7">
        <v>1671</v>
      </c>
      <c r="BG145" s="19">
        <f t="shared" si="2"/>
        <v>1.1728462793700174</v>
      </c>
    </row>
    <row r="146" spans="1:59" s="7" customFormat="1">
      <c r="A146" s="7">
        <v>61643295</v>
      </c>
      <c r="B146" s="7" t="s">
        <v>178</v>
      </c>
      <c r="C146" s="7" t="s">
        <v>156</v>
      </c>
      <c r="D146" s="8">
        <v>28703</v>
      </c>
      <c r="E146" s="18" t="s">
        <v>537</v>
      </c>
      <c r="F146" s="7">
        <v>3</v>
      </c>
      <c r="G146" s="7" t="s">
        <v>66</v>
      </c>
      <c r="K146" s="9">
        <v>44704</v>
      </c>
      <c r="L146" s="10">
        <v>43</v>
      </c>
      <c r="V146" s="7" t="s">
        <v>283</v>
      </c>
      <c r="W146" s="7">
        <v>36.5</v>
      </c>
      <c r="X146" s="7">
        <v>65</v>
      </c>
      <c r="Y146" s="7">
        <v>16</v>
      </c>
      <c r="Z146" s="7" t="s">
        <v>284</v>
      </c>
      <c r="AA146" s="7">
        <v>181.2</v>
      </c>
      <c r="AB146" s="7">
        <v>90.7</v>
      </c>
      <c r="AC146" s="7">
        <v>27.6</v>
      </c>
      <c r="AD146" s="7">
        <v>8.1199999999999992</v>
      </c>
      <c r="AE146" s="7">
        <v>15</v>
      </c>
      <c r="AF146" s="7">
        <v>4.8899999999999997</v>
      </c>
      <c r="AG146" s="7">
        <v>218</v>
      </c>
      <c r="AH146" s="7">
        <v>48.5</v>
      </c>
      <c r="AI146" s="7">
        <v>37.6</v>
      </c>
      <c r="AJ146" s="7">
        <v>25</v>
      </c>
      <c r="AK146" s="7">
        <v>46</v>
      </c>
      <c r="AL146" s="7">
        <v>1.1000000000000001</v>
      </c>
      <c r="AM146" s="7">
        <v>77.650000000000006</v>
      </c>
      <c r="AN146" s="7">
        <v>7</v>
      </c>
      <c r="AO146" s="7">
        <v>206</v>
      </c>
      <c r="AP146" s="7">
        <v>51</v>
      </c>
      <c r="AQ146" s="7">
        <v>147</v>
      </c>
      <c r="AR146" s="7">
        <v>78</v>
      </c>
      <c r="AS146" s="7">
        <v>91</v>
      </c>
      <c r="AT146" s="7">
        <v>5.2</v>
      </c>
      <c r="AV146" s="7">
        <v>0.89</v>
      </c>
      <c r="AW146" s="7">
        <v>4.2</v>
      </c>
      <c r="AX146" s="7">
        <v>373</v>
      </c>
      <c r="AY146" s="7">
        <v>27.4</v>
      </c>
      <c r="AZ146" s="7">
        <v>35</v>
      </c>
      <c r="BA146" s="7">
        <v>30.4</v>
      </c>
      <c r="BB146" s="7">
        <v>103.4</v>
      </c>
      <c r="BC146" s="7">
        <v>12</v>
      </c>
      <c r="BD146" s="7">
        <v>158</v>
      </c>
      <c r="BE146" s="7">
        <v>58.4</v>
      </c>
      <c r="BF146" s="7">
        <v>1720</v>
      </c>
      <c r="BG146" s="19">
        <f t="shared" si="2"/>
        <v>0.72706469204823121</v>
      </c>
    </row>
    <row r="147" spans="1:59" s="7" customFormat="1">
      <c r="A147" s="7">
        <v>61930267</v>
      </c>
      <c r="B147" s="7" t="s">
        <v>181</v>
      </c>
      <c r="C147" s="7" t="s">
        <v>156</v>
      </c>
      <c r="D147" s="8">
        <v>20512</v>
      </c>
      <c r="E147" s="18" t="s">
        <v>537</v>
      </c>
      <c r="F147" s="7">
        <v>3</v>
      </c>
      <c r="G147" s="7" t="s">
        <v>66</v>
      </c>
      <c r="K147" s="9">
        <v>44712</v>
      </c>
      <c r="L147" s="10">
        <v>65</v>
      </c>
      <c r="V147" s="7" t="s">
        <v>141</v>
      </c>
      <c r="W147" s="7">
        <v>36.4</v>
      </c>
      <c r="X147" s="7">
        <v>77</v>
      </c>
      <c r="Y147" s="7">
        <v>19</v>
      </c>
      <c r="Z147" s="7" t="s">
        <v>296</v>
      </c>
      <c r="AA147" s="7">
        <v>166.8</v>
      </c>
      <c r="AB147" s="7">
        <v>71</v>
      </c>
      <c r="AC147" s="7">
        <v>25.5</v>
      </c>
      <c r="AD147" s="7">
        <v>4.6900000000000004</v>
      </c>
      <c r="AE147" s="7">
        <v>10.6</v>
      </c>
      <c r="AF147" s="7">
        <v>3.57</v>
      </c>
      <c r="AG147" s="7">
        <v>351</v>
      </c>
      <c r="AH147" s="7">
        <v>65.400000000000006</v>
      </c>
      <c r="AI147" s="7">
        <v>25.8</v>
      </c>
      <c r="AJ147" s="7">
        <v>26</v>
      </c>
      <c r="AK147" s="7">
        <v>35</v>
      </c>
      <c r="AL147" s="7">
        <v>0.9</v>
      </c>
      <c r="AM147" s="7">
        <v>90.01</v>
      </c>
      <c r="AN147" s="7">
        <v>6.5</v>
      </c>
      <c r="AO147" s="7">
        <v>190</v>
      </c>
      <c r="AP147" s="7">
        <v>40</v>
      </c>
      <c r="AQ147" s="7">
        <v>118</v>
      </c>
      <c r="AR147" s="7">
        <v>249</v>
      </c>
      <c r="AS147" s="7">
        <v>102</v>
      </c>
      <c r="AT147" s="7">
        <v>4.7</v>
      </c>
      <c r="AV147" s="7">
        <v>0.62</v>
      </c>
      <c r="AW147" s="7">
        <v>5</v>
      </c>
      <c r="AX147" s="7">
        <v>286</v>
      </c>
      <c r="AY147" s="7">
        <v>19</v>
      </c>
      <c r="AZ147" s="7">
        <v>28.9</v>
      </c>
      <c r="BA147" s="7">
        <v>26.9</v>
      </c>
      <c r="BB147" s="7">
        <v>91.4</v>
      </c>
      <c r="BC147" s="7">
        <v>11</v>
      </c>
      <c r="BD147" s="7">
        <v>138</v>
      </c>
      <c r="BE147" s="7">
        <v>48.1</v>
      </c>
      <c r="BF147" s="7">
        <v>1482</v>
      </c>
      <c r="BG147" s="19">
        <f t="shared" si="2"/>
        <v>0.81385224529412703</v>
      </c>
    </row>
    <row r="148" spans="1:59" s="7" customFormat="1">
      <c r="A148" s="7">
        <v>76231564</v>
      </c>
      <c r="B148" s="7" t="s">
        <v>184</v>
      </c>
      <c r="C148" s="7" t="s">
        <v>160</v>
      </c>
      <c r="D148" s="8">
        <v>22058</v>
      </c>
      <c r="E148" s="18" t="s">
        <v>537</v>
      </c>
      <c r="F148" s="7">
        <v>3</v>
      </c>
      <c r="G148" s="7" t="s">
        <v>66</v>
      </c>
      <c r="K148" s="9">
        <v>44707</v>
      </c>
      <c r="L148" s="10">
        <v>61</v>
      </c>
      <c r="V148" s="7" t="s">
        <v>138</v>
      </c>
      <c r="W148" s="7">
        <v>36.700000000000003</v>
      </c>
      <c r="X148" s="7">
        <v>71</v>
      </c>
      <c r="Y148" s="7">
        <v>16</v>
      </c>
      <c r="Z148" s="7" t="s">
        <v>292</v>
      </c>
      <c r="AA148" s="7">
        <v>148.80000000000001</v>
      </c>
      <c r="AB148" s="7">
        <v>55</v>
      </c>
      <c r="AC148" s="7">
        <v>24.8</v>
      </c>
      <c r="AD148" s="7">
        <v>6.64</v>
      </c>
      <c r="AE148" s="7">
        <v>15</v>
      </c>
      <c r="AF148" s="7">
        <v>5.18</v>
      </c>
      <c r="AG148" s="7">
        <v>278</v>
      </c>
      <c r="AH148" s="7">
        <v>62.6</v>
      </c>
      <c r="AI148" s="7">
        <v>29.2</v>
      </c>
      <c r="AJ148" s="7">
        <v>29</v>
      </c>
      <c r="AK148" s="7">
        <v>37</v>
      </c>
      <c r="AL148" s="7">
        <v>0.6</v>
      </c>
      <c r="AM148" s="7">
        <v>108.02</v>
      </c>
      <c r="AN148" s="7">
        <v>5.5</v>
      </c>
      <c r="AO148" s="7">
        <v>222</v>
      </c>
      <c r="AP148" s="7">
        <v>60</v>
      </c>
      <c r="AQ148" s="7">
        <v>153</v>
      </c>
      <c r="AR148" s="7">
        <v>183</v>
      </c>
      <c r="AS148" s="7">
        <v>117</v>
      </c>
      <c r="AT148" s="7">
        <v>6.4</v>
      </c>
      <c r="AV148" s="7">
        <v>0.69</v>
      </c>
      <c r="AW148" s="7">
        <v>3.4</v>
      </c>
      <c r="AX148" s="7">
        <v>319</v>
      </c>
      <c r="AY148" s="7">
        <v>22.9</v>
      </c>
      <c r="AZ148" s="7">
        <v>17.8</v>
      </c>
      <c r="BA148" s="7">
        <v>41.8</v>
      </c>
      <c r="BB148" s="7">
        <v>82.9</v>
      </c>
      <c r="BC148" s="7">
        <v>14</v>
      </c>
      <c r="BD148" s="7">
        <v>173</v>
      </c>
      <c r="BE148" s="7">
        <v>29.6</v>
      </c>
      <c r="BF148" s="7">
        <v>1058</v>
      </c>
      <c r="BG148" s="19">
        <f t="shared" si="2"/>
        <v>1.0461216134646656</v>
      </c>
    </row>
    <row r="149" spans="1:59" s="7" customFormat="1">
      <c r="A149" s="7">
        <v>61630657</v>
      </c>
      <c r="B149" s="7" t="s">
        <v>187</v>
      </c>
      <c r="C149" s="7" t="s">
        <v>160</v>
      </c>
      <c r="D149" s="8">
        <v>31317</v>
      </c>
      <c r="E149" s="18" t="s">
        <v>537</v>
      </c>
      <c r="F149" s="7">
        <v>3</v>
      </c>
      <c r="G149" s="7" t="s">
        <v>66</v>
      </c>
      <c r="K149" s="9">
        <v>44711</v>
      </c>
      <c r="L149" s="10">
        <v>36</v>
      </c>
      <c r="V149" s="7" t="s">
        <v>157</v>
      </c>
      <c r="W149" s="7">
        <v>36.5</v>
      </c>
      <c r="X149" s="7">
        <v>71</v>
      </c>
      <c r="Y149" s="7">
        <v>16</v>
      </c>
      <c r="Z149" s="7" t="s">
        <v>297</v>
      </c>
      <c r="AA149" s="7">
        <v>157.80000000000001</v>
      </c>
      <c r="AB149" s="7">
        <v>66.900000000000006</v>
      </c>
      <c r="AC149" s="7">
        <v>26.8</v>
      </c>
      <c r="AD149" s="7">
        <v>6.41</v>
      </c>
      <c r="AE149" s="7">
        <v>13.4</v>
      </c>
      <c r="AF149" s="7">
        <v>4.3899999999999997</v>
      </c>
      <c r="AG149" s="7">
        <v>259</v>
      </c>
      <c r="AH149" s="7">
        <v>64.7</v>
      </c>
      <c r="AI149" s="7">
        <v>28.1</v>
      </c>
      <c r="AJ149" s="7">
        <v>17</v>
      </c>
      <c r="AK149" s="7">
        <v>16</v>
      </c>
      <c r="AL149" s="7">
        <v>0.6</v>
      </c>
      <c r="AM149" s="7">
        <v>120.23</v>
      </c>
      <c r="AN149" s="7">
        <v>5.3</v>
      </c>
      <c r="AO149" s="7">
        <v>180</v>
      </c>
      <c r="AP149" s="7">
        <v>62</v>
      </c>
      <c r="AQ149" s="7">
        <v>111</v>
      </c>
      <c r="AR149" s="7">
        <v>102</v>
      </c>
      <c r="AS149" s="7">
        <v>95</v>
      </c>
      <c r="AT149" s="7">
        <v>4.9000000000000004</v>
      </c>
      <c r="AV149" s="7">
        <v>0.81</v>
      </c>
      <c r="AW149" s="7">
        <v>4</v>
      </c>
      <c r="AX149" s="7">
        <v>272</v>
      </c>
      <c r="AY149" s="7">
        <v>27.4</v>
      </c>
      <c r="AZ149" s="7">
        <v>21.8</v>
      </c>
      <c r="BA149" s="7">
        <v>41.2</v>
      </c>
      <c r="BB149" s="7">
        <v>88.2</v>
      </c>
      <c r="BC149" s="7">
        <v>12</v>
      </c>
      <c r="BD149" s="7">
        <v>138</v>
      </c>
      <c r="BE149" s="7">
        <v>36.299999999999997</v>
      </c>
      <c r="BF149" s="7">
        <v>1214</v>
      </c>
      <c r="BG149" s="19">
        <f t="shared" si="2"/>
        <v>0.59073359073359077</v>
      </c>
    </row>
    <row r="150" spans="1:59" s="7" customFormat="1">
      <c r="A150" s="7">
        <v>18900726</v>
      </c>
      <c r="B150" s="7" t="s">
        <v>190</v>
      </c>
      <c r="C150" s="7" t="s">
        <v>156</v>
      </c>
      <c r="D150" s="8">
        <v>27567</v>
      </c>
      <c r="E150" s="18" t="s">
        <v>539</v>
      </c>
      <c r="F150" s="7">
        <v>3</v>
      </c>
      <c r="G150" s="7" t="s">
        <v>66</v>
      </c>
      <c r="K150" s="9">
        <v>44714</v>
      </c>
      <c r="L150" s="10">
        <v>46</v>
      </c>
      <c r="V150" s="7" t="s">
        <v>146</v>
      </c>
      <c r="W150" s="7">
        <v>36.299999999999997</v>
      </c>
      <c r="X150" s="7">
        <v>69</v>
      </c>
      <c r="Y150" s="7">
        <v>18</v>
      </c>
      <c r="Z150" s="7" t="s">
        <v>303</v>
      </c>
      <c r="AA150" s="7">
        <v>173.6</v>
      </c>
      <c r="AB150" s="7">
        <v>84.3</v>
      </c>
      <c r="AC150" s="7">
        <v>27.9</v>
      </c>
      <c r="AD150" s="7">
        <v>5.85</v>
      </c>
      <c r="AE150" s="7">
        <v>15.4</v>
      </c>
      <c r="AF150" s="7">
        <v>4.92</v>
      </c>
      <c r="AG150" s="7">
        <v>200</v>
      </c>
      <c r="AH150" s="7">
        <v>57.9</v>
      </c>
      <c r="AI150" s="7">
        <v>32.1</v>
      </c>
      <c r="AJ150" s="7">
        <v>23</v>
      </c>
      <c r="AK150" s="7">
        <v>24</v>
      </c>
      <c r="AL150" s="7">
        <v>1</v>
      </c>
      <c r="AM150" s="7">
        <v>85.5</v>
      </c>
      <c r="AN150" s="7">
        <v>5.4</v>
      </c>
      <c r="AO150" s="7">
        <v>189</v>
      </c>
      <c r="AP150" s="7">
        <v>55</v>
      </c>
      <c r="AQ150" s="7">
        <v>110</v>
      </c>
      <c r="AR150" s="7">
        <v>136</v>
      </c>
      <c r="AS150" s="7">
        <v>88</v>
      </c>
      <c r="AT150" s="7">
        <v>5.9</v>
      </c>
      <c r="AV150" s="7">
        <v>0.65</v>
      </c>
      <c r="AW150" s="7">
        <v>4</v>
      </c>
      <c r="AX150" s="7">
        <v>272</v>
      </c>
      <c r="AY150" s="7">
        <v>24</v>
      </c>
      <c r="AZ150" s="7">
        <v>33.4</v>
      </c>
      <c r="BA150" s="7">
        <v>28.7</v>
      </c>
      <c r="BB150" s="7">
        <v>98.5</v>
      </c>
      <c r="BC150" s="7">
        <v>12</v>
      </c>
      <c r="BD150" s="7">
        <v>149</v>
      </c>
      <c r="BE150" s="7">
        <v>55.7</v>
      </c>
      <c r="BF150" s="7">
        <v>1657</v>
      </c>
      <c r="BG150" s="19">
        <f t="shared" si="2"/>
        <v>1.0798167282769178</v>
      </c>
    </row>
    <row r="151" spans="1:59" s="7" customFormat="1">
      <c r="A151" s="7">
        <v>20539016</v>
      </c>
      <c r="B151" s="7" t="s">
        <v>230</v>
      </c>
      <c r="C151" s="7" t="s">
        <v>156</v>
      </c>
      <c r="D151" s="8">
        <v>23325</v>
      </c>
      <c r="E151" s="18" t="s">
        <v>537</v>
      </c>
      <c r="F151" s="7">
        <v>3</v>
      </c>
      <c r="G151" s="7" t="s">
        <v>66</v>
      </c>
      <c r="K151" s="9">
        <v>44711</v>
      </c>
      <c r="L151" s="10">
        <v>58</v>
      </c>
      <c r="V151" s="7" t="s">
        <v>132</v>
      </c>
      <c r="W151" s="7">
        <v>36.5</v>
      </c>
      <c r="X151" s="7">
        <v>82</v>
      </c>
      <c r="Y151" s="7">
        <v>18</v>
      </c>
      <c r="Z151" s="7" t="s">
        <v>293</v>
      </c>
      <c r="AA151" s="7">
        <v>169</v>
      </c>
      <c r="AB151" s="7">
        <v>80.599999999999994</v>
      </c>
      <c r="AC151" s="7">
        <v>28.2</v>
      </c>
      <c r="AD151" s="7">
        <v>5.98</v>
      </c>
      <c r="AE151" s="7">
        <v>15.1</v>
      </c>
      <c r="AF151" s="7">
        <v>6.87</v>
      </c>
      <c r="AG151" s="7">
        <v>213</v>
      </c>
      <c r="AH151" s="7">
        <v>62.2</v>
      </c>
      <c r="AI151" s="7">
        <v>28.3</v>
      </c>
      <c r="AJ151" s="7">
        <v>24</v>
      </c>
      <c r="AK151" s="7">
        <v>32</v>
      </c>
      <c r="AL151" s="7">
        <v>1</v>
      </c>
      <c r="AM151" s="7">
        <v>81.569999999999993</v>
      </c>
      <c r="AN151" s="7">
        <v>3</v>
      </c>
      <c r="AO151" s="7">
        <v>170</v>
      </c>
      <c r="AP151" s="7">
        <v>34</v>
      </c>
      <c r="AQ151" s="7">
        <v>109</v>
      </c>
      <c r="AR151" s="7">
        <v>189</v>
      </c>
      <c r="AS151" s="7">
        <v>94</v>
      </c>
      <c r="AT151" s="7">
        <v>6.1</v>
      </c>
      <c r="AV151" s="7" t="s">
        <v>294</v>
      </c>
      <c r="AW151" s="7">
        <v>4.3</v>
      </c>
      <c r="AX151" s="7">
        <v>245</v>
      </c>
      <c r="AY151" s="7">
        <v>21.8</v>
      </c>
      <c r="AZ151" s="7">
        <v>32.4</v>
      </c>
      <c r="BA151" s="7">
        <v>27.4</v>
      </c>
      <c r="BB151" s="7">
        <v>95.5</v>
      </c>
      <c r="BC151" s="7">
        <v>11</v>
      </c>
      <c r="BD151" s="7">
        <v>140</v>
      </c>
      <c r="BE151" s="7">
        <v>53.9</v>
      </c>
      <c r="BF151" s="7">
        <v>1618</v>
      </c>
      <c r="BG151" s="19">
        <f t="shared" si="2"/>
        <v>1.155273050952669</v>
      </c>
    </row>
    <row r="152" spans="1:59" s="7" customFormat="1">
      <c r="A152" s="7">
        <v>30439721</v>
      </c>
      <c r="B152" s="7" t="s">
        <v>197</v>
      </c>
      <c r="C152" s="7" t="s">
        <v>156</v>
      </c>
      <c r="D152" s="8">
        <v>24975</v>
      </c>
      <c r="E152" s="18" t="s">
        <v>539</v>
      </c>
      <c r="F152" s="7">
        <v>3</v>
      </c>
      <c r="G152" s="7" t="s">
        <v>66</v>
      </c>
      <c r="K152" s="9">
        <v>44718</v>
      </c>
      <c r="L152" s="10">
        <v>53</v>
      </c>
      <c r="V152" s="7" t="s">
        <v>136</v>
      </c>
      <c r="W152" s="7">
        <v>36.5</v>
      </c>
      <c r="X152" s="7">
        <v>76</v>
      </c>
      <c r="Y152" s="7">
        <v>18</v>
      </c>
      <c r="Z152" s="7" t="s">
        <v>305</v>
      </c>
      <c r="AA152" s="7">
        <v>182</v>
      </c>
      <c r="AB152" s="7">
        <v>84</v>
      </c>
      <c r="AC152" s="7">
        <v>25.3</v>
      </c>
      <c r="AD152" s="7">
        <v>6.72</v>
      </c>
      <c r="AE152" s="7">
        <v>16.8</v>
      </c>
      <c r="AF152" s="7">
        <v>5.56</v>
      </c>
      <c r="AG152" s="7">
        <v>235</v>
      </c>
      <c r="AH152" s="7">
        <v>70.599999999999994</v>
      </c>
      <c r="AI152" s="7">
        <v>19.600000000000001</v>
      </c>
      <c r="AJ152" s="7">
        <v>32</v>
      </c>
      <c r="AK152" s="7">
        <v>60</v>
      </c>
      <c r="AL152" s="7">
        <v>1.1000000000000001</v>
      </c>
      <c r="AM152" s="7">
        <v>74.42</v>
      </c>
      <c r="AN152" s="7">
        <v>1.2</v>
      </c>
      <c r="AO152" s="7">
        <v>201</v>
      </c>
      <c r="AP152" s="7">
        <v>41</v>
      </c>
      <c r="AQ152" s="7">
        <v>138</v>
      </c>
      <c r="AR152" s="7">
        <v>238</v>
      </c>
      <c r="AS152" s="7">
        <v>119</v>
      </c>
      <c r="AT152" s="7">
        <v>5.8</v>
      </c>
      <c r="AV152" s="7">
        <v>0.84</v>
      </c>
      <c r="AW152" s="7">
        <v>5.8</v>
      </c>
      <c r="AX152" s="7">
        <v>335</v>
      </c>
      <c r="AY152" s="7">
        <v>20.3</v>
      </c>
      <c r="AZ152" s="7">
        <v>35.299999999999997</v>
      </c>
      <c r="BA152" s="7">
        <v>24.3</v>
      </c>
      <c r="BB152" s="7">
        <v>93.3</v>
      </c>
      <c r="BC152" s="7">
        <v>10</v>
      </c>
      <c r="BD152" s="7">
        <v>110</v>
      </c>
      <c r="BE152" s="7">
        <v>58.9</v>
      </c>
      <c r="BF152" s="7">
        <v>1733</v>
      </c>
      <c r="BG152" s="19">
        <f t="shared" si="2"/>
        <v>0.93171344044933035</v>
      </c>
    </row>
    <row r="153" spans="1:59" s="7" customFormat="1">
      <c r="A153" s="7">
        <v>41457285</v>
      </c>
      <c r="B153" s="7" t="s">
        <v>242</v>
      </c>
      <c r="C153" s="7" t="s">
        <v>160</v>
      </c>
      <c r="D153" s="8">
        <v>27954</v>
      </c>
      <c r="E153" s="18" t="s">
        <v>537</v>
      </c>
      <c r="F153" s="7">
        <v>3</v>
      </c>
      <c r="G153" s="7" t="s">
        <v>66</v>
      </c>
      <c r="K153" s="9">
        <v>44720</v>
      </c>
      <c r="L153" s="10">
        <v>45</v>
      </c>
      <c r="V153" s="7" t="s">
        <v>141</v>
      </c>
      <c r="W153" s="7">
        <v>36.200000000000003</v>
      </c>
      <c r="X153" s="7">
        <v>94</v>
      </c>
      <c r="Y153" s="7">
        <v>18</v>
      </c>
      <c r="Z153" s="7" t="s">
        <v>310</v>
      </c>
      <c r="AA153" s="7">
        <v>160.30000000000001</v>
      </c>
      <c r="AB153" s="7">
        <v>79.7</v>
      </c>
      <c r="AC153" s="7">
        <v>31</v>
      </c>
      <c r="AD153" s="7">
        <v>8.7100000000000009</v>
      </c>
      <c r="AE153" s="7">
        <v>13.4</v>
      </c>
      <c r="AF153" s="7">
        <v>4.26</v>
      </c>
      <c r="AG153" s="7">
        <v>317</v>
      </c>
      <c r="AH153" s="7">
        <v>63.4</v>
      </c>
      <c r="AI153" s="7">
        <v>28.4</v>
      </c>
      <c r="AJ153" s="7">
        <v>20</v>
      </c>
      <c r="AK153" s="7">
        <v>24</v>
      </c>
      <c r="AL153" s="7">
        <v>0.6</v>
      </c>
      <c r="AM153" s="7">
        <v>114.9</v>
      </c>
      <c r="AN153" s="7">
        <v>7.3</v>
      </c>
      <c r="AO153" s="7">
        <v>173</v>
      </c>
      <c r="AP153" s="7">
        <v>49</v>
      </c>
      <c r="AQ153" s="7">
        <v>106</v>
      </c>
      <c r="AR153" s="7">
        <v>236</v>
      </c>
      <c r="AS153" s="7">
        <v>100</v>
      </c>
      <c r="AT153" s="7">
        <v>4.9000000000000004</v>
      </c>
      <c r="AV153" s="7">
        <v>5.99</v>
      </c>
      <c r="AW153" s="7">
        <v>6.4</v>
      </c>
      <c r="AX153" s="7">
        <v>362</v>
      </c>
      <c r="AY153" s="7">
        <v>31.9</v>
      </c>
      <c r="AZ153" s="7">
        <v>26.3</v>
      </c>
      <c r="BA153" s="7">
        <v>40.6</v>
      </c>
      <c r="BB153" s="7">
        <v>93.5</v>
      </c>
      <c r="BC153" s="7">
        <v>13</v>
      </c>
      <c r="BD153" s="7">
        <v>146</v>
      </c>
      <c r="BE153" s="7">
        <v>43.9</v>
      </c>
      <c r="BF153" s="7">
        <v>1378</v>
      </c>
      <c r="BG153" s="19">
        <f t="shared" si="2"/>
        <v>0.57953227352914316</v>
      </c>
    </row>
    <row r="154" spans="1:59" s="7" customFormat="1">
      <c r="A154" s="7">
        <v>50375494</v>
      </c>
      <c r="B154" s="7" t="s">
        <v>246</v>
      </c>
      <c r="C154" s="7" t="s">
        <v>156</v>
      </c>
      <c r="D154" s="8">
        <v>24101</v>
      </c>
      <c r="E154" s="18" t="s">
        <v>538</v>
      </c>
      <c r="F154" s="7">
        <v>3</v>
      </c>
      <c r="G154" s="7" t="s">
        <v>66</v>
      </c>
      <c r="K154" s="9">
        <v>44733</v>
      </c>
      <c r="L154" s="10">
        <v>56</v>
      </c>
      <c r="V154" s="7" t="s">
        <v>138</v>
      </c>
      <c r="W154" s="7">
        <v>36.5</v>
      </c>
      <c r="X154" s="7">
        <v>97</v>
      </c>
      <c r="Y154" s="7">
        <v>21</v>
      </c>
      <c r="Z154" s="7" t="s">
        <v>318</v>
      </c>
      <c r="AA154" s="7">
        <v>173</v>
      </c>
      <c r="AB154" s="7">
        <v>101.9</v>
      </c>
      <c r="AC154" s="7">
        <v>34</v>
      </c>
      <c r="AD154" s="7">
        <v>9.41</v>
      </c>
      <c r="AE154" s="7">
        <v>16.7</v>
      </c>
      <c r="AF154" s="7">
        <v>5.82</v>
      </c>
      <c r="AG154" s="7">
        <v>212</v>
      </c>
      <c r="AH154" s="7">
        <v>57.1</v>
      </c>
      <c r="AI154" s="7">
        <v>30.3</v>
      </c>
      <c r="AJ154" s="7">
        <v>78</v>
      </c>
      <c r="AK154" s="7">
        <v>104</v>
      </c>
      <c r="AL154" s="7">
        <v>1.3</v>
      </c>
      <c r="AM154" s="7">
        <v>60.69</v>
      </c>
      <c r="AN154" s="7">
        <v>6.8</v>
      </c>
      <c r="AO154" s="7">
        <v>226</v>
      </c>
      <c r="AP154" s="7">
        <v>46</v>
      </c>
      <c r="AQ154" s="7">
        <v>150</v>
      </c>
      <c r="AR154" s="7">
        <v>199</v>
      </c>
      <c r="AS154" s="7">
        <v>92</v>
      </c>
      <c r="AT154" s="7">
        <v>6.2</v>
      </c>
      <c r="AV154" s="7">
        <v>1.84</v>
      </c>
      <c r="AW154" s="7">
        <v>13.2</v>
      </c>
      <c r="AX154" s="7">
        <v>357</v>
      </c>
      <c r="BG154" s="19">
        <f t="shared" si="2"/>
        <v>2.0203662223669525</v>
      </c>
    </row>
    <row r="155" spans="1:59" s="7" customFormat="1">
      <c r="A155" s="7">
        <v>20539454</v>
      </c>
      <c r="B155" s="7" t="s">
        <v>247</v>
      </c>
      <c r="C155" s="7" t="s">
        <v>156</v>
      </c>
      <c r="D155" s="8">
        <v>30764</v>
      </c>
      <c r="E155" s="18" t="s">
        <v>537</v>
      </c>
      <c r="F155" s="7">
        <v>3</v>
      </c>
      <c r="G155" s="7" t="s">
        <v>66</v>
      </c>
      <c r="K155" s="9">
        <v>44742</v>
      </c>
      <c r="L155" s="10">
        <v>38</v>
      </c>
      <c r="V155" s="7" t="s">
        <v>141</v>
      </c>
      <c r="W155" s="7">
        <v>36.200000000000003</v>
      </c>
      <c r="X155" s="7">
        <v>73</v>
      </c>
      <c r="Y155" s="7">
        <v>18</v>
      </c>
      <c r="Z155" s="7" t="s">
        <v>319</v>
      </c>
      <c r="AA155" s="7">
        <v>171.4</v>
      </c>
      <c r="AB155" s="7">
        <v>94.9</v>
      </c>
      <c r="AC155" s="7">
        <v>32.299999999999997</v>
      </c>
      <c r="AD155" s="7">
        <v>8.36</v>
      </c>
      <c r="AE155" s="7">
        <v>14.1</v>
      </c>
      <c r="AF155" s="7">
        <v>4.8</v>
      </c>
      <c r="AG155" s="7">
        <v>327</v>
      </c>
      <c r="AH155" s="7">
        <v>56.6</v>
      </c>
      <c r="AI155" s="7">
        <v>34.799999999999997</v>
      </c>
      <c r="AJ155" s="7">
        <v>20</v>
      </c>
      <c r="AK155" s="7">
        <v>38</v>
      </c>
      <c r="AL155" s="7">
        <v>0.9</v>
      </c>
      <c r="AM155" s="7">
        <v>100.37</v>
      </c>
      <c r="AN155" s="7">
        <v>5.3</v>
      </c>
      <c r="AO155" s="7">
        <v>143</v>
      </c>
      <c r="AP155" s="7">
        <v>22</v>
      </c>
      <c r="AQ155" s="7">
        <v>82</v>
      </c>
      <c r="AR155" s="7">
        <v>341</v>
      </c>
      <c r="AS155" s="7">
        <v>82</v>
      </c>
      <c r="AT155" s="7">
        <v>5.2</v>
      </c>
      <c r="AV155" s="7">
        <v>3.64</v>
      </c>
      <c r="AW155" s="7">
        <v>4.9000000000000004</v>
      </c>
      <c r="AX155" s="7">
        <v>356</v>
      </c>
      <c r="AY155" s="7">
        <v>32.6</v>
      </c>
      <c r="AZ155" s="7">
        <v>34.4</v>
      </c>
      <c r="BA155" s="7">
        <v>34.700000000000003</v>
      </c>
      <c r="BB155" s="7">
        <v>110.2</v>
      </c>
      <c r="BC155" s="7">
        <v>13</v>
      </c>
      <c r="BD155" s="7">
        <v>189</v>
      </c>
      <c r="BE155" s="7">
        <v>57.3</v>
      </c>
      <c r="BF155" s="7">
        <v>1697</v>
      </c>
      <c r="BG155" s="19">
        <f t="shared" si="2"/>
        <v>0.37702837938648176</v>
      </c>
    </row>
    <row r="156" spans="1:59" s="7" customFormat="1">
      <c r="A156" s="7">
        <v>18814633</v>
      </c>
      <c r="B156" s="7" t="s">
        <v>202</v>
      </c>
      <c r="C156" s="7" t="s">
        <v>160</v>
      </c>
      <c r="D156" s="8">
        <v>21868</v>
      </c>
      <c r="E156" s="18" t="s">
        <v>537</v>
      </c>
      <c r="F156" s="7">
        <v>3</v>
      </c>
      <c r="G156" s="7" t="s">
        <v>66</v>
      </c>
      <c r="K156" s="9">
        <v>44747</v>
      </c>
      <c r="L156" s="10">
        <v>62</v>
      </c>
      <c r="V156" s="7" t="s">
        <v>157</v>
      </c>
      <c r="W156" s="7">
        <v>36.5</v>
      </c>
      <c r="X156" s="7">
        <v>71</v>
      </c>
      <c r="Y156" s="7">
        <v>18</v>
      </c>
      <c r="Z156" s="7" t="s">
        <v>340</v>
      </c>
      <c r="AA156" s="7">
        <v>151</v>
      </c>
      <c r="AB156" s="7">
        <v>55</v>
      </c>
      <c r="AC156" s="7">
        <v>24.1</v>
      </c>
      <c r="AD156" s="7">
        <v>4.1399999999999997</v>
      </c>
      <c r="AE156" s="7">
        <v>12.9</v>
      </c>
      <c r="AF156" s="7">
        <v>4.12</v>
      </c>
      <c r="AG156" s="7">
        <v>207</v>
      </c>
      <c r="AH156" s="7">
        <v>46.2</v>
      </c>
      <c r="AI156" s="7">
        <v>39.1</v>
      </c>
      <c r="AJ156" s="7">
        <v>17</v>
      </c>
      <c r="AK156" s="7">
        <v>21</v>
      </c>
      <c r="AL156" s="7">
        <v>0.6</v>
      </c>
      <c r="AM156" s="7">
        <v>107.67</v>
      </c>
      <c r="AN156" s="7">
        <v>6.5</v>
      </c>
      <c r="AO156" s="7">
        <v>231</v>
      </c>
      <c r="AP156" s="7">
        <v>69</v>
      </c>
      <c r="AQ156" s="7">
        <v>161</v>
      </c>
      <c r="AR156" s="7">
        <v>105</v>
      </c>
      <c r="AS156" s="7">
        <v>92</v>
      </c>
      <c r="AT156" s="7">
        <v>5.9</v>
      </c>
      <c r="AV156" s="7">
        <v>3.01</v>
      </c>
      <c r="AW156" s="7">
        <v>2.2000000000000002</v>
      </c>
      <c r="AX156" s="7">
        <v>239</v>
      </c>
      <c r="AY156" s="7">
        <v>19.7</v>
      </c>
      <c r="AZ156" s="7">
        <v>19.399999999999999</v>
      </c>
      <c r="BA156" s="7">
        <v>36.1</v>
      </c>
      <c r="BB156" s="7">
        <v>79.099999999999994</v>
      </c>
      <c r="BC156" s="7">
        <v>11</v>
      </c>
      <c r="BD156" s="7">
        <v>105</v>
      </c>
      <c r="BE156" s="7">
        <v>32.299999999999997</v>
      </c>
      <c r="BF156" s="7">
        <v>1120</v>
      </c>
      <c r="BG156" s="19">
        <f t="shared" si="2"/>
        <v>1.1111191126025892</v>
      </c>
    </row>
    <row r="157" spans="1:59" s="7" customFormat="1">
      <c r="A157" s="7">
        <v>20146904</v>
      </c>
      <c r="B157" s="7" t="s">
        <v>206</v>
      </c>
      <c r="C157" s="7" t="s">
        <v>160</v>
      </c>
      <c r="D157" s="8">
        <v>23211</v>
      </c>
      <c r="E157" s="18" t="s">
        <v>537</v>
      </c>
      <c r="F157" s="7">
        <v>3</v>
      </c>
      <c r="G157" s="7" t="s">
        <v>66</v>
      </c>
      <c r="K157" s="9">
        <v>44747</v>
      </c>
      <c r="L157" s="10">
        <v>58</v>
      </c>
      <c r="V157" s="7" t="s">
        <v>146</v>
      </c>
      <c r="W157" s="7">
        <v>36.200000000000003</v>
      </c>
      <c r="X157" s="7">
        <v>69</v>
      </c>
      <c r="Y157" s="7">
        <v>18</v>
      </c>
      <c r="Z157" s="7" t="s">
        <v>330</v>
      </c>
      <c r="AA157" s="7">
        <v>155</v>
      </c>
      <c r="AB157" s="7">
        <v>67.7</v>
      </c>
      <c r="AC157" s="7">
        <v>28.1</v>
      </c>
      <c r="AD157" s="7">
        <v>7.46</v>
      </c>
      <c r="AE157" s="7">
        <v>13</v>
      </c>
      <c r="AF157" s="7">
        <v>4.37</v>
      </c>
      <c r="AG157" s="7">
        <v>225</v>
      </c>
      <c r="AH157" s="7">
        <v>46.1</v>
      </c>
      <c r="AI157" s="7">
        <v>44.6</v>
      </c>
      <c r="AJ157" s="7">
        <v>22</v>
      </c>
      <c r="AK157" s="7">
        <v>19</v>
      </c>
      <c r="AL157" s="7">
        <v>0.8</v>
      </c>
      <c r="AM157" s="7">
        <v>78.3</v>
      </c>
      <c r="AN157" s="7">
        <v>5.0999999999999996</v>
      </c>
      <c r="AO157" s="7">
        <v>167</v>
      </c>
      <c r="AP157" s="7">
        <v>46</v>
      </c>
      <c r="AQ157" s="7">
        <v>100</v>
      </c>
      <c r="AR157" s="7">
        <v>171</v>
      </c>
      <c r="AS157" s="7">
        <v>84</v>
      </c>
      <c r="AT157" s="7">
        <v>6</v>
      </c>
      <c r="AV157" s="7">
        <v>1.23</v>
      </c>
      <c r="AW157" s="7">
        <v>3</v>
      </c>
      <c r="AX157" s="7">
        <v>242</v>
      </c>
      <c r="AY157" s="7">
        <v>28.7</v>
      </c>
      <c r="AZ157" s="7">
        <v>21.5</v>
      </c>
      <c r="BA157" s="7">
        <v>42.8</v>
      </c>
      <c r="BB157" s="7">
        <v>89.7</v>
      </c>
      <c r="BC157" s="7">
        <v>14</v>
      </c>
      <c r="BD157" s="7">
        <v>185</v>
      </c>
      <c r="BE157" s="7">
        <v>35.799999999999997</v>
      </c>
      <c r="BF157" s="7">
        <v>1197</v>
      </c>
      <c r="BG157" s="19">
        <f t="shared" si="2"/>
        <v>1.3010421174170523</v>
      </c>
    </row>
    <row r="158" spans="1:59" s="7" customFormat="1">
      <c r="A158" s="7">
        <v>16797162</v>
      </c>
      <c r="B158" s="7" t="s">
        <v>210</v>
      </c>
      <c r="C158" s="7" t="s">
        <v>156</v>
      </c>
      <c r="D158" s="8">
        <v>27020</v>
      </c>
      <c r="E158" s="18" t="s">
        <v>538</v>
      </c>
      <c r="F158" s="7">
        <v>3</v>
      </c>
      <c r="G158" s="7" t="s">
        <v>66</v>
      </c>
      <c r="K158" s="9">
        <v>44749</v>
      </c>
      <c r="L158" s="10">
        <v>48</v>
      </c>
      <c r="V158" s="7" t="s">
        <v>136</v>
      </c>
      <c r="W158" s="7">
        <v>36.299999999999997</v>
      </c>
      <c r="X158" s="7">
        <v>82</v>
      </c>
      <c r="Y158" s="7">
        <v>17</v>
      </c>
      <c r="Z158" s="7" t="s">
        <v>338</v>
      </c>
      <c r="AA158" s="7">
        <v>182.2</v>
      </c>
      <c r="AB158" s="7">
        <v>99.3</v>
      </c>
      <c r="AC158" s="7">
        <v>30</v>
      </c>
      <c r="AD158" s="7">
        <v>5.33</v>
      </c>
      <c r="AE158" s="7">
        <v>15.9</v>
      </c>
      <c r="AF158" s="7">
        <v>5.12</v>
      </c>
      <c r="AG158" s="7">
        <v>194</v>
      </c>
      <c r="AH158" s="7">
        <v>49.3</v>
      </c>
      <c r="AI158" s="7">
        <v>40.9</v>
      </c>
      <c r="AJ158" s="7">
        <v>97</v>
      </c>
      <c r="AK158" s="7">
        <v>166</v>
      </c>
      <c r="AL158" s="7">
        <v>1.1000000000000001</v>
      </c>
      <c r="AM158" s="7">
        <v>75.94</v>
      </c>
      <c r="AN158" s="7">
        <v>7.7</v>
      </c>
      <c r="AO158" s="7">
        <v>231</v>
      </c>
      <c r="AP158" s="7">
        <v>33</v>
      </c>
      <c r="AQ158" s="7">
        <v>191</v>
      </c>
      <c r="AR158" s="7">
        <v>157</v>
      </c>
      <c r="AS158" s="7">
        <v>89</v>
      </c>
      <c r="AT158" s="7">
        <v>5.7</v>
      </c>
      <c r="AV158" s="7">
        <v>0.97</v>
      </c>
      <c r="AW158" s="7">
        <v>6.7</v>
      </c>
      <c r="AX158" s="7">
        <v>357</v>
      </c>
      <c r="AY158" s="7">
        <v>26.4</v>
      </c>
      <c r="AZ158" s="7">
        <v>40.299999999999997</v>
      </c>
      <c r="BA158" s="7">
        <v>26.8</v>
      </c>
      <c r="BB158" s="7">
        <v>102</v>
      </c>
      <c r="BC158" s="7">
        <v>11</v>
      </c>
      <c r="BD158" s="7">
        <v>131</v>
      </c>
      <c r="BE158" s="7">
        <v>67.2</v>
      </c>
      <c r="BF158" s="7">
        <v>1923</v>
      </c>
      <c r="BG158" s="19">
        <f t="shared" si="2"/>
        <v>1.8627612616951987</v>
      </c>
    </row>
    <row r="159" spans="1:59" s="7" customFormat="1">
      <c r="A159" s="7">
        <v>17735403</v>
      </c>
      <c r="B159" s="7" t="s">
        <v>214</v>
      </c>
      <c r="C159" s="7" t="s">
        <v>156</v>
      </c>
      <c r="D159" s="8">
        <v>21461</v>
      </c>
      <c r="E159" s="18" t="s">
        <v>538</v>
      </c>
      <c r="F159" s="7">
        <v>3</v>
      </c>
      <c r="G159" s="7" t="s">
        <v>66</v>
      </c>
      <c r="K159" s="9">
        <v>44749</v>
      </c>
      <c r="L159" s="10">
        <v>63</v>
      </c>
      <c r="V159" s="7" t="s">
        <v>336</v>
      </c>
      <c r="W159" s="7">
        <v>36.5</v>
      </c>
      <c r="X159" s="7">
        <v>71</v>
      </c>
      <c r="Y159" s="7">
        <v>17</v>
      </c>
      <c r="Z159" s="7" t="s">
        <v>337</v>
      </c>
      <c r="AA159" s="7">
        <v>165</v>
      </c>
      <c r="AB159" s="7">
        <v>57.9</v>
      </c>
      <c r="AC159" s="7">
        <v>21.2</v>
      </c>
      <c r="AD159" s="7">
        <v>6.47</v>
      </c>
      <c r="AE159" s="7">
        <v>15.3</v>
      </c>
      <c r="AF159" s="7">
        <v>4.9800000000000004</v>
      </c>
      <c r="AG159" s="7">
        <v>201</v>
      </c>
      <c r="AH159" s="7">
        <v>53.3</v>
      </c>
      <c r="AI159" s="7">
        <v>39.9</v>
      </c>
      <c r="AJ159" s="7">
        <v>18</v>
      </c>
      <c r="AK159" s="7">
        <v>20</v>
      </c>
      <c r="AL159" s="7">
        <v>0.7</v>
      </c>
      <c r="AM159" s="7">
        <v>121.06</v>
      </c>
      <c r="AN159" s="7">
        <v>5.4</v>
      </c>
      <c r="AO159" s="7">
        <v>153</v>
      </c>
      <c r="AP159" s="7">
        <v>43</v>
      </c>
      <c r="AQ159" s="7">
        <v>100</v>
      </c>
      <c r="AR159" s="7">
        <v>91</v>
      </c>
      <c r="AS159" s="7">
        <v>99</v>
      </c>
      <c r="AT159" s="7">
        <v>5.9</v>
      </c>
      <c r="AV159" s="7" t="s">
        <v>143</v>
      </c>
      <c r="AW159" s="7">
        <v>2.6</v>
      </c>
      <c r="AX159" s="7">
        <v>234</v>
      </c>
      <c r="AY159" s="7">
        <v>13</v>
      </c>
      <c r="AZ159" s="7">
        <v>24.5</v>
      </c>
      <c r="BA159" s="7">
        <v>22.9</v>
      </c>
      <c r="BB159" s="7">
        <v>82.9</v>
      </c>
      <c r="BC159" s="7">
        <v>10</v>
      </c>
      <c r="BD159" s="7">
        <v>104</v>
      </c>
      <c r="BE159" s="7">
        <v>40.9</v>
      </c>
      <c r="BF159" s="7">
        <v>1317</v>
      </c>
      <c r="BG159" s="19">
        <f t="shared" si="2"/>
        <v>1.2615428290968962</v>
      </c>
    </row>
    <row r="160" spans="1:59" s="7" customFormat="1">
      <c r="A160" s="7">
        <v>41180761</v>
      </c>
      <c r="B160" s="7" t="s">
        <v>219</v>
      </c>
      <c r="C160" s="7" t="s">
        <v>160</v>
      </c>
      <c r="D160" s="8">
        <v>28737</v>
      </c>
      <c r="E160" s="18" t="s">
        <v>537</v>
      </c>
      <c r="F160" s="7">
        <v>3</v>
      </c>
      <c r="G160" s="7" t="s">
        <v>66</v>
      </c>
      <c r="K160" s="9">
        <v>44748</v>
      </c>
      <c r="L160" s="10">
        <v>43</v>
      </c>
      <c r="V160" s="7" t="s">
        <v>138</v>
      </c>
      <c r="W160" s="7">
        <v>36.4</v>
      </c>
      <c r="X160" s="7">
        <v>82</v>
      </c>
      <c r="Y160" s="7">
        <v>18</v>
      </c>
      <c r="Z160" s="7" t="s">
        <v>339</v>
      </c>
      <c r="AA160" s="7">
        <v>167</v>
      </c>
      <c r="AB160" s="7">
        <v>75.8</v>
      </c>
      <c r="AC160" s="7">
        <v>27.1</v>
      </c>
      <c r="AD160" s="7">
        <v>10.76</v>
      </c>
      <c r="AE160" s="7">
        <v>13.7</v>
      </c>
      <c r="AF160" s="7">
        <v>4.4000000000000004</v>
      </c>
      <c r="AG160" s="7">
        <v>349</v>
      </c>
      <c r="AH160" s="7">
        <v>65.2</v>
      </c>
      <c r="AI160" s="7">
        <v>26.9</v>
      </c>
      <c r="AJ160" s="7">
        <v>29</v>
      </c>
      <c r="AK160" s="7">
        <v>38</v>
      </c>
      <c r="AL160" s="7">
        <v>0.5</v>
      </c>
      <c r="AM160" s="7">
        <v>143.12</v>
      </c>
      <c r="AN160" s="7">
        <v>4.5</v>
      </c>
      <c r="AO160" s="7">
        <v>204</v>
      </c>
      <c r="AP160" s="7">
        <v>52</v>
      </c>
      <c r="AQ160" s="7">
        <v>129</v>
      </c>
      <c r="AR160" s="7">
        <v>123</v>
      </c>
      <c r="AS160" s="7">
        <v>96</v>
      </c>
      <c r="AT160" s="7">
        <v>5.4</v>
      </c>
      <c r="AV160" s="7">
        <v>22.48</v>
      </c>
      <c r="AW160" s="7">
        <v>4</v>
      </c>
      <c r="AX160" s="7">
        <v>382</v>
      </c>
      <c r="AY160" s="7">
        <v>29.4</v>
      </c>
      <c r="AZ160" s="7">
        <v>25.7</v>
      </c>
      <c r="BA160" s="7">
        <v>38.9</v>
      </c>
      <c r="BB160" s="7">
        <v>90.5</v>
      </c>
      <c r="BC160" s="7">
        <v>12</v>
      </c>
      <c r="BD160" s="7">
        <v>122</v>
      </c>
      <c r="BE160" s="7">
        <v>42.9</v>
      </c>
      <c r="BF160" s="7">
        <v>1365</v>
      </c>
      <c r="BG160" s="19">
        <f t="shared" si="2"/>
        <v>0.57962782851020311</v>
      </c>
    </row>
    <row r="161" spans="1:59" s="7" customFormat="1">
      <c r="A161" s="7">
        <v>41524219</v>
      </c>
      <c r="B161" s="7" t="s">
        <v>227</v>
      </c>
      <c r="C161" s="7" t="s">
        <v>156</v>
      </c>
      <c r="D161" s="8">
        <v>31860</v>
      </c>
      <c r="E161" s="18" t="s">
        <v>537</v>
      </c>
      <c r="F161" s="7">
        <v>3</v>
      </c>
      <c r="G161" s="7" t="s">
        <v>66</v>
      </c>
      <c r="K161" s="9">
        <v>44753</v>
      </c>
      <c r="L161" s="10">
        <v>35</v>
      </c>
      <c r="V161" s="7" t="s">
        <v>341</v>
      </c>
      <c r="W161" s="7">
        <v>36.200000000000003</v>
      </c>
      <c r="X161" s="7">
        <v>61</v>
      </c>
      <c r="Y161" s="7">
        <v>18</v>
      </c>
      <c r="Z161" s="7" t="s">
        <v>342</v>
      </c>
      <c r="AA161" s="7">
        <v>167</v>
      </c>
      <c r="AB161" s="7">
        <v>98.5</v>
      </c>
      <c r="AC161" s="7">
        <v>35.299999999999997</v>
      </c>
      <c r="AD161" s="7">
        <v>7.38</v>
      </c>
      <c r="AE161" s="7">
        <v>15.6</v>
      </c>
      <c r="AF161" s="7">
        <v>5.33</v>
      </c>
      <c r="AG161" s="7">
        <v>226</v>
      </c>
      <c r="AH161" s="7">
        <v>51.4</v>
      </c>
      <c r="AI161" s="7">
        <v>41.9</v>
      </c>
      <c r="AJ161" s="7">
        <v>47</v>
      </c>
      <c r="AK161" s="7">
        <v>111</v>
      </c>
      <c r="AL161" s="7">
        <v>0.9</v>
      </c>
      <c r="AM161" s="7">
        <v>102.06</v>
      </c>
      <c r="AN161" s="7">
        <v>7.3</v>
      </c>
      <c r="AO161" s="7">
        <v>150</v>
      </c>
      <c r="AP161" s="7">
        <v>37</v>
      </c>
      <c r="AQ161" s="7">
        <v>101</v>
      </c>
      <c r="AR161" s="7">
        <v>79</v>
      </c>
      <c r="AS161" s="7">
        <v>72</v>
      </c>
      <c r="AT161" s="7">
        <v>5.8</v>
      </c>
      <c r="AV161" s="7">
        <v>1.57</v>
      </c>
      <c r="AW161" s="7">
        <v>5.7</v>
      </c>
      <c r="AX161" s="7">
        <v>354</v>
      </c>
      <c r="AY161" s="7">
        <v>35.799999999999997</v>
      </c>
      <c r="AZ161" s="7">
        <v>34.5</v>
      </c>
      <c r="BA161" s="7">
        <v>36.799999999999997</v>
      </c>
      <c r="BB161" s="7">
        <v>114</v>
      </c>
      <c r="BC161" s="7">
        <v>14</v>
      </c>
      <c r="BD161" s="7">
        <v>212</v>
      </c>
      <c r="BE161" s="7">
        <v>57.4</v>
      </c>
      <c r="BF161" s="7">
        <v>1698</v>
      </c>
      <c r="BG161" s="19">
        <f t="shared" si="2"/>
        <v>0.69086942611188529</v>
      </c>
    </row>
    <row r="162" spans="1:59" s="7" customFormat="1">
      <c r="A162" s="7">
        <v>61102431</v>
      </c>
      <c r="B162" s="7" t="s">
        <v>222</v>
      </c>
      <c r="C162" s="7" t="s">
        <v>160</v>
      </c>
      <c r="D162" s="8">
        <v>22720</v>
      </c>
      <c r="E162" s="18" t="s">
        <v>537</v>
      </c>
      <c r="F162" s="7">
        <v>3</v>
      </c>
      <c r="G162" s="7" t="s">
        <v>66</v>
      </c>
      <c r="K162" s="9">
        <v>44753</v>
      </c>
      <c r="L162" s="10">
        <v>60</v>
      </c>
      <c r="V162" s="7" t="s">
        <v>141</v>
      </c>
      <c r="W162" s="7">
        <v>36.4</v>
      </c>
      <c r="X162" s="7">
        <v>74</v>
      </c>
      <c r="Y162" s="7">
        <v>18</v>
      </c>
      <c r="Z162" s="7" t="s">
        <v>343</v>
      </c>
      <c r="AA162" s="7">
        <v>145.4</v>
      </c>
      <c r="AB162" s="7">
        <v>55.8</v>
      </c>
      <c r="AC162" s="7">
        <v>26.3</v>
      </c>
      <c r="AD162" s="7">
        <v>5.99</v>
      </c>
      <c r="AE162" s="7">
        <v>13.4</v>
      </c>
      <c r="AF162" s="7">
        <v>4.5199999999999996</v>
      </c>
      <c r="AG162" s="7">
        <v>204</v>
      </c>
      <c r="AH162" s="7">
        <v>53.5</v>
      </c>
      <c r="AI162" s="7">
        <v>39.1</v>
      </c>
      <c r="AJ162" s="7">
        <v>27</v>
      </c>
      <c r="AK162" s="7">
        <v>42</v>
      </c>
      <c r="AL162" s="7">
        <v>0.6</v>
      </c>
      <c r="AM162" s="7">
        <v>108.38</v>
      </c>
      <c r="AN162" s="7">
        <v>4.3</v>
      </c>
      <c r="AO162" s="7">
        <v>152</v>
      </c>
      <c r="AP162" s="7">
        <v>51</v>
      </c>
      <c r="AQ162" s="7">
        <v>86</v>
      </c>
      <c r="AR162" s="7">
        <v>137</v>
      </c>
      <c r="AS162" s="7">
        <v>96</v>
      </c>
      <c r="AT162" s="7">
        <v>6</v>
      </c>
      <c r="AV162" s="7">
        <v>1.1100000000000001</v>
      </c>
      <c r="AW162" s="7">
        <v>2.5</v>
      </c>
      <c r="AX162" s="7">
        <v>326</v>
      </c>
      <c r="AY162" s="7">
        <v>21.9</v>
      </c>
      <c r="AZ162" s="7">
        <v>18.600000000000001</v>
      </c>
      <c r="BA162" s="7">
        <v>39.799999999999997</v>
      </c>
      <c r="BB162" s="7">
        <v>81.7</v>
      </c>
      <c r="BC162" s="7">
        <v>13</v>
      </c>
      <c r="BD162" s="7">
        <v>145</v>
      </c>
      <c r="BE162" s="7">
        <v>31</v>
      </c>
      <c r="BF162" s="7">
        <v>1086</v>
      </c>
      <c r="BG162" s="19">
        <f t="shared" si="2"/>
        <v>1.2253501320519062</v>
      </c>
    </row>
    <row r="163" spans="1:59" s="7" customFormat="1">
      <c r="A163" s="7">
        <v>41013199</v>
      </c>
      <c r="B163" s="7" t="s">
        <v>249</v>
      </c>
      <c r="C163" s="7" t="s">
        <v>160</v>
      </c>
      <c r="D163" s="8">
        <v>24118</v>
      </c>
      <c r="E163" s="18" t="s">
        <v>538</v>
      </c>
      <c r="F163" s="7">
        <v>3</v>
      </c>
      <c r="G163" s="7" t="s">
        <v>66</v>
      </c>
      <c r="K163" s="9">
        <v>44756</v>
      </c>
      <c r="L163" s="10">
        <v>56</v>
      </c>
      <c r="V163" s="7" t="s">
        <v>132</v>
      </c>
      <c r="W163" s="7">
        <v>36.200000000000003</v>
      </c>
      <c r="X163" s="7">
        <v>77</v>
      </c>
      <c r="Y163" s="7">
        <v>18</v>
      </c>
      <c r="Z163" s="7" t="s">
        <v>351</v>
      </c>
      <c r="AA163" s="7">
        <v>153</v>
      </c>
      <c r="AB163" s="7">
        <v>52.3</v>
      </c>
      <c r="AC163" s="7">
        <v>22.3</v>
      </c>
      <c r="AD163" s="7">
        <v>5.89</v>
      </c>
      <c r="AE163" s="7">
        <v>13.6</v>
      </c>
      <c r="AF163" s="7">
        <v>4.13</v>
      </c>
      <c r="AG163" s="7">
        <v>228</v>
      </c>
      <c r="AH163" s="7">
        <v>53</v>
      </c>
      <c r="AI163" s="7">
        <v>36.799999999999997</v>
      </c>
      <c r="AJ163" s="7">
        <v>30</v>
      </c>
      <c r="AK163" s="7">
        <v>23</v>
      </c>
      <c r="AL163" s="7">
        <v>0.6</v>
      </c>
      <c r="AM163" s="7">
        <v>109.91</v>
      </c>
      <c r="AN163" s="7">
        <v>5.0999999999999996</v>
      </c>
      <c r="AO163" s="7">
        <v>168</v>
      </c>
      <c r="AP163" s="7">
        <v>48</v>
      </c>
      <c r="AQ163" s="7">
        <v>102</v>
      </c>
      <c r="AR163" s="7">
        <v>140</v>
      </c>
      <c r="AS163" s="7">
        <v>101</v>
      </c>
      <c r="AT163" s="7">
        <v>5.6</v>
      </c>
      <c r="AV163" s="7">
        <v>2.71</v>
      </c>
      <c r="AW163" s="7">
        <v>6</v>
      </c>
      <c r="AX163" s="7">
        <v>295</v>
      </c>
      <c r="AY163" s="7">
        <v>20.100000000000001</v>
      </c>
      <c r="AZ163" s="7">
        <v>17.7</v>
      </c>
      <c r="BA163" s="7">
        <v>38.9</v>
      </c>
      <c r="BB163" s="7">
        <v>79.599999999999994</v>
      </c>
      <c r="BC163" s="7">
        <v>12</v>
      </c>
      <c r="BD163" s="7">
        <v>132</v>
      </c>
      <c r="BE163" s="7">
        <v>29.6</v>
      </c>
      <c r="BF163" s="7">
        <v>1051</v>
      </c>
      <c r="BG163" s="19">
        <f t="shared" si="2"/>
        <v>1.5364219983152878</v>
      </c>
    </row>
    <row r="164" spans="1:59" s="7" customFormat="1">
      <c r="A164" s="7">
        <v>35769426</v>
      </c>
      <c r="B164" s="7" t="s">
        <v>252</v>
      </c>
      <c r="C164" s="7" t="s">
        <v>156</v>
      </c>
      <c r="D164" s="8">
        <v>20094</v>
      </c>
      <c r="E164" s="18" t="s">
        <v>537</v>
      </c>
      <c r="F164" s="7">
        <v>3</v>
      </c>
      <c r="G164" s="7" t="s">
        <v>66</v>
      </c>
      <c r="K164" s="9">
        <v>44753</v>
      </c>
      <c r="L164" s="10">
        <v>67</v>
      </c>
      <c r="V164" s="7" t="s">
        <v>138</v>
      </c>
      <c r="W164" s="7">
        <v>36.1</v>
      </c>
      <c r="X164" s="7">
        <v>72</v>
      </c>
      <c r="Y164" s="7">
        <v>16</v>
      </c>
      <c r="Z164" s="7" t="s">
        <v>344</v>
      </c>
      <c r="AA164" s="7">
        <v>162.69999999999999</v>
      </c>
      <c r="AB164" s="7">
        <v>62.2</v>
      </c>
      <c r="AC164" s="7">
        <v>23.4</v>
      </c>
      <c r="AD164" s="7">
        <v>5.91</v>
      </c>
      <c r="AE164" s="7">
        <v>12.9</v>
      </c>
      <c r="AF164" s="7">
        <v>4.3899999999999997</v>
      </c>
      <c r="AG164" s="7">
        <v>256</v>
      </c>
      <c r="AH164" s="7">
        <v>54.1</v>
      </c>
      <c r="AI164" s="7">
        <v>37.6</v>
      </c>
      <c r="AJ164" s="7">
        <v>13</v>
      </c>
      <c r="AK164" s="7">
        <v>14</v>
      </c>
      <c r="AL164" s="7">
        <v>0.9</v>
      </c>
      <c r="AM164" s="7">
        <v>89.46</v>
      </c>
      <c r="AN164" s="7">
        <v>4.9000000000000004</v>
      </c>
      <c r="AO164" s="7">
        <v>196</v>
      </c>
      <c r="AP164" s="7">
        <v>42</v>
      </c>
      <c r="AQ164" s="7">
        <v>143</v>
      </c>
      <c r="AR164" s="7">
        <v>133</v>
      </c>
      <c r="AS164" s="7">
        <v>91</v>
      </c>
      <c r="AT164" s="7">
        <v>6.5</v>
      </c>
      <c r="AV164" s="7">
        <v>1.1200000000000001</v>
      </c>
      <c r="AW164" s="7">
        <v>3.9</v>
      </c>
      <c r="AX164" s="7">
        <v>247</v>
      </c>
      <c r="AY164" s="7">
        <v>19.2</v>
      </c>
      <c r="AZ164" s="7">
        <v>23.5</v>
      </c>
      <c r="BA164" s="7">
        <v>31.3</v>
      </c>
      <c r="BB164" s="7">
        <v>91.7</v>
      </c>
      <c r="BC164" s="7">
        <v>13</v>
      </c>
      <c r="BD164" s="7">
        <v>190</v>
      </c>
      <c r="BE164" s="7">
        <v>39.200000000000003</v>
      </c>
      <c r="BF164" s="7">
        <v>1278</v>
      </c>
      <c r="BG164" s="19">
        <f t="shared" si="2"/>
        <v>0.90931461603797514</v>
      </c>
    </row>
    <row r="165" spans="1:59" s="7" customFormat="1">
      <c r="A165" s="7">
        <v>20200949</v>
      </c>
      <c r="B165" s="7" t="s">
        <v>259</v>
      </c>
      <c r="C165" s="7" t="s">
        <v>156</v>
      </c>
      <c r="D165" s="2">
        <v>28494</v>
      </c>
      <c r="E165" s="18" t="s">
        <v>538</v>
      </c>
      <c r="F165" s="7">
        <v>3</v>
      </c>
      <c r="G165" s="7" t="s">
        <v>357</v>
      </c>
      <c r="H165"/>
      <c r="I165"/>
      <c r="J165"/>
      <c r="K165" s="9">
        <v>44772</v>
      </c>
      <c r="L165" s="10">
        <v>44</v>
      </c>
      <c r="M165"/>
      <c r="N165"/>
      <c r="O165"/>
      <c r="P165"/>
      <c r="Q165"/>
      <c r="R165"/>
      <c r="S165"/>
      <c r="T165"/>
      <c r="U165"/>
      <c r="V165" s="7" t="s">
        <v>132</v>
      </c>
      <c r="W165" s="7">
        <v>36.200000000000003</v>
      </c>
      <c r="X165" s="7">
        <v>66</v>
      </c>
      <c r="Y165" s="7">
        <v>16</v>
      </c>
      <c r="Z165" s="7" t="s">
        <v>358</v>
      </c>
      <c r="AA165" s="7">
        <v>170</v>
      </c>
      <c r="AB165" s="7">
        <v>66.8</v>
      </c>
      <c r="AC165" s="7">
        <v>23.1</v>
      </c>
      <c r="AD165" s="7">
        <v>6.81</v>
      </c>
      <c r="AE165" s="7">
        <v>15.1</v>
      </c>
      <c r="AF165" s="7">
        <v>5.05</v>
      </c>
      <c r="AG165" s="7">
        <v>241</v>
      </c>
      <c r="AH165" s="7">
        <v>68.7</v>
      </c>
      <c r="AI165" s="7">
        <v>21.4</v>
      </c>
      <c r="AJ165" s="7">
        <v>45</v>
      </c>
      <c r="AK165" s="7">
        <v>72</v>
      </c>
      <c r="AL165" s="7">
        <v>0.9</v>
      </c>
      <c r="AM165" s="7">
        <v>97.43</v>
      </c>
      <c r="AN165" s="7">
        <v>6</v>
      </c>
      <c r="AO165" s="7">
        <v>208</v>
      </c>
      <c r="AP165" s="7">
        <v>39</v>
      </c>
      <c r="AQ165" s="7">
        <v>149</v>
      </c>
      <c r="AR165" s="7">
        <v>193</v>
      </c>
      <c r="AS165" s="7">
        <v>115</v>
      </c>
      <c r="AT165" s="7">
        <v>6</v>
      </c>
      <c r="AV165" s="7">
        <v>1.49</v>
      </c>
      <c r="AW165" s="7">
        <v>8</v>
      </c>
      <c r="AX165" s="7">
        <v>398</v>
      </c>
      <c r="BG165" s="19">
        <f t="shared" si="2"/>
        <v>0.96823750120979546</v>
      </c>
    </row>
    <row r="166" spans="1:59" s="7" customFormat="1">
      <c r="A166" s="7">
        <v>19303713</v>
      </c>
      <c r="B166" s="7" t="s">
        <v>285</v>
      </c>
      <c r="C166" s="7" t="s">
        <v>156</v>
      </c>
      <c r="D166" s="2">
        <v>27468</v>
      </c>
      <c r="E166" s="18" t="s">
        <v>538</v>
      </c>
      <c r="F166" s="7">
        <v>3</v>
      </c>
      <c r="G166" s="7" t="s">
        <v>357</v>
      </c>
      <c r="H166"/>
      <c r="I166"/>
      <c r="J166"/>
      <c r="K166" s="9">
        <v>44789</v>
      </c>
      <c r="L166" s="10">
        <v>47</v>
      </c>
      <c r="M166"/>
      <c r="N166"/>
      <c r="O166"/>
      <c r="P166"/>
      <c r="Q166"/>
      <c r="R166"/>
      <c r="S166"/>
      <c r="T166"/>
      <c r="U166"/>
      <c r="V166" s="7" t="s">
        <v>141</v>
      </c>
      <c r="W166" s="7">
        <v>36.1</v>
      </c>
      <c r="X166" s="7">
        <v>104</v>
      </c>
      <c r="Y166" s="7">
        <v>18</v>
      </c>
      <c r="Z166" s="7" t="s">
        <v>395</v>
      </c>
      <c r="AA166" s="7">
        <v>168</v>
      </c>
      <c r="AB166" s="7">
        <v>80.400000000000006</v>
      </c>
      <c r="AC166" s="7">
        <v>28.4</v>
      </c>
      <c r="AD166" s="7">
        <v>7.64</v>
      </c>
      <c r="AE166" s="7">
        <v>15.1</v>
      </c>
      <c r="AF166" s="7">
        <v>5.3</v>
      </c>
      <c r="AG166" s="7">
        <v>306</v>
      </c>
      <c r="AH166" s="7">
        <v>62</v>
      </c>
      <c r="AI166" s="7">
        <v>29.7</v>
      </c>
      <c r="AJ166" s="7">
        <v>44</v>
      </c>
      <c r="AK166" s="7">
        <v>53</v>
      </c>
      <c r="AL166" s="7">
        <v>1.1000000000000001</v>
      </c>
      <c r="AM166" s="7">
        <v>76.260000000000005</v>
      </c>
      <c r="AN166" s="7">
        <v>7.7</v>
      </c>
      <c r="AO166" s="7">
        <v>219</v>
      </c>
      <c r="AP166" s="7">
        <v>38</v>
      </c>
      <c r="AQ166" s="7">
        <v>145</v>
      </c>
      <c r="AR166" s="7">
        <v>234</v>
      </c>
      <c r="AS166" s="7">
        <v>85</v>
      </c>
      <c r="AT166" s="7">
        <v>5.5</v>
      </c>
      <c r="AV166" s="7">
        <v>1.73</v>
      </c>
      <c r="AW166" s="7">
        <v>12.8</v>
      </c>
      <c r="AX166" s="7">
        <v>325</v>
      </c>
      <c r="AY166" s="7">
        <v>29.9</v>
      </c>
      <c r="AZ166" s="7">
        <v>28</v>
      </c>
      <c r="BA166" s="7">
        <v>37.5</v>
      </c>
      <c r="BB166" s="7">
        <v>106.9</v>
      </c>
      <c r="BC166" s="7">
        <v>15</v>
      </c>
      <c r="BD166" s="7">
        <v>266</v>
      </c>
      <c r="BE166" s="7">
        <v>46.6</v>
      </c>
      <c r="BF166" s="7">
        <v>1446</v>
      </c>
      <c r="BG166" s="19">
        <f t="shared" si="2"/>
        <v>0.9283060334832971</v>
      </c>
    </row>
    <row r="167" spans="1:59" s="7" customFormat="1">
      <c r="A167" s="7">
        <v>61245247</v>
      </c>
      <c r="B167" s="7" t="s">
        <v>299</v>
      </c>
      <c r="C167" s="7" t="s">
        <v>156</v>
      </c>
      <c r="D167" s="2">
        <v>28844</v>
      </c>
      <c r="E167" s="18" t="s">
        <v>538</v>
      </c>
      <c r="F167" s="7">
        <v>3</v>
      </c>
      <c r="G167" s="7" t="s">
        <v>357</v>
      </c>
      <c r="H167"/>
      <c r="I167"/>
      <c r="J167"/>
      <c r="K167" s="9">
        <v>44798</v>
      </c>
      <c r="L167" s="10">
        <v>43</v>
      </c>
      <c r="M167" s="7" t="s">
        <v>141</v>
      </c>
      <c r="N167"/>
      <c r="O167"/>
      <c r="P167"/>
      <c r="Q167"/>
      <c r="R167"/>
      <c r="S167"/>
      <c r="T167"/>
      <c r="U167"/>
      <c r="V167" s="7" t="s">
        <v>141</v>
      </c>
      <c r="W167" s="7">
        <v>36.200000000000003</v>
      </c>
      <c r="X167" s="7">
        <v>70</v>
      </c>
      <c r="Y167" s="7">
        <v>16</v>
      </c>
      <c r="Z167" s="7" t="s">
        <v>403</v>
      </c>
      <c r="AA167" s="7">
        <v>170</v>
      </c>
      <c r="AB167" s="7">
        <v>89.3</v>
      </c>
      <c r="AC167" s="7">
        <v>30.8</v>
      </c>
      <c r="AD167" s="7">
        <v>6.83</v>
      </c>
      <c r="AE167" s="7">
        <v>17.399999999999999</v>
      </c>
      <c r="AF167" s="7">
        <v>5.77</v>
      </c>
      <c r="AG167" s="7">
        <v>180</v>
      </c>
      <c r="AH167" s="7">
        <v>54.3</v>
      </c>
      <c r="AI167" s="7">
        <v>35.299999999999997</v>
      </c>
      <c r="AJ167" s="7">
        <v>45</v>
      </c>
      <c r="AK167" s="7">
        <v>105</v>
      </c>
      <c r="AL167" s="7">
        <v>0.9</v>
      </c>
      <c r="AM167" s="7">
        <v>97.89</v>
      </c>
      <c r="AN167" s="7">
        <v>6.7</v>
      </c>
      <c r="AO167" s="7">
        <v>179</v>
      </c>
      <c r="AP167" s="7">
        <v>59</v>
      </c>
      <c r="AQ167" s="7">
        <v>112</v>
      </c>
      <c r="AR167" s="7">
        <v>81</v>
      </c>
      <c r="AS167" s="7">
        <v>112</v>
      </c>
      <c r="AT167" s="7">
        <v>6.4</v>
      </c>
      <c r="AV167" s="7">
        <v>1.43</v>
      </c>
      <c r="AW167" s="7">
        <v>6.6</v>
      </c>
      <c r="AX167" s="7">
        <v>337</v>
      </c>
      <c r="AY167" s="7">
        <v>26.8</v>
      </c>
      <c r="AZ167" s="7">
        <v>34.4</v>
      </c>
      <c r="BA167" s="7">
        <v>30.2</v>
      </c>
      <c r="BB167" s="7">
        <v>102.6</v>
      </c>
      <c r="BC167" s="7">
        <v>12</v>
      </c>
      <c r="BD167" s="7">
        <v>155</v>
      </c>
      <c r="BE167" s="7">
        <v>57.3</v>
      </c>
      <c r="BF167" s="7">
        <v>1705</v>
      </c>
      <c r="BG167" s="19">
        <f t="shared" si="2"/>
        <v>1.0490925784196732</v>
      </c>
    </row>
    <row r="168" spans="1:59" s="7" customFormat="1">
      <c r="A168" s="7">
        <v>60529165</v>
      </c>
      <c r="B168" s="7" t="s">
        <v>306</v>
      </c>
      <c r="C168" s="7" t="s">
        <v>156</v>
      </c>
      <c r="D168" s="2">
        <v>17087</v>
      </c>
      <c r="E168" s="18" t="s">
        <v>538</v>
      </c>
      <c r="F168" s="7">
        <v>3</v>
      </c>
      <c r="G168" s="7" t="s">
        <v>357</v>
      </c>
      <c r="H168"/>
      <c r="I168"/>
      <c r="J168"/>
      <c r="K168" s="9">
        <v>44803</v>
      </c>
      <c r="L168" s="10">
        <v>75</v>
      </c>
      <c r="M168"/>
      <c r="N168"/>
      <c r="O168"/>
      <c r="P168"/>
      <c r="Q168"/>
      <c r="R168"/>
      <c r="S168"/>
      <c r="T168"/>
      <c r="U168"/>
      <c r="V168" s="7" t="s">
        <v>136</v>
      </c>
      <c r="W168" s="7">
        <v>36.5</v>
      </c>
      <c r="X168" s="7">
        <v>97</v>
      </c>
      <c r="Y168" s="7">
        <v>18</v>
      </c>
      <c r="Z168" s="7" t="s">
        <v>442</v>
      </c>
      <c r="AA168" s="7">
        <v>168</v>
      </c>
      <c r="AB168" s="7">
        <v>87.8</v>
      </c>
      <c r="AC168" s="7">
        <v>31.1</v>
      </c>
      <c r="AD168" s="7">
        <v>5.63</v>
      </c>
      <c r="AE168" s="7">
        <v>12.8</v>
      </c>
      <c r="AF168" s="7">
        <v>4.09</v>
      </c>
      <c r="AG168" s="7">
        <v>241</v>
      </c>
      <c r="AH168" s="7">
        <v>54.7</v>
      </c>
      <c r="AI168" s="7">
        <v>35.200000000000003</v>
      </c>
      <c r="AJ168" s="7">
        <v>35</v>
      </c>
      <c r="AK168" s="7">
        <v>60</v>
      </c>
      <c r="AL168" s="7">
        <v>1.1000000000000001</v>
      </c>
      <c r="AM168" s="7">
        <v>69.36</v>
      </c>
      <c r="AN168" s="7">
        <v>4.3</v>
      </c>
      <c r="AO168" s="7">
        <v>171</v>
      </c>
      <c r="AP168" s="7">
        <v>45</v>
      </c>
      <c r="AQ168" s="7">
        <v>108</v>
      </c>
      <c r="AR168" s="7">
        <v>141</v>
      </c>
      <c r="AS168" s="7">
        <v>99</v>
      </c>
      <c r="AT168" s="7">
        <v>5.7</v>
      </c>
      <c r="AV168" s="7">
        <v>1.1299999999999999</v>
      </c>
      <c r="AW168" s="7">
        <v>3.9</v>
      </c>
      <c r="AX168" s="7">
        <v>357</v>
      </c>
      <c r="AY168"/>
      <c r="AZ168"/>
      <c r="BA168"/>
      <c r="BB168"/>
      <c r="BC168"/>
      <c r="BD168"/>
      <c r="BE168"/>
      <c r="BF168"/>
      <c r="BG168" s="19">
        <f t="shared" si="2"/>
        <v>1.406166152668668</v>
      </c>
    </row>
    <row r="169" spans="1:59" s="7" customFormat="1">
      <c r="A169" s="7">
        <v>30608882</v>
      </c>
      <c r="B169" s="7" t="s">
        <v>331</v>
      </c>
      <c r="C169" s="7" t="s">
        <v>156</v>
      </c>
      <c r="D169" s="2">
        <v>25812</v>
      </c>
      <c r="E169" s="17" t="s">
        <v>537</v>
      </c>
      <c r="F169" s="7">
        <v>3</v>
      </c>
      <c r="G169" s="7" t="s">
        <v>357</v>
      </c>
      <c r="H169"/>
      <c r="I169"/>
      <c r="J169"/>
      <c r="K169" s="9">
        <v>44833</v>
      </c>
      <c r="L169" s="10">
        <v>51</v>
      </c>
      <c r="M169"/>
      <c r="N169"/>
      <c r="O169"/>
      <c r="P169"/>
      <c r="Q169"/>
      <c r="R169"/>
      <c r="S169"/>
      <c r="T169"/>
      <c r="U169"/>
      <c r="V169" s="7" t="s">
        <v>141</v>
      </c>
      <c r="W169" s="7">
        <v>36</v>
      </c>
      <c r="X169" s="7">
        <v>96</v>
      </c>
      <c r="Y169" s="7">
        <v>18</v>
      </c>
      <c r="Z169" s="7" t="s">
        <v>441</v>
      </c>
      <c r="AA169" s="7">
        <v>168</v>
      </c>
      <c r="AB169" s="7">
        <v>81</v>
      </c>
      <c r="AC169" s="7">
        <v>28.6</v>
      </c>
      <c r="AD169" s="7">
        <v>5.61</v>
      </c>
      <c r="AE169" s="7">
        <v>14.6</v>
      </c>
      <c r="AF169" s="7">
        <v>4.9800000000000004</v>
      </c>
      <c r="AG169" s="7">
        <v>336</v>
      </c>
      <c r="AH169" s="7">
        <v>38.700000000000003</v>
      </c>
      <c r="AI169" s="7">
        <v>49.2</v>
      </c>
      <c r="AJ169" s="7">
        <v>45</v>
      </c>
      <c r="AK169" s="7">
        <v>98</v>
      </c>
      <c r="AL169" s="7">
        <v>1</v>
      </c>
      <c r="AM169" s="7">
        <v>83.73</v>
      </c>
      <c r="AN169" s="7">
        <v>7.7</v>
      </c>
      <c r="AO169" s="7">
        <v>194</v>
      </c>
      <c r="AP169" s="7">
        <v>51</v>
      </c>
      <c r="AQ169" s="7">
        <v>132</v>
      </c>
      <c r="AR169" s="7">
        <v>139</v>
      </c>
      <c r="AS169" s="7">
        <v>82</v>
      </c>
      <c r="AT169" s="7">
        <v>5.8</v>
      </c>
      <c r="AV169" s="7">
        <v>0.95</v>
      </c>
      <c r="AW169" s="7">
        <v>11.8</v>
      </c>
      <c r="AX169" s="7">
        <v>338</v>
      </c>
      <c r="AY169" s="7">
        <v>23.4</v>
      </c>
      <c r="AZ169" s="7">
        <v>32</v>
      </c>
      <c r="BA169" s="7">
        <v>29.2</v>
      </c>
      <c r="BB169" s="7">
        <v>97.7</v>
      </c>
      <c r="BC169" s="7">
        <v>12</v>
      </c>
      <c r="BD169" s="7">
        <v>157</v>
      </c>
      <c r="BE169" s="7">
        <v>53.3</v>
      </c>
      <c r="BF169" s="7">
        <v>1596</v>
      </c>
      <c r="BG169" s="19">
        <f t="shared" si="2"/>
        <v>0.68997026480575108</v>
      </c>
    </row>
    <row r="170" spans="1:59" s="7" customFormat="1">
      <c r="A170">
        <v>41391163</v>
      </c>
      <c r="B170" s="7" t="s">
        <v>346</v>
      </c>
      <c r="C170" s="7" t="s">
        <v>156</v>
      </c>
      <c r="D170" s="2">
        <v>23988</v>
      </c>
      <c r="E170" s="18" t="s">
        <v>537</v>
      </c>
      <c r="F170" s="7">
        <v>3</v>
      </c>
      <c r="G170" s="7" t="s">
        <v>357</v>
      </c>
      <c r="H170"/>
      <c r="I170"/>
      <c r="J170"/>
      <c r="K170" s="9">
        <v>44838</v>
      </c>
      <c r="L170" s="10">
        <v>56</v>
      </c>
      <c r="M170"/>
      <c r="N170"/>
      <c r="O170"/>
      <c r="P170"/>
      <c r="Q170"/>
      <c r="R170"/>
      <c r="S170"/>
      <c r="T170"/>
      <c r="U170"/>
      <c r="V170" s="7" t="s">
        <v>138</v>
      </c>
      <c r="W170" s="7">
        <v>36.200000000000003</v>
      </c>
      <c r="X170" s="7">
        <v>79</v>
      </c>
      <c r="Y170" s="7">
        <v>18</v>
      </c>
      <c r="Z170" s="7" t="s">
        <v>453</v>
      </c>
      <c r="AA170" s="7">
        <v>165</v>
      </c>
      <c r="AB170" s="7">
        <v>78.599999999999994</v>
      </c>
      <c r="AC170" s="7">
        <v>28.8</v>
      </c>
      <c r="AD170" s="7">
        <v>7.04</v>
      </c>
      <c r="AE170" s="7">
        <v>15.6</v>
      </c>
      <c r="AF170" s="7">
        <v>5.33</v>
      </c>
      <c r="AG170" s="7">
        <v>216</v>
      </c>
      <c r="AH170" s="7">
        <v>60.3</v>
      </c>
      <c r="AI170" s="7">
        <v>28.7</v>
      </c>
      <c r="AJ170" s="15">
        <v>35</v>
      </c>
      <c r="AK170" s="15">
        <v>46</v>
      </c>
      <c r="AL170" s="7">
        <v>1.1000000000000001</v>
      </c>
      <c r="AM170" s="7">
        <v>73.599999999999994</v>
      </c>
      <c r="AN170" s="7">
        <v>6.2</v>
      </c>
      <c r="AO170" s="7">
        <v>170</v>
      </c>
      <c r="AP170" s="7">
        <v>33</v>
      </c>
      <c r="AQ170" s="7">
        <v>106</v>
      </c>
      <c r="AR170" s="7">
        <v>214</v>
      </c>
      <c r="AS170" s="7">
        <v>94</v>
      </c>
      <c r="AT170" s="7">
        <v>5.9</v>
      </c>
      <c r="AV170" s="7">
        <v>1.39</v>
      </c>
      <c r="AW170" s="7">
        <v>16.100000000000001</v>
      </c>
      <c r="AX170" s="7">
        <v>327</v>
      </c>
      <c r="AY170" s="7">
        <v>29.8</v>
      </c>
      <c r="AZ170" s="7">
        <v>27.1</v>
      </c>
      <c r="BA170" s="7">
        <v>38.299999999999997</v>
      </c>
      <c r="BB170" s="7">
        <v>106.9</v>
      </c>
      <c r="BC170" s="7">
        <v>15</v>
      </c>
      <c r="BD170" s="7">
        <v>288</v>
      </c>
      <c r="BE170" s="7">
        <v>45.2</v>
      </c>
      <c r="BF170" s="7">
        <v>1408</v>
      </c>
      <c r="BG170" s="19">
        <f t="shared" si="2"/>
        <v>1.3378992317759184</v>
      </c>
    </row>
    <row r="171" spans="1:59" s="7" customFormat="1">
      <c r="A171">
        <v>28339988</v>
      </c>
      <c r="B171" s="7" t="s">
        <v>353</v>
      </c>
      <c r="C171" s="7" t="s">
        <v>199</v>
      </c>
      <c r="D171" s="2">
        <v>27479</v>
      </c>
      <c r="E171" s="18" t="s">
        <v>537</v>
      </c>
      <c r="F171" s="7">
        <v>3</v>
      </c>
      <c r="G171" s="7" t="s">
        <v>357</v>
      </c>
      <c r="H171"/>
      <c r="I171"/>
      <c r="J171"/>
      <c r="K171" s="9">
        <v>44852</v>
      </c>
      <c r="L171" s="10">
        <v>47</v>
      </c>
      <c r="M171"/>
      <c r="N171"/>
      <c r="O171"/>
      <c r="P171"/>
      <c r="Q171"/>
      <c r="R171"/>
      <c r="S171"/>
      <c r="T171"/>
      <c r="U171"/>
      <c r="V171" s="7" t="s">
        <v>400</v>
      </c>
      <c r="W171" s="7">
        <v>36.200000000000003</v>
      </c>
      <c r="X171" s="7">
        <v>75</v>
      </c>
      <c r="Y171" s="7">
        <v>18</v>
      </c>
      <c r="Z171" s="7" t="s">
        <v>459</v>
      </c>
      <c r="AA171" s="7">
        <v>175.9</v>
      </c>
      <c r="AB171" s="7">
        <v>93</v>
      </c>
      <c r="AC171" s="7">
        <v>30</v>
      </c>
      <c r="AD171" s="7">
        <v>6.24</v>
      </c>
      <c r="AE171" s="7">
        <v>13.7</v>
      </c>
      <c r="AF171" s="7">
        <v>4.9800000000000004</v>
      </c>
      <c r="AG171" s="7">
        <v>255</v>
      </c>
      <c r="AH171" s="7">
        <v>68.8</v>
      </c>
      <c r="AI171" s="7">
        <v>22.4</v>
      </c>
      <c r="AJ171" s="7">
        <v>35</v>
      </c>
      <c r="AK171" s="7">
        <v>77</v>
      </c>
      <c r="AL171" s="7">
        <v>0.9</v>
      </c>
      <c r="AM171" s="7">
        <v>96.13</v>
      </c>
      <c r="AN171" s="7">
        <v>6.9</v>
      </c>
      <c r="AO171" s="7">
        <v>186</v>
      </c>
      <c r="AP171" s="7">
        <v>43</v>
      </c>
      <c r="AQ171" s="7">
        <v>124</v>
      </c>
      <c r="AR171" s="7">
        <v>205</v>
      </c>
      <c r="AS171" s="7">
        <v>100</v>
      </c>
      <c r="AT171" s="7">
        <v>5.4</v>
      </c>
      <c r="AV171" s="7">
        <v>3.38</v>
      </c>
      <c r="AW171" s="7">
        <v>5.4</v>
      </c>
      <c r="AX171" s="7">
        <v>347</v>
      </c>
      <c r="AY171" s="7">
        <v>31.1</v>
      </c>
      <c r="AZ171" s="7">
        <v>34.200000000000003</v>
      </c>
      <c r="BA171" s="7">
        <v>33.799999999999997</v>
      </c>
      <c r="BB171" s="7">
        <v>108.5</v>
      </c>
      <c r="BC171" s="7">
        <v>14</v>
      </c>
      <c r="BD171" s="7">
        <v>211</v>
      </c>
      <c r="BE171" s="7">
        <v>57</v>
      </c>
      <c r="BF171" s="7">
        <v>1688</v>
      </c>
      <c r="BG171" s="19">
        <f t="shared" si="2"/>
        <v>0.73515744422001728</v>
      </c>
    </row>
    <row r="172" spans="1:59" s="7" customFormat="1">
      <c r="A172">
        <v>61622197</v>
      </c>
      <c r="B172" s="7" t="s">
        <v>359</v>
      </c>
      <c r="C172" s="7" t="s">
        <v>156</v>
      </c>
      <c r="D172" s="2">
        <v>31239</v>
      </c>
      <c r="E172" s="18" t="s">
        <v>537</v>
      </c>
      <c r="F172" s="7">
        <v>3</v>
      </c>
      <c r="G172" s="7" t="s">
        <v>357</v>
      </c>
      <c r="H172"/>
      <c r="I172"/>
      <c r="J172"/>
      <c r="K172" s="9">
        <v>44866</v>
      </c>
      <c r="L172" s="10">
        <v>37</v>
      </c>
      <c r="M172"/>
      <c r="N172"/>
      <c r="O172"/>
      <c r="P172"/>
      <c r="Q172"/>
      <c r="R172"/>
      <c r="S172"/>
      <c r="T172"/>
      <c r="U172"/>
      <c r="V172" s="7" t="s">
        <v>132</v>
      </c>
      <c r="W172" s="7">
        <v>36.1</v>
      </c>
      <c r="X172" s="7">
        <v>72</v>
      </c>
      <c r="Y172" s="7">
        <v>17</v>
      </c>
      <c r="Z172" s="7" t="s">
        <v>472</v>
      </c>
      <c r="AA172" s="7">
        <v>182</v>
      </c>
      <c r="AB172" s="7">
        <v>78.8</v>
      </c>
      <c r="AC172" s="7">
        <v>23.7</v>
      </c>
      <c r="AD172" s="7">
        <v>3.42</v>
      </c>
      <c r="AE172" s="7">
        <v>14.4</v>
      </c>
      <c r="AF172" s="7">
        <v>4.01</v>
      </c>
      <c r="AG172" s="7">
        <v>165</v>
      </c>
      <c r="AH172" s="7">
        <v>36.6</v>
      </c>
      <c r="AI172" s="7">
        <v>52.6</v>
      </c>
      <c r="AJ172" s="7">
        <v>48</v>
      </c>
      <c r="AK172" s="7">
        <v>49</v>
      </c>
      <c r="AL172" s="7">
        <v>1</v>
      </c>
      <c r="AM172" s="7">
        <v>89.37</v>
      </c>
      <c r="AN172" s="7">
        <v>5.5</v>
      </c>
      <c r="AO172" s="7">
        <v>194</v>
      </c>
      <c r="AP172" s="7">
        <v>96</v>
      </c>
      <c r="AQ172" s="7">
        <v>82</v>
      </c>
      <c r="AR172" s="7">
        <v>142</v>
      </c>
      <c r="AS172" s="7">
        <v>86</v>
      </c>
      <c r="AT172" s="7">
        <v>4.9000000000000004</v>
      </c>
      <c r="AV172" s="7">
        <v>0.64</v>
      </c>
      <c r="AW172" s="7">
        <v>4.0999999999999996</v>
      </c>
      <c r="AX172" s="7">
        <v>278</v>
      </c>
      <c r="AY172" s="7">
        <v>18.399999999999999</v>
      </c>
      <c r="AZ172" s="7">
        <v>33.1</v>
      </c>
      <c r="BA172" s="7">
        <v>23.8</v>
      </c>
      <c r="BB172" s="7">
        <v>90.6</v>
      </c>
      <c r="BC172" s="7">
        <v>9</v>
      </c>
      <c r="BD172" s="7">
        <v>89</v>
      </c>
      <c r="BE172" s="7">
        <v>55.2</v>
      </c>
      <c r="BF172" s="7">
        <v>1643</v>
      </c>
      <c r="BG172" s="19">
        <f t="shared" si="2"/>
        <v>1.5376623376623377</v>
      </c>
    </row>
    <row r="173" spans="1:59" s="7" customFormat="1">
      <c r="A173">
        <v>47029914</v>
      </c>
      <c r="B173" s="7" t="s">
        <v>363</v>
      </c>
      <c r="C173" s="7" t="s">
        <v>156</v>
      </c>
      <c r="D173" s="2">
        <v>33278</v>
      </c>
      <c r="E173" s="18" t="s">
        <v>538</v>
      </c>
      <c r="F173" s="7">
        <v>3</v>
      </c>
      <c r="G173" s="7" t="s">
        <v>357</v>
      </c>
      <c r="H173"/>
      <c r="I173"/>
      <c r="J173"/>
      <c r="K173" s="9">
        <v>44861</v>
      </c>
      <c r="L173" s="10">
        <v>31</v>
      </c>
      <c r="M173"/>
      <c r="N173"/>
      <c r="O173"/>
      <c r="P173"/>
      <c r="Q173"/>
      <c r="R173"/>
      <c r="S173"/>
      <c r="T173"/>
      <c r="U173"/>
      <c r="V173" s="7" t="s">
        <v>138</v>
      </c>
      <c r="W173" s="7">
        <v>36.200000000000003</v>
      </c>
      <c r="X173" s="7">
        <v>64</v>
      </c>
      <c r="Y173" s="7">
        <v>18</v>
      </c>
      <c r="Z173" s="7" t="s">
        <v>464</v>
      </c>
      <c r="AA173" s="7">
        <v>178</v>
      </c>
      <c r="AB173" s="7">
        <v>92.9</v>
      </c>
      <c r="AC173" s="7">
        <v>29.3</v>
      </c>
      <c r="AD173" s="7">
        <v>5.52</v>
      </c>
      <c r="AE173" s="7">
        <v>15.1</v>
      </c>
      <c r="AF173" s="7">
        <v>5.0599999999999996</v>
      </c>
      <c r="AG173" s="7">
        <v>228</v>
      </c>
      <c r="AH173" s="7">
        <v>54.6</v>
      </c>
      <c r="AI173" s="7">
        <v>38.6</v>
      </c>
      <c r="AJ173" s="7">
        <v>23</v>
      </c>
      <c r="AK173" s="7">
        <v>47</v>
      </c>
      <c r="AL173" s="7">
        <v>1.1000000000000001</v>
      </c>
      <c r="AM173" s="7">
        <v>82.98</v>
      </c>
      <c r="AN173" s="7">
        <v>7.2</v>
      </c>
      <c r="AO173" s="7">
        <v>168</v>
      </c>
      <c r="AP173" s="7">
        <v>33</v>
      </c>
      <c r="AQ173" s="7">
        <v>101</v>
      </c>
      <c r="AR173" s="7">
        <v>337</v>
      </c>
      <c r="AS173" s="7">
        <v>83</v>
      </c>
      <c r="AT173" s="7">
        <v>5.2</v>
      </c>
      <c r="AV173" s="7" t="s">
        <v>465</v>
      </c>
      <c r="AW173" s="7">
        <v>7.5</v>
      </c>
      <c r="AX173" s="7">
        <v>312</v>
      </c>
      <c r="AY173" s="7">
        <v>27.1</v>
      </c>
      <c r="AZ173" s="7">
        <v>36.200000000000003</v>
      </c>
      <c r="BA173" s="7">
        <v>29.5</v>
      </c>
      <c r="BB173" s="7">
        <v>103</v>
      </c>
      <c r="BC173" s="7">
        <v>10</v>
      </c>
      <c r="BD173" s="7">
        <v>103</v>
      </c>
      <c r="BE173" s="7">
        <v>60.4</v>
      </c>
      <c r="BF173" s="7">
        <v>1769</v>
      </c>
      <c r="BG173" s="19">
        <f t="shared" si="2"/>
        <v>0.45614797779824046</v>
      </c>
    </row>
    <row r="174" spans="1:59" s="7" customFormat="1">
      <c r="A174">
        <v>20147993</v>
      </c>
      <c r="B174" s="7" t="s">
        <v>370</v>
      </c>
      <c r="C174" s="7" t="s">
        <v>156</v>
      </c>
      <c r="D174" s="2">
        <v>36484</v>
      </c>
      <c r="E174" s="17" t="s">
        <v>538</v>
      </c>
      <c r="F174" s="7">
        <v>3</v>
      </c>
      <c r="G174" s="7" t="s">
        <v>357</v>
      </c>
      <c r="H174"/>
      <c r="I174"/>
      <c r="J174"/>
      <c r="K174" s="9">
        <v>44861</v>
      </c>
      <c r="L174" s="10">
        <v>22</v>
      </c>
      <c r="M174"/>
      <c r="N174"/>
      <c r="O174"/>
      <c r="P174"/>
      <c r="Q174"/>
      <c r="R174"/>
      <c r="S174"/>
      <c r="T174"/>
      <c r="U174"/>
      <c r="V174" s="7" t="s">
        <v>407</v>
      </c>
      <c r="W174" s="7">
        <v>36.5</v>
      </c>
      <c r="X174" s="7">
        <v>74</v>
      </c>
      <c r="Y174" s="7">
        <v>18</v>
      </c>
      <c r="Z174" s="7" t="s">
        <v>466</v>
      </c>
      <c r="AA174" s="7">
        <v>176</v>
      </c>
      <c r="AB174" s="7">
        <v>86</v>
      </c>
      <c r="AC174" s="7">
        <v>27.7</v>
      </c>
      <c r="AD174" s="7">
        <v>10.26</v>
      </c>
      <c r="AE174" s="7">
        <v>15</v>
      </c>
      <c r="AF174" s="7">
        <v>5.13</v>
      </c>
      <c r="AG174" s="7">
        <v>284</v>
      </c>
      <c r="AH174" s="7">
        <v>69.099999999999994</v>
      </c>
      <c r="AI174" s="7">
        <v>25.9</v>
      </c>
      <c r="AJ174" s="7">
        <v>57</v>
      </c>
      <c r="AK174" s="7">
        <v>133</v>
      </c>
      <c r="AL174" s="7">
        <v>0.9</v>
      </c>
      <c r="AM174" s="7">
        <v>112.15</v>
      </c>
      <c r="AN174" s="7">
        <v>7.7</v>
      </c>
      <c r="AO174" s="7">
        <v>358</v>
      </c>
      <c r="AP174" s="7">
        <v>54</v>
      </c>
      <c r="AQ174" s="7">
        <v>292</v>
      </c>
      <c r="AR174" s="7">
        <v>142</v>
      </c>
      <c r="AS174" s="7">
        <v>97</v>
      </c>
      <c r="AT174" s="7">
        <v>5.9</v>
      </c>
      <c r="AV174" s="7">
        <v>1.0900000000000001</v>
      </c>
      <c r="AW174" s="7">
        <v>8.9</v>
      </c>
      <c r="AX174" s="7">
        <v>360</v>
      </c>
      <c r="AY174" s="7">
        <v>23.8</v>
      </c>
      <c r="AZ174" s="7">
        <v>34.299999999999997</v>
      </c>
      <c r="BA174" s="7">
        <v>28</v>
      </c>
      <c r="BB174" s="7">
        <v>98.3</v>
      </c>
      <c r="BC174" s="7">
        <v>8</v>
      </c>
      <c r="BD174" s="7">
        <v>84</v>
      </c>
      <c r="BE174" s="7">
        <v>57.2</v>
      </c>
      <c r="BF174" s="7">
        <v>1695</v>
      </c>
      <c r="BG174" s="19">
        <f t="shared" si="2"/>
        <v>0.38287179640255159</v>
      </c>
    </row>
    <row r="175" spans="1:59" s="7" customFormat="1" ht="16.5" customHeight="1">
      <c r="A175">
        <v>30666740</v>
      </c>
      <c r="B175" s="7" t="s">
        <v>385</v>
      </c>
      <c r="C175" s="7" t="s">
        <v>387</v>
      </c>
      <c r="D175" s="2">
        <v>26136</v>
      </c>
      <c r="E175" s="18" t="s">
        <v>537</v>
      </c>
      <c r="F175" s="7">
        <v>3</v>
      </c>
      <c r="G175" s="7" t="s">
        <v>357</v>
      </c>
      <c r="H175"/>
      <c r="I175"/>
      <c r="J175"/>
      <c r="K175" s="9">
        <v>44874</v>
      </c>
      <c r="L175" s="10">
        <v>51</v>
      </c>
      <c r="M175"/>
      <c r="N175"/>
      <c r="O175"/>
      <c r="P175"/>
      <c r="Q175"/>
      <c r="R175"/>
      <c r="S175"/>
      <c r="T175"/>
      <c r="U175"/>
      <c r="V175" s="7" t="s">
        <v>415</v>
      </c>
      <c r="W175" s="7">
        <v>36.5</v>
      </c>
      <c r="X175" s="7">
        <v>81</v>
      </c>
      <c r="Y175" s="7">
        <v>18</v>
      </c>
      <c r="Z175" s="7" t="s">
        <v>479</v>
      </c>
      <c r="AA175" s="7">
        <v>157</v>
      </c>
      <c r="AB175" s="7">
        <v>68.7</v>
      </c>
      <c r="AC175" s="7">
        <v>27.8</v>
      </c>
      <c r="AD175" s="7">
        <v>3.69</v>
      </c>
      <c r="AE175" s="7">
        <v>14.3</v>
      </c>
      <c r="AF175" s="7">
        <v>4.72</v>
      </c>
      <c r="AG175" s="7">
        <v>277</v>
      </c>
      <c r="AH175" s="7">
        <v>48.5</v>
      </c>
      <c r="AI175" s="7">
        <v>41.5</v>
      </c>
      <c r="AJ175" s="7">
        <v>20</v>
      </c>
      <c r="AK175" s="7">
        <v>14</v>
      </c>
      <c r="AL175" s="7">
        <v>0.7</v>
      </c>
      <c r="AM175" s="7">
        <v>93.76</v>
      </c>
      <c r="AN175" s="7">
        <v>5.4</v>
      </c>
      <c r="AO175" s="7">
        <v>221</v>
      </c>
      <c r="AP175" s="7">
        <v>50</v>
      </c>
      <c r="AQ175" s="7">
        <v>161</v>
      </c>
      <c r="AR175" s="7">
        <v>95</v>
      </c>
      <c r="AS175" s="7">
        <v>96</v>
      </c>
      <c r="AT175" s="7">
        <v>5.3</v>
      </c>
      <c r="AV175" t="s">
        <v>480</v>
      </c>
      <c r="AW175" s="7">
        <v>3</v>
      </c>
      <c r="AX175" s="7">
        <v>190</v>
      </c>
      <c r="AY175" s="7">
        <v>30.6</v>
      </c>
      <c r="AZ175" s="7">
        <v>20.9</v>
      </c>
      <c r="BA175" s="7">
        <v>45</v>
      </c>
      <c r="BB175" s="7">
        <v>92</v>
      </c>
      <c r="BC175" s="7">
        <v>15</v>
      </c>
      <c r="BD175" s="7">
        <v>214</v>
      </c>
      <c r="BE175" s="7">
        <v>34.9</v>
      </c>
      <c r="BF175" s="7">
        <v>1179</v>
      </c>
      <c r="BG175" s="19">
        <f t="shared" si="2"/>
        <v>0.98413886913600312</v>
      </c>
    </row>
    <row r="176" spans="1:59" s="7" customFormat="1">
      <c r="A176">
        <v>26092179</v>
      </c>
      <c r="B176" s="7" t="s">
        <v>386</v>
      </c>
      <c r="C176" s="7" t="s">
        <v>387</v>
      </c>
      <c r="D176" s="2">
        <v>21254</v>
      </c>
      <c r="E176" s="18" t="s">
        <v>537</v>
      </c>
      <c r="F176" s="7">
        <v>3</v>
      </c>
      <c r="G176" s="7" t="s">
        <v>357</v>
      </c>
      <c r="H176"/>
      <c r="I176"/>
      <c r="J176"/>
      <c r="K176" s="9">
        <v>44874</v>
      </c>
      <c r="L176" s="10">
        <v>64</v>
      </c>
      <c r="M176"/>
      <c r="N176"/>
      <c r="O176"/>
      <c r="P176"/>
      <c r="Q176"/>
      <c r="R176"/>
      <c r="S176"/>
      <c r="T176"/>
      <c r="U176"/>
      <c r="V176" t="s">
        <v>388</v>
      </c>
      <c r="W176">
        <v>36.4</v>
      </c>
      <c r="X176">
        <v>85</v>
      </c>
      <c r="Y176">
        <v>18</v>
      </c>
      <c r="Z176" t="s">
        <v>473</v>
      </c>
      <c r="AA176">
        <v>163.4</v>
      </c>
      <c r="AB176">
        <v>81.400000000000006</v>
      </c>
      <c r="AC176">
        <v>30.4</v>
      </c>
      <c r="AD176">
        <v>6.47</v>
      </c>
      <c r="AE176">
        <v>15.4</v>
      </c>
      <c r="AF176">
        <v>5.0199999999999996</v>
      </c>
      <c r="AG176">
        <v>170</v>
      </c>
      <c r="AH176">
        <v>61.3</v>
      </c>
      <c r="AI176">
        <v>29.5</v>
      </c>
      <c r="AJ176">
        <v>18</v>
      </c>
      <c r="AK176">
        <v>20</v>
      </c>
      <c r="AL176">
        <v>0.9</v>
      </c>
      <c r="AM176">
        <v>67</v>
      </c>
      <c r="AN176">
        <v>5.5</v>
      </c>
      <c r="AO176">
        <v>171</v>
      </c>
      <c r="AP176">
        <v>64</v>
      </c>
      <c r="AQ176">
        <v>88</v>
      </c>
      <c r="AR176">
        <v>160</v>
      </c>
      <c r="AS176">
        <v>96</v>
      </c>
      <c r="AT176">
        <v>5.3</v>
      </c>
      <c r="AU176"/>
      <c r="AV176">
        <v>1.02</v>
      </c>
      <c r="AW176">
        <v>7.8</v>
      </c>
      <c r="AX176">
        <v>330</v>
      </c>
      <c r="AY176">
        <v>34.299999999999997</v>
      </c>
      <c r="AZ176">
        <v>26.5</v>
      </c>
      <c r="BA176">
        <v>42</v>
      </c>
      <c r="BB176">
        <v>96.3</v>
      </c>
      <c r="BC176">
        <v>14</v>
      </c>
      <c r="BD176">
        <v>177</v>
      </c>
      <c r="BE176">
        <v>44.1</v>
      </c>
      <c r="BF176">
        <v>1392</v>
      </c>
      <c r="BG176" s="19">
        <f t="shared" si="2"/>
        <v>1.5152648882822104</v>
      </c>
    </row>
    <row r="177" spans="1:59" s="7" customFormat="1">
      <c r="A177">
        <v>17618458</v>
      </c>
      <c r="B177" s="7" t="s">
        <v>410</v>
      </c>
      <c r="C177" s="7" t="s">
        <v>160</v>
      </c>
      <c r="D177" s="2">
        <v>21123</v>
      </c>
      <c r="E177" s="18" t="s">
        <v>537</v>
      </c>
      <c r="F177" s="7">
        <v>3</v>
      </c>
      <c r="G177" s="7" t="s">
        <v>357</v>
      </c>
      <c r="H177"/>
      <c r="I177"/>
      <c r="J177"/>
      <c r="K177" s="9">
        <v>44894</v>
      </c>
      <c r="L177" s="10">
        <v>64</v>
      </c>
      <c r="M177"/>
      <c r="N177"/>
      <c r="O177"/>
      <c r="P177"/>
      <c r="Q177"/>
      <c r="R177"/>
      <c r="S177"/>
      <c r="T177"/>
      <c r="U177"/>
      <c r="V177" t="s">
        <v>136</v>
      </c>
      <c r="W177">
        <v>36.200000000000003</v>
      </c>
      <c r="X177">
        <v>79</v>
      </c>
      <c r="Y177">
        <v>18</v>
      </c>
      <c r="Z177" t="s">
        <v>489</v>
      </c>
      <c r="AA177">
        <v>152.4</v>
      </c>
      <c r="AB177">
        <v>66.3</v>
      </c>
      <c r="AC177" s="16">
        <v>28.5</v>
      </c>
      <c r="AD177" s="16">
        <v>7.26</v>
      </c>
      <c r="AE177" s="16">
        <v>14.4</v>
      </c>
      <c r="AF177" s="16">
        <v>4.22</v>
      </c>
      <c r="AG177" s="16">
        <v>238</v>
      </c>
      <c r="AH177" s="16">
        <v>74.2</v>
      </c>
      <c r="AI177" s="16">
        <v>20.8</v>
      </c>
      <c r="AJ177" s="16">
        <v>25</v>
      </c>
      <c r="AK177" s="16">
        <v>30</v>
      </c>
      <c r="AL177" s="16">
        <v>0.6</v>
      </c>
      <c r="AM177" s="16">
        <v>106.97</v>
      </c>
      <c r="AN177" s="16">
        <v>4.2</v>
      </c>
      <c r="AO177" s="16">
        <v>251</v>
      </c>
      <c r="AP177" s="16">
        <v>56</v>
      </c>
      <c r="AQ177" s="16">
        <v>179</v>
      </c>
      <c r="AR177" s="16">
        <v>157</v>
      </c>
      <c r="AS177" s="16">
        <v>95</v>
      </c>
      <c r="AT177" s="16">
        <v>5.9</v>
      </c>
      <c r="AU177"/>
      <c r="AV177">
        <v>3.88</v>
      </c>
      <c r="AW177">
        <v>5.6</v>
      </c>
      <c r="AX177">
        <v>294</v>
      </c>
      <c r="AY177">
        <v>26.9</v>
      </c>
      <c r="AZ177">
        <v>21.7</v>
      </c>
      <c r="BA177">
        <v>41.1</v>
      </c>
      <c r="BB177">
        <v>87.6</v>
      </c>
      <c r="BC177">
        <v>13</v>
      </c>
      <c r="BD177">
        <v>165</v>
      </c>
      <c r="BE177">
        <v>36.1</v>
      </c>
      <c r="BF177">
        <v>1203</v>
      </c>
      <c r="BG177" s="19">
        <f t="shared" si="2"/>
        <v>1.2273894846054143</v>
      </c>
    </row>
    <row r="178" spans="1:59" s="7" customFormat="1">
      <c r="A178">
        <v>19342620</v>
      </c>
      <c r="B178" s="7" t="s">
        <v>417</v>
      </c>
      <c r="C178" s="7" t="s">
        <v>418</v>
      </c>
      <c r="D178" s="2">
        <v>22617</v>
      </c>
      <c r="E178" s="18" t="s">
        <v>537</v>
      </c>
      <c r="F178" s="7">
        <v>3</v>
      </c>
      <c r="G178" s="7" t="s">
        <v>357</v>
      </c>
      <c r="H178"/>
      <c r="I178"/>
      <c r="J178"/>
      <c r="K178" s="9">
        <v>44903</v>
      </c>
      <c r="L178" s="10">
        <v>60</v>
      </c>
      <c r="M178"/>
      <c r="N178"/>
      <c r="O178"/>
      <c r="P178"/>
      <c r="Q178"/>
      <c r="R178"/>
      <c r="S178"/>
      <c r="T178"/>
      <c r="U178"/>
      <c r="V178" t="s">
        <v>136</v>
      </c>
      <c r="W178">
        <v>36.200000000000003</v>
      </c>
      <c r="X178">
        <v>67</v>
      </c>
      <c r="Y178">
        <v>20</v>
      </c>
      <c r="Z178" t="s">
        <v>491</v>
      </c>
      <c r="AA178">
        <v>180</v>
      </c>
      <c r="AB178">
        <v>118.8</v>
      </c>
      <c r="AC178" s="16">
        <v>36.200000000000003</v>
      </c>
      <c r="AD178" s="16">
        <v>6.9</v>
      </c>
      <c r="AE178" s="16">
        <v>13.5</v>
      </c>
      <c r="AF178" s="16">
        <v>4.25</v>
      </c>
      <c r="AG178" s="16">
        <v>238</v>
      </c>
      <c r="AH178" s="16">
        <v>60.9</v>
      </c>
      <c r="AI178" s="16">
        <v>27.4</v>
      </c>
      <c r="AJ178" s="16">
        <v>27</v>
      </c>
      <c r="AK178" s="16">
        <v>57</v>
      </c>
      <c r="AL178" s="16">
        <v>1</v>
      </c>
      <c r="AM178">
        <v>81.010000000000005</v>
      </c>
      <c r="AN178">
        <v>5.6</v>
      </c>
      <c r="AO178">
        <v>162</v>
      </c>
      <c r="AP178">
        <v>46</v>
      </c>
      <c r="AQ178">
        <v>97</v>
      </c>
      <c r="AR178">
        <v>177</v>
      </c>
      <c r="AS178">
        <v>94</v>
      </c>
      <c r="AT178">
        <v>5.7</v>
      </c>
      <c r="AU178"/>
      <c r="AV178">
        <v>0.94</v>
      </c>
      <c r="AW178">
        <v>4.5999999999999996</v>
      </c>
      <c r="AX178">
        <v>373</v>
      </c>
      <c r="AY178">
        <v>50.2</v>
      </c>
      <c r="AZ178">
        <v>37.9</v>
      </c>
      <c r="BA178">
        <v>42.7</v>
      </c>
      <c r="BB178">
        <v>131</v>
      </c>
      <c r="BC178">
        <v>17</v>
      </c>
      <c r="BD178">
        <v>375</v>
      </c>
      <c r="BE178">
        <v>63.1</v>
      </c>
      <c r="BF178">
        <v>1827</v>
      </c>
      <c r="BG178" s="19">
        <f t="shared" si="2"/>
        <v>0.90157244472494569</v>
      </c>
    </row>
    <row r="179" spans="1:59" s="7" customFormat="1">
      <c r="A179">
        <v>10003765</v>
      </c>
      <c r="B179" s="7" t="s">
        <v>423</v>
      </c>
      <c r="C179" s="7" t="s">
        <v>156</v>
      </c>
      <c r="D179" s="2">
        <v>28714</v>
      </c>
      <c r="E179" s="18" t="s">
        <v>537</v>
      </c>
      <c r="F179" s="7">
        <v>3</v>
      </c>
      <c r="G179" s="7" t="s">
        <v>357</v>
      </c>
      <c r="H179"/>
      <c r="I179"/>
      <c r="J179"/>
      <c r="K179" s="9">
        <v>44910</v>
      </c>
      <c r="L179" s="10">
        <v>44</v>
      </c>
      <c r="M179"/>
      <c r="N179"/>
      <c r="O179"/>
      <c r="P179"/>
      <c r="Q179"/>
      <c r="R179"/>
      <c r="S179"/>
      <c r="T179"/>
      <c r="U179"/>
      <c r="V179" t="s">
        <v>138</v>
      </c>
      <c r="W179">
        <v>36.6</v>
      </c>
      <c r="X179">
        <v>91</v>
      </c>
      <c r="Y179">
        <v>18</v>
      </c>
      <c r="Z179" t="s">
        <v>493</v>
      </c>
      <c r="AA179">
        <v>166</v>
      </c>
      <c r="AB179">
        <v>130.6</v>
      </c>
      <c r="AC179" s="16">
        <v>47.3</v>
      </c>
      <c r="AD179" s="16">
        <v>10.210000000000001</v>
      </c>
      <c r="AE179" s="16">
        <v>16.3</v>
      </c>
      <c r="AF179" s="16">
        <v>5.55</v>
      </c>
      <c r="AG179" s="16">
        <v>362</v>
      </c>
      <c r="AH179" s="16">
        <v>62.7</v>
      </c>
      <c r="AI179" s="16">
        <v>26.4</v>
      </c>
      <c r="AJ179" s="16">
        <v>9</v>
      </c>
      <c r="AK179" s="16">
        <v>18</v>
      </c>
      <c r="AL179" s="16">
        <v>0.8</v>
      </c>
      <c r="AM179" s="16">
        <v>111.62</v>
      </c>
      <c r="AN179" s="16">
        <v>7.5</v>
      </c>
      <c r="AO179" s="16">
        <v>210</v>
      </c>
      <c r="AP179" s="16">
        <v>43</v>
      </c>
      <c r="AQ179" s="16">
        <v>149</v>
      </c>
      <c r="AR179" s="16">
        <v>181</v>
      </c>
      <c r="AS179" s="16">
        <v>91</v>
      </c>
      <c r="AT179" s="16">
        <v>5.8</v>
      </c>
      <c r="AU179"/>
      <c r="AV179">
        <v>9.1</v>
      </c>
      <c r="AW179">
        <v>9.1</v>
      </c>
      <c r="AX179">
        <v>313</v>
      </c>
      <c r="AY179">
        <v>63</v>
      </c>
      <c r="AZ179">
        <v>37.5</v>
      </c>
      <c r="BA179">
        <v>48.6</v>
      </c>
      <c r="BB179">
        <v>146.1</v>
      </c>
      <c r="BC179">
        <v>19</v>
      </c>
      <c r="BD179">
        <v>461</v>
      </c>
      <c r="BE179">
        <v>62.5</v>
      </c>
      <c r="BF179">
        <v>1811</v>
      </c>
      <c r="BG179" s="19">
        <f t="shared" si="2"/>
        <v>0.25784004175863062</v>
      </c>
    </row>
    <row r="180" spans="1:59" s="7" customFormat="1">
      <c r="A180">
        <v>50710718</v>
      </c>
      <c r="B180" s="7" t="s">
        <v>432</v>
      </c>
      <c r="C180" s="7" t="s">
        <v>156</v>
      </c>
      <c r="D180" s="2">
        <v>21794</v>
      </c>
      <c r="E180" s="18" t="s">
        <v>537</v>
      </c>
      <c r="F180" s="7">
        <v>3</v>
      </c>
      <c r="G180" s="7" t="s">
        <v>357</v>
      </c>
      <c r="H180"/>
      <c r="I180"/>
      <c r="J180"/>
      <c r="K180" s="9">
        <v>44915</v>
      </c>
      <c r="L180" s="10">
        <v>63</v>
      </c>
      <c r="M180"/>
      <c r="N180"/>
      <c r="O180"/>
      <c r="P180"/>
      <c r="Q180"/>
      <c r="R180"/>
      <c r="S180"/>
      <c r="T180"/>
      <c r="U180"/>
      <c r="V180" t="s">
        <v>132</v>
      </c>
      <c r="W180">
        <v>36.1</v>
      </c>
      <c r="X180">
        <v>80</v>
      </c>
      <c r="Y180">
        <v>18</v>
      </c>
      <c r="Z180" t="s">
        <v>499</v>
      </c>
      <c r="AA180">
        <v>174</v>
      </c>
      <c r="AB180">
        <v>76.900000000000006</v>
      </c>
      <c r="AC180" s="16">
        <v>25.3</v>
      </c>
      <c r="AD180" s="16">
        <v>6.42</v>
      </c>
      <c r="AE180" s="16">
        <v>16.100000000000001</v>
      </c>
      <c r="AF180" s="16">
        <v>5.16</v>
      </c>
      <c r="AG180" s="16">
        <v>228</v>
      </c>
      <c r="AH180" s="16">
        <v>64.7</v>
      </c>
      <c r="AI180" s="16">
        <v>26.9</v>
      </c>
      <c r="AJ180" s="16">
        <v>20</v>
      </c>
      <c r="AK180" s="16">
        <v>24</v>
      </c>
      <c r="AL180" s="16">
        <v>1</v>
      </c>
      <c r="AM180" s="16">
        <v>80.209999999999994</v>
      </c>
      <c r="AN180" s="16">
        <v>4.8</v>
      </c>
      <c r="AO180" s="16">
        <v>173</v>
      </c>
      <c r="AP180" s="16">
        <v>65</v>
      </c>
      <c r="AQ180" s="16">
        <v>108</v>
      </c>
      <c r="AR180" s="16">
        <v>45</v>
      </c>
      <c r="AS180" s="16">
        <v>103</v>
      </c>
      <c r="AT180" s="16">
        <v>5.7</v>
      </c>
      <c r="AU180"/>
      <c r="AV180" t="s">
        <v>500</v>
      </c>
      <c r="AW180">
        <v>4.3</v>
      </c>
      <c r="AX180">
        <v>256</v>
      </c>
      <c r="AY180">
        <v>38.200000000000003</v>
      </c>
      <c r="AZ180">
        <v>22.1</v>
      </c>
      <c r="BA180">
        <v>50.1</v>
      </c>
      <c r="BB180">
        <v>116.8</v>
      </c>
      <c r="BC180">
        <v>20</v>
      </c>
      <c r="BD180">
        <v>550</v>
      </c>
      <c r="BE180">
        <v>36.799999999999997</v>
      </c>
      <c r="BF180">
        <v>1190</v>
      </c>
      <c r="BG180" s="19">
        <f t="shared" si="2"/>
        <v>1.1280544868080427</v>
      </c>
    </row>
    <row r="181" spans="1:59" s="7" customFormat="1">
      <c r="A181">
        <v>35429403</v>
      </c>
      <c r="B181" s="7" t="s">
        <v>446</v>
      </c>
      <c r="C181" s="7" t="s">
        <v>160</v>
      </c>
      <c r="D181" s="2">
        <v>23439</v>
      </c>
      <c r="E181" s="18" t="s">
        <v>537</v>
      </c>
      <c r="F181" s="7">
        <v>3</v>
      </c>
      <c r="G181" s="7" t="s">
        <v>357</v>
      </c>
      <c r="H181"/>
      <c r="I181"/>
      <c r="J181"/>
      <c r="K181" s="9">
        <v>44916</v>
      </c>
      <c r="L181" s="10">
        <v>58</v>
      </c>
      <c r="M181"/>
      <c r="N181"/>
      <c r="O181"/>
      <c r="P181"/>
      <c r="Q181"/>
      <c r="R181"/>
      <c r="S181"/>
      <c r="T181"/>
      <c r="U181"/>
      <c r="V181" t="s">
        <v>141</v>
      </c>
      <c r="W181">
        <v>36.200000000000003</v>
      </c>
      <c r="X181">
        <v>80</v>
      </c>
      <c r="Y181">
        <v>18</v>
      </c>
      <c r="Z181" t="s">
        <v>501</v>
      </c>
      <c r="AA181">
        <v>160</v>
      </c>
      <c r="AB181">
        <v>74.8</v>
      </c>
      <c r="AC181" s="16">
        <v>29.2</v>
      </c>
      <c r="AD181" s="16">
        <v>6.07</v>
      </c>
      <c r="AE181" s="16">
        <v>14.8</v>
      </c>
      <c r="AF181" s="16">
        <v>4.8</v>
      </c>
      <c r="AG181" s="16">
        <v>285</v>
      </c>
      <c r="AH181" s="16">
        <v>63.7</v>
      </c>
      <c r="AI181" s="16">
        <v>30.8</v>
      </c>
      <c r="AJ181" s="16">
        <v>22</v>
      </c>
      <c r="AK181" s="16">
        <v>34</v>
      </c>
      <c r="AL181" s="16">
        <v>0.7</v>
      </c>
      <c r="AM181" s="16">
        <v>91.35</v>
      </c>
      <c r="AN181">
        <v>6.2</v>
      </c>
      <c r="AO181">
        <v>230</v>
      </c>
      <c r="AP181">
        <v>53</v>
      </c>
      <c r="AQ181">
        <v>145</v>
      </c>
      <c r="AR181">
        <v>261</v>
      </c>
      <c r="AS181">
        <v>95</v>
      </c>
      <c r="AT181">
        <v>5.9</v>
      </c>
      <c r="AU181"/>
      <c r="AV181">
        <v>1.43</v>
      </c>
      <c r="AW181">
        <v>6.9</v>
      </c>
      <c r="AX181">
        <v>307</v>
      </c>
      <c r="AY181">
        <v>34.799999999999997</v>
      </c>
      <c r="AZ181">
        <v>22.2</v>
      </c>
      <c r="BA181">
        <v>46.7</v>
      </c>
      <c r="BB181">
        <v>96.9</v>
      </c>
      <c r="BC181">
        <v>16</v>
      </c>
      <c r="BD181">
        <v>251</v>
      </c>
      <c r="BE181">
        <v>36.9</v>
      </c>
      <c r="BF181">
        <v>1229</v>
      </c>
      <c r="BG181" s="19">
        <f t="shared" si="2"/>
        <v>0.76783226190119747</v>
      </c>
    </row>
    <row r="182" spans="1:59" s="7" customFormat="1">
      <c r="A182" s="7">
        <v>15058943</v>
      </c>
      <c r="B182" s="7" t="s">
        <v>55</v>
      </c>
      <c r="C182" s="7" t="s">
        <v>56</v>
      </c>
      <c r="D182" s="8">
        <v>19752</v>
      </c>
      <c r="E182" s="18" t="s">
        <v>537</v>
      </c>
      <c r="F182" s="7">
        <v>4</v>
      </c>
      <c r="G182" s="7" t="s">
        <v>68</v>
      </c>
      <c r="K182" s="9">
        <v>44635</v>
      </c>
      <c r="L182" s="10">
        <v>68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7" t="s">
        <v>62</v>
      </c>
      <c r="W182" s="7">
        <v>36.5</v>
      </c>
      <c r="X182" s="7">
        <v>64</v>
      </c>
      <c r="Y182" s="7">
        <v>20</v>
      </c>
      <c r="Z182" s="7" t="s">
        <v>69</v>
      </c>
      <c r="AA182" s="7">
        <v>159</v>
      </c>
      <c r="AB182" s="7">
        <v>70</v>
      </c>
      <c r="AC182" s="7">
        <v>27.6</v>
      </c>
      <c r="AD182" s="7">
        <v>4.9800000000000004</v>
      </c>
      <c r="AE182" s="7">
        <v>14.2</v>
      </c>
      <c r="AF182" s="7">
        <v>4.57</v>
      </c>
      <c r="AG182" s="7">
        <v>147</v>
      </c>
      <c r="AH182" s="7">
        <v>48.2</v>
      </c>
      <c r="AI182" s="7">
        <v>42.6</v>
      </c>
      <c r="AJ182" s="7">
        <v>63</v>
      </c>
      <c r="AK182" s="7">
        <v>88</v>
      </c>
      <c r="AL182" s="7">
        <v>0.9</v>
      </c>
      <c r="AM182" s="7">
        <v>66.180000000000007</v>
      </c>
      <c r="AN182" s="7">
        <v>6.7</v>
      </c>
      <c r="AO182" s="7">
        <v>241</v>
      </c>
      <c r="AP182" s="7">
        <v>57</v>
      </c>
      <c r="AQ182" s="7">
        <v>175</v>
      </c>
      <c r="AR182" s="7">
        <v>133</v>
      </c>
      <c r="AS182" s="7">
        <v>112</v>
      </c>
      <c r="AT182" s="7">
        <v>5.8</v>
      </c>
      <c r="AU182" s="7">
        <v>31.34</v>
      </c>
      <c r="AV182" s="7">
        <v>1.08</v>
      </c>
      <c r="AW182" s="7">
        <v>7.2</v>
      </c>
      <c r="AX182" s="7">
        <v>287</v>
      </c>
      <c r="AY182" s="7">
        <v>28.6</v>
      </c>
      <c r="AZ182" s="7">
        <v>23</v>
      </c>
      <c r="BA182" s="7">
        <v>41</v>
      </c>
      <c r="BB182" s="7">
        <v>89.6</v>
      </c>
      <c r="BC182" s="7">
        <v>13</v>
      </c>
      <c r="BD182" s="7">
        <v>166</v>
      </c>
      <c r="BE182" s="7">
        <v>38.4</v>
      </c>
      <c r="BF182" s="7">
        <v>1257</v>
      </c>
      <c r="BG182" s="19">
        <f t="shared" si="2"/>
        <v>3.1066390097531804</v>
      </c>
    </row>
    <row r="183" spans="1:59" s="7" customFormat="1">
      <c r="A183" s="7">
        <v>20324286</v>
      </c>
      <c r="B183" s="7" t="s">
        <v>70</v>
      </c>
      <c r="C183" s="7" t="s">
        <v>71</v>
      </c>
      <c r="D183" s="8">
        <v>23480</v>
      </c>
      <c r="E183" s="18" t="s">
        <v>537</v>
      </c>
      <c r="F183" s="7">
        <v>4</v>
      </c>
      <c r="G183" s="7" t="s">
        <v>68</v>
      </c>
      <c r="K183" s="9">
        <v>44632</v>
      </c>
      <c r="L183" s="10">
        <v>57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7" t="s">
        <v>132</v>
      </c>
      <c r="W183" s="7">
        <v>36.6</v>
      </c>
      <c r="X183" s="7">
        <v>74</v>
      </c>
      <c r="Y183" s="7">
        <v>19</v>
      </c>
      <c r="Z183" s="7" t="s">
        <v>133</v>
      </c>
      <c r="AA183" s="7">
        <v>173</v>
      </c>
      <c r="AB183" s="7">
        <v>82.4</v>
      </c>
      <c r="AC183" s="7">
        <v>27.5</v>
      </c>
      <c r="AD183" s="7">
        <v>6.87</v>
      </c>
      <c r="AE183" s="7">
        <v>16.2</v>
      </c>
      <c r="AF183" s="7">
        <v>5.47</v>
      </c>
      <c r="AG183" s="7">
        <v>321</v>
      </c>
      <c r="AH183" s="7">
        <v>49.5</v>
      </c>
      <c r="AI183" s="7">
        <v>37.299999999999997</v>
      </c>
      <c r="AJ183" s="7">
        <v>31</v>
      </c>
      <c r="AK183" s="7">
        <v>57</v>
      </c>
      <c r="AL183" s="7">
        <v>1</v>
      </c>
      <c r="AM183" s="7">
        <v>81.86</v>
      </c>
      <c r="AN183" s="7">
        <v>6.2</v>
      </c>
      <c r="AO183" s="7">
        <v>182</v>
      </c>
      <c r="AP183" s="7">
        <v>41</v>
      </c>
      <c r="AQ183" s="7">
        <v>121</v>
      </c>
      <c r="AR183" s="7">
        <v>157</v>
      </c>
      <c r="AS183" s="7">
        <v>123</v>
      </c>
      <c r="AT183" s="7">
        <v>6.7</v>
      </c>
      <c r="AU183" s="7">
        <v>10.56</v>
      </c>
      <c r="AV183" s="7">
        <v>2.25</v>
      </c>
      <c r="AW183" s="7">
        <v>4.3</v>
      </c>
      <c r="AX183" s="7">
        <v>345</v>
      </c>
      <c r="BG183" s="19">
        <f t="shared" si="2"/>
        <v>0.72911173673954277</v>
      </c>
    </row>
    <row r="184" spans="1:59" s="7" customFormat="1">
      <c r="A184" s="7">
        <v>20088899</v>
      </c>
      <c r="B184" s="7" t="s">
        <v>78</v>
      </c>
      <c r="C184" s="7" t="s">
        <v>71</v>
      </c>
      <c r="D184" s="8">
        <v>30702</v>
      </c>
      <c r="E184" s="18" t="s">
        <v>537</v>
      </c>
      <c r="F184" s="7">
        <v>4</v>
      </c>
      <c r="G184" s="7" t="s">
        <v>68</v>
      </c>
      <c r="K184" s="9">
        <v>44635</v>
      </c>
      <c r="L184" s="10">
        <v>37.902777777777779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7" t="s">
        <v>72</v>
      </c>
      <c r="W184" s="7">
        <v>36.200000000000003</v>
      </c>
      <c r="X184" s="7">
        <v>87</v>
      </c>
      <c r="Y184" s="7">
        <v>18</v>
      </c>
      <c r="Z184" s="7" t="s">
        <v>134</v>
      </c>
      <c r="AA184" s="7">
        <v>181</v>
      </c>
      <c r="AB184" s="7">
        <v>113.2</v>
      </c>
      <c r="AC184" s="7">
        <v>34.5</v>
      </c>
      <c r="AD184" s="7">
        <v>8.31</v>
      </c>
      <c r="AE184" s="7">
        <v>16.100000000000001</v>
      </c>
      <c r="AF184" s="7">
        <v>5.21</v>
      </c>
      <c r="AG184" s="7">
        <v>270</v>
      </c>
      <c r="AH184" s="7">
        <v>61.3</v>
      </c>
      <c r="AI184" s="7">
        <v>33.1</v>
      </c>
      <c r="AJ184" s="7">
        <v>19</v>
      </c>
      <c r="AK184" s="7">
        <v>34</v>
      </c>
      <c r="AL184" s="7">
        <v>0.8</v>
      </c>
      <c r="AM184" s="7">
        <v>115.61</v>
      </c>
      <c r="AN184" s="7">
        <v>6.3</v>
      </c>
      <c r="AO184" s="7">
        <v>196</v>
      </c>
      <c r="AP184" s="7">
        <v>45</v>
      </c>
      <c r="AQ184" s="7">
        <v>113</v>
      </c>
      <c r="AR184" s="7">
        <v>307</v>
      </c>
      <c r="AS184" s="7">
        <v>92</v>
      </c>
      <c r="AT184" s="7">
        <v>5.3</v>
      </c>
      <c r="AU184" s="7">
        <v>17.329999999999998</v>
      </c>
      <c r="AV184" s="7">
        <v>2.89</v>
      </c>
      <c r="AW184" s="7">
        <v>5.6</v>
      </c>
      <c r="AX184" s="7">
        <v>379</v>
      </c>
      <c r="AY184" s="7">
        <v>51.8</v>
      </c>
      <c r="AZ184" s="7">
        <v>33.9</v>
      </c>
      <c r="BA184" s="7">
        <v>46.1</v>
      </c>
      <c r="BB184" s="7">
        <v>132.9</v>
      </c>
      <c r="BC184" s="7">
        <v>17</v>
      </c>
      <c r="BD184" s="7">
        <v>366</v>
      </c>
      <c r="BE184" s="7">
        <v>56.5</v>
      </c>
      <c r="BF184" s="7">
        <v>1676</v>
      </c>
      <c r="BG184" s="19">
        <f t="shared" si="2"/>
        <v>0.45742660176050542</v>
      </c>
    </row>
    <row r="185" spans="1:59" s="7" customFormat="1">
      <c r="A185" s="7">
        <v>12788461</v>
      </c>
      <c r="B185" s="7" t="s">
        <v>84</v>
      </c>
      <c r="C185" s="7" t="s">
        <v>71</v>
      </c>
      <c r="D185" s="8">
        <v>27163</v>
      </c>
      <c r="E185" s="18" t="s">
        <v>537</v>
      </c>
      <c r="F185" s="7">
        <v>4</v>
      </c>
      <c r="G185" s="7" t="s">
        <v>68</v>
      </c>
      <c r="K185" s="9">
        <v>44634</v>
      </c>
      <c r="L185" s="10">
        <v>47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7" t="s">
        <v>76</v>
      </c>
      <c r="W185" s="7">
        <v>36.5</v>
      </c>
      <c r="X185" s="7">
        <v>80</v>
      </c>
      <c r="Y185" s="7">
        <v>14</v>
      </c>
      <c r="Z185" s="7" t="s">
        <v>135</v>
      </c>
      <c r="AA185" s="7">
        <v>168</v>
      </c>
      <c r="AB185" s="7">
        <v>95.5</v>
      </c>
      <c r="AC185" s="7">
        <v>33.799999999999997</v>
      </c>
      <c r="AD185" s="7">
        <v>7.52</v>
      </c>
      <c r="AE185" s="7">
        <v>17.100000000000001</v>
      </c>
      <c r="AF185" s="7">
        <v>5.35</v>
      </c>
      <c r="AG185" s="7">
        <v>301</v>
      </c>
      <c r="AH185" s="7">
        <v>54.8</v>
      </c>
      <c r="AI185" s="7">
        <v>35.799999999999997</v>
      </c>
      <c r="AJ185" s="7">
        <v>65</v>
      </c>
      <c r="AK185" s="7">
        <v>133</v>
      </c>
      <c r="AL185" s="7">
        <v>0.8</v>
      </c>
      <c r="AM185" s="7">
        <v>110.13</v>
      </c>
      <c r="AN185" s="7">
        <v>6.4</v>
      </c>
      <c r="AO185" s="7">
        <v>193</v>
      </c>
      <c r="AP185" s="7">
        <v>53</v>
      </c>
      <c r="AQ185" s="7">
        <v>132</v>
      </c>
      <c r="AR185" s="7">
        <v>79</v>
      </c>
      <c r="AS185" s="7">
        <v>90</v>
      </c>
      <c r="AT185" s="7">
        <v>5.8</v>
      </c>
      <c r="AU185" s="7">
        <v>53.27</v>
      </c>
      <c r="AV185" s="7">
        <v>1.43</v>
      </c>
      <c r="AW185" s="7">
        <v>10.199999999999999</v>
      </c>
      <c r="AX185" s="7">
        <v>364</v>
      </c>
      <c r="AY185" s="7">
        <v>36.4</v>
      </c>
      <c r="AZ185" s="7">
        <v>32.5</v>
      </c>
      <c r="BA185" s="7">
        <v>38.6</v>
      </c>
      <c r="BB185" s="7">
        <v>114.7</v>
      </c>
      <c r="BC185" s="7">
        <v>15</v>
      </c>
      <c r="BD185" s="7">
        <v>284</v>
      </c>
      <c r="BE185" s="7">
        <v>54.1</v>
      </c>
      <c r="BF185" s="7">
        <v>1622</v>
      </c>
      <c r="BG185" s="19">
        <f t="shared" si="2"/>
        <v>0.88007340760670638</v>
      </c>
    </row>
    <row r="186" spans="1:59" s="7" customFormat="1">
      <c r="A186" s="7">
        <v>61324299</v>
      </c>
      <c r="B186" s="7" t="s">
        <v>88</v>
      </c>
      <c r="C186" s="7" t="s">
        <v>71</v>
      </c>
      <c r="D186" s="8">
        <v>25868</v>
      </c>
      <c r="E186" s="17" t="s">
        <v>538</v>
      </c>
      <c r="F186" s="7">
        <v>4</v>
      </c>
      <c r="G186" s="7" t="s">
        <v>68</v>
      </c>
      <c r="K186" s="9">
        <v>44632</v>
      </c>
      <c r="L186" s="10">
        <v>51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7" t="s">
        <v>136</v>
      </c>
      <c r="W186" s="7">
        <v>36.6</v>
      </c>
      <c r="X186" s="7">
        <v>60</v>
      </c>
      <c r="Y186" s="7">
        <v>15</v>
      </c>
      <c r="Z186" s="7" t="s">
        <v>137</v>
      </c>
      <c r="AA186" s="7">
        <v>170</v>
      </c>
      <c r="AB186" s="7">
        <v>99.1</v>
      </c>
      <c r="AC186" s="7">
        <v>34.200000000000003</v>
      </c>
      <c r="AD186" s="7">
        <v>4.83</v>
      </c>
      <c r="AE186" s="7">
        <v>14.6</v>
      </c>
      <c r="AF186" s="7">
        <v>4.6900000000000004</v>
      </c>
      <c r="AG186" s="7">
        <v>173</v>
      </c>
      <c r="AH186" s="7">
        <v>63.7</v>
      </c>
      <c r="AI186" s="7">
        <v>28.6</v>
      </c>
      <c r="AJ186" s="7">
        <v>16</v>
      </c>
      <c r="AK186" s="7">
        <v>18</v>
      </c>
      <c r="AL186" s="7">
        <v>0.9</v>
      </c>
      <c r="AM186" s="7">
        <v>94.93</v>
      </c>
      <c r="AN186" s="7">
        <v>6.7</v>
      </c>
      <c r="AO186" s="7">
        <v>201</v>
      </c>
      <c r="AP186" s="7">
        <v>49</v>
      </c>
      <c r="AQ186" s="7">
        <v>151</v>
      </c>
      <c r="AR186" s="7">
        <v>60</v>
      </c>
      <c r="AS186" s="7">
        <v>88</v>
      </c>
      <c r="AT186" s="7">
        <v>5.3</v>
      </c>
      <c r="AU186" s="7">
        <v>12.51</v>
      </c>
      <c r="AV186" s="7">
        <v>0.87</v>
      </c>
      <c r="AW186" s="7">
        <v>15.3</v>
      </c>
      <c r="AX186" s="7">
        <v>226</v>
      </c>
      <c r="BG186" s="19">
        <f t="shared" si="2"/>
        <v>1.1117517022123755</v>
      </c>
    </row>
    <row r="187" spans="1:59" s="7" customFormat="1">
      <c r="A187" s="7">
        <v>20153903</v>
      </c>
      <c r="B187" s="7" t="s">
        <v>92</v>
      </c>
      <c r="C187" s="7" t="s">
        <v>71</v>
      </c>
      <c r="D187" s="8">
        <v>24443</v>
      </c>
      <c r="E187" s="17" t="s">
        <v>537</v>
      </c>
      <c r="F187" s="7">
        <v>4</v>
      </c>
      <c r="G187" s="7" t="s">
        <v>68</v>
      </c>
      <c r="K187" s="9">
        <v>44643</v>
      </c>
      <c r="L187" s="10">
        <v>55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7" t="s">
        <v>138</v>
      </c>
      <c r="W187" s="7">
        <v>36.299999999999997</v>
      </c>
      <c r="X187" s="7">
        <v>73</v>
      </c>
      <c r="Y187" s="7">
        <v>16</v>
      </c>
      <c r="Z187" s="7" t="s">
        <v>139</v>
      </c>
      <c r="AA187" s="7">
        <v>164.2</v>
      </c>
      <c r="AB187" s="7">
        <v>59.5</v>
      </c>
      <c r="AC187" s="7">
        <v>22</v>
      </c>
      <c r="AD187" s="7">
        <v>5.52</v>
      </c>
      <c r="AE187" s="7">
        <v>16.399999999999999</v>
      </c>
      <c r="AF187" s="7">
        <v>5.51</v>
      </c>
      <c r="AG187" s="7">
        <v>215</v>
      </c>
      <c r="AH187" s="7">
        <v>70.2</v>
      </c>
      <c r="AI187" s="7">
        <v>24.1</v>
      </c>
      <c r="AJ187" s="7">
        <v>41</v>
      </c>
      <c r="AK187" s="7">
        <v>86</v>
      </c>
      <c r="AL187" s="7">
        <v>0.9</v>
      </c>
      <c r="AM187" s="7">
        <v>93.46</v>
      </c>
      <c r="AN187" s="7">
        <v>7.8</v>
      </c>
      <c r="AO187" s="7">
        <v>206</v>
      </c>
      <c r="AP187" s="7">
        <v>43</v>
      </c>
      <c r="AQ187" s="7">
        <v>145</v>
      </c>
      <c r="AR187" s="7">
        <v>108</v>
      </c>
      <c r="AS187" s="7">
        <v>95</v>
      </c>
      <c r="AT187" s="7">
        <v>5.6</v>
      </c>
      <c r="AU187" s="7">
        <v>8.4600000000000009</v>
      </c>
      <c r="AV187" s="7">
        <v>2.0299999999999998</v>
      </c>
      <c r="AW187" s="7">
        <v>5.3</v>
      </c>
      <c r="AX187" s="7">
        <v>364</v>
      </c>
      <c r="AY187" s="7">
        <v>16</v>
      </c>
      <c r="AZ187" s="7">
        <v>24</v>
      </c>
      <c r="BA187" s="7">
        <v>27.2</v>
      </c>
      <c r="BB187" s="7">
        <v>87.2</v>
      </c>
      <c r="BC187" s="7">
        <v>11</v>
      </c>
      <c r="BD187" s="7">
        <v>137</v>
      </c>
      <c r="BE187" s="7">
        <v>39.9</v>
      </c>
      <c r="BF187" s="7">
        <v>1294</v>
      </c>
      <c r="BG187" s="19">
        <f t="shared" si="2"/>
        <v>1.1309902491802495</v>
      </c>
    </row>
    <row r="188" spans="1:59" s="7" customFormat="1">
      <c r="A188" s="11">
        <v>16174459</v>
      </c>
      <c r="B188" s="11" t="s">
        <v>96</v>
      </c>
      <c r="C188" s="11" t="s">
        <v>56</v>
      </c>
      <c r="D188" s="12">
        <v>15619</v>
      </c>
      <c r="E188" s="17" t="s">
        <v>537</v>
      </c>
      <c r="F188" s="11">
        <v>4</v>
      </c>
      <c r="G188" s="11" t="s">
        <v>68</v>
      </c>
      <c r="H188" s="11"/>
      <c r="I188" s="11"/>
      <c r="J188" s="11"/>
      <c r="K188" s="13">
        <v>44649</v>
      </c>
      <c r="L188" s="14">
        <v>79</v>
      </c>
      <c r="M188" s="14"/>
      <c r="N188" s="14"/>
      <c r="O188" s="14"/>
      <c r="P188" s="14"/>
      <c r="Q188" s="14"/>
      <c r="R188" s="14"/>
      <c r="S188" s="14"/>
      <c r="T188" s="14"/>
      <c r="U188" s="14"/>
      <c r="V188" s="11" t="s">
        <v>136</v>
      </c>
      <c r="W188" s="11">
        <v>37.4</v>
      </c>
      <c r="X188" s="11">
        <v>70</v>
      </c>
      <c r="Y188" s="11">
        <v>16</v>
      </c>
      <c r="Z188" s="11" t="s">
        <v>140</v>
      </c>
      <c r="AA188" s="11">
        <v>154.1</v>
      </c>
      <c r="AB188" s="11">
        <v>53.8</v>
      </c>
      <c r="AC188" s="11">
        <v>22.6</v>
      </c>
      <c r="AD188" s="11">
        <v>6.12</v>
      </c>
      <c r="AE188" s="11">
        <v>14.8</v>
      </c>
      <c r="AF188" s="11">
        <v>4.87</v>
      </c>
      <c r="AG188" s="11">
        <v>204</v>
      </c>
      <c r="AH188" s="11">
        <v>53.5</v>
      </c>
      <c r="AI188" s="11">
        <v>38.9</v>
      </c>
      <c r="AJ188" s="11">
        <v>42</v>
      </c>
      <c r="AK188" s="11">
        <v>49</v>
      </c>
      <c r="AL188" s="11">
        <v>0.7</v>
      </c>
      <c r="AM188" s="11">
        <v>85.79</v>
      </c>
      <c r="AN188" s="11">
        <v>5.2</v>
      </c>
      <c r="AO188" s="11">
        <v>193</v>
      </c>
      <c r="AP188" s="11">
        <v>51</v>
      </c>
      <c r="AQ188" s="11">
        <v>132</v>
      </c>
      <c r="AR188" s="11">
        <v>114</v>
      </c>
      <c r="AS188" s="11">
        <v>115</v>
      </c>
      <c r="AT188" s="11">
        <v>6</v>
      </c>
      <c r="AU188" s="11">
        <v>9.64</v>
      </c>
      <c r="AV188" s="11">
        <v>0.64</v>
      </c>
      <c r="AW188" s="11">
        <v>3.9</v>
      </c>
      <c r="AX188" s="11">
        <v>248</v>
      </c>
      <c r="AY188" s="11">
        <v>19.2</v>
      </c>
      <c r="AZ188" s="11">
        <v>18.7</v>
      </c>
      <c r="BA188" s="11">
        <v>36.4</v>
      </c>
      <c r="BB188" s="11">
        <v>78.5</v>
      </c>
      <c r="BC188" s="11">
        <v>11</v>
      </c>
      <c r="BD188" s="11">
        <v>115</v>
      </c>
      <c r="BE188" s="11">
        <v>31.2</v>
      </c>
      <c r="BF188" s="11">
        <v>1093</v>
      </c>
      <c r="BG188" s="19">
        <f t="shared" si="2"/>
        <v>2.3235294117647061</v>
      </c>
    </row>
    <row r="189" spans="1:59" s="7" customFormat="1">
      <c r="A189" s="7">
        <v>76198455</v>
      </c>
      <c r="B189" s="7" t="s">
        <v>102</v>
      </c>
      <c r="C189" s="7" t="s">
        <v>71</v>
      </c>
      <c r="D189" s="8">
        <v>26740</v>
      </c>
      <c r="E189" s="17" t="s">
        <v>538</v>
      </c>
      <c r="F189" s="11">
        <v>4</v>
      </c>
      <c r="G189" s="11" t="s">
        <v>68</v>
      </c>
      <c r="K189" s="9">
        <v>44657</v>
      </c>
      <c r="L189" s="10">
        <v>49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7" t="s">
        <v>141</v>
      </c>
      <c r="W189" s="7">
        <v>36.6</v>
      </c>
      <c r="X189" s="7">
        <v>92</v>
      </c>
      <c r="Y189" s="7">
        <v>18</v>
      </c>
      <c r="Z189" s="7" t="s">
        <v>142</v>
      </c>
      <c r="AA189" s="7">
        <v>178</v>
      </c>
      <c r="AB189" s="7">
        <v>83</v>
      </c>
      <c r="AC189" s="7">
        <v>26.1</v>
      </c>
      <c r="AD189" s="7">
        <v>6.36</v>
      </c>
      <c r="AE189" s="7">
        <v>14.5</v>
      </c>
      <c r="AF189" s="7">
        <v>4.4800000000000004</v>
      </c>
      <c r="AG189" s="7">
        <v>227</v>
      </c>
      <c r="AH189" s="7">
        <v>68</v>
      </c>
      <c r="AI189" s="7">
        <v>25</v>
      </c>
      <c r="AJ189" s="7">
        <v>45</v>
      </c>
      <c r="AK189" s="7">
        <v>47</v>
      </c>
      <c r="AL189" s="7">
        <v>0.8</v>
      </c>
      <c r="AM189" s="7">
        <v>109.66</v>
      </c>
      <c r="AN189" s="7">
        <v>7.2</v>
      </c>
      <c r="AO189" s="7">
        <v>183</v>
      </c>
      <c r="AP189" s="7">
        <v>47</v>
      </c>
      <c r="AQ189" s="7">
        <v>104</v>
      </c>
      <c r="AR189" s="7">
        <v>259</v>
      </c>
      <c r="AS189" s="7">
        <v>90</v>
      </c>
      <c r="AT189" s="7">
        <v>5.7</v>
      </c>
      <c r="AU189" s="7">
        <v>7.98</v>
      </c>
      <c r="AV189" s="7" t="s">
        <v>143</v>
      </c>
      <c r="AW189" s="7">
        <v>7</v>
      </c>
      <c r="AX189" s="7">
        <v>392</v>
      </c>
      <c r="AY189" s="7">
        <v>24.9</v>
      </c>
      <c r="AZ189" s="7">
        <v>33</v>
      </c>
      <c r="BA189" s="7">
        <v>29.7</v>
      </c>
      <c r="BB189" s="7">
        <v>99.9</v>
      </c>
      <c r="BC189" s="7">
        <v>12</v>
      </c>
      <c r="BD189" s="7">
        <v>162</v>
      </c>
      <c r="BE189" s="7">
        <v>55.1</v>
      </c>
      <c r="BF189" s="7">
        <v>1646</v>
      </c>
      <c r="BG189" s="19">
        <f t="shared" si="2"/>
        <v>1.4168824064002534</v>
      </c>
    </row>
    <row r="190" spans="1:59" s="7" customFormat="1">
      <c r="A190" s="7">
        <v>19710025</v>
      </c>
      <c r="B190" s="7" t="s">
        <v>75</v>
      </c>
      <c r="C190" s="7" t="s">
        <v>56</v>
      </c>
      <c r="D190" s="8">
        <v>21796</v>
      </c>
      <c r="E190" s="18" t="s">
        <v>537</v>
      </c>
      <c r="F190" s="11">
        <v>4</v>
      </c>
      <c r="G190" s="11" t="s">
        <v>68</v>
      </c>
      <c r="K190" s="9">
        <v>44662</v>
      </c>
      <c r="L190" s="10">
        <v>62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7" t="s">
        <v>144</v>
      </c>
      <c r="W190" s="7">
        <v>36.5</v>
      </c>
      <c r="X190" s="7">
        <v>78</v>
      </c>
      <c r="Y190" s="7">
        <v>16</v>
      </c>
      <c r="Z190" s="7" t="s">
        <v>145</v>
      </c>
      <c r="AA190" s="7">
        <v>151.6</v>
      </c>
      <c r="AB190" s="7">
        <v>56.2</v>
      </c>
      <c r="AC190" s="7">
        <v>24.4</v>
      </c>
      <c r="AD190" s="7">
        <v>8.5399999999999991</v>
      </c>
      <c r="AE190" s="7">
        <v>13.7</v>
      </c>
      <c r="AF190" s="7">
        <v>4.7300000000000004</v>
      </c>
      <c r="AG190" s="7">
        <v>361</v>
      </c>
      <c r="AH190" s="7">
        <v>69.099999999999994</v>
      </c>
      <c r="AI190" s="7">
        <v>25.5</v>
      </c>
      <c r="AJ190" s="7">
        <v>37</v>
      </c>
      <c r="AK190" s="7">
        <v>51</v>
      </c>
      <c r="AL190" s="7">
        <v>0.8</v>
      </c>
      <c r="AM190" s="7">
        <v>77.25</v>
      </c>
      <c r="AN190" s="7">
        <v>4.8</v>
      </c>
      <c r="AO190" s="7">
        <v>166</v>
      </c>
      <c r="AP190" s="7">
        <v>64</v>
      </c>
      <c r="AQ190" s="7">
        <v>102</v>
      </c>
      <c r="AR190" s="7">
        <v>90</v>
      </c>
      <c r="AS190" s="7">
        <v>84</v>
      </c>
      <c r="AT190" s="7">
        <v>5.7</v>
      </c>
      <c r="AU190" s="7">
        <v>3.63</v>
      </c>
      <c r="AV190" s="7">
        <v>1.43</v>
      </c>
      <c r="AW190" s="7">
        <v>4.5999999999999996</v>
      </c>
      <c r="AX190" s="7">
        <v>290</v>
      </c>
      <c r="AY190" s="7">
        <v>21.9</v>
      </c>
      <c r="AZ190" s="7">
        <v>18.899999999999999</v>
      </c>
      <c r="BA190" s="7">
        <v>39.299999999999997</v>
      </c>
      <c r="BB190" s="7">
        <v>81.7</v>
      </c>
      <c r="BC190" s="7">
        <v>12</v>
      </c>
      <c r="BD190" s="7">
        <v>140</v>
      </c>
      <c r="BE190" s="7">
        <v>31.5</v>
      </c>
      <c r="BF190" s="7">
        <v>1098</v>
      </c>
      <c r="BG190" s="19">
        <f t="shared" si="2"/>
        <v>0.88981787057070749</v>
      </c>
    </row>
    <row r="191" spans="1:59" s="7" customFormat="1">
      <c r="A191" s="7">
        <v>18253119</v>
      </c>
      <c r="B191" s="7" t="s">
        <v>109</v>
      </c>
      <c r="C191" s="7" t="s">
        <v>71</v>
      </c>
      <c r="D191" s="8">
        <v>24010</v>
      </c>
      <c r="E191" s="18" t="s">
        <v>537</v>
      </c>
      <c r="F191" s="11">
        <v>4</v>
      </c>
      <c r="G191" s="11" t="s">
        <v>68</v>
      </c>
      <c r="K191" s="9">
        <v>44658</v>
      </c>
      <c r="L191" s="10">
        <v>56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7" t="s">
        <v>146</v>
      </c>
      <c r="W191" s="7">
        <v>36.5</v>
      </c>
      <c r="X191" s="7">
        <v>75</v>
      </c>
      <c r="Y191" s="7">
        <v>16</v>
      </c>
      <c r="Z191" s="7" t="s">
        <v>147</v>
      </c>
      <c r="AA191" s="7">
        <v>171.5</v>
      </c>
      <c r="AB191" s="7">
        <v>78</v>
      </c>
      <c r="AC191" s="7">
        <v>26.5</v>
      </c>
      <c r="AD191" s="7">
        <v>6.78</v>
      </c>
      <c r="AE191" s="7">
        <v>16.100000000000001</v>
      </c>
      <c r="AF191" s="7">
        <v>5.12</v>
      </c>
      <c r="AG191" s="7">
        <v>237</v>
      </c>
      <c r="AH191" s="7">
        <v>49</v>
      </c>
      <c r="AI191" s="7">
        <v>35.5</v>
      </c>
      <c r="AJ191" s="7">
        <v>44</v>
      </c>
      <c r="AK191" s="7">
        <v>86</v>
      </c>
      <c r="AL191" s="7">
        <v>0.7</v>
      </c>
      <c r="AM191" s="7">
        <v>123.99</v>
      </c>
      <c r="AN191" s="7">
        <v>5.3</v>
      </c>
      <c r="AO191" s="7">
        <v>177</v>
      </c>
      <c r="AP191" s="7">
        <v>58</v>
      </c>
      <c r="AQ191" s="7">
        <v>118</v>
      </c>
      <c r="AR191" s="7">
        <v>45</v>
      </c>
      <c r="AS191" s="7">
        <v>109</v>
      </c>
      <c r="AT191" s="7">
        <v>5.8</v>
      </c>
      <c r="AU191" s="7">
        <v>16.14</v>
      </c>
      <c r="AV191" s="7">
        <v>0.72</v>
      </c>
      <c r="AW191" s="7">
        <v>5.5</v>
      </c>
      <c r="AX191" s="7">
        <v>282</v>
      </c>
      <c r="AY191" s="7">
        <v>22.7</v>
      </c>
      <c r="AZ191" s="7">
        <v>30.7</v>
      </c>
      <c r="BA191" s="7">
        <v>29.4</v>
      </c>
      <c r="BB191" s="7">
        <v>96.8</v>
      </c>
      <c r="BC191" s="7">
        <v>12</v>
      </c>
      <c r="BD191" s="7">
        <v>161</v>
      </c>
      <c r="BE191" s="7">
        <v>51.2</v>
      </c>
      <c r="BF191" s="7">
        <v>1548</v>
      </c>
      <c r="BG191" s="19">
        <f t="shared" si="2"/>
        <v>1.1210968488323725</v>
      </c>
    </row>
    <row r="192" spans="1:59" s="7" customFormat="1">
      <c r="A192" s="7">
        <v>19374548</v>
      </c>
      <c r="B192" s="7" t="s">
        <v>81</v>
      </c>
      <c r="C192" s="7" t="s">
        <v>56</v>
      </c>
      <c r="D192" s="8">
        <v>17210</v>
      </c>
      <c r="E192" s="18" t="s">
        <v>538</v>
      </c>
      <c r="F192" s="11">
        <v>4</v>
      </c>
      <c r="G192" s="11" t="s">
        <v>68</v>
      </c>
      <c r="K192" s="9">
        <v>44662</v>
      </c>
      <c r="L192" s="10">
        <v>75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7" t="s">
        <v>141</v>
      </c>
      <c r="W192" s="7">
        <v>36.4</v>
      </c>
      <c r="X192" s="7">
        <v>63</v>
      </c>
      <c r="Y192" s="7">
        <v>18</v>
      </c>
      <c r="Z192" s="7" t="s">
        <v>148</v>
      </c>
      <c r="AA192" s="7">
        <v>150</v>
      </c>
      <c r="AB192" s="7">
        <v>59.3</v>
      </c>
      <c r="AC192" s="7">
        <v>26.3</v>
      </c>
      <c r="AD192" s="7">
        <v>4.32</v>
      </c>
      <c r="AE192" s="7">
        <v>12.7</v>
      </c>
      <c r="AF192" s="7">
        <v>4.1900000000000004</v>
      </c>
      <c r="AG192" s="7">
        <v>177</v>
      </c>
      <c r="AH192" s="7">
        <v>36</v>
      </c>
      <c r="AI192" s="7">
        <v>56.7</v>
      </c>
      <c r="AJ192" s="7">
        <v>44</v>
      </c>
      <c r="AK192" s="7">
        <v>54</v>
      </c>
      <c r="AL192" s="7">
        <v>0.6</v>
      </c>
      <c r="AM192" s="7">
        <v>103.87</v>
      </c>
      <c r="AN192" s="7">
        <v>3.9</v>
      </c>
      <c r="AO192" s="7">
        <v>157</v>
      </c>
      <c r="AP192" s="7">
        <v>46</v>
      </c>
      <c r="AQ192" s="7">
        <v>97</v>
      </c>
      <c r="AR192" s="7">
        <v>110</v>
      </c>
      <c r="AS192" s="7">
        <v>84</v>
      </c>
      <c r="AT192" s="7">
        <v>5.6</v>
      </c>
      <c r="AU192" s="7">
        <v>13.78</v>
      </c>
      <c r="AV192" s="7" t="s">
        <v>143</v>
      </c>
      <c r="AW192" s="7">
        <v>10.7</v>
      </c>
      <c r="AX192" s="7">
        <v>245</v>
      </c>
      <c r="AY192" s="7">
        <v>27.5</v>
      </c>
      <c r="AZ192" s="7">
        <v>17.600000000000001</v>
      </c>
      <c r="BA192" s="7">
        <v>46.9</v>
      </c>
      <c r="BB192" s="7">
        <v>88.3</v>
      </c>
      <c r="BC192" s="7">
        <v>16</v>
      </c>
      <c r="BD192" s="7">
        <v>272</v>
      </c>
      <c r="BE192" s="7">
        <v>29.3</v>
      </c>
      <c r="BF192" s="7">
        <v>1043</v>
      </c>
      <c r="BG192" s="19">
        <f t="shared" si="2"/>
        <v>2.5371362684194874</v>
      </c>
    </row>
    <row r="193" spans="1:59" s="7" customFormat="1">
      <c r="A193" s="7">
        <v>19334074</v>
      </c>
      <c r="B193" s="7" t="s">
        <v>115</v>
      </c>
      <c r="C193" s="7" t="s">
        <v>71</v>
      </c>
      <c r="D193" s="8">
        <v>22210</v>
      </c>
      <c r="E193" s="18" t="s">
        <v>537</v>
      </c>
      <c r="F193" s="11">
        <v>4</v>
      </c>
      <c r="G193" s="11" t="s">
        <v>68</v>
      </c>
      <c r="K193" s="9">
        <v>44670</v>
      </c>
      <c r="L193" s="10">
        <v>61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7" t="s">
        <v>235</v>
      </c>
      <c r="W193" s="7">
        <v>36.4</v>
      </c>
      <c r="X193" s="7">
        <v>77</v>
      </c>
      <c r="Y193" s="7">
        <v>18</v>
      </c>
      <c r="Z193" s="7" t="s">
        <v>236</v>
      </c>
      <c r="AA193" s="7">
        <v>179.6</v>
      </c>
      <c r="AB193" s="7">
        <v>85.3</v>
      </c>
      <c r="AC193" s="7">
        <v>26.4</v>
      </c>
      <c r="AD193" s="7">
        <v>5.15</v>
      </c>
      <c r="AE193" s="7">
        <v>13.9</v>
      </c>
      <c r="AF193" s="7">
        <v>4.74</v>
      </c>
      <c r="AG193" s="7">
        <v>249</v>
      </c>
      <c r="AH193" s="7">
        <v>68.900000000000006</v>
      </c>
      <c r="AI193" s="7">
        <v>19.600000000000001</v>
      </c>
      <c r="AJ193" s="7">
        <v>32</v>
      </c>
      <c r="AK193" s="7">
        <v>44</v>
      </c>
      <c r="AL193" s="7">
        <v>0.9</v>
      </c>
      <c r="AM193" s="7">
        <v>91.18</v>
      </c>
      <c r="AN193" s="7">
        <v>6.4</v>
      </c>
      <c r="AO193" s="7">
        <v>196</v>
      </c>
      <c r="AP193" s="7">
        <v>46</v>
      </c>
      <c r="AQ193" s="7">
        <v>102</v>
      </c>
      <c r="AR193" s="7">
        <v>346</v>
      </c>
      <c r="AS193" s="7">
        <v>116</v>
      </c>
      <c r="AT193" s="7">
        <v>5.4</v>
      </c>
      <c r="AU193" s="7">
        <v>11.85</v>
      </c>
      <c r="AV193" s="7" t="s">
        <v>237</v>
      </c>
      <c r="AW193" s="7">
        <v>5.3</v>
      </c>
      <c r="AX193" s="7">
        <v>345</v>
      </c>
      <c r="AY193" s="7">
        <v>23.8</v>
      </c>
      <c r="AZ193" s="7">
        <v>34.1</v>
      </c>
      <c r="BA193" s="7">
        <v>28.1</v>
      </c>
      <c r="BB193" s="7">
        <v>98.2</v>
      </c>
      <c r="BC193" s="7">
        <v>12</v>
      </c>
      <c r="BD193" s="7">
        <v>149</v>
      </c>
      <c r="BE193" s="7">
        <v>56.8</v>
      </c>
      <c r="BF193" s="7">
        <v>1682</v>
      </c>
      <c r="BG193" s="19">
        <f t="shared" si="2"/>
        <v>1.1818275996301095</v>
      </c>
    </row>
    <row r="194" spans="1:59" s="7" customFormat="1">
      <c r="A194" s="7">
        <v>20080496</v>
      </c>
      <c r="B194" s="7" t="s">
        <v>119</v>
      </c>
      <c r="C194" s="7" t="s">
        <v>71</v>
      </c>
      <c r="D194" s="8">
        <v>26487</v>
      </c>
      <c r="E194" s="18" t="s">
        <v>537</v>
      </c>
      <c r="F194" s="11">
        <v>4</v>
      </c>
      <c r="G194" s="11" t="s">
        <v>68</v>
      </c>
      <c r="K194" s="9">
        <v>44680</v>
      </c>
      <c r="L194" s="10">
        <v>49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7" t="s">
        <v>256</v>
      </c>
      <c r="W194" s="7">
        <v>36.299999999999997</v>
      </c>
      <c r="X194" s="7">
        <v>77</v>
      </c>
      <c r="Y194" s="7">
        <v>17</v>
      </c>
      <c r="Z194" s="7" t="s">
        <v>257</v>
      </c>
      <c r="AA194" s="7">
        <v>177.2</v>
      </c>
      <c r="AB194" s="7">
        <v>80</v>
      </c>
      <c r="AC194" s="7">
        <v>25.4</v>
      </c>
      <c r="AD194" s="7">
        <v>7.78</v>
      </c>
      <c r="AE194" s="7">
        <v>15.6</v>
      </c>
      <c r="AF194" s="7">
        <v>4.9400000000000004</v>
      </c>
      <c r="AG194" s="7">
        <v>317</v>
      </c>
      <c r="AH194" s="7">
        <v>62.5</v>
      </c>
      <c r="AI194" s="7">
        <v>30.2</v>
      </c>
      <c r="AJ194" s="7">
        <v>25</v>
      </c>
      <c r="AK194" s="7">
        <v>49</v>
      </c>
      <c r="AL194" s="7">
        <v>0.7</v>
      </c>
      <c r="AM194" s="7">
        <v>127.4</v>
      </c>
      <c r="AN194" s="7">
        <v>7.6</v>
      </c>
      <c r="AO194" s="7">
        <v>156</v>
      </c>
      <c r="AP194" s="7">
        <v>34</v>
      </c>
      <c r="AQ194" s="7">
        <v>101</v>
      </c>
      <c r="AR194" s="7">
        <v>215</v>
      </c>
      <c r="AS194" s="7">
        <v>103</v>
      </c>
      <c r="AT194" s="7">
        <v>5.5</v>
      </c>
      <c r="AU194" s="7">
        <v>13.51</v>
      </c>
      <c r="AV194" s="7" t="s">
        <v>258</v>
      </c>
      <c r="AW194" s="7">
        <v>6.1</v>
      </c>
      <c r="AX194" s="7">
        <v>310</v>
      </c>
      <c r="BG194" s="19">
        <f t="shared" si="2"/>
        <v>0.55205047318611988</v>
      </c>
    </row>
    <row r="195" spans="1:59" s="7" customFormat="1">
      <c r="A195" s="7">
        <v>18959526</v>
      </c>
      <c r="B195" s="7" t="s">
        <v>123</v>
      </c>
      <c r="C195" s="7" t="s">
        <v>71</v>
      </c>
      <c r="D195" s="8">
        <v>22069</v>
      </c>
      <c r="E195" s="18" t="s">
        <v>537</v>
      </c>
      <c r="F195" s="11">
        <v>4</v>
      </c>
      <c r="G195" s="11" t="s">
        <v>68</v>
      </c>
      <c r="K195" s="9">
        <v>44686</v>
      </c>
      <c r="L195" s="10">
        <v>61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7" t="s">
        <v>265</v>
      </c>
      <c r="W195" s="7">
        <v>36.5</v>
      </c>
      <c r="X195" s="7">
        <v>89</v>
      </c>
      <c r="Y195" s="7">
        <v>19</v>
      </c>
      <c r="Z195" s="7" t="s">
        <v>266</v>
      </c>
      <c r="AA195" s="7">
        <v>169.6</v>
      </c>
      <c r="AB195" s="7">
        <v>64</v>
      </c>
      <c r="AC195" s="7">
        <v>22.2</v>
      </c>
      <c r="AD195" s="7">
        <v>6.84</v>
      </c>
      <c r="AE195" s="7">
        <v>15.1</v>
      </c>
      <c r="AF195" s="7">
        <v>4.7300000000000004</v>
      </c>
      <c r="AG195" s="7">
        <v>279</v>
      </c>
      <c r="AH195" s="7">
        <v>56.9</v>
      </c>
      <c r="AI195" s="7">
        <v>31.4</v>
      </c>
      <c r="AJ195" s="7">
        <v>21</v>
      </c>
      <c r="AK195" s="7">
        <v>24</v>
      </c>
      <c r="AL195" s="7">
        <v>0.9</v>
      </c>
      <c r="AM195" s="7">
        <v>91.18</v>
      </c>
      <c r="AN195" s="7">
        <v>7.9</v>
      </c>
      <c r="AO195" s="7">
        <v>194</v>
      </c>
      <c r="AP195" s="7">
        <v>56</v>
      </c>
      <c r="AQ195" s="7">
        <v>118</v>
      </c>
      <c r="AR195" s="7">
        <v>127</v>
      </c>
      <c r="AS195" s="7">
        <v>97</v>
      </c>
      <c r="AT195" s="7">
        <v>5.8</v>
      </c>
      <c r="AU195" s="7">
        <v>13.96</v>
      </c>
      <c r="AV195" s="7">
        <v>1.1599999999999999</v>
      </c>
      <c r="AW195" s="7">
        <v>5.3</v>
      </c>
      <c r="AX195" s="7">
        <v>226</v>
      </c>
      <c r="AY195" s="7">
        <v>13.6</v>
      </c>
      <c r="AZ195" s="7">
        <v>27.4</v>
      </c>
      <c r="BA195" s="7">
        <v>21.7</v>
      </c>
      <c r="BB195" s="7">
        <v>83.8</v>
      </c>
      <c r="BC195" s="7">
        <v>9</v>
      </c>
      <c r="BD195" s="7">
        <v>101</v>
      </c>
      <c r="BE195" s="7">
        <v>45.7</v>
      </c>
      <c r="BF195" s="7">
        <v>1431</v>
      </c>
      <c r="BG195" s="19">
        <f t="shared" ref="BG195:BG241" si="3">(L195*AJ195)/(AG195*SQRT(AK195))</f>
        <v>0.93721516144123407</v>
      </c>
    </row>
    <row r="196" spans="1:59" s="7" customFormat="1">
      <c r="A196" s="7">
        <v>61648838</v>
      </c>
      <c r="B196" s="7" t="s">
        <v>126</v>
      </c>
      <c r="C196" s="7" t="s">
        <v>71</v>
      </c>
      <c r="D196" s="8">
        <v>25837</v>
      </c>
      <c r="E196" s="18" t="s">
        <v>538</v>
      </c>
      <c r="F196" s="11">
        <v>4</v>
      </c>
      <c r="G196" s="11" t="s">
        <v>68</v>
      </c>
      <c r="K196" s="9">
        <v>44732</v>
      </c>
      <c r="L196" s="10">
        <v>51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7" t="s">
        <v>132</v>
      </c>
      <c r="W196" s="7">
        <v>36.299999999999997</v>
      </c>
      <c r="X196" s="7">
        <v>70</v>
      </c>
      <c r="Y196" s="7">
        <v>18</v>
      </c>
      <c r="Z196" s="7" t="s">
        <v>316</v>
      </c>
      <c r="AA196" s="7">
        <v>179.5</v>
      </c>
      <c r="AB196" s="7">
        <v>76.2</v>
      </c>
      <c r="AC196" s="7">
        <v>23.6</v>
      </c>
      <c r="AD196" s="7">
        <v>5.9</v>
      </c>
      <c r="AE196" s="7">
        <v>14.7</v>
      </c>
      <c r="AF196" s="7">
        <v>5.31</v>
      </c>
      <c r="AG196" s="7">
        <v>187</v>
      </c>
      <c r="AH196" s="7">
        <v>48</v>
      </c>
      <c r="AI196" s="7">
        <v>44.1</v>
      </c>
      <c r="AJ196" s="7">
        <v>27</v>
      </c>
      <c r="AK196" s="7">
        <v>41</v>
      </c>
      <c r="AL196" s="7">
        <v>1</v>
      </c>
      <c r="AM196" s="7">
        <v>83.73</v>
      </c>
      <c r="AN196" s="7">
        <v>6.5</v>
      </c>
      <c r="AO196" s="7">
        <v>175</v>
      </c>
      <c r="AP196" s="7">
        <v>41</v>
      </c>
      <c r="AQ196" s="7">
        <v>123</v>
      </c>
      <c r="AR196" s="7">
        <v>99</v>
      </c>
      <c r="AS196" s="7">
        <v>94</v>
      </c>
      <c r="AT196" s="7">
        <v>5.6</v>
      </c>
      <c r="AU196" s="7">
        <v>8.56</v>
      </c>
      <c r="AV196" s="7">
        <v>1.47</v>
      </c>
      <c r="AW196" s="7">
        <v>5</v>
      </c>
      <c r="AX196" s="7">
        <v>351</v>
      </c>
      <c r="AY196" s="7">
        <v>16.8</v>
      </c>
      <c r="AZ196" s="7">
        <v>32.799999999999997</v>
      </c>
      <c r="BA196" s="7">
        <v>22.3</v>
      </c>
      <c r="BB196" s="7">
        <v>88.3</v>
      </c>
      <c r="BC196" s="7">
        <v>9</v>
      </c>
      <c r="BD196" s="7">
        <v>101</v>
      </c>
      <c r="BE196" s="7">
        <v>54.6</v>
      </c>
      <c r="BF196" s="7">
        <v>1634</v>
      </c>
      <c r="BG196" s="19">
        <f t="shared" si="3"/>
        <v>1.1500067920888266</v>
      </c>
    </row>
    <row r="197" spans="1:59" s="7" customFormat="1">
      <c r="A197" s="7">
        <v>15835125</v>
      </c>
      <c r="B197" s="7" t="s">
        <v>129</v>
      </c>
      <c r="C197" s="7" t="s">
        <v>71</v>
      </c>
      <c r="D197" s="8">
        <v>25617</v>
      </c>
      <c r="E197" s="18" t="s">
        <v>537</v>
      </c>
      <c r="F197" s="11">
        <v>4</v>
      </c>
      <c r="G197" s="11" t="s">
        <v>68</v>
      </c>
      <c r="K197" s="9">
        <v>44742</v>
      </c>
      <c r="L197" s="10">
        <v>52</v>
      </c>
      <c r="V197" s="7" t="s">
        <v>138</v>
      </c>
      <c r="W197" s="7">
        <v>36.5</v>
      </c>
      <c r="X197" s="7">
        <v>65</v>
      </c>
      <c r="Y197" s="7">
        <v>18</v>
      </c>
      <c r="Z197" s="7" t="s">
        <v>322</v>
      </c>
      <c r="AA197" s="7">
        <v>170</v>
      </c>
      <c r="AB197" s="7">
        <v>81.400000000000006</v>
      </c>
      <c r="AC197" s="7">
        <v>28.1</v>
      </c>
      <c r="AD197" s="7">
        <v>6.74</v>
      </c>
      <c r="AE197" s="7">
        <v>12.7</v>
      </c>
      <c r="AF197" s="7">
        <v>6.53</v>
      </c>
      <c r="AG197" s="7">
        <v>241</v>
      </c>
      <c r="AH197" s="7">
        <v>54.3</v>
      </c>
      <c r="AI197" s="7">
        <v>35.9</v>
      </c>
      <c r="AJ197" s="7">
        <v>17</v>
      </c>
      <c r="AK197" s="7">
        <v>21</v>
      </c>
      <c r="AL197" s="7">
        <v>1</v>
      </c>
      <c r="AM197" s="7">
        <v>83.73</v>
      </c>
      <c r="AN197" s="7">
        <v>7.9</v>
      </c>
      <c r="AO197" s="7">
        <v>137</v>
      </c>
      <c r="AP197" s="7">
        <v>42</v>
      </c>
      <c r="AQ197" s="7">
        <v>91</v>
      </c>
      <c r="AR197" s="7">
        <v>82</v>
      </c>
      <c r="AS197" s="7">
        <v>96</v>
      </c>
      <c r="AT197" s="7">
        <v>5.9</v>
      </c>
      <c r="AU197" s="7">
        <v>4.93</v>
      </c>
      <c r="AV197" s="7" t="s">
        <v>143</v>
      </c>
      <c r="AW197" s="7">
        <v>3.9</v>
      </c>
      <c r="AX197" s="7">
        <v>247</v>
      </c>
      <c r="AY197" s="7">
        <v>21</v>
      </c>
      <c r="AZ197" s="7">
        <v>33.5</v>
      </c>
      <c r="BA197" s="7">
        <v>26</v>
      </c>
      <c r="BB197" s="7">
        <v>94.3</v>
      </c>
      <c r="BC197" s="7">
        <v>11</v>
      </c>
      <c r="BD197" s="7">
        <v>124</v>
      </c>
      <c r="BE197" s="7">
        <v>55.8</v>
      </c>
      <c r="BF197" s="7">
        <v>1659</v>
      </c>
      <c r="BG197" s="19">
        <f t="shared" si="3"/>
        <v>0.8004340870067107</v>
      </c>
    </row>
    <row r="198" spans="1:59" s="7" customFormat="1">
      <c r="A198" s="7">
        <v>20143795</v>
      </c>
      <c r="B198" s="7" t="s">
        <v>151</v>
      </c>
      <c r="C198" s="7" t="s">
        <v>156</v>
      </c>
      <c r="D198" s="8">
        <v>20333</v>
      </c>
      <c r="E198" s="18" t="s">
        <v>537</v>
      </c>
      <c r="F198" s="11">
        <v>4</v>
      </c>
      <c r="G198" s="11" t="s">
        <v>68</v>
      </c>
      <c r="K198" s="9">
        <v>44746</v>
      </c>
      <c r="L198" s="10">
        <v>66</v>
      </c>
      <c r="V198" s="7" t="s">
        <v>132</v>
      </c>
      <c r="W198" s="7">
        <v>36.1</v>
      </c>
      <c r="X198" s="7">
        <v>63</v>
      </c>
      <c r="Y198" s="7">
        <v>17</v>
      </c>
      <c r="Z198" s="7" t="s">
        <v>323</v>
      </c>
      <c r="AA198" s="7">
        <v>165.8</v>
      </c>
      <c r="AB198" s="7">
        <v>79.599999999999994</v>
      </c>
      <c r="AC198" s="7">
        <v>28.9</v>
      </c>
      <c r="AD198" s="7">
        <v>3.99</v>
      </c>
      <c r="AE198" s="7">
        <v>14</v>
      </c>
      <c r="AF198" s="7">
        <v>4.49</v>
      </c>
      <c r="AG198" s="7">
        <v>240</v>
      </c>
      <c r="AH198" s="7">
        <v>45.5</v>
      </c>
      <c r="AI198" s="7">
        <v>42.6</v>
      </c>
      <c r="AJ198" s="7">
        <v>52</v>
      </c>
      <c r="AK198" s="7">
        <v>67</v>
      </c>
      <c r="AL198" s="7">
        <v>0.8</v>
      </c>
      <c r="AM198" s="7">
        <v>102.8</v>
      </c>
      <c r="AN198" s="7">
        <v>4.9000000000000004</v>
      </c>
      <c r="AO198" s="7">
        <v>141</v>
      </c>
      <c r="AP198" s="7">
        <v>48</v>
      </c>
      <c r="AQ198" s="7">
        <v>82</v>
      </c>
      <c r="AR198" s="7">
        <v>165</v>
      </c>
      <c r="AS198" s="7">
        <v>90</v>
      </c>
      <c r="AT198" s="7">
        <v>5.7</v>
      </c>
      <c r="AU198" s="7">
        <v>13.5</v>
      </c>
      <c r="AV198" s="7" t="s">
        <v>324</v>
      </c>
      <c r="AW198" s="7">
        <v>3.1</v>
      </c>
      <c r="AX198" s="7">
        <v>293</v>
      </c>
      <c r="AY198" s="7">
        <v>31.5</v>
      </c>
      <c r="AZ198" s="7">
        <v>26.7</v>
      </c>
      <c r="BA198" s="7">
        <v>39.799999999999997</v>
      </c>
      <c r="BB198" s="7">
        <v>108.9</v>
      </c>
      <c r="BC198" s="7">
        <v>16</v>
      </c>
      <c r="BD198" s="7">
        <v>324</v>
      </c>
      <c r="BE198" s="7">
        <v>44.6</v>
      </c>
      <c r="BF198" s="7">
        <v>1396</v>
      </c>
      <c r="BG198" s="19">
        <f t="shared" si="3"/>
        <v>1.7470230542951646</v>
      </c>
    </row>
    <row r="199" spans="1:59" s="7" customFormat="1">
      <c r="A199" s="7">
        <v>15580216</v>
      </c>
      <c r="B199" s="7" t="s">
        <v>155</v>
      </c>
      <c r="C199" s="7" t="s">
        <v>156</v>
      </c>
      <c r="D199" s="8">
        <v>25911</v>
      </c>
      <c r="E199" s="18" t="s">
        <v>537</v>
      </c>
      <c r="F199" s="11">
        <v>4</v>
      </c>
      <c r="G199" s="11" t="s">
        <v>68</v>
      </c>
      <c r="K199" s="9">
        <v>44747</v>
      </c>
      <c r="L199" s="10">
        <v>51</v>
      </c>
      <c r="V199" s="7" t="s">
        <v>325</v>
      </c>
      <c r="W199" s="7">
        <v>36.200000000000003</v>
      </c>
      <c r="X199" s="7">
        <v>82</v>
      </c>
      <c r="Y199" s="7">
        <v>18</v>
      </c>
      <c r="Z199" s="7" t="s">
        <v>326</v>
      </c>
      <c r="AA199" s="7">
        <v>173.5</v>
      </c>
      <c r="AB199" s="7">
        <v>91.4</v>
      </c>
      <c r="AC199" s="7">
        <v>30.3</v>
      </c>
      <c r="AD199" s="7">
        <v>4.71</v>
      </c>
      <c r="AE199" s="7">
        <v>15.2</v>
      </c>
      <c r="AF199" s="7">
        <v>4.83</v>
      </c>
      <c r="AG199" s="7">
        <v>267</v>
      </c>
      <c r="AH199" s="7">
        <v>48.3</v>
      </c>
      <c r="AI199" s="7">
        <v>42.3</v>
      </c>
      <c r="AJ199" s="7">
        <v>29</v>
      </c>
      <c r="AK199" s="7">
        <v>46</v>
      </c>
      <c r="AL199" s="7">
        <v>1.2</v>
      </c>
      <c r="AM199" s="7">
        <v>67.84</v>
      </c>
      <c r="AN199" s="7">
        <v>7</v>
      </c>
      <c r="AO199" s="7">
        <v>172</v>
      </c>
      <c r="AP199" s="7">
        <v>35</v>
      </c>
      <c r="AQ199" s="7">
        <v>124</v>
      </c>
      <c r="AR199" s="7">
        <v>168</v>
      </c>
      <c r="AS199" s="7">
        <v>98</v>
      </c>
      <c r="AT199" s="7">
        <v>5.8</v>
      </c>
      <c r="AU199" s="7">
        <v>9.5299999999999994</v>
      </c>
      <c r="AV199" s="7">
        <v>1.04</v>
      </c>
      <c r="AW199" s="7">
        <v>9.6</v>
      </c>
      <c r="AX199" s="7">
        <v>361</v>
      </c>
      <c r="AY199" s="7">
        <v>28.6</v>
      </c>
      <c r="AZ199" s="7">
        <v>34.9</v>
      </c>
      <c r="BA199" s="7">
        <v>31.5</v>
      </c>
      <c r="BB199" s="7">
        <v>105.2</v>
      </c>
      <c r="BC199" s="7">
        <v>13</v>
      </c>
      <c r="BD199" s="7">
        <v>184</v>
      </c>
      <c r="BE199" s="7">
        <v>58.1</v>
      </c>
      <c r="BF199" s="7">
        <v>1715</v>
      </c>
      <c r="BG199" s="19">
        <f t="shared" si="3"/>
        <v>0.81672903802656494</v>
      </c>
    </row>
    <row r="200" spans="1:59" s="7" customFormat="1">
      <c r="A200" s="7">
        <v>40987968</v>
      </c>
      <c r="B200" s="7" t="s">
        <v>161</v>
      </c>
      <c r="C200" s="7" t="s">
        <v>156</v>
      </c>
      <c r="D200" s="8">
        <v>25546</v>
      </c>
      <c r="E200" s="18" t="s">
        <v>537</v>
      </c>
      <c r="F200" s="11">
        <v>4</v>
      </c>
      <c r="G200" s="11" t="s">
        <v>68</v>
      </c>
      <c r="K200" s="9">
        <v>44775</v>
      </c>
      <c r="L200" s="10">
        <v>59</v>
      </c>
      <c r="V200" s="7" t="s">
        <v>374</v>
      </c>
      <c r="W200" s="7">
        <v>36.200000000000003</v>
      </c>
      <c r="X200" s="7">
        <v>71</v>
      </c>
      <c r="Y200" s="7">
        <v>18</v>
      </c>
      <c r="Z200" s="7" t="s">
        <v>375</v>
      </c>
      <c r="AA200" s="7">
        <v>169.3</v>
      </c>
      <c r="AB200" s="7">
        <v>66.7</v>
      </c>
      <c r="AC200" s="7">
        <v>23.2</v>
      </c>
      <c r="AD200" s="7">
        <v>6.13</v>
      </c>
      <c r="AE200" s="7">
        <v>17.3</v>
      </c>
      <c r="AF200" s="7">
        <v>5.85</v>
      </c>
      <c r="AG200" s="7">
        <v>226</v>
      </c>
      <c r="AH200" s="7">
        <v>61.3</v>
      </c>
      <c r="AI200" s="7">
        <v>30.8</v>
      </c>
      <c r="AJ200" s="7">
        <v>26</v>
      </c>
      <c r="AK200" s="7">
        <v>40</v>
      </c>
      <c r="AL200" s="7">
        <v>1</v>
      </c>
      <c r="AM200" s="7">
        <v>81.290000000000006</v>
      </c>
      <c r="AN200" s="7">
        <v>5</v>
      </c>
      <c r="AO200" s="7">
        <v>190</v>
      </c>
      <c r="AP200" s="7">
        <v>34</v>
      </c>
      <c r="AQ200" s="7">
        <v>123</v>
      </c>
      <c r="AR200" s="7">
        <v>245</v>
      </c>
      <c r="AS200" s="7">
        <v>107</v>
      </c>
      <c r="AT200" s="7">
        <v>5.5</v>
      </c>
      <c r="AU200" s="7">
        <v>18.100000000000001</v>
      </c>
      <c r="AV200" s="7">
        <v>1.88</v>
      </c>
      <c r="AW200" s="7">
        <v>6.4</v>
      </c>
      <c r="AX200" s="7">
        <v>389</v>
      </c>
      <c r="AY200" s="7">
        <v>16.899999999999999</v>
      </c>
      <c r="AZ200" s="7">
        <v>27.6</v>
      </c>
      <c r="BA200" s="7">
        <v>25.6</v>
      </c>
      <c r="BB200" s="7">
        <v>88.4</v>
      </c>
      <c r="BC200" s="7">
        <v>10</v>
      </c>
      <c r="BD200" s="7">
        <v>123</v>
      </c>
      <c r="BE200" s="7">
        <v>46.1</v>
      </c>
      <c r="BF200" s="7">
        <v>1431</v>
      </c>
      <c r="BG200" s="19">
        <f t="shared" si="3"/>
        <v>1.0732154713934279</v>
      </c>
    </row>
    <row r="201" spans="1:59" s="7" customFormat="1">
      <c r="A201" s="7">
        <v>72168762</v>
      </c>
      <c r="B201" s="7" t="s">
        <v>163</v>
      </c>
      <c r="C201" s="7" t="s">
        <v>156</v>
      </c>
      <c r="D201" s="8">
        <v>24417</v>
      </c>
      <c r="E201" s="18" t="s">
        <v>537</v>
      </c>
      <c r="F201" s="11">
        <v>4</v>
      </c>
      <c r="G201" s="11" t="s">
        <v>68</v>
      </c>
      <c r="K201" s="9">
        <v>44781</v>
      </c>
      <c r="L201" s="10">
        <v>55</v>
      </c>
      <c r="V201" s="7" t="s">
        <v>376</v>
      </c>
      <c r="W201" s="7">
        <v>36.5</v>
      </c>
      <c r="X201" s="7">
        <v>77</v>
      </c>
      <c r="Y201" s="7">
        <v>15</v>
      </c>
      <c r="Z201" s="7" t="s">
        <v>377</v>
      </c>
      <c r="AA201" s="7">
        <v>165</v>
      </c>
      <c r="AB201" s="7">
        <v>76.599999999999994</v>
      </c>
      <c r="AC201" s="7">
        <v>28.1</v>
      </c>
      <c r="AD201" s="7">
        <v>5.47</v>
      </c>
      <c r="AE201" s="7">
        <v>14</v>
      </c>
      <c r="AF201" s="7">
        <v>4.4800000000000004</v>
      </c>
      <c r="AG201" s="7">
        <v>208</v>
      </c>
      <c r="AH201" s="7">
        <v>60.9</v>
      </c>
      <c r="AI201" s="7">
        <v>27.4</v>
      </c>
      <c r="AJ201" s="7">
        <v>44</v>
      </c>
      <c r="AK201" s="7">
        <v>42</v>
      </c>
      <c r="AL201" s="7">
        <v>1.2</v>
      </c>
      <c r="AM201" s="7">
        <v>66.81</v>
      </c>
      <c r="AN201" s="7">
        <v>7.1</v>
      </c>
      <c r="AO201" s="7">
        <v>173</v>
      </c>
      <c r="AP201" s="7">
        <v>54</v>
      </c>
      <c r="AQ201" s="7">
        <v>106</v>
      </c>
      <c r="AR201" s="7">
        <v>99</v>
      </c>
      <c r="AS201" s="7">
        <v>108</v>
      </c>
      <c r="AT201" s="7">
        <v>5.9</v>
      </c>
      <c r="AU201" s="7">
        <v>7.43</v>
      </c>
      <c r="AV201" s="7" t="s">
        <v>378</v>
      </c>
      <c r="AW201" s="7">
        <v>5.6</v>
      </c>
      <c r="AX201" s="7">
        <v>293</v>
      </c>
      <c r="AY201" s="7">
        <v>24.8</v>
      </c>
      <c r="AZ201" s="7">
        <v>28.5</v>
      </c>
      <c r="BA201" s="7">
        <v>32.799999999999997</v>
      </c>
      <c r="BB201" s="7">
        <v>99.7</v>
      </c>
      <c r="BC201" s="7">
        <v>13</v>
      </c>
      <c r="BD201" s="7">
        <v>203</v>
      </c>
      <c r="BE201" s="7">
        <v>47.4</v>
      </c>
      <c r="BF201" s="7">
        <v>1467</v>
      </c>
      <c r="BG201" s="19">
        <f t="shared" si="3"/>
        <v>1.7952601293666464</v>
      </c>
    </row>
    <row r="202" spans="1:59" s="7" customFormat="1">
      <c r="A202" s="7">
        <v>20531834</v>
      </c>
      <c r="B202" s="7" t="s">
        <v>166</v>
      </c>
      <c r="C202" s="7" t="s">
        <v>156</v>
      </c>
      <c r="D202" s="8">
        <v>31636</v>
      </c>
      <c r="E202" s="18" t="s">
        <v>537</v>
      </c>
      <c r="F202" s="11">
        <v>4</v>
      </c>
      <c r="G202" s="11" t="s">
        <v>68</v>
      </c>
      <c r="K202" s="9">
        <v>44786</v>
      </c>
      <c r="L202" s="10">
        <v>38</v>
      </c>
      <c r="V202" s="7" t="s">
        <v>141</v>
      </c>
      <c r="W202" s="7">
        <v>36.5</v>
      </c>
      <c r="X202" s="7">
        <v>66</v>
      </c>
      <c r="Y202" s="7">
        <v>18</v>
      </c>
      <c r="Z202" s="7" t="s">
        <v>384</v>
      </c>
      <c r="AA202" s="7">
        <v>179.1</v>
      </c>
      <c r="AB202" s="7">
        <v>93.8</v>
      </c>
      <c r="AC202" s="7">
        <v>29.2</v>
      </c>
      <c r="AD202" s="7">
        <v>7.06</v>
      </c>
      <c r="AE202" s="7">
        <v>15.1</v>
      </c>
      <c r="AF202" s="7">
        <v>5.04</v>
      </c>
      <c r="AG202" s="7">
        <v>267</v>
      </c>
      <c r="AH202" s="7">
        <v>54.4</v>
      </c>
      <c r="AI202" s="7">
        <v>33</v>
      </c>
      <c r="AJ202" s="7">
        <v>37</v>
      </c>
      <c r="AK202" s="7">
        <v>109</v>
      </c>
      <c r="AL202" s="7">
        <v>0.8</v>
      </c>
      <c r="AM202" s="7">
        <v>114.99</v>
      </c>
      <c r="AN202" s="7">
        <v>8.6</v>
      </c>
      <c r="AO202" s="7">
        <v>174</v>
      </c>
      <c r="AP202" s="7">
        <v>32</v>
      </c>
      <c r="AQ202" s="7">
        <v>87</v>
      </c>
      <c r="AR202" s="7">
        <v>328</v>
      </c>
      <c r="AS202" s="7">
        <v>91</v>
      </c>
      <c r="AT202" s="7">
        <v>5.5</v>
      </c>
      <c r="AU202" s="7">
        <v>17.3</v>
      </c>
      <c r="AV202" s="7">
        <v>0.67</v>
      </c>
      <c r="AW202" s="7">
        <v>4.5</v>
      </c>
      <c r="AX202" s="7">
        <v>286</v>
      </c>
      <c r="BG202" s="19">
        <f t="shared" si="3"/>
        <v>0.50438342959585725</v>
      </c>
    </row>
    <row r="203" spans="1:59" s="7" customFormat="1">
      <c r="A203" s="7">
        <v>16802573</v>
      </c>
      <c r="B203" s="7" t="s">
        <v>169</v>
      </c>
      <c r="C203" s="7" t="s">
        <v>156</v>
      </c>
      <c r="D203" s="8">
        <v>24752</v>
      </c>
      <c r="E203" s="18" t="s">
        <v>537</v>
      </c>
      <c r="F203" s="11">
        <v>4</v>
      </c>
      <c r="G203" s="11" t="s">
        <v>68</v>
      </c>
      <c r="K203" s="9">
        <v>44783</v>
      </c>
      <c r="L203" s="10">
        <v>54</v>
      </c>
      <c r="V203" s="7" t="s">
        <v>379</v>
      </c>
      <c r="W203" s="7">
        <v>36.5</v>
      </c>
      <c r="X203" s="7">
        <v>56</v>
      </c>
      <c r="Y203" s="7">
        <v>17</v>
      </c>
      <c r="Z203" s="7" t="s">
        <v>380</v>
      </c>
      <c r="AA203" s="7">
        <v>170.4</v>
      </c>
      <c r="AB203" s="7">
        <v>71.5</v>
      </c>
      <c r="AC203" s="7">
        <v>24.6</v>
      </c>
      <c r="AD203" s="7">
        <v>5.93</v>
      </c>
      <c r="AE203" s="7">
        <v>13.3</v>
      </c>
      <c r="AF203" s="7">
        <v>4.68</v>
      </c>
      <c r="AG203" s="7">
        <v>237</v>
      </c>
      <c r="AH203" s="7">
        <v>50.3</v>
      </c>
      <c r="AI203" s="7">
        <v>37.1</v>
      </c>
      <c r="AJ203" s="7">
        <v>33</v>
      </c>
      <c r="AK203" s="7">
        <v>35</v>
      </c>
      <c r="AL203" s="7">
        <v>0.9</v>
      </c>
      <c r="AM203" s="7">
        <v>93.46</v>
      </c>
      <c r="AN203" s="7">
        <v>6.4</v>
      </c>
      <c r="AO203" s="7">
        <v>181</v>
      </c>
      <c r="AP203" s="7">
        <v>41</v>
      </c>
      <c r="AQ203" s="7">
        <v>129</v>
      </c>
      <c r="AR203" s="7">
        <v>84</v>
      </c>
      <c r="AS203" s="7">
        <v>89</v>
      </c>
      <c r="AT203" s="7">
        <v>6.1</v>
      </c>
      <c r="AU203" s="7">
        <v>3.21</v>
      </c>
      <c r="AV203" s="7">
        <v>3.09</v>
      </c>
      <c r="AW203" s="7">
        <v>3.5</v>
      </c>
      <c r="AX203" s="7">
        <v>270</v>
      </c>
      <c r="AY203" s="7">
        <v>15.7</v>
      </c>
      <c r="AZ203" s="7">
        <v>30.8</v>
      </c>
      <c r="BA203" s="7">
        <v>22.3</v>
      </c>
      <c r="BB203" s="7">
        <v>86.8</v>
      </c>
      <c r="BC203" s="7">
        <v>9</v>
      </c>
      <c r="BD203" s="7">
        <v>101</v>
      </c>
      <c r="BE203" s="7">
        <v>51.4</v>
      </c>
      <c r="BF203" s="7">
        <v>1555</v>
      </c>
      <c r="BG203" s="19">
        <f t="shared" si="3"/>
        <v>1.2709408286297186</v>
      </c>
    </row>
    <row r="204" spans="1:59" s="7" customFormat="1">
      <c r="A204" s="7">
        <v>61581519</v>
      </c>
      <c r="B204" s="7" t="s">
        <v>172</v>
      </c>
      <c r="C204" s="7" t="s">
        <v>156</v>
      </c>
      <c r="D204" s="8">
        <v>25546</v>
      </c>
      <c r="E204" s="18" t="s">
        <v>537</v>
      </c>
      <c r="F204" s="11">
        <v>4</v>
      </c>
      <c r="G204" s="11" t="s">
        <v>68</v>
      </c>
      <c r="K204" s="9">
        <v>44784</v>
      </c>
      <c r="L204" s="10">
        <v>52</v>
      </c>
      <c r="V204" s="7" t="s">
        <v>138</v>
      </c>
      <c r="W204" s="7">
        <v>36.5</v>
      </c>
      <c r="X204" s="7">
        <v>79</v>
      </c>
      <c r="Y204" s="7">
        <v>17</v>
      </c>
      <c r="Z204" s="7" t="s">
        <v>381</v>
      </c>
      <c r="AA204" s="7">
        <v>169</v>
      </c>
      <c r="AB204" s="7">
        <v>85</v>
      </c>
      <c r="AC204" s="7">
        <v>29.7</v>
      </c>
      <c r="AD204" s="7">
        <v>5.94</v>
      </c>
      <c r="AE204" s="7">
        <v>15.5</v>
      </c>
      <c r="AF204" s="7">
        <v>4.9000000000000004</v>
      </c>
      <c r="AG204" s="7">
        <v>275</v>
      </c>
      <c r="AH204" s="7">
        <v>53.4</v>
      </c>
      <c r="AI204" s="7">
        <v>31.1</v>
      </c>
      <c r="AJ204" s="7">
        <v>29</v>
      </c>
      <c r="AK204" s="7">
        <v>49</v>
      </c>
      <c r="AL204" s="7">
        <v>1.2</v>
      </c>
      <c r="AM204" s="7">
        <v>67.58</v>
      </c>
      <c r="AN204" s="7">
        <v>5.4</v>
      </c>
      <c r="AO204" s="7">
        <v>200</v>
      </c>
      <c r="AP204" s="7">
        <v>44</v>
      </c>
      <c r="AQ204" s="7">
        <v>133</v>
      </c>
      <c r="AR204" s="7">
        <v>176</v>
      </c>
      <c r="AS204" s="7">
        <v>96</v>
      </c>
      <c r="AT204" s="7">
        <v>5.8</v>
      </c>
      <c r="AU204" s="7">
        <v>12.1</v>
      </c>
      <c r="AV204" s="7">
        <v>1.84</v>
      </c>
      <c r="AW204" s="7">
        <v>4.7</v>
      </c>
      <c r="AX204" s="7">
        <v>317</v>
      </c>
      <c r="AY204" s="7">
        <v>26.1</v>
      </c>
      <c r="AZ204" s="7">
        <v>32.4</v>
      </c>
      <c r="BA204" s="7">
        <v>31.1</v>
      </c>
      <c r="BB204" s="7">
        <v>101.5</v>
      </c>
      <c r="BC204" s="7">
        <v>13</v>
      </c>
      <c r="BD204" s="7">
        <v>179</v>
      </c>
      <c r="BE204" s="7">
        <v>54</v>
      </c>
      <c r="BF204" s="7">
        <v>1619</v>
      </c>
      <c r="BG204" s="19">
        <f t="shared" si="3"/>
        <v>0.78337662337662339</v>
      </c>
    </row>
    <row r="205" spans="1:59" s="7" customFormat="1">
      <c r="A205" s="7">
        <v>14687432</v>
      </c>
      <c r="B205" s="7" t="s">
        <v>175</v>
      </c>
      <c r="C205" s="7" t="s">
        <v>156</v>
      </c>
      <c r="D205" s="8">
        <v>27440</v>
      </c>
      <c r="E205" s="18" t="s">
        <v>537</v>
      </c>
      <c r="F205" s="11">
        <v>4</v>
      </c>
      <c r="G205" s="11" t="s">
        <v>68</v>
      </c>
      <c r="K205" s="9">
        <v>44789</v>
      </c>
      <c r="L205" s="10">
        <v>47</v>
      </c>
      <c r="V205" s="7" t="s">
        <v>132</v>
      </c>
      <c r="W205" s="7">
        <v>36.4</v>
      </c>
      <c r="X205" s="7">
        <v>81</v>
      </c>
      <c r="Y205" s="7">
        <v>20</v>
      </c>
      <c r="Z205" s="7" t="s">
        <v>393</v>
      </c>
      <c r="AA205" s="7">
        <v>171</v>
      </c>
      <c r="AB205" s="7">
        <v>97.6</v>
      </c>
      <c r="AC205" s="7">
        <v>33.299999999999997</v>
      </c>
      <c r="AD205" s="7">
        <v>6.97</v>
      </c>
      <c r="AE205" s="7">
        <v>16.8</v>
      </c>
      <c r="AF205" s="7">
        <v>5.64</v>
      </c>
      <c r="AG205" s="7">
        <v>235</v>
      </c>
      <c r="AH205" s="7">
        <v>63</v>
      </c>
      <c r="AI205" s="7">
        <v>27.1</v>
      </c>
      <c r="AJ205" s="7">
        <v>50</v>
      </c>
      <c r="AK205" s="7">
        <v>66</v>
      </c>
      <c r="AL205" s="7">
        <v>1</v>
      </c>
      <c r="AM205" s="7">
        <v>85.13</v>
      </c>
      <c r="AN205" s="7">
        <v>6.8</v>
      </c>
      <c r="AO205" s="7">
        <v>146</v>
      </c>
      <c r="AP205" s="7">
        <v>36</v>
      </c>
      <c r="AQ205" s="7">
        <v>94</v>
      </c>
      <c r="AR205" s="7">
        <v>127</v>
      </c>
      <c r="AS205" s="7">
        <v>91</v>
      </c>
      <c r="AT205" s="7">
        <v>5.4</v>
      </c>
      <c r="AU205" s="7">
        <v>33.1</v>
      </c>
      <c r="AV205" s="7">
        <v>2.13</v>
      </c>
      <c r="AW205" s="7">
        <v>10.6</v>
      </c>
      <c r="AX205" s="7">
        <v>400</v>
      </c>
      <c r="AY205" s="7">
        <v>35.799999999999997</v>
      </c>
      <c r="AZ205" s="7">
        <v>34</v>
      </c>
      <c r="BA205" s="7">
        <v>37.1</v>
      </c>
      <c r="BB205" s="7">
        <v>114</v>
      </c>
      <c r="BC205" s="7">
        <v>15</v>
      </c>
      <c r="BD205" s="7">
        <v>260</v>
      </c>
      <c r="BE205" s="7">
        <v>56.6</v>
      </c>
      <c r="BF205" s="7">
        <v>1681</v>
      </c>
      <c r="BG205" s="19">
        <f t="shared" si="3"/>
        <v>1.2309149097933272</v>
      </c>
    </row>
    <row r="206" spans="1:59" s="7" customFormat="1">
      <c r="A206" s="7">
        <v>61643295</v>
      </c>
      <c r="B206" s="7" t="s">
        <v>178</v>
      </c>
      <c r="C206" s="7" t="s">
        <v>156</v>
      </c>
      <c r="D206" s="8">
        <v>28703</v>
      </c>
      <c r="E206" s="18" t="s">
        <v>537</v>
      </c>
      <c r="F206" s="11">
        <v>4</v>
      </c>
      <c r="G206" s="11" t="s">
        <v>68</v>
      </c>
      <c r="K206" s="9">
        <v>44785</v>
      </c>
      <c r="L206" s="10">
        <v>43</v>
      </c>
      <c r="V206" s="7" t="s">
        <v>136</v>
      </c>
      <c r="W206" s="7">
        <v>36.299999999999997</v>
      </c>
      <c r="X206" s="7">
        <v>62</v>
      </c>
      <c r="Y206" s="7">
        <v>15</v>
      </c>
      <c r="Z206" s="7" t="s">
        <v>383</v>
      </c>
      <c r="AA206" s="7">
        <v>181.2</v>
      </c>
      <c r="AB206" s="7">
        <v>89.7</v>
      </c>
      <c r="AC206" s="7">
        <v>27.3</v>
      </c>
      <c r="AD206" s="7">
        <v>6.48</v>
      </c>
      <c r="AE206" s="7">
        <v>14.2</v>
      </c>
      <c r="AF206" s="7">
        <v>4.49</v>
      </c>
      <c r="AG206" s="7">
        <v>202</v>
      </c>
      <c r="AH206" s="7">
        <v>46.4</v>
      </c>
      <c r="AI206" s="7">
        <v>36.6</v>
      </c>
      <c r="AJ206" s="7">
        <v>19</v>
      </c>
      <c r="AK206" s="7">
        <v>30</v>
      </c>
      <c r="AL206" s="7">
        <v>1</v>
      </c>
      <c r="AM206" s="7">
        <v>86.68</v>
      </c>
      <c r="AN206" s="7">
        <v>5</v>
      </c>
      <c r="AO206" s="7">
        <v>196</v>
      </c>
      <c r="AP206" s="7">
        <v>44</v>
      </c>
      <c r="AQ206" s="7">
        <v>138</v>
      </c>
      <c r="AR206" s="7">
        <v>130</v>
      </c>
      <c r="AS206" s="7">
        <v>89</v>
      </c>
      <c r="AT206" s="7">
        <v>5.3</v>
      </c>
      <c r="AU206" s="7">
        <v>12.8</v>
      </c>
      <c r="AV206" s="7">
        <v>1</v>
      </c>
      <c r="AW206" s="7">
        <v>5.3</v>
      </c>
      <c r="AX206" s="7">
        <v>376</v>
      </c>
      <c r="AY206" s="7">
        <v>25.2</v>
      </c>
      <c r="AZ206" s="7">
        <v>35.9</v>
      </c>
      <c r="BA206" s="7">
        <v>28.3</v>
      </c>
      <c r="BB206" s="7">
        <v>100.3</v>
      </c>
      <c r="BC206" s="7">
        <v>11</v>
      </c>
      <c r="BD206" s="7">
        <v>138</v>
      </c>
      <c r="BE206" s="7">
        <v>59.8</v>
      </c>
      <c r="BF206" s="7">
        <v>1751</v>
      </c>
      <c r="BG206" s="19">
        <f t="shared" si="3"/>
        <v>0.73843123676851596</v>
      </c>
    </row>
    <row r="207" spans="1:59" s="7" customFormat="1">
      <c r="A207" s="7">
        <v>61930267</v>
      </c>
      <c r="B207" s="7" t="s">
        <v>181</v>
      </c>
      <c r="C207" s="7" t="s">
        <v>156</v>
      </c>
      <c r="D207" s="8">
        <v>20512</v>
      </c>
      <c r="E207" s="18" t="s">
        <v>537</v>
      </c>
      <c r="F207" s="11">
        <v>4</v>
      </c>
      <c r="G207" s="11" t="s">
        <v>68</v>
      </c>
      <c r="K207" s="9">
        <v>44789</v>
      </c>
      <c r="L207" s="10">
        <v>65</v>
      </c>
      <c r="V207" s="7" t="s">
        <v>141</v>
      </c>
      <c r="W207" s="7">
        <v>36.200000000000003</v>
      </c>
      <c r="X207" s="7">
        <v>80</v>
      </c>
      <c r="Y207" s="7">
        <v>18</v>
      </c>
      <c r="Z207" s="7" t="s">
        <v>394</v>
      </c>
      <c r="AA207" s="7">
        <v>166.8</v>
      </c>
      <c r="AB207" s="7">
        <v>73.5</v>
      </c>
      <c r="AC207" s="7">
        <v>26.4</v>
      </c>
      <c r="AD207" s="7">
        <v>4.93</v>
      </c>
      <c r="AE207" s="7">
        <v>13.8</v>
      </c>
      <c r="AF207" s="7">
        <v>4.92</v>
      </c>
      <c r="AG207" s="7">
        <v>273</v>
      </c>
      <c r="AH207" s="7">
        <v>58.9</v>
      </c>
      <c r="AI207" s="7">
        <v>31.8</v>
      </c>
      <c r="AJ207" s="7">
        <v>28</v>
      </c>
      <c r="AK207" s="7">
        <v>37</v>
      </c>
      <c r="AL207" s="7">
        <v>0.9</v>
      </c>
      <c r="AM207" s="7">
        <v>90.01</v>
      </c>
      <c r="AN207" s="7">
        <v>6.4</v>
      </c>
      <c r="AO207" s="7">
        <v>192</v>
      </c>
      <c r="AP207" s="7">
        <v>39</v>
      </c>
      <c r="AQ207" s="7">
        <v>138</v>
      </c>
      <c r="AR207" s="7">
        <v>145</v>
      </c>
      <c r="AS207" s="7">
        <v>122</v>
      </c>
      <c r="AT207" s="7">
        <v>6.7</v>
      </c>
      <c r="AU207" s="7">
        <v>17</v>
      </c>
      <c r="AV207" s="7">
        <v>3</v>
      </c>
      <c r="AW207" s="7">
        <v>6.1</v>
      </c>
      <c r="AX207" s="7">
        <v>292</v>
      </c>
      <c r="AY207" s="7">
        <v>19.899999999999999</v>
      </c>
      <c r="AZ207" s="7">
        <v>29.5</v>
      </c>
      <c r="BA207" s="7">
        <v>27.4</v>
      </c>
      <c r="BB207" s="7">
        <v>92.7</v>
      </c>
      <c r="BC207" s="7">
        <v>11</v>
      </c>
      <c r="BD207" s="7">
        <v>143</v>
      </c>
      <c r="BE207" s="7">
        <v>49.2</v>
      </c>
      <c r="BF207" s="7">
        <v>1508</v>
      </c>
      <c r="BG207" s="19">
        <f t="shared" si="3"/>
        <v>1.095993248702382</v>
      </c>
    </row>
    <row r="208" spans="1:59" s="7" customFormat="1">
      <c r="A208" s="7">
        <v>76231564</v>
      </c>
      <c r="B208" s="7" t="s">
        <v>184</v>
      </c>
      <c r="C208" s="7" t="s">
        <v>160</v>
      </c>
      <c r="D208" s="8">
        <v>22058</v>
      </c>
      <c r="E208" s="18" t="s">
        <v>537</v>
      </c>
      <c r="F208" s="11">
        <v>4</v>
      </c>
      <c r="G208" s="11" t="s">
        <v>68</v>
      </c>
      <c r="K208" s="9">
        <v>44791</v>
      </c>
      <c r="L208" s="10">
        <v>61</v>
      </c>
      <c r="V208" s="7" t="s">
        <v>138</v>
      </c>
      <c r="W208" s="7">
        <v>36.5</v>
      </c>
      <c r="X208" s="7">
        <v>69</v>
      </c>
      <c r="Y208" s="7">
        <v>16</v>
      </c>
      <c r="Z208" s="7" t="s">
        <v>397</v>
      </c>
      <c r="AA208" s="7">
        <v>148.80000000000001</v>
      </c>
      <c r="AB208" s="7">
        <v>52.3</v>
      </c>
      <c r="AC208" s="7">
        <v>23.6</v>
      </c>
      <c r="AD208" s="7">
        <v>5.81</v>
      </c>
      <c r="AE208" s="7">
        <v>15.2</v>
      </c>
      <c r="AF208" s="7">
        <v>5.3</v>
      </c>
      <c r="AG208" s="7">
        <v>327</v>
      </c>
      <c r="AH208" s="7">
        <v>63.5</v>
      </c>
      <c r="AI208" s="7">
        <v>30.8</v>
      </c>
      <c r="AJ208" s="7">
        <v>25</v>
      </c>
      <c r="AK208" s="7">
        <v>31</v>
      </c>
      <c r="AL208" s="7">
        <v>0.6</v>
      </c>
      <c r="AM208" s="7">
        <v>108.02</v>
      </c>
      <c r="AN208" s="7">
        <v>6.1</v>
      </c>
      <c r="AO208" s="7">
        <v>212</v>
      </c>
      <c r="AP208" s="7">
        <v>61</v>
      </c>
      <c r="AQ208" s="7">
        <v>140</v>
      </c>
      <c r="AR208" s="7">
        <v>144</v>
      </c>
      <c r="AS208" s="7">
        <v>121</v>
      </c>
      <c r="AT208" s="7">
        <v>6.4</v>
      </c>
      <c r="AU208" s="7">
        <v>29.8</v>
      </c>
      <c r="AV208" s="7">
        <v>0.63</v>
      </c>
      <c r="AW208" s="7">
        <v>3.8</v>
      </c>
      <c r="AX208" s="7">
        <v>285</v>
      </c>
      <c r="AY208" s="7">
        <v>20</v>
      </c>
      <c r="AZ208" s="7">
        <v>17.600000000000001</v>
      </c>
      <c r="BA208" s="7">
        <v>38.799999999999997</v>
      </c>
      <c r="BB208" s="7">
        <v>79.400000000000006</v>
      </c>
      <c r="BC208" s="7">
        <v>12</v>
      </c>
      <c r="BD208" s="7">
        <v>134</v>
      </c>
      <c r="BE208" s="7">
        <v>29.3</v>
      </c>
      <c r="BF208" s="7">
        <v>1051</v>
      </c>
      <c r="BG208" s="19">
        <f t="shared" si="3"/>
        <v>0.8376088244367943</v>
      </c>
    </row>
    <row r="209" spans="1:59" s="7" customFormat="1">
      <c r="A209" s="7">
        <v>61630657</v>
      </c>
      <c r="B209" s="7" t="s">
        <v>187</v>
      </c>
      <c r="C209" s="7" t="s">
        <v>160</v>
      </c>
      <c r="D209" s="8">
        <v>31317</v>
      </c>
      <c r="E209" s="18" t="s">
        <v>537</v>
      </c>
      <c r="F209" s="11">
        <v>4</v>
      </c>
      <c r="G209" s="11" t="s">
        <v>68</v>
      </c>
      <c r="K209" s="9">
        <v>44798</v>
      </c>
      <c r="L209" s="10">
        <v>36</v>
      </c>
      <c r="V209" s="7" t="s">
        <v>136</v>
      </c>
      <c r="W209" s="7">
        <v>36.299999999999997</v>
      </c>
      <c r="X209" s="7">
        <v>68</v>
      </c>
      <c r="Y209" s="7">
        <v>16</v>
      </c>
      <c r="Z209" s="7" t="s">
        <v>402</v>
      </c>
      <c r="AA209" s="7">
        <v>157.80000000000001</v>
      </c>
      <c r="AB209" s="7">
        <v>65.400000000000006</v>
      </c>
      <c r="AC209" s="7">
        <v>26.2</v>
      </c>
      <c r="AD209" s="7">
        <v>5.6</v>
      </c>
      <c r="AE209" s="7">
        <v>13.6</v>
      </c>
      <c r="AF209" s="7">
        <v>4.47</v>
      </c>
      <c r="AG209" s="7">
        <v>243</v>
      </c>
      <c r="AH209" s="7">
        <v>63.2</v>
      </c>
      <c r="AI209" s="7">
        <v>30.2</v>
      </c>
      <c r="AJ209" s="7">
        <v>16</v>
      </c>
      <c r="AK209" s="7">
        <v>15</v>
      </c>
      <c r="AL209" s="7">
        <v>0.7</v>
      </c>
      <c r="AM209" s="7">
        <v>100.63</v>
      </c>
      <c r="AN209" s="7">
        <v>5.0999999999999996</v>
      </c>
      <c r="AO209" s="7">
        <v>166</v>
      </c>
      <c r="AP209" s="7">
        <v>58</v>
      </c>
      <c r="AQ209" s="7">
        <v>106</v>
      </c>
      <c r="AR209" s="7">
        <v>49</v>
      </c>
      <c r="AS209" s="7">
        <v>93</v>
      </c>
      <c r="AT209" s="7">
        <v>5.3</v>
      </c>
      <c r="AU209" s="7">
        <v>16.2</v>
      </c>
      <c r="AV209" s="7">
        <v>1.05</v>
      </c>
      <c r="AW209" s="7">
        <v>4.0999999999999996</v>
      </c>
      <c r="AX209" s="7">
        <v>265</v>
      </c>
      <c r="AY209" s="7">
        <v>27.9</v>
      </c>
      <c r="AZ209" s="7">
        <v>21.1</v>
      </c>
      <c r="BA209" s="7">
        <v>42.5</v>
      </c>
      <c r="BB209" s="7">
        <v>88.8</v>
      </c>
      <c r="BC209" s="7">
        <v>13</v>
      </c>
      <c r="BD209" s="7">
        <v>153</v>
      </c>
      <c r="BE209" s="7">
        <v>35.200000000000003</v>
      </c>
      <c r="BF209" s="7">
        <v>1187</v>
      </c>
      <c r="BG209" s="19">
        <f t="shared" si="3"/>
        <v>0.61202699791919668</v>
      </c>
    </row>
    <row r="210" spans="1:59" s="7" customFormat="1">
      <c r="A210" s="7">
        <v>18900726</v>
      </c>
      <c r="B210" s="7" t="s">
        <v>190</v>
      </c>
      <c r="C210" s="7" t="s">
        <v>156</v>
      </c>
      <c r="D210" s="8">
        <v>27567</v>
      </c>
      <c r="E210" s="18" t="s">
        <v>539</v>
      </c>
      <c r="F210" s="11">
        <v>4</v>
      </c>
      <c r="G210" s="11" t="s">
        <v>68</v>
      </c>
      <c r="K210" s="9">
        <v>44795</v>
      </c>
      <c r="L210" s="10">
        <v>46</v>
      </c>
      <c r="V210" s="7" t="s">
        <v>398</v>
      </c>
      <c r="W210" s="7">
        <v>36.4</v>
      </c>
      <c r="X210" s="7">
        <v>71</v>
      </c>
      <c r="Y210" s="7">
        <v>18</v>
      </c>
      <c r="Z210" s="7" t="s">
        <v>399</v>
      </c>
      <c r="AA210" s="7">
        <v>173.6</v>
      </c>
      <c r="AB210" s="7">
        <v>87.3</v>
      </c>
      <c r="AC210" s="7">
        <v>28.9</v>
      </c>
      <c r="AD210" s="7">
        <v>6.3</v>
      </c>
      <c r="AE210" s="7">
        <v>16</v>
      </c>
      <c r="AF210" s="7">
        <v>5.13</v>
      </c>
      <c r="AG210" s="7">
        <v>228</v>
      </c>
      <c r="AH210" s="7">
        <v>59.3</v>
      </c>
      <c r="AI210" s="7">
        <v>32.1</v>
      </c>
      <c r="AJ210" s="7">
        <v>28</v>
      </c>
      <c r="AK210" s="7">
        <v>33</v>
      </c>
      <c r="AL210" s="7">
        <v>0.8</v>
      </c>
      <c r="AM210" s="7">
        <v>110.61</v>
      </c>
      <c r="AN210" s="7">
        <v>7.6</v>
      </c>
      <c r="AO210" s="7">
        <v>357</v>
      </c>
      <c r="AP210" s="7">
        <v>32</v>
      </c>
      <c r="AQ210" s="7">
        <v>119</v>
      </c>
      <c r="AR210" s="7">
        <v>1025</v>
      </c>
      <c r="AS210" s="7">
        <v>89</v>
      </c>
      <c r="AT210" s="7">
        <v>5.9</v>
      </c>
      <c r="AU210" s="7">
        <v>9.5299999999999994</v>
      </c>
      <c r="AV210" s="7">
        <v>0.95</v>
      </c>
      <c r="AW210" s="7">
        <v>3.5</v>
      </c>
      <c r="AX210" s="7">
        <v>314</v>
      </c>
      <c r="AY210" s="7">
        <v>26.9</v>
      </c>
      <c r="AZ210" s="7">
        <v>33.200000000000003</v>
      </c>
      <c r="BA210" s="7">
        <v>31.2</v>
      </c>
      <c r="BB210" s="7">
        <v>102.7</v>
      </c>
      <c r="BC210" s="7">
        <v>13</v>
      </c>
      <c r="BD210" s="7">
        <v>178</v>
      </c>
      <c r="BE210" s="7">
        <v>55.3</v>
      </c>
      <c r="BF210" s="7">
        <v>1650</v>
      </c>
      <c r="BG210" s="19">
        <f t="shared" si="3"/>
        <v>0.98338605645148602</v>
      </c>
    </row>
    <row r="211" spans="1:59" s="7" customFormat="1">
      <c r="A211" s="7">
        <v>20539016</v>
      </c>
      <c r="B211" s="7" t="s">
        <v>230</v>
      </c>
      <c r="C211" s="7" t="s">
        <v>156</v>
      </c>
      <c r="D211" s="8">
        <v>23325</v>
      </c>
      <c r="E211" s="18" t="s">
        <v>537</v>
      </c>
      <c r="F211" s="11">
        <v>4</v>
      </c>
      <c r="G211" s="11" t="s">
        <v>68</v>
      </c>
      <c r="K211" s="9">
        <v>44791</v>
      </c>
      <c r="L211" s="10">
        <v>58</v>
      </c>
      <c r="V211" s="7" t="s">
        <v>389</v>
      </c>
      <c r="W211" s="7">
        <v>36.299999999999997</v>
      </c>
      <c r="X211" s="7">
        <v>77</v>
      </c>
      <c r="Y211" s="7">
        <v>18</v>
      </c>
      <c r="Z211" s="7" t="s">
        <v>396</v>
      </c>
      <c r="AA211" s="7">
        <v>169</v>
      </c>
      <c r="AB211" s="7">
        <v>78.400000000000006</v>
      </c>
      <c r="AC211" s="7">
        <v>27.4</v>
      </c>
      <c r="AD211" s="7">
        <v>5.47</v>
      </c>
      <c r="AE211" s="7">
        <v>14.7</v>
      </c>
      <c r="AF211" s="7">
        <v>6.73</v>
      </c>
      <c r="AG211" s="7">
        <v>216</v>
      </c>
      <c r="AH211" s="7">
        <v>59.3</v>
      </c>
      <c r="AI211" s="7">
        <v>32.200000000000003</v>
      </c>
      <c r="AJ211" s="7">
        <v>23</v>
      </c>
      <c r="AK211" s="7">
        <v>26</v>
      </c>
      <c r="AL211" s="7">
        <v>1.1000000000000001</v>
      </c>
      <c r="AM211" s="7">
        <v>73.08</v>
      </c>
      <c r="AN211" s="7">
        <v>2.8</v>
      </c>
      <c r="AO211" s="7">
        <v>177</v>
      </c>
      <c r="AP211" s="7">
        <v>38</v>
      </c>
      <c r="AQ211" s="7">
        <v>128</v>
      </c>
      <c r="AR211" s="7">
        <v>100</v>
      </c>
      <c r="AS211" s="7">
        <v>96</v>
      </c>
      <c r="AT211" s="7">
        <v>6.1</v>
      </c>
      <c r="AU211" s="7">
        <v>6.26</v>
      </c>
      <c r="AV211" s="7">
        <v>0.78</v>
      </c>
      <c r="AW211" s="7">
        <v>4.3</v>
      </c>
      <c r="AX211" s="7">
        <v>287</v>
      </c>
      <c r="AY211" s="7">
        <v>20.399999999999999</v>
      </c>
      <c r="AZ211" s="7">
        <v>32.1</v>
      </c>
      <c r="BA211" s="7">
        <v>26.3</v>
      </c>
      <c r="BB211" s="7">
        <v>93.5</v>
      </c>
      <c r="BC211" s="7">
        <v>11</v>
      </c>
      <c r="BD211" s="7">
        <v>129</v>
      </c>
      <c r="BE211" s="7">
        <v>53.6</v>
      </c>
      <c r="BF211" s="7">
        <v>1609</v>
      </c>
      <c r="BG211" s="19">
        <f t="shared" si="3"/>
        <v>1.2111987234923032</v>
      </c>
    </row>
    <row r="212" spans="1:59" s="7" customFormat="1">
      <c r="A212" s="7">
        <v>30439721</v>
      </c>
      <c r="B212" s="7" t="s">
        <v>197</v>
      </c>
      <c r="C212" s="7" t="s">
        <v>156</v>
      </c>
      <c r="D212" s="8">
        <v>24975</v>
      </c>
      <c r="E212" s="18" t="s">
        <v>539</v>
      </c>
      <c r="F212" s="11">
        <v>4</v>
      </c>
      <c r="G212" s="11" t="s">
        <v>68</v>
      </c>
      <c r="K212" s="9">
        <v>44802</v>
      </c>
      <c r="L212" s="10">
        <v>53</v>
      </c>
      <c r="V212" s="7" t="s">
        <v>136</v>
      </c>
      <c r="W212" s="7">
        <v>36.5</v>
      </c>
      <c r="X212" s="7">
        <v>75</v>
      </c>
      <c r="Y212" s="7">
        <v>18</v>
      </c>
      <c r="Z212" s="7" t="s">
        <v>405</v>
      </c>
      <c r="AA212" s="7">
        <v>182</v>
      </c>
      <c r="AB212" s="7">
        <v>83.6</v>
      </c>
      <c r="AC212" s="7">
        <v>25.2</v>
      </c>
      <c r="AD212" s="7">
        <v>6.7</v>
      </c>
      <c r="AE212" s="7">
        <v>16.5</v>
      </c>
      <c r="AF212" s="7">
        <v>5.33</v>
      </c>
      <c r="AG212" s="7">
        <v>242</v>
      </c>
      <c r="AH212" s="7">
        <v>65.2</v>
      </c>
      <c r="AI212" s="7">
        <v>24.9</v>
      </c>
      <c r="AJ212" s="7">
        <v>29</v>
      </c>
      <c r="AK212" s="7">
        <v>52</v>
      </c>
      <c r="AL212" s="7">
        <v>1.1000000000000001</v>
      </c>
      <c r="AM212" s="7">
        <v>74.42</v>
      </c>
      <c r="AN212" s="7">
        <v>1</v>
      </c>
      <c r="AO212" s="7">
        <v>190</v>
      </c>
      <c r="AP212" s="7">
        <v>43</v>
      </c>
      <c r="AQ212" s="7">
        <v>131</v>
      </c>
      <c r="AR212" s="7">
        <v>169</v>
      </c>
      <c r="AS212" s="7">
        <v>104</v>
      </c>
      <c r="AT212" s="7">
        <v>5.8</v>
      </c>
      <c r="AU212" s="7">
        <v>12.6</v>
      </c>
      <c r="AV212" s="7">
        <v>0.65</v>
      </c>
      <c r="AW212" s="7">
        <v>3.7</v>
      </c>
      <c r="AX212" s="7">
        <v>258</v>
      </c>
      <c r="AY212" s="7">
        <v>19.100000000000001</v>
      </c>
      <c r="AZ212" s="7">
        <v>35.700000000000003</v>
      </c>
      <c r="BA212" s="7">
        <v>23.1</v>
      </c>
      <c r="BB212" s="7">
        <v>91.6</v>
      </c>
      <c r="BC212" s="7">
        <v>10</v>
      </c>
      <c r="BD212" s="7">
        <v>103</v>
      </c>
      <c r="BE212" s="7">
        <v>59.5</v>
      </c>
      <c r="BF212" s="7">
        <v>1745</v>
      </c>
      <c r="BG212" s="19">
        <f t="shared" si="3"/>
        <v>0.88075847272538965</v>
      </c>
    </row>
    <row r="213" spans="1:59" s="7" customFormat="1">
      <c r="A213" s="7">
        <v>41457285</v>
      </c>
      <c r="B213" s="7" t="s">
        <v>242</v>
      </c>
      <c r="C213" s="7" t="s">
        <v>160</v>
      </c>
      <c r="D213" s="8">
        <v>27954</v>
      </c>
      <c r="E213" s="18" t="s">
        <v>537</v>
      </c>
      <c r="F213" s="11">
        <v>4</v>
      </c>
      <c r="G213" s="11" t="s">
        <v>68</v>
      </c>
      <c r="K213" s="9">
        <v>44803</v>
      </c>
      <c r="L213" s="10">
        <v>45</v>
      </c>
      <c r="V213" s="7" t="s">
        <v>141</v>
      </c>
      <c r="W213" s="7">
        <v>36.299999999999997</v>
      </c>
      <c r="X213" s="7">
        <v>96</v>
      </c>
      <c r="Y213" s="7">
        <v>18</v>
      </c>
      <c r="Z213" s="7" t="s">
        <v>406</v>
      </c>
      <c r="AA213" s="7">
        <v>160.30000000000001</v>
      </c>
      <c r="AB213" s="7">
        <v>78.7</v>
      </c>
      <c r="AC213" s="7">
        <v>30.6</v>
      </c>
      <c r="AD213" s="7">
        <v>8.64</v>
      </c>
      <c r="AE213" s="7">
        <v>14.2</v>
      </c>
      <c r="AF213" s="7">
        <v>4.53</v>
      </c>
      <c r="AG213" s="7">
        <v>377</v>
      </c>
      <c r="AH213" s="7">
        <v>64.8</v>
      </c>
      <c r="AI213" s="7">
        <v>28</v>
      </c>
      <c r="AJ213" s="7">
        <v>21</v>
      </c>
      <c r="AK213" s="7">
        <v>21</v>
      </c>
      <c r="AL213" s="7">
        <v>0.7</v>
      </c>
      <c r="AM213" s="7">
        <v>96.18</v>
      </c>
      <c r="AN213" s="7">
        <v>6.8</v>
      </c>
      <c r="AO213" s="7">
        <v>203</v>
      </c>
      <c r="AP213" s="7">
        <v>57</v>
      </c>
      <c r="AQ213" s="7">
        <v>129</v>
      </c>
      <c r="AR213" s="7">
        <v>225</v>
      </c>
      <c r="AS213" s="7">
        <v>108</v>
      </c>
      <c r="AT213" s="7">
        <v>5.2</v>
      </c>
      <c r="AU213" s="7">
        <v>26.7</v>
      </c>
      <c r="AV213" s="7">
        <v>6.38</v>
      </c>
      <c r="AW213" s="7">
        <v>4.4000000000000004</v>
      </c>
      <c r="AX213" s="7">
        <v>321</v>
      </c>
      <c r="AY213" s="7">
        <v>26.2</v>
      </c>
      <c r="AZ213" s="7">
        <v>28.6</v>
      </c>
      <c r="BA213" s="7">
        <v>33.799999999999997</v>
      </c>
      <c r="BB213" s="7">
        <v>86.7</v>
      </c>
      <c r="BC213" s="7">
        <v>9</v>
      </c>
      <c r="BD213" s="7">
        <v>80</v>
      </c>
      <c r="BE213" s="7">
        <v>47.6</v>
      </c>
      <c r="BF213" s="7">
        <v>1476</v>
      </c>
      <c r="BG213" s="19">
        <f t="shared" si="3"/>
        <v>0.5469917938276202</v>
      </c>
    </row>
    <row r="214" spans="1:59">
      <c r="A214" s="7">
        <v>50375494</v>
      </c>
      <c r="B214" s="7" t="s">
        <v>246</v>
      </c>
      <c r="C214" s="7" t="s">
        <v>156</v>
      </c>
      <c r="D214" s="8">
        <v>24101</v>
      </c>
      <c r="E214" s="18" t="s">
        <v>538</v>
      </c>
      <c r="F214" s="11">
        <v>4</v>
      </c>
      <c r="G214" s="11" t="s">
        <v>68</v>
      </c>
      <c r="H214" s="7"/>
      <c r="I214" s="7"/>
      <c r="J214" s="7"/>
      <c r="K214" s="9">
        <v>44817</v>
      </c>
      <c r="L214" s="10">
        <v>56</v>
      </c>
      <c r="M214" s="7"/>
      <c r="N214" s="7"/>
      <c r="O214" s="7"/>
      <c r="P214" s="7"/>
      <c r="Q214" s="7"/>
      <c r="R214" s="7"/>
      <c r="S214" s="7"/>
      <c r="T214" s="7"/>
      <c r="U214" s="7"/>
      <c r="V214" s="7" t="s">
        <v>138</v>
      </c>
      <c r="W214" s="7">
        <v>36.5</v>
      </c>
      <c r="X214" s="7">
        <v>95</v>
      </c>
      <c r="Y214" s="7">
        <v>21</v>
      </c>
      <c r="Z214" s="7" t="s">
        <v>421</v>
      </c>
      <c r="AA214" s="7">
        <v>173</v>
      </c>
      <c r="AB214" s="7">
        <v>102.7</v>
      </c>
      <c r="AC214" s="7">
        <v>34.299999999999997</v>
      </c>
      <c r="AD214" s="7">
        <v>11.37</v>
      </c>
      <c r="AE214" s="7">
        <v>16.3</v>
      </c>
      <c r="AF214" s="7">
        <v>5.67</v>
      </c>
      <c r="AG214" s="7">
        <v>237</v>
      </c>
      <c r="AH214" s="7">
        <v>59.5</v>
      </c>
      <c r="AI214" s="7">
        <v>26.9</v>
      </c>
      <c r="AJ214" s="7">
        <v>50</v>
      </c>
      <c r="AK214" s="7">
        <v>74</v>
      </c>
      <c r="AL214" s="7">
        <v>1.4</v>
      </c>
      <c r="AM214" s="7">
        <v>55.72</v>
      </c>
      <c r="AN214" s="7">
        <v>6.7</v>
      </c>
      <c r="AO214" s="7">
        <v>233</v>
      </c>
      <c r="AP214" s="7">
        <v>44</v>
      </c>
      <c r="AQ214" s="7">
        <v>151</v>
      </c>
      <c r="AR214" s="7">
        <v>344</v>
      </c>
      <c r="AS214" s="7">
        <v>84</v>
      </c>
      <c r="AT214" s="7">
        <v>6.2</v>
      </c>
      <c r="AU214" s="7">
        <v>93.5</v>
      </c>
      <c r="AV214" s="7">
        <v>2.33</v>
      </c>
      <c r="AW214" s="7">
        <v>15.4</v>
      </c>
      <c r="AX214" s="7">
        <v>378</v>
      </c>
      <c r="AY214" s="7">
        <v>35.6</v>
      </c>
      <c r="AZ214" s="7">
        <v>36.9</v>
      </c>
      <c r="BA214" s="7">
        <v>35</v>
      </c>
      <c r="BB214" s="7">
        <v>113.7</v>
      </c>
      <c r="BC214" s="7">
        <v>14</v>
      </c>
      <c r="BD214" s="7">
        <v>235</v>
      </c>
      <c r="BE214" s="7">
        <v>61.6</v>
      </c>
      <c r="BF214" s="7">
        <v>1795</v>
      </c>
      <c r="BG214" s="19">
        <f t="shared" si="3"/>
        <v>1.3733898248214937</v>
      </c>
    </row>
    <row r="215" spans="1:59">
      <c r="A215" s="7">
        <v>20539454</v>
      </c>
      <c r="B215" s="7" t="s">
        <v>247</v>
      </c>
      <c r="C215" s="7" t="s">
        <v>156</v>
      </c>
      <c r="D215" s="8">
        <v>30764</v>
      </c>
      <c r="E215" s="18" t="s">
        <v>537</v>
      </c>
      <c r="F215" s="11">
        <v>4</v>
      </c>
      <c r="G215" s="11" t="s">
        <v>68</v>
      </c>
      <c r="H215" s="7"/>
      <c r="I215" s="7"/>
      <c r="J215" s="7"/>
      <c r="K215" s="9">
        <v>44826</v>
      </c>
      <c r="L215" s="10">
        <v>38</v>
      </c>
      <c r="M215" s="7"/>
      <c r="N215" s="7"/>
      <c r="O215" s="7"/>
      <c r="P215" s="7"/>
      <c r="Q215" s="7"/>
      <c r="R215" s="7"/>
      <c r="S215" s="7"/>
      <c r="T215" s="7"/>
      <c r="U215" s="7"/>
      <c r="V215" s="7" t="s">
        <v>422</v>
      </c>
      <c r="W215" s="7">
        <v>36.1</v>
      </c>
      <c r="X215" s="7">
        <v>79</v>
      </c>
      <c r="Y215" s="7">
        <v>18</v>
      </c>
      <c r="Z215" s="7" t="s">
        <v>429</v>
      </c>
      <c r="AA215" s="7">
        <v>171.4</v>
      </c>
      <c r="AB215" s="7">
        <v>92.5</v>
      </c>
      <c r="AC215" s="7">
        <v>31.4</v>
      </c>
      <c r="AD215" s="7">
        <v>9.94</v>
      </c>
      <c r="AE215" s="7">
        <v>14.3</v>
      </c>
      <c r="AF215" s="7">
        <v>4.83</v>
      </c>
      <c r="AG215" s="7">
        <v>340</v>
      </c>
      <c r="AH215" s="7">
        <v>58.2</v>
      </c>
      <c r="AI215" s="7">
        <v>34.1</v>
      </c>
      <c r="AJ215" s="7">
        <v>16</v>
      </c>
      <c r="AK215" s="7">
        <v>32</v>
      </c>
      <c r="AL215" s="7">
        <v>0.9</v>
      </c>
      <c r="AM215" s="7">
        <v>100.37</v>
      </c>
      <c r="AN215" s="7">
        <v>5.0999999999999996</v>
      </c>
      <c r="AO215" s="7">
        <v>149</v>
      </c>
      <c r="AP215" s="7">
        <v>23</v>
      </c>
      <c r="AQ215" s="7">
        <v>76</v>
      </c>
      <c r="AR215" s="7">
        <v>402</v>
      </c>
      <c r="AS215" s="7">
        <v>85</v>
      </c>
      <c r="AT215" s="7">
        <v>5.2</v>
      </c>
      <c r="AU215" s="7">
        <v>9.52</v>
      </c>
      <c r="AV215" s="7">
        <v>3.33</v>
      </c>
      <c r="AW215" s="7">
        <v>4.4000000000000004</v>
      </c>
      <c r="AX215" s="7">
        <v>365</v>
      </c>
      <c r="AY215" s="7">
        <v>31.8</v>
      </c>
      <c r="AZ215" s="7">
        <v>33.799999999999997</v>
      </c>
      <c r="BA215" s="7">
        <v>34.5</v>
      </c>
      <c r="BB215" s="7">
        <v>109.2</v>
      </c>
      <c r="BC215" s="7">
        <v>13</v>
      </c>
      <c r="BD215" s="7">
        <v>186</v>
      </c>
      <c r="BE215" s="7">
        <v>56.4</v>
      </c>
      <c r="BF215" s="7">
        <v>1675</v>
      </c>
      <c r="BG215" s="19">
        <f t="shared" si="3"/>
        <v>0.31611832570692711</v>
      </c>
    </row>
    <row r="216" spans="1:59">
      <c r="A216" s="7">
        <v>18814633</v>
      </c>
      <c r="B216" s="7" t="s">
        <v>202</v>
      </c>
      <c r="C216" s="7" t="s">
        <v>160</v>
      </c>
      <c r="D216" s="8">
        <v>21868</v>
      </c>
      <c r="E216" s="18" t="s">
        <v>537</v>
      </c>
      <c r="F216" s="11">
        <v>4</v>
      </c>
      <c r="G216" s="11" t="s">
        <v>68</v>
      </c>
      <c r="H216" s="7"/>
      <c r="I216" s="7"/>
      <c r="J216" s="7"/>
      <c r="K216" s="9">
        <v>44831</v>
      </c>
      <c r="L216" s="10">
        <v>62</v>
      </c>
      <c r="M216" s="7"/>
      <c r="N216" s="7"/>
      <c r="O216" s="7"/>
      <c r="P216" s="7"/>
      <c r="Q216" s="7"/>
      <c r="R216" s="7"/>
      <c r="S216" s="7"/>
      <c r="T216" s="7"/>
      <c r="U216" s="7"/>
      <c r="V216" s="7" t="s">
        <v>136</v>
      </c>
      <c r="W216" s="7">
        <v>36.200000000000003</v>
      </c>
      <c r="X216" s="7">
        <v>82</v>
      </c>
      <c r="Y216" s="7">
        <v>18</v>
      </c>
      <c r="Z216" s="7" t="s">
        <v>444</v>
      </c>
      <c r="AA216" s="7">
        <v>151</v>
      </c>
      <c r="AB216" s="7">
        <v>53.9</v>
      </c>
      <c r="AC216" s="7">
        <v>23.6</v>
      </c>
      <c r="AD216" s="7">
        <v>5.15</v>
      </c>
      <c r="AE216" s="7">
        <v>13.1</v>
      </c>
      <c r="AF216" s="7">
        <v>4.3600000000000003</v>
      </c>
      <c r="AG216" s="7">
        <v>237</v>
      </c>
      <c r="AH216" s="7">
        <v>43.6</v>
      </c>
      <c r="AI216" s="7">
        <v>44.3</v>
      </c>
      <c r="AJ216" s="7">
        <v>16</v>
      </c>
      <c r="AK216" s="7">
        <v>17</v>
      </c>
      <c r="AL216" s="7">
        <v>0.5</v>
      </c>
      <c r="AM216" s="7">
        <v>132.88</v>
      </c>
      <c r="AN216" s="7">
        <v>5.5</v>
      </c>
      <c r="AO216" s="7">
        <v>249</v>
      </c>
      <c r="AP216" s="7">
        <v>71</v>
      </c>
      <c r="AQ216" s="7">
        <v>165</v>
      </c>
      <c r="AR216" s="7">
        <v>134</v>
      </c>
      <c r="AS216" s="7">
        <v>98</v>
      </c>
      <c r="AT216" s="7">
        <v>6.2</v>
      </c>
      <c r="AU216" s="7">
        <v>6.94</v>
      </c>
      <c r="AV216" s="7">
        <v>2.85</v>
      </c>
      <c r="AW216" s="7">
        <v>3.2</v>
      </c>
      <c r="AX216" s="7">
        <v>247</v>
      </c>
      <c r="AY216" s="7">
        <v>20.5</v>
      </c>
      <c r="AZ216" s="7">
        <v>18.2</v>
      </c>
      <c r="BA216" s="7">
        <v>38.6</v>
      </c>
      <c r="BB216" s="7">
        <v>80.099999999999994</v>
      </c>
      <c r="BC216" s="7">
        <v>12</v>
      </c>
      <c r="BD216" s="7">
        <v>132</v>
      </c>
      <c r="BE216" s="7">
        <v>30.3</v>
      </c>
      <c r="BF216" s="7">
        <v>1075</v>
      </c>
      <c r="BG216" s="19">
        <f t="shared" si="3"/>
        <v>1.0151702111225414</v>
      </c>
    </row>
    <row r="217" spans="1:59">
      <c r="A217" s="7">
        <v>20146904</v>
      </c>
      <c r="B217" s="7" t="s">
        <v>206</v>
      </c>
      <c r="C217" s="7" t="s">
        <v>160</v>
      </c>
      <c r="D217" s="8">
        <v>23211</v>
      </c>
      <c r="E217" s="18" t="s">
        <v>537</v>
      </c>
      <c r="F217" s="11">
        <v>4</v>
      </c>
      <c r="G217" s="11" t="s">
        <v>68</v>
      </c>
      <c r="H217" s="7"/>
      <c r="I217" s="7"/>
      <c r="J217" s="7"/>
      <c r="K217" s="9">
        <v>44831</v>
      </c>
      <c r="L217" s="10">
        <v>58</v>
      </c>
      <c r="M217" s="7"/>
      <c r="N217" s="7"/>
      <c r="O217" s="7"/>
      <c r="P217" s="7"/>
      <c r="Q217" s="7"/>
      <c r="R217" s="7"/>
      <c r="S217" s="7"/>
      <c r="T217" s="7"/>
      <c r="U217" s="7"/>
      <c r="V217" s="7" t="s">
        <v>132</v>
      </c>
      <c r="W217" s="7">
        <v>36.200000000000003</v>
      </c>
      <c r="X217" s="7">
        <v>76</v>
      </c>
      <c r="Y217" s="7">
        <v>18</v>
      </c>
      <c r="Z217" s="7" t="s">
        <v>445</v>
      </c>
      <c r="AA217" s="7">
        <v>155</v>
      </c>
      <c r="AB217" s="7">
        <v>68.3</v>
      </c>
      <c r="AC217" s="7">
        <v>28.4</v>
      </c>
      <c r="AD217" s="7">
        <v>8.1999999999999993</v>
      </c>
      <c r="AE217" s="7">
        <v>13.3</v>
      </c>
      <c r="AF217" s="7">
        <v>4.3899999999999997</v>
      </c>
      <c r="AG217" s="7">
        <v>246</v>
      </c>
      <c r="AH217" s="7">
        <v>52.9</v>
      </c>
      <c r="AI217" s="7">
        <v>37</v>
      </c>
      <c r="AJ217" s="7">
        <v>24</v>
      </c>
      <c r="AK217" s="7">
        <v>23</v>
      </c>
      <c r="AL217" s="7">
        <v>0.9</v>
      </c>
      <c r="AM217" s="7">
        <v>68.349999999999994</v>
      </c>
      <c r="AN217" s="7">
        <v>5.4</v>
      </c>
      <c r="AO217" s="7">
        <v>174</v>
      </c>
      <c r="AP217" s="7">
        <v>52</v>
      </c>
      <c r="AQ217" s="7">
        <v>109</v>
      </c>
      <c r="AR217" s="7">
        <v>99</v>
      </c>
      <c r="AS217" s="7">
        <v>86</v>
      </c>
      <c r="AT217" s="7">
        <v>6</v>
      </c>
      <c r="AU217" s="7">
        <v>5.14</v>
      </c>
      <c r="AV217" s="7">
        <v>1.49</v>
      </c>
      <c r="AW217" s="7">
        <v>5</v>
      </c>
      <c r="AX217" s="7">
        <v>253</v>
      </c>
      <c r="AY217" s="7">
        <v>29.9</v>
      </c>
      <c r="AZ217" s="7">
        <v>21.1</v>
      </c>
      <c r="BA217" s="7">
        <v>44.3</v>
      </c>
      <c r="BB217" s="7">
        <v>91.2</v>
      </c>
      <c r="BC217" s="7">
        <v>15</v>
      </c>
      <c r="BD217" s="7">
        <v>209</v>
      </c>
      <c r="BE217" s="7">
        <v>35.1</v>
      </c>
      <c r="BF217" s="7">
        <v>1181</v>
      </c>
      <c r="BG217" s="19">
        <f t="shared" si="3"/>
        <v>1.1798864405180818</v>
      </c>
    </row>
    <row r="218" spans="1:59">
      <c r="A218" s="7">
        <v>16797162</v>
      </c>
      <c r="B218" s="7" t="s">
        <v>210</v>
      </c>
      <c r="C218" s="7" t="s">
        <v>156</v>
      </c>
      <c r="D218" s="8">
        <v>27020</v>
      </c>
      <c r="E218" s="18" t="s">
        <v>538</v>
      </c>
      <c r="F218" s="11">
        <v>4</v>
      </c>
      <c r="G218" s="11" t="s">
        <v>68</v>
      </c>
      <c r="H218" s="7"/>
      <c r="I218" s="7"/>
      <c r="J218" s="7"/>
      <c r="K218" s="9">
        <v>44833</v>
      </c>
      <c r="L218" s="10">
        <v>48</v>
      </c>
      <c r="M218" s="7"/>
      <c r="N218" s="7"/>
      <c r="O218" s="7"/>
      <c r="P218" s="7"/>
      <c r="Q218" s="7"/>
      <c r="R218" s="7"/>
      <c r="S218" s="7"/>
      <c r="T218" s="7"/>
      <c r="U218" s="7"/>
      <c r="V218" s="7" t="s">
        <v>436</v>
      </c>
      <c r="W218" s="7">
        <v>36.1</v>
      </c>
      <c r="X218" s="7">
        <v>76</v>
      </c>
      <c r="Y218" s="7">
        <v>17</v>
      </c>
      <c r="Z218" s="7" t="s">
        <v>437</v>
      </c>
      <c r="AA218" s="7">
        <v>182.2</v>
      </c>
      <c r="AB218" s="7">
        <v>97.5</v>
      </c>
      <c r="AC218" s="7">
        <v>29.3</v>
      </c>
      <c r="AD218" s="7">
        <v>6.26</v>
      </c>
      <c r="AE218" s="7">
        <v>14.8</v>
      </c>
      <c r="AF218" s="7">
        <v>4.75</v>
      </c>
      <c r="AG218" s="7">
        <v>204</v>
      </c>
      <c r="AH218" s="7">
        <v>53.7</v>
      </c>
      <c r="AI218" s="7">
        <v>36.9</v>
      </c>
      <c r="AJ218" s="7">
        <v>49</v>
      </c>
      <c r="AK218" s="7">
        <v>104</v>
      </c>
      <c r="AL218" s="7">
        <v>1</v>
      </c>
      <c r="AM218" s="7">
        <v>84.77</v>
      </c>
      <c r="AN218" s="7">
        <v>7.2</v>
      </c>
      <c r="AO218" s="7">
        <v>213</v>
      </c>
      <c r="AP218" s="7">
        <v>33</v>
      </c>
      <c r="AQ218" s="7">
        <v>177</v>
      </c>
      <c r="AR218" s="7">
        <v>105</v>
      </c>
      <c r="AS218" s="7">
        <v>91</v>
      </c>
      <c r="AT218" s="7">
        <v>5.7</v>
      </c>
      <c r="AU218" s="7">
        <v>30</v>
      </c>
      <c r="AV218" s="7">
        <v>1.38</v>
      </c>
      <c r="AW218" s="7">
        <v>8.1</v>
      </c>
      <c r="AX218" s="7">
        <v>311</v>
      </c>
      <c r="AY218" s="7">
        <v>25.6</v>
      </c>
      <c r="AZ218" s="7">
        <v>39.700000000000003</v>
      </c>
      <c r="BA218" s="7">
        <v>26.6</v>
      </c>
      <c r="BB218" s="7">
        <v>100.9</v>
      </c>
      <c r="BC218" s="7">
        <v>11</v>
      </c>
      <c r="BD218" s="7">
        <v>129</v>
      </c>
      <c r="BE218" s="7">
        <v>66.099999999999994</v>
      </c>
      <c r="BF218" s="7">
        <v>1900</v>
      </c>
      <c r="BG218" s="19">
        <f t="shared" si="3"/>
        <v>1.130551837855414</v>
      </c>
    </row>
    <row r="219" spans="1:59">
      <c r="A219" s="7">
        <v>17735403</v>
      </c>
      <c r="B219" s="7" t="s">
        <v>214</v>
      </c>
      <c r="C219" s="7" t="s">
        <v>156</v>
      </c>
      <c r="D219" s="8">
        <v>21461</v>
      </c>
      <c r="E219" s="18" t="s">
        <v>538</v>
      </c>
      <c r="F219" s="11">
        <v>4</v>
      </c>
      <c r="G219" s="11" t="s">
        <v>68</v>
      </c>
      <c r="H219" s="7"/>
      <c r="I219" s="7"/>
      <c r="J219" s="7"/>
      <c r="K219" s="9">
        <v>44833</v>
      </c>
      <c r="L219" s="10">
        <v>63</v>
      </c>
      <c r="M219" s="7"/>
      <c r="N219" s="7"/>
      <c r="O219" s="7"/>
      <c r="P219" s="7"/>
      <c r="Q219" s="7"/>
      <c r="R219" s="7"/>
      <c r="S219" s="7"/>
      <c r="T219" s="7"/>
      <c r="U219" s="7"/>
      <c r="V219" s="7" t="s">
        <v>336</v>
      </c>
      <c r="W219" s="7">
        <v>36.4</v>
      </c>
      <c r="X219" s="7">
        <v>75</v>
      </c>
      <c r="Y219" s="7">
        <v>17</v>
      </c>
      <c r="Z219" s="7" t="s">
        <v>443</v>
      </c>
      <c r="AA219" s="7">
        <v>165</v>
      </c>
      <c r="AB219" s="7">
        <v>56.8</v>
      </c>
      <c r="AC219" s="7">
        <v>20.8</v>
      </c>
      <c r="AD219" s="7">
        <v>6.04</v>
      </c>
      <c r="AE219" s="7">
        <v>15</v>
      </c>
      <c r="AF219" s="7">
        <v>4.91</v>
      </c>
      <c r="AG219" s="7">
        <v>204</v>
      </c>
      <c r="AH219" s="7">
        <v>55.8</v>
      </c>
      <c r="AI219" s="7">
        <v>36.6</v>
      </c>
      <c r="AJ219" s="7">
        <v>16</v>
      </c>
      <c r="AK219" s="7">
        <v>20</v>
      </c>
      <c r="AL219" s="7">
        <v>0.7</v>
      </c>
      <c r="AM219" s="7">
        <v>121.06</v>
      </c>
      <c r="AN219" s="7">
        <v>5</v>
      </c>
      <c r="AO219" s="7">
        <v>160</v>
      </c>
      <c r="AP219" s="7">
        <v>46</v>
      </c>
      <c r="AQ219" s="7">
        <v>109</v>
      </c>
      <c r="AR219" s="7">
        <v>115</v>
      </c>
      <c r="AS219" s="7">
        <v>101</v>
      </c>
      <c r="AT219" s="7">
        <v>5.6</v>
      </c>
      <c r="AU219" s="7">
        <v>6.3</v>
      </c>
      <c r="AV219" s="7" t="s">
        <v>143</v>
      </c>
      <c r="AW219" s="7">
        <v>3.5</v>
      </c>
      <c r="AX219" s="7">
        <v>186</v>
      </c>
      <c r="AY219" s="7">
        <v>12.6</v>
      </c>
      <c r="AZ219" s="7">
        <v>24.3</v>
      </c>
      <c r="BA219" s="7">
        <v>22.5</v>
      </c>
      <c r="BB219" s="7">
        <v>82.3</v>
      </c>
      <c r="BC219" s="7">
        <v>10</v>
      </c>
      <c r="BD219" s="7">
        <v>103</v>
      </c>
      <c r="BE219" s="7">
        <v>40.5</v>
      </c>
      <c r="BF219" s="7">
        <v>1307</v>
      </c>
      <c r="BG219" s="19">
        <f t="shared" si="3"/>
        <v>1.1048806477057784</v>
      </c>
    </row>
    <row r="220" spans="1:59">
      <c r="A220" s="7">
        <v>41180761</v>
      </c>
      <c r="B220" s="7" t="s">
        <v>219</v>
      </c>
      <c r="C220" s="7" t="s">
        <v>160</v>
      </c>
      <c r="D220" s="8">
        <v>28737</v>
      </c>
      <c r="E220" s="18" t="s">
        <v>537</v>
      </c>
      <c r="F220" s="11">
        <v>4</v>
      </c>
      <c r="G220" s="11" t="s">
        <v>68</v>
      </c>
      <c r="H220" s="7"/>
      <c r="I220" s="7"/>
      <c r="J220" s="7"/>
      <c r="K220" s="9">
        <v>44832</v>
      </c>
      <c r="L220" s="10">
        <v>43</v>
      </c>
      <c r="M220" s="7"/>
      <c r="N220" s="7"/>
      <c r="O220" s="7"/>
      <c r="P220" s="7"/>
      <c r="Q220" s="7"/>
      <c r="R220" s="7"/>
      <c r="S220" s="7"/>
      <c r="T220" s="7"/>
      <c r="U220" s="7"/>
      <c r="V220" s="7" t="s">
        <v>439</v>
      </c>
      <c r="W220" s="7">
        <v>36.200000000000003</v>
      </c>
      <c r="X220" s="7">
        <v>79</v>
      </c>
      <c r="Y220" s="7">
        <v>18</v>
      </c>
      <c r="Z220" s="7" t="s">
        <v>440</v>
      </c>
      <c r="AA220" s="7">
        <v>167</v>
      </c>
      <c r="AB220" s="7">
        <v>76.5</v>
      </c>
      <c r="AC220" s="7">
        <v>27.4</v>
      </c>
      <c r="AD220" s="7">
        <v>10.81</v>
      </c>
      <c r="AE220" s="7">
        <v>12.9</v>
      </c>
      <c r="AF220" s="7">
        <v>4.0599999999999996</v>
      </c>
      <c r="AG220" s="7">
        <v>365</v>
      </c>
      <c r="AH220" s="7">
        <v>65.400000000000006</v>
      </c>
      <c r="AI220" s="7">
        <v>27.1</v>
      </c>
      <c r="AJ220" s="7">
        <v>25</v>
      </c>
      <c r="AK220" s="7">
        <v>28</v>
      </c>
      <c r="AL220" s="7">
        <v>0.5</v>
      </c>
      <c r="AM220" s="7">
        <v>143.12</v>
      </c>
      <c r="AN220" s="7">
        <v>4</v>
      </c>
      <c r="AO220" s="7">
        <v>198</v>
      </c>
      <c r="AP220" s="7">
        <v>54</v>
      </c>
      <c r="AQ220" s="7">
        <v>129</v>
      </c>
      <c r="AR220" s="7">
        <v>119</v>
      </c>
      <c r="AS220" s="7">
        <v>109</v>
      </c>
      <c r="AT220" s="7">
        <v>5.7</v>
      </c>
      <c r="AU220" s="7">
        <v>10.9</v>
      </c>
      <c r="AV220" s="7">
        <v>12.82</v>
      </c>
      <c r="AW220" s="7">
        <v>5.6</v>
      </c>
      <c r="AX220" s="7">
        <v>314</v>
      </c>
      <c r="AY220" s="7">
        <v>30.8</v>
      </c>
      <c r="AZ220" s="7">
        <v>25.4</v>
      </c>
      <c r="BA220" s="7">
        <v>40.4</v>
      </c>
      <c r="BB220" s="7">
        <v>92.2</v>
      </c>
      <c r="BC220" s="7">
        <v>12</v>
      </c>
      <c r="BD220" s="7">
        <v>141</v>
      </c>
      <c r="BE220" s="7">
        <v>42.3</v>
      </c>
      <c r="BF220" s="7">
        <v>1351</v>
      </c>
      <c r="BG220" s="19">
        <f t="shared" si="3"/>
        <v>0.55659151847249211</v>
      </c>
    </row>
    <row r="221" spans="1:59">
      <c r="A221" s="7">
        <v>41524219</v>
      </c>
      <c r="B221" s="7" t="s">
        <v>227</v>
      </c>
      <c r="C221" s="7" t="s">
        <v>156</v>
      </c>
      <c r="D221" s="8">
        <v>31860</v>
      </c>
      <c r="E221" s="18" t="s">
        <v>537</v>
      </c>
      <c r="F221" s="11">
        <v>4</v>
      </c>
      <c r="G221" s="11" t="s">
        <v>68</v>
      </c>
      <c r="H221" s="7"/>
      <c r="I221" s="7"/>
      <c r="J221" s="7"/>
      <c r="K221" s="9">
        <v>44837</v>
      </c>
      <c r="L221" s="10">
        <v>35</v>
      </c>
      <c r="M221" s="7"/>
      <c r="N221" s="7"/>
      <c r="O221" s="7"/>
      <c r="P221" s="7"/>
      <c r="Q221" s="7"/>
      <c r="R221" s="7"/>
      <c r="S221" s="7"/>
      <c r="T221" s="7"/>
      <c r="U221" s="7"/>
      <c r="V221" s="7" t="s">
        <v>341</v>
      </c>
      <c r="W221" s="7">
        <v>36.200000000000003</v>
      </c>
      <c r="X221" s="7">
        <v>64</v>
      </c>
      <c r="Y221" s="7">
        <v>18</v>
      </c>
      <c r="Z221" s="7" t="s">
        <v>452</v>
      </c>
      <c r="AA221" s="7">
        <v>167</v>
      </c>
      <c r="AB221" s="7">
        <v>90.4</v>
      </c>
      <c r="AC221" s="7">
        <v>32.4</v>
      </c>
      <c r="AD221" s="7">
        <v>8.06</v>
      </c>
      <c r="AE221" s="7">
        <v>16.3</v>
      </c>
      <c r="AF221" s="7">
        <v>5.6</v>
      </c>
      <c r="AG221" s="7">
        <v>239</v>
      </c>
      <c r="AH221" s="7">
        <v>60.9</v>
      </c>
      <c r="AI221" s="7">
        <v>32.799999999999997</v>
      </c>
      <c r="AJ221" s="7">
        <v>18</v>
      </c>
      <c r="AK221" s="7">
        <v>24</v>
      </c>
      <c r="AL221" s="7">
        <v>0.8</v>
      </c>
      <c r="AM221" s="7">
        <v>116.92</v>
      </c>
      <c r="AN221" s="7">
        <v>5.3</v>
      </c>
      <c r="AO221" s="7">
        <v>149</v>
      </c>
      <c r="AP221" s="7">
        <v>37</v>
      </c>
      <c r="AQ221" s="7">
        <v>97</v>
      </c>
      <c r="AR221" s="7">
        <v>77</v>
      </c>
      <c r="AS221" s="7">
        <v>88</v>
      </c>
      <c r="AT221" s="7">
        <v>5.4</v>
      </c>
      <c r="AU221" s="7">
        <v>18.600000000000001</v>
      </c>
      <c r="AV221" s="7">
        <v>2.5</v>
      </c>
      <c r="AW221" s="7">
        <v>5.0999999999999996</v>
      </c>
      <c r="AX221" s="7">
        <v>259</v>
      </c>
      <c r="AY221" s="7">
        <v>30</v>
      </c>
      <c r="AZ221" s="7">
        <v>33.4</v>
      </c>
      <c r="BA221" s="7">
        <v>33.4</v>
      </c>
      <c r="BB221" s="7">
        <v>107.1</v>
      </c>
      <c r="BC221" s="7">
        <v>12</v>
      </c>
      <c r="BD221" s="7">
        <v>170</v>
      </c>
      <c r="BE221" s="7">
        <v>55.7</v>
      </c>
      <c r="BF221" s="7">
        <v>1659</v>
      </c>
      <c r="BG221" s="19">
        <f t="shared" si="3"/>
        <v>0.53806783052768559</v>
      </c>
    </row>
    <row r="222" spans="1:59">
      <c r="A222" s="7">
        <v>61102431</v>
      </c>
      <c r="B222" s="7" t="s">
        <v>222</v>
      </c>
      <c r="C222" s="7" t="s">
        <v>160</v>
      </c>
      <c r="D222" s="8">
        <v>22720</v>
      </c>
      <c r="E222" s="18" t="s">
        <v>537</v>
      </c>
      <c r="F222" s="11">
        <v>4</v>
      </c>
      <c r="G222" s="11" t="s">
        <v>68</v>
      </c>
      <c r="H222" s="7"/>
      <c r="I222" s="7"/>
      <c r="J222" s="7"/>
      <c r="K222" s="9">
        <v>44837</v>
      </c>
      <c r="L222" s="10">
        <v>60</v>
      </c>
      <c r="M222" s="7"/>
      <c r="N222" s="7"/>
      <c r="O222" s="7"/>
      <c r="P222" s="7"/>
      <c r="Q222" s="7"/>
      <c r="R222" s="7"/>
      <c r="S222" s="7"/>
      <c r="T222" s="7"/>
      <c r="U222" s="7"/>
      <c r="V222" s="7" t="s">
        <v>141</v>
      </c>
      <c r="W222" s="7">
        <v>36.5</v>
      </c>
      <c r="X222" s="7">
        <v>64</v>
      </c>
      <c r="Y222" s="7">
        <v>18</v>
      </c>
      <c r="Z222" s="7" t="s">
        <v>450</v>
      </c>
      <c r="AA222" s="7">
        <v>145.4</v>
      </c>
      <c r="AB222" s="7">
        <v>54.2</v>
      </c>
      <c r="AC222" s="7">
        <v>25.6</v>
      </c>
      <c r="AD222" s="7">
        <v>7.09</v>
      </c>
      <c r="AE222" s="7">
        <v>13.3</v>
      </c>
      <c r="AF222" s="7">
        <v>4.43</v>
      </c>
      <c r="AG222" s="7">
        <v>218</v>
      </c>
      <c r="AH222" s="7">
        <v>55.6</v>
      </c>
      <c r="AI222" s="7">
        <v>37.700000000000003</v>
      </c>
      <c r="AJ222" s="7">
        <v>18</v>
      </c>
      <c r="AK222" s="7">
        <v>25</v>
      </c>
      <c r="AL222" s="7">
        <v>0.5</v>
      </c>
      <c r="AM222" s="7">
        <v>133.76</v>
      </c>
      <c r="AN222" s="7">
        <v>4.2</v>
      </c>
      <c r="AO222" s="7">
        <v>166</v>
      </c>
      <c r="AP222" s="7">
        <v>51</v>
      </c>
      <c r="AQ222" s="7">
        <v>90</v>
      </c>
      <c r="AR222" s="7">
        <v>154</v>
      </c>
      <c r="AS222" s="7">
        <v>93</v>
      </c>
      <c r="AT222" s="7">
        <v>6.1</v>
      </c>
      <c r="AU222" s="7">
        <v>6.85</v>
      </c>
      <c r="AV222" s="7" t="s">
        <v>451</v>
      </c>
      <c r="AW222" s="7">
        <v>2.8</v>
      </c>
      <c r="AX222" s="7">
        <v>299</v>
      </c>
      <c r="AY222" s="7">
        <v>21.2</v>
      </c>
      <c r="AZ222" s="7">
        <v>18.100000000000001</v>
      </c>
      <c r="BA222" s="7">
        <v>39.6</v>
      </c>
      <c r="BB222" s="7">
        <v>80.900000000000006</v>
      </c>
      <c r="BC222" s="7">
        <v>13</v>
      </c>
      <c r="BD222" s="7">
        <v>142</v>
      </c>
      <c r="BE222" s="7">
        <v>30.2</v>
      </c>
      <c r="BF222" s="7">
        <v>1068</v>
      </c>
      <c r="BG222" s="19">
        <f t="shared" si="3"/>
        <v>0.99082568807339455</v>
      </c>
    </row>
    <row r="223" spans="1:59">
      <c r="A223" s="7">
        <v>41013199</v>
      </c>
      <c r="B223" s="7" t="s">
        <v>249</v>
      </c>
      <c r="C223" s="7" t="s">
        <v>160</v>
      </c>
      <c r="D223" s="8">
        <v>24118</v>
      </c>
      <c r="E223" s="18" t="s">
        <v>538</v>
      </c>
      <c r="F223" s="11">
        <v>4</v>
      </c>
      <c r="G223" s="11" t="s">
        <v>68</v>
      </c>
      <c r="H223" s="7"/>
      <c r="I223" s="7"/>
      <c r="J223" s="7"/>
      <c r="K223" s="9">
        <v>44839</v>
      </c>
      <c r="L223" s="10">
        <v>56</v>
      </c>
      <c r="M223" s="7"/>
      <c r="N223" s="7"/>
      <c r="O223" s="7"/>
      <c r="P223" s="7"/>
      <c r="Q223" s="7"/>
      <c r="R223" s="7"/>
      <c r="S223" s="7"/>
      <c r="T223" s="7"/>
      <c r="U223" s="7"/>
      <c r="V223" s="7" t="s">
        <v>132</v>
      </c>
      <c r="W223" s="7">
        <v>36.1</v>
      </c>
      <c r="X223" s="7">
        <v>77</v>
      </c>
      <c r="Y223" s="7">
        <v>18</v>
      </c>
      <c r="Z223" s="7" t="s">
        <v>456</v>
      </c>
      <c r="AA223" s="7">
        <v>153</v>
      </c>
      <c r="AB223" s="7">
        <v>52.4</v>
      </c>
      <c r="AC223" s="7">
        <v>22.3</v>
      </c>
      <c r="AD223" s="7">
        <v>6.91</v>
      </c>
      <c r="AE223" s="7">
        <v>12.1</v>
      </c>
      <c r="AF223" s="7">
        <v>3.78</v>
      </c>
      <c r="AG223" s="7">
        <v>193</v>
      </c>
      <c r="AH223" s="7">
        <v>60.2</v>
      </c>
      <c r="AI223" s="7">
        <v>31.4</v>
      </c>
      <c r="AJ223" s="7">
        <v>28</v>
      </c>
      <c r="AK223" s="7">
        <v>19</v>
      </c>
      <c r="AL223" s="7">
        <v>0.6</v>
      </c>
      <c r="AM223" s="7">
        <v>109.91</v>
      </c>
      <c r="AN223" s="7">
        <v>4.0999999999999996</v>
      </c>
      <c r="AO223" s="7">
        <v>133</v>
      </c>
      <c r="AP223" s="7">
        <v>37</v>
      </c>
      <c r="AQ223" s="7">
        <v>63</v>
      </c>
      <c r="AR223" s="7">
        <v>195</v>
      </c>
      <c r="AS223" s="7">
        <v>80</v>
      </c>
      <c r="AT223" s="7">
        <v>5.8</v>
      </c>
      <c r="AU223" s="7">
        <v>4.5599999999999996</v>
      </c>
      <c r="AV223" s="7">
        <v>2.59</v>
      </c>
      <c r="AW223" s="7">
        <v>5</v>
      </c>
      <c r="AX223" s="7">
        <v>267</v>
      </c>
      <c r="AY223" s="7">
        <v>19.5</v>
      </c>
      <c r="AZ223" s="7">
        <v>18.100000000000001</v>
      </c>
      <c r="BA223" s="7">
        <v>37.700000000000003</v>
      </c>
      <c r="BB223" s="7">
        <v>78.8</v>
      </c>
      <c r="BC223" s="7">
        <v>11</v>
      </c>
      <c r="BD223" s="7">
        <v>119</v>
      </c>
      <c r="BE223" s="7">
        <v>30.1</v>
      </c>
      <c r="BF223" s="7">
        <v>1064</v>
      </c>
      <c r="BG223" s="19">
        <f t="shared" si="3"/>
        <v>1.8638542523784498</v>
      </c>
    </row>
    <row r="224" spans="1:59">
      <c r="A224" s="7">
        <v>35769426</v>
      </c>
      <c r="B224" s="7" t="s">
        <v>252</v>
      </c>
      <c r="C224" s="7" t="s">
        <v>156</v>
      </c>
      <c r="D224" s="8">
        <v>20094</v>
      </c>
      <c r="E224" s="18" t="s">
        <v>537</v>
      </c>
      <c r="F224" s="11">
        <v>4</v>
      </c>
      <c r="G224" s="11" t="s">
        <v>68</v>
      </c>
      <c r="H224" s="7"/>
      <c r="I224" s="7"/>
      <c r="J224" s="7"/>
      <c r="K224" s="9">
        <v>44839</v>
      </c>
      <c r="L224" s="10">
        <v>67</v>
      </c>
      <c r="M224" s="7"/>
      <c r="N224" s="7"/>
      <c r="O224" s="7"/>
      <c r="P224" s="7"/>
      <c r="Q224" s="7"/>
      <c r="R224" s="7"/>
      <c r="S224" s="7"/>
      <c r="T224" s="7"/>
      <c r="U224" s="7"/>
      <c r="V224" s="7" t="s">
        <v>138</v>
      </c>
      <c r="W224" s="7">
        <v>36.299999999999997</v>
      </c>
      <c r="X224" s="7">
        <v>69</v>
      </c>
      <c r="Y224" s="7">
        <v>16</v>
      </c>
      <c r="Z224" s="7" t="s">
        <v>455</v>
      </c>
      <c r="AA224" s="7">
        <v>162.69999999999999</v>
      </c>
      <c r="AB224" s="7">
        <v>61</v>
      </c>
      <c r="AC224" s="7">
        <v>23</v>
      </c>
      <c r="AD224" s="7">
        <v>5.81</v>
      </c>
      <c r="AE224" s="7">
        <v>12.6</v>
      </c>
      <c r="AF224" s="7">
        <v>4.32</v>
      </c>
      <c r="AG224" s="7">
        <v>257</v>
      </c>
      <c r="AH224" s="7">
        <v>62</v>
      </c>
      <c r="AI224" s="7">
        <v>30.3</v>
      </c>
      <c r="AJ224" s="7">
        <v>17</v>
      </c>
      <c r="AK224" s="7">
        <v>19</v>
      </c>
      <c r="AL224" s="7">
        <v>0.8</v>
      </c>
      <c r="AM224" s="7">
        <v>102.48</v>
      </c>
      <c r="AN224" s="7">
        <v>7.2</v>
      </c>
      <c r="AO224" s="7">
        <v>188</v>
      </c>
      <c r="AP224" s="7">
        <v>41</v>
      </c>
      <c r="AQ224" s="7">
        <v>129</v>
      </c>
      <c r="AR224" s="7">
        <v>127</v>
      </c>
      <c r="AS224" s="7">
        <v>91</v>
      </c>
      <c r="AT224" s="7">
        <v>6.4</v>
      </c>
      <c r="AU224" s="7">
        <v>2.39</v>
      </c>
      <c r="AV224" s="7">
        <v>4.53</v>
      </c>
      <c r="AW224" s="7">
        <v>4.8</v>
      </c>
      <c r="AX224" s="7">
        <v>285</v>
      </c>
      <c r="AY224" s="7">
        <v>19</v>
      </c>
      <c r="AZ224" s="7">
        <v>23</v>
      </c>
      <c r="BA224" s="7">
        <v>31.6</v>
      </c>
      <c r="BB224" s="7">
        <v>91.4</v>
      </c>
      <c r="BC224" s="7">
        <v>13</v>
      </c>
      <c r="BD224" s="7">
        <v>194</v>
      </c>
      <c r="BE224" s="7">
        <v>38.299999999999997</v>
      </c>
      <c r="BF224" s="7">
        <v>1258</v>
      </c>
      <c r="BG224" s="19">
        <f t="shared" si="3"/>
        <v>1.0167491084769253</v>
      </c>
    </row>
    <row r="225" spans="1:59">
      <c r="A225" s="7">
        <v>20200949</v>
      </c>
      <c r="B225" s="7" t="s">
        <v>259</v>
      </c>
      <c r="C225" s="7" t="s">
        <v>156</v>
      </c>
      <c r="D225" s="2">
        <v>28494</v>
      </c>
      <c r="E225" s="18" t="s">
        <v>538</v>
      </c>
      <c r="F225" s="11">
        <v>4</v>
      </c>
      <c r="G225" s="11" t="s">
        <v>68</v>
      </c>
      <c r="K225" s="9">
        <v>44856</v>
      </c>
      <c r="L225" s="10">
        <v>44</v>
      </c>
      <c r="V225" s="7" t="s">
        <v>132</v>
      </c>
      <c r="W225" s="7">
        <v>36.1</v>
      </c>
      <c r="X225" s="7">
        <v>71</v>
      </c>
      <c r="Y225" s="7">
        <v>18</v>
      </c>
      <c r="Z225" s="7" t="s">
        <v>462</v>
      </c>
      <c r="AA225" s="7">
        <v>170</v>
      </c>
      <c r="AB225" s="7">
        <v>68.2</v>
      </c>
      <c r="AC225" s="7">
        <v>23.5</v>
      </c>
      <c r="AD225" s="7">
        <v>6.19</v>
      </c>
      <c r="AE225" s="7">
        <v>15.6</v>
      </c>
      <c r="AF225" s="7">
        <v>5.18</v>
      </c>
      <c r="AG225" s="7">
        <v>221</v>
      </c>
      <c r="AH225" s="7">
        <v>61.9</v>
      </c>
      <c r="AI225" s="7">
        <v>25.2</v>
      </c>
      <c r="AJ225" s="7">
        <v>53</v>
      </c>
      <c r="AK225" s="7">
        <v>95</v>
      </c>
      <c r="AL225" s="7">
        <v>1</v>
      </c>
      <c r="AM225" s="7">
        <v>86.28</v>
      </c>
      <c r="AN225" s="7">
        <v>7</v>
      </c>
      <c r="AO225" s="7">
        <v>210</v>
      </c>
      <c r="AP225" s="7">
        <v>36</v>
      </c>
      <c r="AQ225" s="7">
        <v>155</v>
      </c>
      <c r="AR225" s="7">
        <v>161</v>
      </c>
      <c r="AS225" s="7">
        <v>113</v>
      </c>
      <c r="AT225" s="7">
        <v>6.3</v>
      </c>
      <c r="AU225" s="7">
        <v>11.6</v>
      </c>
      <c r="AV225" s="7">
        <v>1.74</v>
      </c>
      <c r="AW225" s="7">
        <v>6.9</v>
      </c>
      <c r="AX225" s="7">
        <v>380</v>
      </c>
      <c r="AY225" s="7"/>
      <c r="AZ225" s="7"/>
      <c r="BA225" s="7"/>
      <c r="BB225" s="7"/>
      <c r="BC225" s="7"/>
      <c r="BD225" s="7"/>
      <c r="BE225" s="7"/>
      <c r="BF225" s="7"/>
      <c r="BG225" s="19">
        <f t="shared" si="3"/>
        <v>1.0826160710690405</v>
      </c>
    </row>
    <row r="226" spans="1:59">
      <c r="A226" s="7">
        <v>19303713</v>
      </c>
      <c r="B226" s="7" t="s">
        <v>285</v>
      </c>
      <c r="C226" s="7" t="s">
        <v>156</v>
      </c>
      <c r="D226" s="2">
        <v>27468</v>
      </c>
      <c r="E226" s="18" t="s">
        <v>538</v>
      </c>
      <c r="F226" s="11">
        <v>4</v>
      </c>
      <c r="G226" s="11" t="s">
        <v>68</v>
      </c>
      <c r="K226" s="9">
        <v>44880</v>
      </c>
      <c r="L226" s="10">
        <v>47</v>
      </c>
      <c r="V226" s="7" t="s">
        <v>141</v>
      </c>
      <c r="W226" s="7">
        <v>36</v>
      </c>
      <c r="X226" s="7">
        <v>87</v>
      </c>
      <c r="Y226" s="7">
        <v>18</v>
      </c>
      <c r="Z226" s="7" t="s">
        <v>478</v>
      </c>
      <c r="AA226" s="7">
        <v>168</v>
      </c>
      <c r="AB226" s="7">
        <v>79</v>
      </c>
      <c r="AC226" s="7">
        <v>27.9</v>
      </c>
      <c r="AD226" s="7">
        <v>7.99</v>
      </c>
      <c r="AE226" s="7">
        <v>14.4</v>
      </c>
      <c r="AF226" s="7">
        <v>4.99</v>
      </c>
      <c r="AG226" s="7">
        <v>263</v>
      </c>
      <c r="AH226" s="7">
        <v>60</v>
      </c>
      <c r="AI226" s="7">
        <v>32.299999999999997</v>
      </c>
      <c r="AJ226" s="7">
        <v>30</v>
      </c>
      <c r="AK226" s="7">
        <v>43</v>
      </c>
      <c r="AL226" s="7">
        <v>1</v>
      </c>
      <c r="AM226" s="7">
        <v>85.13</v>
      </c>
      <c r="AN226" s="7">
        <v>7.3</v>
      </c>
      <c r="AO226" s="7">
        <v>177</v>
      </c>
      <c r="AP226" s="7">
        <v>33</v>
      </c>
      <c r="AQ226" s="7">
        <v>107</v>
      </c>
      <c r="AR226" s="7">
        <v>264</v>
      </c>
      <c r="AS226" s="7">
        <v>80</v>
      </c>
      <c r="AT226" s="7">
        <v>5.2</v>
      </c>
      <c r="AU226" s="7">
        <v>13</v>
      </c>
      <c r="AV226" s="7">
        <v>1.99</v>
      </c>
      <c r="AW226" s="7">
        <v>12.4</v>
      </c>
      <c r="AX226" s="7">
        <v>312</v>
      </c>
      <c r="AY226" s="7">
        <v>28.7</v>
      </c>
      <c r="AZ226" s="7">
        <v>27.7</v>
      </c>
      <c r="BA226" s="7">
        <v>36.700000000000003</v>
      </c>
      <c r="BB226" s="7">
        <v>105.3</v>
      </c>
      <c r="BC226" s="7">
        <v>15</v>
      </c>
      <c r="BD226" s="7">
        <v>253</v>
      </c>
      <c r="BE226" s="7">
        <v>46.1</v>
      </c>
      <c r="BF226" s="7">
        <v>1437</v>
      </c>
      <c r="BG226" s="19">
        <f t="shared" si="3"/>
        <v>0.81757788657404018</v>
      </c>
    </row>
    <row r="227" spans="1:59">
      <c r="A227" s="7">
        <v>61245247</v>
      </c>
      <c r="B227" s="7" t="s">
        <v>299</v>
      </c>
      <c r="C227" s="7" t="s">
        <v>156</v>
      </c>
      <c r="D227" s="2">
        <v>28844</v>
      </c>
      <c r="E227" s="18" t="s">
        <v>538</v>
      </c>
      <c r="F227" s="11">
        <v>4</v>
      </c>
      <c r="G227" s="11" t="s">
        <v>68</v>
      </c>
      <c r="K227" s="9">
        <v>44882</v>
      </c>
      <c r="L227" s="10">
        <v>43</v>
      </c>
      <c r="M227" s="7" t="s">
        <v>141</v>
      </c>
      <c r="V227" s="7" t="s">
        <v>141</v>
      </c>
      <c r="W227" s="7">
        <v>36.5</v>
      </c>
      <c r="X227" s="7">
        <v>70</v>
      </c>
      <c r="Y227" s="7">
        <v>16</v>
      </c>
      <c r="Z227" s="7" t="s">
        <v>477</v>
      </c>
      <c r="AA227" s="7">
        <v>170</v>
      </c>
      <c r="AB227" s="7">
        <v>88.6</v>
      </c>
      <c r="AC227" s="7">
        <v>30.6</v>
      </c>
      <c r="AD227" s="7">
        <v>7.66</v>
      </c>
      <c r="AE227" s="7">
        <v>17</v>
      </c>
      <c r="AF227" s="7">
        <v>5.56</v>
      </c>
      <c r="AG227" s="7">
        <v>179</v>
      </c>
      <c r="AH227" s="7">
        <v>54.5</v>
      </c>
      <c r="AI227" s="7">
        <v>33.799999999999997</v>
      </c>
      <c r="AJ227" s="7">
        <v>43</v>
      </c>
      <c r="AK227" s="7">
        <v>83</v>
      </c>
      <c r="AL227" s="7">
        <v>0.9</v>
      </c>
      <c r="AM227" s="7">
        <v>97.89</v>
      </c>
      <c r="AN227" s="7">
        <v>6</v>
      </c>
      <c r="AO227" s="7">
        <v>171</v>
      </c>
      <c r="AP227" s="7">
        <v>58</v>
      </c>
      <c r="AQ227" s="7">
        <v>107</v>
      </c>
      <c r="AR227" s="7">
        <v>65</v>
      </c>
      <c r="AS227" s="7">
        <v>102</v>
      </c>
      <c r="AT227" s="7">
        <v>6</v>
      </c>
      <c r="AU227" s="7">
        <v>9.26</v>
      </c>
      <c r="AV227" s="7">
        <v>1.1200000000000001</v>
      </c>
      <c r="AW227" s="7">
        <v>6</v>
      </c>
      <c r="AX227" s="7">
        <v>353</v>
      </c>
      <c r="AY227" s="7">
        <v>26.9</v>
      </c>
      <c r="AZ227" s="7">
        <v>34.200000000000003</v>
      </c>
      <c r="BA227" s="7">
        <v>30.4</v>
      </c>
      <c r="BB227" s="7">
        <v>102.6</v>
      </c>
      <c r="BC227" s="7">
        <v>12</v>
      </c>
      <c r="BD227" s="7">
        <v>158</v>
      </c>
      <c r="BE227" s="7">
        <v>57</v>
      </c>
      <c r="BF227" s="7">
        <v>1695</v>
      </c>
      <c r="BG227" s="19">
        <f t="shared" si="3"/>
        <v>1.1338218811225556</v>
      </c>
    </row>
    <row r="228" spans="1:59">
      <c r="A228" s="7">
        <v>60529165</v>
      </c>
      <c r="B228" s="7" t="s">
        <v>306</v>
      </c>
      <c r="C228" s="7" t="s">
        <v>156</v>
      </c>
      <c r="D228" s="2">
        <v>17087</v>
      </c>
      <c r="E228" s="18" t="s">
        <v>538</v>
      </c>
      <c r="F228" s="11">
        <v>4</v>
      </c>
      <c r="G228" s="11" t="s">
        <v>68</v>
      </c>
      <c r="K228" s="9">
        <v>44887</v>
      </c>
      <c r="L228" s="10">
        <v>75</v>
      </c>
      <c r="V228" s="7" t="s">
        <v>136</v>
      </c>
      <c r="W228" s="7">
        <v>36.5</v>
      </c>
      <c r="X228" s="7">
        <v>73</v>
      </c>
      <c r="Y228" s="7">
        <v>18</v>
      </c>
      <c r="Z228" s="7" t="s">
        <v>487</v>
      </c>
      <c r="AA228" s="7">
        <v>168</v>
      </c>
      <c r="AB228" s="7">
        <v>79.3</v>
      </c>
      <c r="AC228" s="7">
        <v>28</v>
      </c>
      <c r="AD228" s="7">
        <v>5.8</v>
      </c>
      <c r="AE228" s="7">
        <v>12.5</v>
      </c>
      <c r="AF228" s="7">
        <v>4.05</v>
      </c>
      <c r="AG228" s="7">
        <v>238</v>
      </c>
      <c r="AH228" s="7">
        <v>58.1</v>
      </c>
      <c r="AI228" s="7">
        <v>33.799999999999997</v>
      </c>
      <c r="AJ228" s="7">
        <v>19</v>
      </c>
      <c r="AK228" s="7">
        <v>32</v>
      </c>
      <c r="AL228" s="7">
        <v>0.9</v>
      </c>
      <c r="AM228" s="7">
        <v>87.43</v>
      </c>
      <c r="AN228" s="7">
        <v>5</v>
      </c>
      <c r="AO228" s="7">
        <v>176</v>
      </c>
      <c r="AP228" s="7">
        <v>61</v>
      </c>
      <c r="AQ228" s="7">
        <v>109</v>
      </c>
      <c r="AR228" s="7">
        <v>58</v>
      </c>
      <c r="AS228" s="7">
        <v>82</v>
      </c>
      <c r="AT228" s="7">
        <v>5.9</v>
      </c>
      <c r="AU228" s="7">
        <v>10.8</v>
      </c>
      <c r="AV228" s="7" t="s">
        <v>488</v>
      </c>
      <c r="AW228" s="7">
        <v>5.7</v>
      </c>
      <c r="AX228" s="7">
        <v>392</v>
      </c>
      <c r="BG228" s="19">
        <f t="shared" si="3"/>
        <v>1.0584318941080149</v>
      </c>
    </row>
    <row r="229" spans="1:59" ht="16.5" customHeight="1">
      <c r="A229" s="7">
        <v>30608882</v>
      </c>
      <c r="B229" s="7" t="s">
        <v>331</v>
      </c>
      <c r="C229" s="7" t="s">
        <v>156</v>
      </c>
      <c r="D229" s="2">
        <v>25812</v>
      </c>
      <c r="E229" s="17" t="s">
        <v>537</v>
      </c>
      <c r="F229" s="11">
        <v>4</v>
      </c>
      <c r="G229" s="11" t="s">
        <v>68</v>
      </c>
      <c r="K229" s="9">
        <v>44917</v>
      </c>
      <c r="L229" s="10">
        <v>51</v>
      </c>
      <c r="V229" s="7" t="s">
        <v>141</v>
      </c>
      <c r="W229" s="7">
        <v>35.799999999999997</v>
      </c>
      <c r="X229" s="7">
        <v>90</v>
      </c>
      <c r="Y229" s="7">
        <v>18</v>
      </c>
      <c r="Z229" s="7" t="s">
        <v>502</v>
      </c>
      <c r="AA229" s="7">
        <v>168</v>
      </c>
      <c r="AB229" s="7">
        <v>83.2</v>
      </c>
      <c r="AC229" s="7">
        <v>29.4</v>
      </c>
      <c r="AD229" s="7">
        <v>5.24</v>
      </c>
      <c r="AE229" s="7">
        <v>14.2</v>
      </c>
      <c r="AF229" s="7">
        <v>4.82</v>
      </c>
      <c r="AG229" s="7">
        <v>341</v>
      </c>
      <c r="AH229" s="7">
        <v>42.5</v>
      </c>
      <c r="AI229" s="7">
        <v>41</v>
      </c>
      <c r="AJ229" s="7">
        <v>37</v>
      </c>
      <c r="AK229" s="7">
        <v>66</v>
      </c>
      <c r="AL229" s="7">
        <v>0.9</v>
      </c>
      <c r="AM229" s="7">
        <v>94.55</v>
      </c>
      <c r="AN229" s="7">
        <v>8.3000000000000007</v>
      </c>
      <c r="AO229" s="7">
        <v>212</v>
      </c>
      <c r="AP229" s="7">
        <v>56</v>
      </c>
      <c r="AQ229" s="7">
        <v>150</v>
      </c>
      <c r="AR229" s="7">
        <v>91</v>
      </c>
      <c r="AS229" s="7">
        <v>103</v>
      </c>
      <c r="AT229" s="7">
        <v>5.9</v>
      </c>
      <c r="AU229" s="7">
        <v>16.899999999999999</v>
      </c>
      <c r="AV229" s="7">
        <v>0.82</v>
      </c>
      <c r="AW229" s="7">
        <v>7.9</v>
      </c>
      <c r="AX229" s="7">
        <v>339</v>
      </c>
      <c r="AY229" s="7">
        <v>24.1</v>
      </c>
      <c r="AZ229" s="7">
        <v>32.799999999999997</v>
      </c>
      <c r="BA229" s="7">
        <v>29.2</v>
      </c>
      <c r="BB229" s="7">
        <v>98.7</v>
      </c>
      <c r="BC229" s="7">
        <v>12</v>
      </c>
      <c r="BD229" s="7">
        <v>157</v>
      </c>
      <c r="BE229" s="7">
        <v>54.7</v>
      </c>
      <c r="BF229" s="7">
        <v>1631</v>
      </c>
      <c r="BG229" s="19">
        <f t="shared" si="3"/>
        <v>0.68115437970088222</v>
      </c>
    </row>
    <row r="230" spans="1:59">
      <c r="A230">
        <v>41391163</v>
      </c>
      <c r="B230" s="7" t="s">
        <v>346</v>
      </c>
      <c r="C230" s="7" t="s">
        <v>156</v>
      </c>
      <c r="D230" s="2">
        <v>23988</v>
      </c>
      <c r="E230" s="18" t="s">
        <v>537</v>
      </c>
      <c r="F230" s="11">
        <v>4</v>
      </c>
      <c r="G230" s="11" t="s">
        <v>68</v>
      </c>
      <c r="K230" s="9">
        <v>44923</v>
      </c>
      <c r="L230" s="10">
        <v>56</v>
      </c>
      <c r="V230" s="7" t="s">
        <v>138</v>
      </c>
      <c r="W230" s="7">
        <v>35.9</v>
      </c>
      <c r="X230" s="7">
        <v>89</v>
      </c>
      <c r="Y230" s="7">
        <v>18</v>
      </c>
      <c r="Z230" s="7" t="s">
        <v>507</v>
      </c>
      <c r="AA230" s="7">
        <v>165</v>
      </c>
      <c r="AB230" s="7">
        <v>77</v>
      </c>
      <c r="AC230" s="7">
        <v>28.2</v>
      </c>
      <c r="AD230" s="7">
        <v>6.21</v>
      </c>
      <c r="AE230" s="7">
        <v>16.2</v>
      </c>
      <c r="AF230" s="7">
        <v>5.43</v>
      </c>
      <c r="AG230" s="7">
        <v>203</v>
      </c>
      <c r="AH230" s="7">
        <v>60.9</v>
      </c>
      <c r="AI230" s="7">
        <v>28</v>
      </c>
      <c r="AJ230" s="15">
        <v>31</v>
      </c>
      <c r="AK230" s="15">
        <v>39</v>
      </c>
      <c r="AL230" s="7">
        <v>1</v>
      </c>
      <c r="AM230" s="7">
        <v>82.15</v>
      </c>
      <c r="AN230" s="7">
        <v>5.8</v>
      </c>
      <c r="AO230" s="7">
        <v>168</v>
      </c>
      <c r="AP230" s="7">
        <v>32</v>
      </c>
      <c r="AQ230" s="7">
        <v>117</v>
      </c>
      <c r="AR230" s="7">
        <v>182</v>
      </c>
      <c r="AS230" s="7">
        <v>102</v>
      </c>
      <c r="AT230" s="7">
        <v>5.8</v>
      </c>
      <c r="AU230" s="7">
        <v>16.600000000000001</v>
      </c>
      <c r="AV230" s="7">
        <v>1.95</v>
      </c>
      <c r="AW230" s="7">
        <v>11.2</v>
      </c>
      <c r="AX230" s="7">
        <v>302</v>
      </c>
      <c r="AY230" s="7">
        <v>23.6</v>
      </c>
      <c r="AZ230" s="7">
        <v>29.4</v>
      </c>
      <c r="BA230" s="7">
        <v>31</v>
      </c>
      <c r="BB230" s="7">
        <v>98</v>
      </c>
      <c r="BC230" s="7">
        <v>13</v>
      </c>
      <c r="BD230" s="7">
        <v>181</v>
      </c>
      <c r="BE230" s="7">
        <v>49</v>
      </c>
      <c r="BF230" s="7">
        <v>1502</v>
      </c>
      <c r="BG230" s="19">
        <f t="shared" si="3"/>
        <v>1.369371798057297</v>
      </c>
    </row>
    <row r="231" spans="1:59">
      <c r="A231">
        <v>28339988</v>
      </c>
      <c r="B231" s="7" t="s">
        <v>353</v>
      </c>
      <c r="C231" s="7" t="s">
        <v>156</v>
      </c>
      <c r="D231" s="2">
        <v>27479</v>
      </c>
      <c r="E231" s="18" t="s">
        <v>537</v>
      </c>
      <c r="F231" s="11">
        <v>4</v>
      </c>
      <c r="G231" s="11" t="s">
        <v>68</v>
      </c>
      <c r="K231" s="9">
        <v>44936</v>
      </c>
      <c r="L231" s="10">
        <v>47</v>
      </c>
      <c r="V231" s="7" t="s">
        <v>136</v>
      </c>
      <c r="W231" s="7">
        <v>36</v>
      </c>
      <c r="X231" s="7">
        <v>64</v>
      </c>
      <c r="Y231" s="7">
        <v>18</v>
      </c>
      <c r="Z231" s="7" t="s">
        <v>508</v>
      </c>
      <c r="AA231" s="7">
        <v>175.9</v>
      </c>
      <c r="AB231" s="7">
        <v>92</v>
      </c>
      <c r="AC231" s="7">
        <v>29.7</v>
      </c>
      <c r="AD231" s="7">
        <v>5.1100000000000003</v>
      </c>
      <c r="AE231" s="7">
        <v>13.7</v>
      </c>
      <c r="AF231" s="7">
        <v>4.84</v>
      </c>
      <c r="AG231" s="7">
        <v>253</v>
      </c>
      <c r="AH231" s="7">
        <v>66.2</v>
      </c>
      <c r="AI231" s="7">
        <v>25.4</v>
      </c>
      <c r="AJ231" s="7">
        <v>27</v>
      </c>
      <c r="AK231" s="7">
        <v>39</v>
      </c>
      <c r="AL231" s="7">
        <v>0.9</v>
      </c>
      <c r="AM231" s="7">
        <v>96.13</v>
      </c>
      <c r="AN231" s="7">
        <v>7.7</v>
      </c>
      <c r="AO231" s="7">
        <v>206</v>
      </c>
      <c r="AP231" s="7">
        <v>45</v>
      </c>
      <c r="AQ231" s="7">
        <v>147</v>
      </c>
      <c r="AR231" s="7">
        <v>145</v>
      </c>
      <c r="AS231" s="7">
        <v>98</v>
      </c>
      <c r="AT231" s="7">
        <v>5.5</v>
      </c>
      <c r="AU231" s="7">
        <v>20.100000000000001</v>
      </c>
      <c r="AV231" s="7">
        <v>1.2</v>
      </c>
      <c r="AW231" s="7">
        <v>4.7</v>
      </c>
      <c r="AX231" s="7">
        <v>315</v>
      </c>
      <c r="AY231" s="7">
        <v>30.8</v>
      </c>
      <c r="AZ231" s="7">
        <v>33.799999999999997</v>
      </c>
      <c r="BA231" s="7">
        <v>33.799999999999997</v>
      </c>
      <c r="BB231" s="7">
        <v>108.1</v>
      </c>
      <c r="BC231" s="7">
        <v>14</v>
      </c>
      <c r="BD231" s="7">
        <v>211</v>
      </c>
      <c r="BE231" s="7">
        <v>56.4</v>
      </c>
      <c r="BF231" s="7">
        <v>1676</v>
      </c>
      <c r="BG231" s="19">
        <f t="shared" si="3"/>
        <v>0.80317243944132644</v>
      </c>
    </row>
    <row r="232" spans="1:59">
      <c r="A232">
        <v>61622197</v>
      </c>
      <c r="B232" s="7" t="s">
        <v>359</v>
      </c>
      <c r="C232" s="7" t="s">
        <v>156</v>
      </c>
      <c r="D232" s="2">
        <v>31239</v>
      </c>
      <c r="E232" s="18" t="s">
        <v>537</v>
      </c>
      <c r="F232" s="11">
        <v>4</v>
      </c>
      <c r="G232" s="11" t="s">
        <v>68</v>
      </c>
      <c r="K232" s="9">
        <v>44943</v>
      </c>
      <c r="L232" s="10">
        <v>37</v>
      </c>
      <c r="V232" s="7" t="s">
        <v>132</v>
      </c>
      <c r="W232" s="7">
        <v>36</v>
      </c>
      <c r="X232" s="7">
        <v>77</v>
      </c>
      <c r="Y232" s="7">
        <v>18</v>
      </c>
      <c r="Z232" s="7" t="s">
        <v>512</v>
      </c>
      <c r="AA232" s="7">
        <v>182</v>
      </c>
      <c r="AB232" s="7">
        <v>80.400000000000006</v>
      </c>
      <c r="AC232" s="7">
        <v>24.2</v>
      </c>
      <c r="AD232" s="7">
        <v>3.17</v>
      </c>
      <c r="AE232" s="7">
        <v>14.5</v>
      </c>
      <c r="AF232" s="7">
        <v>4.07</v>
      </c>
      <c r="AG232" s="7">
        <v>175</v>
      </c>
      <c r="AH232" s="7">
        <v>47.4</v>
      </c>
      <c r="AI232" s="7">
        <v>38.799999999999997</v>
      </c>
      <c r="AJ232" s="7">
        <v>56</v>
      </c>
      <c r="AK232" s="7">
        <v>43</v>
      </c>
      <c r="AL232" s="7">
        <v>0.9</v>
      </c>
      <c r="AM232" s="7">
        <v>100.92</v>
      </c>
      <c r="AN232" s="7">
        <v>7.4</v>
      </c>
      <c r="AO232" s="7">
        <v>201</v>
      </c>
      <c r="AP232" s="7">
        <v>113</v>
      </c>
      <c r="AQ232" s="7">
        <v>74</v>
      </c>
      <c r="AR232" s="7">
        <v>87</v>
      </c>
      <c r="AS232" s="7">
        <v>84</v>
      </c>
      <c r="AT232" s="7">
        <v>4.5999999999999996</v>
      </c>
      <c r="AU232" s="7">
        <v>4.82</v>
      </c>
      <c r="AV232" s="7" t="s">
        <v>143</v>
      </c>
      <c r="AW232" s="7">
        <v>3.5</v>
      </c>
      <c r="AX232" s="7">
        <v>307</v>
      </c>
      <c r="AY232" s="7">
        <v>17.2</v>
      </c>
      <c r="AZ232" s="7">
        <v>34.700000000000003</v>
      </c>
      <c r="BA232" s="7">
        <v>21.8</v>
      </c>
      <c r="BB232" s="7">
        <v>88.9</v>
      </c>
      <c r="BC232" s="7">
        <v>8</v>
      </c>
      <c r="BD232" s="7">
        <v>85</v>
      </c>
      <c r="BE232" s="7">
        <v>57.8</v>
      </c>
      <c r="BF232" s="7">
        <v>1704</v>
      </c>
      <c r="BG232" s="19">
        <f t="shared" si="3"/>
        <v>1.8055830727380391</v>
      </c>
    </row>
    <row r="233" spans="1:59">
      <c r="A233">
        <v>47029914</v>
      </c>
      <c r="B233" s="7" t="s">
        <v>363</v>
      </c>
      <c r="C233" s="7" t="s">
        <v>156</v>
      </c>
      <c r="D233" s="2">
        <v>33278</v>
      </c>
      <c r="E233" s="18" t="s">
        <v>538</v>
      </c>
      <c r="F233" s="11">
        <v>4</v>
      </c>
      <c r="G233" s="11" t="s">
        <v>68</v>
      </c>
      <c r="K233" s="9">
        <v>44942</v>
      </c>
      <c r="L233" s="10">
        <v>31</v>
      </c>
      <c r="V233" s="7" t="s">
        <v>138</v>
      </c>
      <c r="W233" s="7">
        <v>36.5</v>
      </c>
      <c r="X233" s="7">
        <v>82</v>
      </c>
      <c r="Y233" s="7">
        <v>18</v>
      </c>
      <c r="Z233" s="7" t="s">
        <v>511</v>
      </c>
      <c r="AA233" s="7">
        <v>178</v>
      </c>
      <c r="AB233" s="7">
        <v>92.1</v>
      </c>
      <c r="AC233" s="7">
        <v>29</v>
      </c>
      <c r="AD233" s="7">
        <v>5.22</v>
      </c>
      <c r="AE233" s="7">
        <v>15.3</v>
      </c>
      <c r="AF233" s="7">
        <v>5.25</v>
      </c>
      <c r="AG233" s="7">
        <v>372</v>
      </c>
      <c r="AH233" s="7">
        <v>57.5</v>
      </c>
      <c r="AI233" s="7">
        <v>35.6</v>
      </c>
      <c r="AJ233" s="7">
        <v>29</v>
      </c>
      <c r="AK233" s="7">
        <v>50</v>
      </c>
      <c r="AL233" s="7">
        <v>1.2</v>
      </c>
      <c r="AM233" s="7">
        <v>75.06</v>
      </c>
      <c r="AN233" s="7">
        <v>6.9</v>
      </c>
      <c r="AO233" s="7">
        <v>178</v>
      </c>
      <c r="AP233" s="7">
        <v>32</v>
      </c>
      <c r="AQ233" s="7">
        <v>117</v>
      </c>
      <c r="AR233" s="7">
        <v>263</v>
      </c>
      <c r="AS233" s="7">
        <v>89</v>
      </c>
      <c r="AT233" s="7">
        <v>5.7</v>
      </c>
      <c r="AU233" s="7">
        <v>18.5</v>
      </c>
      <c r="AV233" s="7" t="s">
        <v>143</v>
      </c>
      <c r="AW233" s="7">
        <v>6</v>
      </c>
      <c r="AX233" s="7">
        <v>281</v>
      </c>
      <c r="AY233" s="7">
        <v>25.6</v>
      </c>
      <c r="AZ233" s="7">
        <v>36.6</v>
      </c>
      <c r="BA233" s="7">
        <v>28.1</v>
      </c>
      <c r="BB233" s="7">
        <v>100.9</v>
      </c>
      <c r="BC233" s="7">
        <v>9</v>
      </c>
      <c r="BD233" s="7">
        <v>93</v>
      </c>
      <c r="BE233" s="7">
        <v>61</v>
      </c>
      <c r="BF233" s="7">
        <v>1785</v>
      </c>
      <c r="BG233" s="19">
        <f t="shared" si="3"/>
        <v>0.34176827757349793</v>
      </c>
    </row>
    <row r="234" spans="1:59">
      <c r="A234">
        <v>20147993</v>
      </c>
      <c r="B234" s="7" t="s">
        <v>370</v>
      </c>
      <c r="C234" s="7" t="s">
        <v>156</v>
      </c>
      <c r="D234" s="2">
        <v>36484</v>
      </c>
      <c r="E234" s="17" t="s">
        <v>538</v>
      </c>
      <c r="F234" s="11">
        <v>4</v>
      </c>
      <c r="G234" s="11" t="s">
        <v>68</v>
      </c>
      <c r="K234" s="9">
        <v>44938</v>
      </c>
      <c r="L234" s="10">
        <v>22</v>
      </c>
      <c r="V234" s="7" t="s">
        <v>407</v>
      </c>
      <c r="W234" s="7">
        <v>36.6</v>
      </c>
      <c r="X234" s="7">
        <v>66</v>
      </c>
      <c r="Y234" s="7">
        <v>18</v>
      </c>
      <c r="Z234" s="7" t="s">
        <v>509</v>
      </c>
      <c r="AA234" s="7">
        <v>176</v>
      </c>
      <c r="AB234" s="7">
        <v>87</v>
      </c>
      <c r="AC234" s="7">
        <v>28</v>
      </c>
      <c r="AD234" s="7">
        <v>6.58</v>
      </c>
      <c r="AE234" s="7">
        <v>15</v>
      </c>
      <c r="AF234" s="7">
        <v>5.2</v>
      </c>
      <c r="AG234" s="7">
        <v>300</v>
      </c>
      <c r="AH234" s="7">
        <v>45.7</v>
      </c>
      <c r="AI234" s="7">
        <v>44.8</v>
      </c>
      <c r="AJ234" s="7">
        <v>170</v>
      </c>
      <c r="AK234" s="7">
        <v>365</v>
      </c>
      <c r="AL234" s="7">
        <v>0.9</v>
      </c>
      <c r="AM234" s="7">
        <v>112.15</v>
      </c>
      <c r="AN234" s="7">
        <v>9.1</v>
      </c>
      <c r="AO234" s="7">
        <v>299</v>
      </c>
      <c r="AP234" s="7">
        <v>36</v>
      </c>
      <c r="AQ234" s="7">
        <v>228</v>
      </c>
      <c r="AR234" s="7">
        <v>270</v>
      </c>
      <c r="AS234" s="7">
        <v>95</v>
      </c>
      <c r="AT234" s="7">
        <v>6.3</v>
      </c>
      <c r="AU234" s="7">
        <v>26.6</v>
      </c>
      <c r="AV234" s="7">
        <v>1.66</v>
      </c>
      <c r="AW234" s="7">
        <v>10</v>
      </c>
      <c r="AX234" s="7">
        <v>335</v>
      </c>
      <c r="AY234" s="7">
        <v>25.9</v>
      </c>
      <c r="AZ234" s="7">
        <v>33.299999999999997</v>
      </c>
      <c r="BA234" s="7">
        <v>30.3</v>
      </c>
      <c r="BB234" s="7">
        <v>101.3</v>
      </c>
      <c r="BC234" s="7">
        <v>9</v>
      </c>
      <c r="BD234" s="7">
        <v>100</v>
      </c>
      <c r="BE234" s="7">
        <v>55.5</v>
      </c>
      <c r="BF234" s="7">
        <v>1658</v>
      </c>
      <c r="BG234" s="19">
        <f t="shared" si="3"/>
        <v>0.6525351568291331</v>
      </c>
    </row>
    <row r="235" spans="1:59">
      <c r="A235">
        <v>30666740</v>
      </c>
      <c r="B235" s="7" t="s">
        <v>385</v>
      </c>
      <c r="C235" s="7" t="s">
        <v>160</v>
      </c>
      <c r="D235" s="2">
        <v>26136</v>
      </c>
      <c r="E235" s="18" t="s">
        <v>537</v>
      </c>
      <c r="F235" s="11">
        <v>4</v>
      </c>
      <c r="G235" s="11" t="s">
        <v>68</v>
      </c>
      <c r="K235" s="9">
        <v>44958</v>
      </c>
      <c r="L235" s="10">
        <v>51</v>
      </c>
      <c r="V235" s="7" t="s">
        <v>132</v>
      </c>
      <c r="W235" s="7">
        <v>36.299999999999997</v>
      </c>
      <c r="X235" s="7">
        <v>62</v>
      </c>
      <c r="Y235" s="7">
        <v>18</v>
      </c>
      <c r="Z235" s="7" t="s">
        <v>515</v>
      </c>
      <c r="AA235" s="7">
        <v>157</v>
      </c>
      <c r="AB235" s="7">
        <v>69.2</v>
      </c>
      <c r="AC235" s="7">
        <v>28</v>
      </c>
      <c r="AD235" s="7">
        <v>4.45</v>
      </c>
      <c r="AE235" s="7">
        <v>13.5</v>
      </c>
      <c r="AF235" s="7">
        <v>4.41</v>
      </c>
      <c r="AG235" s="7">
        <v>243</v>
      </c>
      <c r="AH235" s="7">
        <v>53.2</v>
      </c>
      <c r="AI235" s="7">
        <v>38.700000000000003</v>
      </c>
      <c r="AJ235" s="7">
        <v>26</v>
      </c>
      <c r="AK235" s="7">
        <v>21</v>
      </c>
      <c r="AL235" s="7">
        <v>0.7</v>
      </c>
      <c r="AM235" s="7">
        <v>93.76</v>
      </c>
      <c r="AN235" s="7">
        <v>5.5</v>
      </c>
      <c r="AO235" s="7">
        <v>247</v>
      </c>
      <c r="AP235" s="7">
        <v>56</v>
      </c>
      <c r="AQ235" s="7">
        <v>189</v>
      </c>
      <c r="AR235" s="7">
        <v>80</v>
      </c>
      <c r="AS235" s="7">
        <v>89</v>
      </c>
      <c r="AT235" s="7">
        <v>5.9</v>
      </c>
      <c r="AU235" s="7">
        <v>7.18</v>
      </c>
      <c r="AV235" t="s">
        <v>143</v>
      </c>
      <c r="AW235" s="7">
        <v>3.3</v>
      </c>
      <c r="AX235" s="7">
        <v>263</v>
      </c>
      <c r="AY235" s="7">
        <v>31.6</v>
      </c>
      <c r="AZ235" s="7">
        <v>20.5</v>
      </c>
      <c r="BA235" s="7">
        <v>46.3</v>
      </c>
      <c r="BB235" s="7">
        <v>93.25</v>
      </c>
      <c r="BC235" s="7">
        <v>16</v>
      </c>
      <c r="BD235" s="7">
        <v>236</v>
      </c>
      <c r="BE235" s="7">
        <v>34.200000000000003</v>
      </c>
      <c r="BF235" s="7">
        <v>1162</v>
      </c>
      <c r="BG235" s="19">
        <f t="shared" si="3"/>
        <v>1.1907692282013413</v>
      </c>
    </row>
    <row r="236" spans="1:59">
      <c r="A236">
        <v>26092179</v>
      </c>
      <c r="B236" s="7" t="s">
        <v>386</v>
      </c>
      <c r="C236" s="7" t="s">
        <v>160</v>
      </c>
      <c r="D236" s="2">
        <v>21254</v>
      </c>
      <c r="E236" s="18" t="s">
        <v>537</v>
      </c>
      <c r="F236" s="11">
        <v>4</v>
      </c>
      <c r="G236" s="11" t="s">
        <v>68</v>
      </c>
      <c r="K236" s="9">
        <v>44958</v>
      </c>
      <c r="L236" s="10">
        <v>64</v>
      </c>
      <c r="V236" t="s">
        <v>138</v>
      </c>
      <c r="W236">
        <v>36</v>
      </c>
      <c r="X236">
        <v>94</v>
      </c>
      <c r="Y236">
        <v>18</v>
      </c>
      <c r="Z236" t="s">
        <v>513</v>
      </c>
      <c r="AA236">
        <v>163.4</v>
      </c>
      <c r="AB236">
        <v>80.599999999999994</v>
      </c>
      <c r="AC236">
        <v>30.1</v>
      </c>
      <c r="AD236">
        <v>5.15</v>
      </c>
      <c r="AE236">
        <v>15.6</v>
      </c>
      <c r="AF236">
        <v>4.99</v>
      </c>
      <c r="AG236">
        <v>196</v>
      </c>
      <c r="AH236">
        <v>55.8</v>
      </c>
      <c r="AI236">
        <v>35.299999999999997</v>
      </c>
      <c r="AJ236">
        <v>22</v>
      </c>
      <c r="AK236">
        <v>32</v>
      </c>
      <c r="AL236">
        <v>1</v>
      </c>
      <c r="AM236">
        <v>59.33</v>
      </c>
      <c r="AN236">
        <v>5.5</v>
      </c>
      <c r="AO236">
        <v>199</v>
      </c>
      <c r="AP236">
        <v>83</v>
      </c>
      <c r="AQ236">
        <v>108</v>
      </c>
      <c r="AR236">
        <v>135</v>
      </c>
      <c r="AS236">
        <v>102</v>
      </c>
      <c r="AT236" t="s">
        <v>514</v>
      </c>
      <c r="AU236">
        <v>9.6</v>
      </c>
      <c r="AV236">
        <v>1.38</v>
      </c>
      <c r="AW236">
        <v>6.8</v>
      </c>
      <c r="AX236">
        <v>339</v>
      </c>
      <c r="AY236">
        <v>35.200000000000003</v>
      </c>
      <c r="AZ236">
        <v>26</v>
      </c>
      <c r="BA236">
        <v>43.1</v>
      </c>
      <c r="BB236">
        <v>97.4</v>
      </c>
      <c r="BC236">
        <v>14</v>
      </c>
      <c r="BD236">
        <v>194</v>
      </c>
      <c r="BE236">
        <v>43.3</v>
      </c>
      <c r="BF236">
        <v>1374</v>
      </c>
      <c r="BG236" s="19">
        <f t="shared" si="3"/>
        <v>1.2699060560084934</v>
      </c>
    </row>
    <row r="237" spans="1:59">
      <c r="A237">
        <v>17618458</v>
      </c>
      <c r="B237" s="7" t="s">
        <v>410</v>
      </c>
      <c r="C237" s="7" t="s">
        <v>160</v>
      </c>
      <c r="D237" s="2">
        <v>21123</v>
      </c>
      <c r="E237" s="18" t="s">
        <v>537</v>
      </c>
      <c r="F237" s="11">
        <v>4</v>
      </c>
      <c r="G237" s="11" t="s">
        <v>68</v>
      </c>
      <c r="K237" s="9">
        <v>44978</v>
      </c>
      <c r="L237" s="10">
        <v>64</v>
      </c>
      <c r="V237" t="s">
        <v>136</v>
      </c>
      <c r="W237">
        <v>36.5</v>
      </c>
      <c r="X237">
        <v>74</v>
      </c>
      <c r="Y237">
        <v>18</v>
      </c>
      <c r="Z237" t="s">
        <v>518</v>
      </c>
      <c r="AA237">
        <v>152.4</v>
      </c>
      <c r="AB237">
        <v>66.400000000000006</v>
      </c>
      <c r="AC237" s="16">
        <v>28.5</v>
      </c>
      <c r="AD237" s="16">
        <v>6.16</v>
      </c>
      <c r="AE237" s="16">
        <v>14.7</v>
      </c>
      <c r="AF237" s="16">
        <v>4.41</v>
      </c>
      <c r="AG237" s="16">
        <v>232</v>
      </c>
      <c r="AH237" s="16">
        <v>66.8</v>
      </c>
      <c r="AI237" s="16">
        <v>27.4</v>
      </c>
      <c r="AJ237" s="16">
        <v>24</v>
      </c>
      <c r="AK237" s="16">
        <v>24</v>
      </c>
      <c r="AL237" s="16">
        <v>0.6</v>
      </c>
      <c r="AM237" s="16">
        <v>106.97</v>
      </c>
      <c r="AN237" s="16">
        <v>4.4000000000000004</v>
      </c>
      <c r="AO237" s="16">
        <v>235</v>
      </c>
      <c r="AP237" s="16">
        <v>58</v>
      </c>
      <c r="AQ237" s="16">
        <v>169</v>
      </c>
      <c r="AR237" s="16">
        <v>137</v>
      </c>
      <c r="AS237" s="16">
        <v>96</v>
      </c>
      <c r="AT237" s="16">
        <v>5.7</v>
      </c>
      <c r="AU237" s="16">
        <v>4.83</v>
      </c>
      <c r="AV237" s="16">
        <v>2.38</v>
      </c>
      <c r="AW237" s="16">
        <v>2.2000000000000002</v>
      </c>
      <c r="AX237" s="16">
        <v>284</v>
      </c>
      <c r="AY237" s="16">
        <v>26.3</v>
      </c>
      <c r="AZ237" s="16">
        <v>22.1</v>
      </c>
      <c r="BA237" s="16">
        <v>40.1</v>
      </c>
      <c r="BB237" s="16">
        <v>86.9</v>
      </c>
      <c r="BC237" s="16">
        <v>13</v>
      </c>
      <c r="BD237" s="16">
        <v>152</v>
      </c>
      <c r="BE237" s="16">
        <v>36.9</v>
      </c>
      <c r="BF237" s="16">
        <v>1216</v>
      </c>
      <c r="BG237" s="19">
        <f t="shared" si="3"/>
        <v>1.3514426167079603</v>
      </c>
    </row>
    <row r="238" spans="1:59">
      <c r="A238">
        <v>19342620</v>
      </c>
      <c r="B238" s="7" t="s">
        <v>417</v>
      </c>
      <c r="C238" s="7" t="s">
        <v>156</v>
      </c>
      <c r="D238" s="2">
        <v>22617</v>
      </c>
      <c r="E238" s="18" t="s">
        <v>537</v>
      </c>
      <c r="F238" s="7">
        <v>4</v>
      </c>
      <c r="G238" s="11" t="s">
        <v>68</v>
      </c>
      <c r="K238" s="9">
        <v>44987</v>
      </c>
      <c r="L238" s="10">
        <v>60</v>
      </c>
      <c r="V238" t="s">
        <v>136</v>
      </c>
      <c r="W238">
        <v>35.9</v>
      </c>
      <c r="X238">
        <v>62</v>
      </c>
      <c r="Y238">
        <v>18</v>
      </c>
      <c r="Z238" t="s">
        <v>519</v>
      </c>
      <c r="AA238">
        <v>180</v>
      </c>
      <c r="AB238">
        <v>120.7</v>
      </c>
      <c r="AC238" s="16">
        <v>37.200000000000003</v>
      </c>
      <c r="AD238" s="16">
        <v>7.39</v>
      </c>
      <c r="AE238" s="16">
        <v>14.1</v>
      </c>
      <c r="AF238" s="16">
        <v>4.32</v>
      </c>
      <c r="AG238" s="16">
        <v>285</v>
      </c>
      <c r="AH238" s="16">
        <v>69.599999999999994</v>
      </c>
      <c r="AI238" s="16">
        <v>20.399999999999999</v>
      </c>
      <c r="AJ238" s="16">
        <v>40</v>
      </c>
      <c r="AK238" s="16">
        <v>78</v>
      </c>
      <c r="AL238" s="16">
        <v>1.1000000000000001</v>
      </c>
      <c r="AM238" s="16">
        <v>72.569999999999993</v>
      </c>
      <c r="AN238" s="16">
        <v>4.7</v>
      </c>
      <c r="AO238" s="16">
        <v>134</v>
      </c>
      <c r="AP238" s="16">
        <v>44</v>
      </c>
      <c r="AQ238" s="16">
        <v>68</v>
      </c>
      <c r="AR238" s="16">
        <v>174</v>
      </c>
      <c r="AS238" s="16">
        <v>100</v>
      </c>
      <c r="AT238" s="16">
        <v>5.8</v>
      </c>
      <c r="AU238" s="16">
        <v>20.5</v>
      </c>
      <c r="AV238" s="16">
        <v>1.26</v>
      </c>
      <c r="AW238" s="16">
        <v>7.4</v>
      </c>
      <c r="AX238" s="16">
        <v>349</v>
      </c>
      <c r="AY238" s="16">
        <v>51</v>
      </c>
      <c r="AZ238" s="16">
        <v>38.5</v>
      </c>
      <c r="BA238" s="16">
        <v>42.6</v>
      </c>
      <c r="BB238" s="16">
        <v>131.80000000000001</v>
      </c>
      <c r="BC238" s="16">
        <v>17</v>
      </c>
      <c r="BD238" s="16">
        <v>373</v>
      </c>
      <c r="BE238" s="16">
        <v>64.099999999999994</v>
      </c>
      <c r="BF238" s="16">
        <v>1852</v>
      </c>
      <c r="BG238" s="19">
        <f t="shared" si="3"/>
        <v>0.95349644980597537</v>
      </c>
    </row>
    <row r="239" spans="1:59">
      <c r="A239">
        <v>10003765</v>
      </c>
      <c r="B239" s="7" t="s">
        <v>423</v>
      </c>
      <c r="C239" s="7" t="s">
        <v>156</v>
      </c>
      <c r="D239" s="2">
        <v>28714</v>
      </c>
      <c r="E239" s="18" t="s">
        <v>537</v>
      </c>
      <c r="F239" s="7">
        <v>4</v>
      </c>
      <c r="G239" s="11" t="s">
        <v>68</v>
      </c>
      <c r="K239" s="9">
        <v>44994</v>
      </c>
      <c r="L239" s="10">
        <v>44</v>
      </c>
      <c r="V239" t="s">
        <v>138</v>
      </c>
      <c r="W239">
        <v>36.5</v>
      </c>
      <c r="X239">
        <v>85</v>
      </c>
      <c r="Y239">
        <v>18</v>
      </c>
      <c r="Z239" t="s">
        <v>520</v>
      </c>
      <c r="AA239">
        <v>166</v>
      </c>
      <c r="AB239">
        <v>130</v>
      </c>
      <c r="AC239" s="16">
        <v>47.1</v>
      </c>
      <c r="AD239" s="16">
        <v>10.78</v>
      </c>
      <c r="AE239" s="16">
        <v>16.399999999999999</v>
      </c>
      <c r="AF239" s="16">
        <v>5.57</v>
      </c>
      <c r="AG239" s="16">
        <v>357</v>
      </c>
      <c r="AH239" s="16">
        <v>63</v>
      </c>
      <c r="AI239" s="16">
        <v>26.2</v>
      </c>
      <c r="AJ239" s="16">
        <v>10</v>
      </c>
      <c r="AK239" s="16">
        <v>21</v>
      </c>
      <c r="AL239" s="16">
        <v>0.8</v>
      </c>
      <c r="AM239" s="16">
        <v>111.62</v>
      </c>
      <c r="AN239" s="16">
        <v>7.2</v>
      </c>
      <c r="AO239" s="16">
        <v>240</v>
      </c>
      <c r="AP239" s="16">
        <v>45</v>
      </c>
      <c r="AQ239" s="16">
        <v>175</v>
      </c>
      <c r="AR239" s="16">
        <v>214</v>
      </c>
      <c r="AS239" s="16">
        <v>104</v>
      </c>
      <c r="AT239" s="16">
        <v>6.3</v>
      </c>
      <c r="AU239" s="16">
        <v>20.9</v>
      </c>
      <c r="AV239" s="16">
        <v>9.82</v>
      </c>
      <c r="AW239" s="16">
        <v>8.4</v>
      </c>
      <c r="AX239" s="16">
        <v>341</v>
      </c>
      <c r="AY239" s="16">
        <v>62.3</v>
      </c>
      <c r="AZ239" s="16">
        <v>37.5</v>
      </c>
      <c r="BA239" s="16">
        <v>48.2</v>
      </c>
      <c r="BB239" s="16">
        <v>145.19999999999999</v>
      </c>
      <c r="BC239" s="16">
        <v>18</v>
      </c>
      <c r="BD239" s="16">
        <v>452</v>
      </c>
      <c r="BE239" s="16">
        <v>62.6</v>
      </c>
      <c r="BF239" s="16">
        <v>1815</v>
      </c>
      <c r="BG239" s="19">
        <f t="shared" si="3"/>
        <v>0.26895202157937437</v>
      </c>
    </row>
    <row r="240" spans="1:59">
      <c r="A240">
        <v>50710718</v>
      </c>
      <c r="B240" s="7" t="s">
        <v>432</v>
      </c>
      <c r="C240" s="7" t="s">
        <v>156</v>
      </c>
      <c r="D240" s="2">
        <v>21794</v>
      </c>
      <c r="E240" s="18" t="s">
        <v>537</v>
      </c>
      <c r="F240" s="7">
        <v>4</v>
      </c>
      <c r="G240" s="11" t="s">
        <v>68</v>
      </c>
      <c r="K240" s="9">
        <v>44999</v>
      </c>
      <c r="L240" s="10">
        <v>63</v>
      </c>
      <c r="V240" t="s">
        <v>132</v>
      </c>
      <c r="W240">
        <v>36</v>
      </c>
      <c r="X240">
        <v>75</v>
      </c>
      <c r="Y240">
        <v>18</v>
      </c>
      <c r="Z240" t="s">
        <v>522</v>
      </c>
      <c r="AA240">
        <v>174</v>
      </c>
      <c r="AB240">
        <v>77.5</v>
      </c>
      <c r="AC240" s="16">
        <v>25.5</v>
      </c>
      <c r="AD240" s="16">
        <v>8.11</v>
      </c>
      <c r="AE240" s="16">
        <v>15.7</v>
      </c>
      <c r="AF240" s="16">
        <v>5</v>
      </c>
      <c r="AG240" s="16">
        <v>208</v>
      </c>
      <c r="AH240" s="16">
        <v>66.8</v>
      </c>
      <c r="AI240" s="16">
        <v>24.3</v>
      </c>
      <c r="AJ240" s="16">
        <v>20</v>
      </c>
      <c r="AK240" s="16">
        <v>27</v>
      </c>
      <c r="AL240" s="16">
        <v>1</v>
      </c>
      <c r="AM240" s="16">
        <v>80.209999999999994</v>
      </c>
      <c r="AN240" s="16">
        <v>4.5999999999999996</v>
      </c>
      <c r="AO240" s="16">
        <v>196</v>
      </c>
      <c r="AP240" s="16">
        <v>70</v>
      </c>
      <c r="AQ240" s="16">
        <v>123</v>
      </c>
      <c r="AR240" s="16">
        <v>68</v>
      </c>
      <c r="AS240" s="16">
        <v>106</v>
      </c>
      <c r="AT240" s="16">
        <v>5.7</v>
      </c>
      <c r="AU240" s="16">
        <v>8.85</v>
      </c>
      <c r="AV240" s="16">
        <v>3.5</v>
      </c>
      <c r="AW240" s="16">
        <v>4.5</v>
      </c>
      <c r="AX240" s="16">
        <v>263</v>
      </c>
      <c r="AY240" s="16">
        <v>23.7</v>
      </c>
      <c r="AZ240" s="16">
        <v>29.8</v>
      </c>
      <c r="BA240" s="16">
        <v>30.9</v>
      </c>
      <c r="BB240" s="16">
        <v>98.1</v>
      </c>
      <c r="BC240" s="16">
        <v>13</v>
      </c>
      <c r="BD240" s="16">
        <v>182</v>
      </c>
      <c r="BE240" s="16">
        <v>49.7</v>
      </c>
      <c r="BF240" s="16">
        <v>1513</v>
      </c>
      <c r="BG240" s="19">
        <f t="shared" si="3"/>
        <v>1.1658034281713596</v>
      </c>
    </row>
    <row r="241" spans="1:59">
      <c r="A241">
        <v>35429403</v>
      </c>
      <c r="B241" s="7" t="s">
        <v>446</v>
      </c>
      <c r="C241" s="7" t="s">
        <v>160</v>
      </c>
      <c r="D241" s="2">
        <v>23439</v>
      </c>
      <c r="E241" s="18" t="s">
        <v>537</v>
      </c>
      <c r="F241" s="7">
        <v>4</v>
      </c>
      <c r="G241" s="11" t="s">
        <v>68</v>
      </c>
      <c r="K241" s="9">
        <v>44999</v>
      </c>
      <c r="L241" s="10">
        <v>58</v>
      </c>
      <c r="V241" t="s">
        <v>141</v>
      </c>
      <c r="W241">
        <v>36.4</v>
      </c>
      <c r="X241">
        <v>72</v>
      </c>
      <c r="Y241">
        <v>18</v>
      </c>
      <c r="Z241" t="s">
        <v>521</v>
      </c>
      <c r="AA241">
        <v>160</v>
      </c>
      <c r="AB241">
        <v>75.099999999999994</v>
      </c>
      <c r="AC241" s="16">
        <v>29.3</v>
      </c>
      <c r="AD241" s="16">
        <v>5.7</v>
      </c>
      <c r="AE241" s="16">
        <v>13.9</v>
      </c>
      <c r="AF241" s="16">
        <v>4.38</v>
      </c>
      <c r="AG241" s="16">
        <v>279</v>
      </c>
      <c r="AH241" s="16">
        <v>54</v>
      </c>
      <c r="AI241" s="16">
        <v>39.6</v>
      </c>
      <c r="AJ241" s="16">
        <v>18</v>
      </c>
      <c r="AK241" s="16">
        <v>27</v>
      </c>
      <c r="AL241" s="16">
        <v>0.6</v>
      </c>
      <c r="AM241" s="16">
        <v>109.13</v>
      </c>
      <c r="AN241" s="16">
        <v>6</v>
      </c>
      <c r="AO241" s="16">
        <v>177</v>
      </c>
      <c r="AP241" s="16">
        <v>44</v>
      </c>
      <c r="AQ241" s="16">
        <v>65</v>
      </c>
      <c r="AR241" s="16">
        <v>396</v>
      </c>
      <c r="AS241" s="16">
        <v>92</v>
      </c>
      <c r="AT241" s="16">
        <v>5.6</v>
      </c>
      <c r="AU241" s="16">
        <v>15.8</v>
      </c>
      <c r="AV241" s="16">
        <v>2.13</v>
      </c>
      <c r="AW241" s="16">
        <v>3.8</v>
      </c>
      <c r="AX241" s="16">
        <v>316</v>
      </c>
      <c r="AY241" s="16">
        <v>33.9</v>
      </c>
      <c r="AZ241" s="16">
        <v>22.6</v>
      </c>
      <c r="BA241" s="16">
        <v>45.7</v>
      </c>
      <c r="BB241" s="16">
        <v>95.8</v>
      </c>
      <c r="BC241" s="16">
        <v>15</v>
      </c>
      <c r="BD241" s="16">
        <v>233</v>
      </c>
      <c r="BE241" s="16">
        <v>37.6</v>
      </c>
      <c r="BF241" s="16">
        <v>1239</v>
      </c>
      <c r="BG241" s="19">
        <f t="shared" si="3"/>
        <v>0.72013581963437201</v>
      </c>
    </row>
    <row r="242" spans="1:59">
      <c r="A242" s="7">
        <v>15058943</v>
      </c>
      <c r="B242" s="7" t="s">
        <v>55</v>
      </c>
      <c r="C242" s="7" t="s">
        <v>56</v>
      </c>
      <c r="D242" s="8">
        <v>19752</v>
      </c>
      <c r="E242" s="18" t="s">
        <v>537</v>
      </c>
      <c r="F242" s="7">
        <v>5</v>
      </c>
      <c r="G242" s="7" t="s">
        <v>298</v>
      </c>
      <c r="H242" s="7"/>
      <c r="I242" s="7"/>
      <c r="J242" s="7"/>
      <c r="K242" s="9">
        <v>44714</v>
      </c>
      <c r="L242" s="10">
        <v>68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7" t="s">
        <v>62</v>
      </c>
      <c r="W242" s="7">
        <v>36.4</v>
      </c>
      <c r="X242" s="7">
        <v>86</v>
      </c>
      <c r="Y242" s="7">
        <v>20</v>
      </c>
      <c r="Z242" s="7" t="s">
        <v>297</v>
      </c>
      <c r="AA242" s="7">
        <v>159</v>
      </c>
      <c r="AB242" s="7">
        <v>70.3</v>
      </c>
      <c r="AC242" s="7">
        <v>27.8</v>
      </c>
      <c r="AD242" s="7"/>
      <c r="AE242" s="7"/>
      <c r="AF242" s="7"/>
      <c r="AG242" s="7"/>
      <c r="AH242" s="7"/>
      <c r="AI242" s="7"/>
      <c r="AJ242" s="7">
        <v>64</v>
      </c>
      <c r="AK242" s="7">
        <v>86</v>
      </c>
      <c r="AL242" s="7">
        <v>0.7</v>
      </c>
      <c r="AM242" s="7">
        <v>88.45</v>
      </c>
      <c r="AN242" s="7">
        <v>5.7</v>
      </c>
      <c r="AO242" s="7">
        <v>230</v>
      </c>
      <c r="AP242" s="7">
        <v>57</v>
      </c>
      <c r="AQ242" s="7">
        <v>156</v>
      </c>
      <c r="AR242" s="7">
        <v>133</v>
      </c>
      <c r="AS242" s="7">
        <v>96</v>
      </c>
      <c r="AT242" s="7"/>
      <c r="AU242" s="7"/>
      <c r="AV242" s="7">
        <v>0.88</v>
      </c>
      <c r="AW242" s="7"/>
      <c r="AX242" s="7"/>
      <c r="AY242" s="7">
        <v>27.9</v>
      </c>
      <c r="AZ242" s="7">
        <v>23.3</v>
      </c>
      <c r="BA242" s="7">
        <v>40.200000000000003</v>
      </c>
      <c r="BB242" s="7">
        <v>88.8</v>
      </c>
      <c r="BC242" s="7">
        <v>13</v>
      </c>
      <c r="BD242" s="7">
        <v>155</v>
      </c>
      <c r="BE242" s="7">
        <v>38.799999999999997</v>
      </c>
      <c r="BF242" s="7">
        <v>1267</v>
      </c>
      <c r="BG242" s="7"/>
    </row>
    <row r="243" spans="1:59">
      <c r="A243" s="7">
        <v>20324286</v>
      </c>
      <c r="B243" s="7" t="s">
        <v>70</v>
      </c>
      <c r="C243" s="7" t="s">
        <v>71</v>
      </c>
      <c r="D243" s="8">
        <v>23480</v>
      </c>
      <c r="E243" s="18" t="s">
        <v>537</v>
      </c>
      <c r="F243" s="7">
        <v>5</v>
      </c>
      <c r="G243" s="7" t="s">
        <v>298</v>
      </c>
      <c r="H243" s="7"/>
      <c r="I243" s="7"/>
      <c r="J243" s="7"/>
      <c r="K243" s="9">
        <v>44723</v>
      </c>
      <c r="L243" s="10">
        <v>57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7" t="s">
        <v>132</v>
      </c>
      <c r="W243" s="7">
        <v>36.200000000000003</v>
      </c>
      <c r="X243" s="7">
        <v>70</v>
      </c>
      <c r="Y243" s="7">
        <v>19</v>
      </c>
      <c r="Z243" s="7" t="s">
        <v>312</v>
      </c>
      <c r="AA243" s="7">
        <v>173</v>
      </c>
      <c r="AB243" s="7">
        <v>82</v>
      </c>
      <c r="AC243" s="7">
        <v>27.3</v>
      </c>
      <c r="AD243" s="7"/>
      <c r="AE243" s="7"/>
      <c r="AF243" s="7"/>
      <c r="AG243" s="7"/>
      <c r="AH243" s="7"/>
      <c r="AI243" s="7"/>
      <c r="AJ243" s="7">
        <v>29</v>
      </c>
      <c r="AK243" s="7">
        <v>51</v>
      </c>
      <c r="AL243" s="7">
        <v>1</v>
      </c>
      <c r="AM243" s="7">
        <v>81.86</v>
      </c>
      <c r="AN243" s="7">
        <v>6.2</v>
      </c>
      <c r="AO243" s="7">
        <v>212</v>
      </c>
      <c r="AP243" s="7">
        <v>41</v>
      </c>
      <c r="AQ243" s="7">
        <v>138</v>
      </c>
      <c r="AR243" s="7">
        <v>197</v>
      </c>
      <c r="AS243" s="7">
        <v>117</v>
      </c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</row>
    <row r="244" spans="1:59">
      <c r="A244" s="7">
        <v>20088899</v>
      </c>
      <c r="B244" s="7" t="s">
        <v>78</v>
      </c>
      <c r="C244" s="7" t="s">
        <v>71</v>
      </c>
      <c r="D244" s="8">
        <v>30702</v>
      </c>
      <c r="E244" s="18" t="s">
        <v>537</v>
      </c>
      <c r="F244" s="7">
        <v>5</v>
      </c>
      <c r="G244" s="7" t="s">
        <v>298</v>
      </c>
      <c r="H244" s="7"/>
      <c r="I244" s="7"/>
      <c r="J244" s="7"/>
      <c r="K244" s="9">
        <v>44726</v>
      </c>
      <c r="L244" s="10">
        <v>37.902777777777779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7" t="s">
        <v>72</v>
      </c>
      <c r="W244" s="7">
        <v>36.299999999999997</v>
      </c>
      <c r="X244" s="7">
        <v>103</v>
      </c>
      <c r="Y244" s="7">
        <v>18</v>
      </c>
      <c r="Z244" s="7" t="s">
        <v>313</v>
      </c>
      <c r="AA244" s="7">
        <v>181</v>
      </c>
      <c r="AB244" s="7">
        <v>113.5</v>
      </c>
      <c r="AC244" s="7">
        <v>34.6</v>
      </c>
      <c r="AD244" s="7"/>
      <c r="AE244" s="7"/>
      <c r="AF244" s="7"/>
      <c r="AG244" s="7"/>
      <c r="AH244" s="7"/>
      <c r="AI244" s="7"/>
      <c r="AJ244" s="7">
        <v>26</v>
      </c>
      <c r="AK244" s="7">
        <v>35</v>
      </c>
      <c r="AL244" s="7">
        <v>1</v>
      </c>
      <c r="AM244" s="7">
        <v>88.88</v>
      </c>
      <c r="AN244" s="7">
        <v>6.9</v>
      </c>
      <c r="AO244" s="7">
        <v>241</v>
      </c>
      <c r="AP244" s="7">
        <v>54</v>
      </c>
      <c r="AQ244" s="7">
        <v>167</v>
      </c>
      <c r="AR244" s="7">
        <v>210</v>
      </c>
      <c r="AS244" s="7">
        <v>90</v>
      </c>
      <c r="AT244" s="7"/>
      <c r="AU244" s="7"/>
      <c r="AV244" s="7"/>
      <c r="AW244" s="7"/>
      <c r="AX244" s="7"/>
      <c r="AY244" s="7">
        <v>70.599999999999994</v>
      </c>
      <c r="AZ244" s="7">
        <v>25.3</v>
      </c>
      <c r="BA244" s="7">
        <v>62.2</v>
      </c>
      <c r="BB244" s="7">
        <v>155</v>
      </c>
      <c r="BC244" s="7">
        <v>20</v>
      </c>
      <c r="BD244" s="7">
        <v>740</v>
      </c>
      <c r="BE244" s="7">
        <v>42.2</v>
      </c>
      <c r="BF244" s="7">
        <v>1296</v>
      </c>
      <c r="BG244" s="7"/>
    </row>
    <row r="245" spans="1:59">
      <c r="A245" s="7">
        <v>12788461</v>
      </c>
      <c r="B245" s="7" t="s">
        <v>84</v>
      </c>
      <c r="C245" s="7" t="s">
        <v>71</v>
      </c>
      <c r="D245" s="8">
        <v>27163</v>
      </c>
      <c r="E245" s="18" t="s">
        <v>537</v>
      </c>
      <c r="F245" s="7">
        <v>5</v>
      </c>
      <c r="G245" s="7" t="s">
        <v>298</v>
      </c>
      <c r="H245" s="7"/>
      <c r="I245" s="7"/>
      <c r="J245" s="7"/>
      <c r="K245" s="9">
        <v>44718</v>
      </c>
      <c r="L245" s="10">
        <v>47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7" t="s">
        <v>76</v>
      </c>
      <c r="W245" s="7">
        <v>36.700000000000003</v>
      </c>
      <c r="X245" s="7">
        <v>83</v>
      </c>
      <c r="Y245" s="7">
        <v>14</v>
      </c>
      <c r="Z245" s="7" t="s">
        <v>304</v>
      </c>
      <c r="AA245" s="7">
        <v>168</v>
      </c>
      <c r="AB245" s="7">
        <v>94.9</v>
      </c>
      <c r="AC245" s="7">
        <v>33.6</v>
      </c>
      <c r="AD245" s="7"/>
      <c r="AE245" s="7"/>
      <c r="AF245" s="7"/>
      <c r="AG245" s="7"/>
      <c r="AH245" s="7"/>
      <c r="AI245" s="7"/>
      <c r="AJ245" s="7">
        <v>54</v>
      </c>
      <c r="AK245" s="7">
        <v>107</v>
      </c>
      <c r="AL245" s="7">
        <v>0.9</v>
      </c>
      <c r="AM245" s="7">
        <v>96.13</v>
      </c>
      <c r="AN245" s="7">
        <v>6.4</v>
      </c>
      <c r="AO245" s="7">
        <v>161</v>
      </c>
      <c r="AP245" s="7">
        <v>43</v>
      </c>
      <c r="AQ245" s="7">
        <v>103</v>
      </c>
      <c r="AR245" s="7">
        <v>133</v>
      </c>
      <c r="AS245" s="7">
        <v>101</v>
      </c>
      <c r="AT245" s="7"/>
      <c r="AU245" s="7"/>
      <c r="AV245" s="7">
        <v>2.23</v>
      </c>
      <c r="AW245" s="7"/>
      <c r="AX245" s="7"/>
      <c r="AY245" s="7">
        <v>38</v>
      </c>
      <c r="AZ245" s="7">
        <v>31.6</v>
      </c>
      <c r="BA245" s="7">
        <v>40.299999999999997</v>
      </c>
      <c r="BB245" s="7">
        <v>116.6</v>
      </c>
      <c r="BC245" s="7">
        <v>16</v>
      </c>
      <c r="BD245" s="7">
        <v>314</v>
      </c>
      <c r="BE245" s="7">
        <v>52.7</v>
      </c>
      <c r="BF245" s="7">
        <v>1587</v>
      </c>
      <c r="BG245" s="7"/>
    </row>
    <row r="246" spans="1:59">
      <c r="A246" s="7">
        <v>61324299</v>
      </c>
      <c r="B246" s="7" t="s">
        <v>88</v>
      </c>
      <c r="C246" s="7" t="s">
        <v>71</v>
      </c>
      <c r="D246" s="8">
        <v>25868</v>
      </c>
      <c r="E246" s="17" t="s">
        <v>538</v>
      </c>
      <c r="F246" s="7">
        <v>5</v>
      </c>
      <c r="G246" s="7" t="s">
        <v>298</v>
      </c>
      <c r="H246" s="7"/>
      <c r="I246" s="7"/>
      <c r="J246" s="7"/>
      <c r="K246" s="9">
        <v>44723</v>
      </c>
      <c r="L246" s="10">
        <v>51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7" t="s">
        <v>136</v>
      </c>
      <c r="W246" s="7">
        <v>36.5</v>
      </c>
      <c r="X246" s="7">
        <v>84</v>
      </c>
      <c r="Y246" s="7">
        <v>15</v>
      </c>
      <c r="Z246" s="7" t="s">
        <v>311</v>
      </c>
      <c r="AA246" s="7">
        <v>170</v>
      </c>
      <c r="AB246" s="7">
        <v>96.6</v>
      </c>
      <c r="AC246" s="7">
        <v>33.4</v>
      </c>
      <c r="AD246" s="7"/>
      <c r="AE246" s="7"/>
      <c r="AF246" s="7"/>
      <c r="AG246" s="7"/>
      <c r="AH246" s="7"/>
      <c r="AI246" s="7"/>
      <c r="AJ246" s="7">
        <v>16</v>
      </c>
      <c r="AK246" s="7">
        <v>19</v>
      </c>
      <c r="AL246" s="7">
        <v>1</v>
      </c>
      <c r="AM246" s="7">
        <v>83.73</v>
      </c>
      <c r="AN246" s="7">
        <v>6.4</v>
      </c>
      <c r="AO246" s="7">
        <v>201</v>
      </c>
      <c r="AP246" s="7">
        <v>46</v>
      </c>
      <c r="AQ246" s="7">
        <v>151</v>
      </c>
      <c r="AR246" s="7">
        <v>46</v>
      </c>
      <c r="AS246" s="7">
        <v>87</v>
      </c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</row>
    <row r="247" spans="1:59">
      <c r="A247" s="7">
        <v>20153903</v>
      </c>
      <c r="B247" s="7" t="s">
        <v>92</v>
      </c>
      <c r="C247" s="7" t="s">
        <v>71</v>
      </c>
      <c r="D247" s="8">
        <v>24443</v>
      </c>
      <c r="E247" s="17" t="s">
        <v>537</v>
      </c>
      <c r="F247" s="7">
        <v>5</v>
      </c>
      <c r="G247" s="7" t="s">
        <v>298</v>
      </c>
      <c r="H247" s="7"/>
      <c r="I247" s="7"/>
      <c r="J247" s="7"/>
      <c r="K247" s="9">
        <v>44727</v>
      </c>
      <c r="L247" s="10">
        <v>55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7" t="s">
        <v>138</v>
      </c>
      <c r="W247" s="7">
        <v>36.200000000000003</v>
      </c>
      <c r="X247" s="7">
        <v>70</v>
      </c>
      <c r="Y247" s="7">
        <v>18</v>
      </c>
      <c r="Z247" s="7" t="s">
        <v>314</v>
      </c>
      <c r="AA247" s="7">
        <v>164.2</v>
      </c>
      <c r="AB247" s="7">
        <v>58.4</v>
      </c>
      <c r="AC247" s="7">
        <v>21.6</v>
      </c>
      <c r="AD247" s="7"/>
      <c r="AE247" s="7"/>
      <c r="AF247" s="7"/>
      <c r="AG247" s="7"/>
      <c r="AH247" s="7"/>
      <c r="AI247" s="7"/>
      <c r="AJ247" s="7">
        <v>44</v>
      </c>
      <c r="AK247" s="7">
        <v>92</v>
      </c>
      <c r="AL247" s="7">
        <v>0.9</v>
      </c>
      <c r="AM247" s="7">
        <v>93.46</v>
      </c>
      <c r="AN247" s="7">
        <v>7.3</v>
      </c>
      <c r="AO247" s="7">
        <v>206</v>
      </c>
      <c r="AP247" s="7">
        <v>47</v>
      </c>
      <c r="AQ247" s="7">
        <v>146</v>
      </c>
      <c r="AR247" s="7">
        <v>88</v>
      </c>
      <c r="AS247" s="7">
        <v>109</v>
      </c>
      <c r="AT247" s="7"/>
      <c r="AU247" s="7"/>
      <c r="AV247" s="7"/>
      <c r="AW247" s="7"/>
      <c r="AX247" s="7"/>
      <c r="AY247" s="7">
        <v>15.5</v>
      </c>
      <c r="AZ247" s="7">
        <v>23.6</v>
      </c>
      <c r="BA247" s="7">
        <v>26.8</v>
      </c>
      <c r="BB247" s="7">
        <v>86.4</v>
      </c>
      <c r="BC247" s="7">
        <v>11</v>
      </c>
      <c r="BD247" s="7">
        <v>133</v>
      </c>
      <c r="BE247" s="7">
        <v>39.4</v>
      </c>
      <c r="BF247" s="7">
        <v>1282</v>
      </c>
      <c r="BG247" s="7"/>
    </row>
    <row r="248" spans="1:59">
      <c r="A248" s="11">
        <v>16174459</v>
      </c>
      <c r="B248" s="11" t="s">
        <v>96</v>
      </c>
      <c r="C248" s="11" t="s">
        <v>56</v>
      </c>
      <c r="D248" s="12">
        <v>15619</v>
      </c>
      <c r="E248" s="17" t="s">
        <v>537</v>
      </c>
      <c r="F248" s="7">
        <v>5</v>
      </c>
      <c r="G248" s="7" t="s">
        <v>298</v>
      </c>
      <c r="H248" s="11"/>
      <c r="I248" s="11"/>
      <c r="J248" s="11"/>
      <c r="K248" s="13">
        <v>44733</v>
      </c>
      <c r="L248" s="14">
        <v>79</v>
      </c>
      <c r="M248" s="14"/>
      <c r="N248" s="14"/>
      <c r="O248" s="14"/>
      <c r="P248" s="14"/>
      <c r="Q248" s="14"/>
      <c r="R248" s="14"/>
      <c r="S248" s="14"/>
      <c r="T248" s="14"/>
      <c r="U248" s="14"/>
      <c r="V248" s="11" t="s">
        <v>136</v>
      </c>
      <c r="W248" s="11">
        <v>37.1</v>
      </c>
      <c r="X248" s="11">
        <v>70</v>
      </c>
      <c r="Y248" s="11">
        <v>16</v>
      </c>
      <c r="Z248" s="11" t="s">
        <v>317</v>
      </c>
      <c r="AA248" s="11">
        <v>154.1</v>
      </c>
      <c r="AB248" s="11">
        <v>52.8</v>
      </c>
      <c r="AC248" s="11">
        <v>22.2</v>
      </c>
      <c r="AD248" s="11"/>
      <c r="AE248" s="11"/>
      <c r="AF248" s="11"/>
      <c r="AG248" s="11"/>
      <c r="AH248" s="11"/>
      <c r="AI248" s="11"/>
      <c r="AJ248" s="11">
        <v>40</v>
      </c>
      <c r="AK248" s="11">
        <v>42</v>
      </c>
      <c r="AL248" s="11">
        <v>0.8</v>
      </c>
      <c r="AM248" s="11">
        <v>73.540000000000006</v>
      </c>
      <c r="AN248" s="11">
        <v>4.9000000000000004</v>
      </c>
      <c r="AO248" s="11">
        <v>167</v>
      </c>
      <c r="AP248" s="11">
        <v>52</v>
      </c>
      <c r="AQ248" s="11">
        <v>109</v>
      </c>
      <c r="AR248" s="11">
        <v>80</v>
      </c>
      <c r="AS248" s="11">
        <v>118</v>
      </c>
      <c r="AT248" s="11"/>
      <c r="AU248" s="11"/>
      <c r="AV248" s="11"/>
      <c r="AW248" s="11"/>
      <c r="AX248" s="11"/>
      <c r="AY248" s="11">
        <v>18.3</v>
      </c>
      <c r="AZ248" s="11">
        <v>19.100000000000001</v>
      </c>
      <c r="BA248" s="11">
        <v>34.799999999999997</v>
      </c>
      <c r="BB248" s="11">
        <v>77.400000000000006</v>
      </c>
      <c r="BC248" s="11">
        <v>10</v>
      </c>
      <c r="BD248" s="11">
        <v>99</v>
      </c>
      <c r="BE248" s="11">
        <v>31.9</v>
      </c>
      <c r="BF248" s="11">
        <v>1109</v>
      </c>
      <c r="BG248" s="7"/>
    </row>
    <row r="249" spans="1:59">
      <c r="A249" s="7">
        <v>76198455</v>
      </c>
      <c r="B249" s="7" t="s">
        <v>102</v>
      </c>
      <c r="C249" s="7" t="s">
        <v>71</v>
      </c>
      <c r="D249" s="8">
        <v>26740</v>
      </c>
      <c r="E249" s="17" t="s">
        <v>538</v>
      </c>
      <c r="F249" s="7">
        <v>5</v>
      </c>
      <c r="G249" s="7" t="s">
        <v>298</v>
      </c>
      <c r="H249" s="11"/>
      <c r="I249" s="11"/>
      <c r="J249" s="11"/>
      <c r="K249" s="13">
        <v>44741</v>
      </c>
      <c r="L249" s="10">
        <v>49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7" t="s">
        <v>141</v>
      </c>
      <c r="W249" s="7">
        <v>36.4</v>
      </c>
      <c r="X249" s="7">
        <v>91</v>
      </c>
      <c r="Y249" s="7">
        <v>18</v>
      </c>
      <c r="Z249" s="7" t="s">
        <v>321</v>
      </c>
      <c r="AA249" s="7">
        <v>178</v>
      </c>
      <c r="AB249" s="7">
        <v>82</v>
      </c>
      <c r="AC249" s="7">
        <v>25.8</v>
      </c>
      <c r="AD249" s="7"/>
      <c r="AE249" s="7"/>
      <c r="AF249" s="7"/>
      <c r="AG249" s="7"/>
      <c r="AH249" s="7"/>
      <c r="AI249" s="7"/>
      <c r="AJ249" s="7">
        <v>37</v>
      </c>
      <c r="AK249" s="7">
        <v>47</v>
      </c>
      <c r="AL249" s="7">
        <v>0.9</v>
      </c>
      <c r="AM249" s="7">
        <v>95.72</v>
      </c>
      <c r="AN249" s="7">
        <v>8.1</v>
      </c>
      <c r="AO249" s="7">
        <v>182</v>
      </c>
      <c r="AP249" s="7">
        <v>40</v>
      </c>
      <c r="AQ249" s="7">
        <v>103</v>
      </c>
      <c r="AR249" s="7">
        <v>293</v>
      </c>
      <c r="AS249" s="7">
        <v>86</v>
      </c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</row>
    <row r="250" spans="1:59">
      <c r="A250" s="7">
        <v>19710025</v>
      </c>
      <c r="B250" s="7" t="s">
        <v>75</v>
      </c>
      <c r="C250" s="7" t="s">
        <v>56</v>
      </c>
      <c r="D250" s="8">
        <v>21796</v>
      </c>
      <c r="E250" s="18" t="s">
        <v>537</v>
      </c>
      <c r="F250" s="7">
        <v>5</v>
      </c>
      <c r="G250" s="7" t="s">
        <v>298</v>
      </c>
      <c r="H250" s="7"/>
      <c r="I250" s="7"/>
      <c r="J250" s="7"/>
      <c r="K250" s="9">
        <v>44753</v>
      </c>
      <c r="L250" s="10">
        <v>62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7" t="s">
        <v>138</v>
      </c>
      <c r="W250" s="7">
        <v>36.200000000000003</v>
      </c>
      <c r="X250" s="7">
        <v>70</v>
      </c>
      <c r="Y250" s="7">
        <v>16</v>
      </c>
      <c r="Z250" s="7" t="s">
        <v>350</v>
      </c>
      <c r="AA250" s="7">
        <v>151.6</v>
      </c>
      <c r="AB250" s="7">
        <v>56.5</v>
      </c>
      <c r="AC250" s="7">
        <v>24.5</v>
      </c>
      <c r="AD250" s="7"/>
      <c r="AE250" s="7"/>
      <c r="AF250" s="7"/>
      <c r="AG250" s="7"/>
      <c r="AH250" s="7"/>
      <c r="AI250" s="7"/>
      <c r="AJ250" s="7">
        <v>36</v>
      </c>
      <c r="AK250" s="7">
        <v>37</v>
      </c>
      <c r="AL250" s="7">
        <v>0.8</v>
      </c>
      <c r="AM250" s="7">
        <v>77.25</v>
      </c>
      <c r="AN250" s="7">
        <v>4.9000000000000004</v>
      </c>
      <c r="AO250" s="7">
        <v>175</v>
      </c>
      <c r="AP250" s="7">
        <v>55</v>
      </c>
      <c r="AQ250" s="7">
        <v>115</v>
      </c>
      <c r="AR250" s="7">
        <v>83</v>
      </c>
      <c r="AS250" s="7">
        <v>89</v>
      </c>
      <c r="AT250" s="7"/>
      <c r="AU250" s="7"/>
      <c r="AV250" s="7"/>
      <c r="AW250" s="7"/>
      <c r="AX250" s="7"/>
      <c r="AY250" s="7">
        <v>20</v>
      </c>
      <c r="AZ250" s="7">
        <v>20</v>
      </c>
      <c r="BA250" s="7">
        <v>35.9</v>
      </c>
      <c r="BB250" s="7">
        <v>79.5</v>
      </c>
      <c r="BC250" s="7">
        <v>11</v>
      </c>
      <c r="BD250" s="7">
        <v>103</v>
      </c>
      <c r="BE250" s="7">
        <v>33.299999999999997</v>
      </c>
      <c r="BF250" s="7">
        <v>1141</v>
      </c>
      <c r="BG250" s="7"/>
    </row>
    <row r="251" spans="1:59">
      <c r="A251" s="7">
        <v>18253119</v>
      </c>
      <c r="B251" s="7" t="s">
        <v>109</v>
      </c>
      <c r="C251" s="7" t="s">
        <v>71</v>
      </c>
      <c r="D251" s="8">
        <v>24010</v>
      </c>
      <c r="E251" s="18" t="s">
        <v>537</v>
      </c>
      <c r="F251" s="7">
        <v>5</v>
      </c>
      <c r="G251" s="7" t="s">
        <v>298</v>
      </c>
      <c r="H251" s="7"/>
      <c r="I251" s="7"/>
      <c r="J251" s="7"/>
      <c r="K251" s="9">
        <v>44749</v>
      </c>
      <c r="L251" s="10">
        <v>56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7" t="s">
        <v>328</v>
      </c>
      <c r="W251" s="7">
        <v>36</v>
      </c>
      <c r="X251" s="7">
        <v>72</v>
      </c>
      <c r="Y251" s="7">
        <v>16</v>
      </c>
      <c r="Z251" s="7" t="s">
        <v>329</v>
      </c>
      <c r="AA251" s="7">
        <v>171.5</v>
      </c>
      <c r="AB251" s="7">
        <v>75.5</v>
      </c>
      <c r="AC251" s="7">
        <v>25.6</v>
      </c>
      <c r="AD251" s="7"/>
      <c r="AE251" s="7"/>
      <c r="AF251" s="7"/>
      <c r="AG251" s="7"/>
      <c r="AH251" s="7"/>
      <c r="AI251" s="7"/>
      <c r="AJ251" s="7">
        <v>27</v>
      </c>
      <c r="AK251" s="7">
        <v>41</v>
      </c>
      <c r="AL251" s="7">
        <v>0.8</v>
      </c>
      <c r="AM251" s="7">
        <v>106.28</v>
      </c>
      <c r="AN251" s="7">
        <v>4.9000000000000004</v>
      </c>
      <c r="AO251" s="7">
        <v>171</v>
      </c>
      <c r="AP251" s="7">
        <v>61</v>
      </c>
      <c r="AQ251" s="7">
        <v>109</v>
      </c>
      <c r="AR251" s="7">
        <v>49</v>
      </c>
      <c r="AS251" s="7">
        <v>92</v>
      </c>
      <c r="AT251" s="7"/>
      <c r="AU251" s="7"/>
      <c r="AV251" s="7"/>
      <c r="AW251" s="7"/>
      <c r="AX251" s="7"/>
      <c r="AY251" s="7">
        <v>17.2</v>
      </c>
      <c r="AZ251" s="7">
        <v>32.299999999999997</v>
      </c>
      <c r="BA251" s="7">
        <v>23.1</v>
      </c>
      <c r="BB251" s="7">
        <v>88.9</v>
      </c>
      <c r="BC251" s="7">
        <v>10</v>
      </c>
      <c r="BD251" s="7">
        <v>104</v>
      </c>
      <c r="BE251" s="7">
        <v>53.8</v>
      </c>
      <c r="BF251" s="7">
        <v>1609</v>
      </c>
      <c r="BG251" s="7"/>
    </row>
    <row r="252" spans="1:59">
      <c r="A252" s="7">
        <v>19374548</v>
      </c>
      <c r="B252" s="7" t="s">
        <v>81</v>
      </c>
      <c r="C252" s="7" t="s">
        <v>56</v>
      </c>
      <c r="D252" s="8">
        <v>17210</v>
      </c>
      <c r="E252" s="18" t="s">
        <v>538</v>
      </c>
      <c r="F252" s="7">
        <v>5</v>
      </c>
      <c r="G252" s="7" t="s">
        <v>298</v>
      </c>
      <c r="H252" s="7"/>
      <c r="I252" s="7"/>
      <c r="J252" s="7"/>
      <c r="K252" s="9">
        <v>44746</v>
      </c>
      <c r="L252" s="10">
        <v>75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7" t="s">
        <v>141</v>
      </c>
      <c r="W252" s="7">
        <v>36.5</v>
      </c>
      <c r="X252" s="7">
        <v>65</v>
      </c>
      <c r="Y252" s="7">
        <v>18</v>
      </c>
      <c r="Z252" s="7" t="s">
        <v>327</v>
      </c>
      <c r="AA252" s="7">
        <v>150</v>
      </c>
      <c r="AB252" s="7">
        <v>58</v>
      </c>
      <c r="AC252" s="7">
        <v>25.7</v>
      </c>
      <c r="AD252" s="7"/>
      <c r="AE252" s="7"/>
      <c r="AF252" s="7"/>
      <c r="AG252" s="7"/>
      <c r="AH252" s="7"/>
      <c r="AI252" s="7"/>
      <c r="AJ252" s="7">
        <v>41</v>
      </c>
      <c r="AK252" s="7">
        <v>49</v>
      </c>
      <c r="AL252" s="7">
        <v>0.6</v>
      </c>
      <c r="AM252" s="7">
        <v>103.87</v>
      </c>
      <c r="AN252" s="7">
        <v>3.9</v>
      </c>
      <c r="AO252" s="7">
        <v>184</v>
      </c>
      <c r="AP252" s="7">
        <v>50</v>
      </c>
      <c r="AQ252" s="7">
        <v>124</v>
      </c>
      <c r="AR252" s="7">
        <v>71</v>
      </c>
      <c r="AS252" s="7">
        <v>92</v>
      </c>
      <c r="AT252" s="7"/>
      <c r="AU252" s="7"/>
      <c r="AV252" s="7"/>
      <c r="AW252" s="7"/>
      <c r="AX252" s="7"/>
      <c r="AY252" s="7">
        <v>27.8</v>
      </c>
      <c r="AZ252" s="7">
        <v>17</v>
      </c>
      <c r="BA252" s="7">
        <v>48</v>
      </c>
      <c r="BB252" s="7">
        <v>88.7</v>
      </c>
      <c r="BC252" s="7">
        <v>17</v>
      </c>
      <c r="BD252" s="7">
        <v>295</v>
      </c>
      <c r="BE252" s="7">
        <v>28.3</v>
      </c>
      <c r="BF252" s="7">
        <v>1021</v>
      </c>
      <c r="BG252" s="7"/>
    </row>
    <row r="253" spans="1:59" ht="17.25" customHeight="1">
      <c r="A253" s="7">
        <v>19334074</v>
      </c>
      <c r="B253" s="7" t="s">
        <v>115</v>
      </c>
      <c r="C253" s="7" t="s">
        <v>71</v>
      </c>
      <c r="D253" s="8">
        <v>22210</v>
      </c>
      <c r="E253" s="18" t="s">
        <v>537</v>
      </c>
      <c r="F253" s="7">
        <v>5</v>
      </c>
      <c r="G253" s="7" t="s">
        <v>298</v>
      </c>
      <c r="H253" s="7"/>
      <c r="I253" s="7"/>
      <c r="J253" s="7"/>
      <c r="K253" s="9">
        <v>44754</v>
      </c>
      <c r="L253" s="10">
        <v>61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7" t="s">
        <v>132</v>
      </c>
      <c r="W253" s="7">
        <v>36.299999999999997</v>
      </c>
      <c r="X253" s="7">
        <v>79</v>
      </c>
      <c r="Y253" s="7">
        <v>18</v>
      </c>
      <c r="Z253" s="7" t="s">
        <v>345</v>
      </c>
      <c r="AA253" s="7">
        <v>179.6</v>
      </c>
      <c r="AB253" s="7">
        <v>86.4</v>
      </c>
      <c r="AC253" s="7">
        <v>26.7</v>
      </c>
      <c r="AD253" s="7"/>
      <c r="AE253" s="7"/>
      <c r="AF253" s="7"/>
      <c r="AG253" s="7"/>
      <c r="AH253" s="7"/>
      <c r="AI253" s="7"/>
      <c r="AJ253" s="7">
        <v>32</v>
      </c>
      <c r="AK253" s="7">
        <v>39</v>
      </c>
      <c r="AL253" s="7">
        <v>1</v>
      </c>
      <c r="AM253" s="7">
        <v>80.739999999999995</v>
      </c>
      <c r="AN253" s="7">
        <v>7</v>
      </c>
      <c r="AO253" s="7">
        <v>179</v>
      </c>
      <c r="AP253" s="7">
        <v>49</v>
      </c>
      <c r="AQ253" s="7">
        <v>109</v>
      </c>
      <c r="AR253" s="7">
        <v>223</v>
      </c>
      <c r="AS253" s="7">
        <v>99</v>
      </c>
      <c r="AT253" s="7"/>
      <c r="AU253" s="7"/>
      <c r="AV253" s="7"/>
      <c r="AW253" s="7"/>
      <c r="AX253" s="7"/>
      <c r="AY253" s="7">
        <v>24.1</v>
      </c>
      <c r="AZ253" s="7">
        <v>34.6</v>
      </c>
      <c r="BA253" s="7">
        <v>28.2</v>
      </c>
      <c r="BB253" s="7">
        <v>98.8</v>
      </c>
      <c r="BC253" s="7">
        <v>12</v>
      </c>
      <c r="BD253" s="7">
        <v>150</v>
      </c>
      <c r="BE253" s="7">
        <v>57.7</v>
      </c>
      <c r="BF253" s="7">
        <v>1699</v>
      </c>
      <c r="BG253" s="7"/>
    </row>
    <row r="254" spans="1:59" ht="17.25" customHeight="1">
      <c r="A254" s="7">
        <v>20080496</v>
      </c>
      <c r="B254" s="7" t="s">
        <v>119</v>
      </c>
      <c r="C254" s="7" t="s">
        <v>71</v>
      </c>
      <c r="D254" s="8">
        <v>26487</v>
      </c>
      <c r="E254" s="18" t="s">
        <v>537</v>
      </c>
      <c r="F254" s="7">
        <v>5</v>
      </c>
      <c r="G254" s="7" t="s">
        <v>298</v>
      </c>
      <c r="H254" s="7"/>
      <c r="I254" s="7"/>
      <c r="J254" s="7"/>
      <c r="K254" s="9">
        <v>44772</v>
      </c>
      <c r="L254" s="10">
        <v>49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7" t="s">
        <v>365</v>
      </c>
      <c r="W254" s="7">
        <v>36.6</v>
      </c>
      <c r="X254" s="7">
        <v>98</v>
      </c>
      <c r="Y254" s="7">
        <v>18</v>
      </c>
      <c r="Z254" s="7" t="s">
        <v>367</v>
      </c>
      <c r="AA254" s="7">
        <v>177.2</v>
      </c>
      <c r="AB254" s="7">
        <v>79.8</v>
      </c>
      <c r="AC254" s="7">
        <v>25.4</v>
      </c>
      <c r="AD254" s="7"/>
      <c r="AE254" s="7"/>
      <c r="AF254" s="7"/>
      <c r="AG254" s="7"/>
      <c r="AH254" s="7"/>
      <c r="AI254" s="7"/>
      <c r="AJ254" s="7">
        <v>27</v>
      </c>
      <c r="AK254" s="7">
        <v>58</v>
      </c>
      <c r="AL254" s="7">
        <v>0.9</v>
      </c>
      <c r="AM254" s="7">
        <v>95.33</v>
      </c>
      <c r="AN254" s="7">
        <v>8.8000000000000007</v>
      </c>
      <c r="AO254" s="7">
        <v>154</v>
      </c>
      <c r="AP254" s="7">
        <v>35</v>
      </c>
      <c r="AQ254" s="7">
        <v>84</v>
      </c>
      <c r="AR254" s="7">
        <v>304</v>
      </c>
      <c r="AS254" s="7">
        <v>109</v>
      </c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</row>
    <row r="255" spans="1:59" ht="17.25" customHeight="1">
      <c r="A255" s="7">
        <v>18959526</v>
      </c>
      <c r="B255" s="7" t="s">
        <v>123</v>
      </c>
      <c r="C255" s="7" t="s">
        <v>71</v>
      </c>
      <c r="D255" s="8">
        <v>22069</v>
      </c>
      <c r="E255" s="18" t="s">
        <v>537</v>
      </c>
      <c r="F255" s="7">
        <v>5</v>
      </c>
      <c r="G255" s="7" t="s">
        <v>298</v>
      </c>
      <c r="H255" s="7"/>
      <c r="I255" s="7"/>
      <c r="J255" s="7"/>
      <c r="K255" s="9">
        <v>44770</v>
      </c>
      <c r="L255" s="10">
        <v>61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7" t="s">
        <v>141</v>
      </c>
      <c r="W255" s="7">
        <v>36.5</v>
      </c>
      <c r="X255" s="7">
        <v>78</v>
      </c>
      <c r="Y255" s="7">
        <v>18</v>
      </c>
      <c r="Z255" s="7" t="s">
        <v>352</v>
      </c>
      <c r="AA255" s="7">
        <v>169.6</v>
      </c>
      <c r="AB255" s="7">
        <v>63.4</v>
      </c>
      <c r="AC255" s="7">
        <v>22</v>
      </c>
      <c r="AD255" s="7"/>
      <c r="AE255" s="7"/>
      <c r="AF255" s="7"/>
      <c r="AG255" s="7"/>
      <c r="AH255" s="7"/>
      <c r="AI255" s="7"/>
      <c r="AJ255" s="7">
        <v>35</v>
      </c>
      <c r="AK255" s="7">
        <v>30</v>
      </c>
      <c r="AL255" s="7">
        <v>1</v>
      </c>
      <c r="AM255" s="7">
        <v>80.739999999999995</v>
      </c>
      <c r="AN255" s="7">
        <v>8.6</v>
      </c>
      <c r="AO255" s="7">
        <v>196</v>
      </c>
      <c r="AP255" s="7">
        <v>56</v>
      </c>
      <c r="AQ255" s="7">
        <v>121</v>
      </c>
      <c r="AR255" s="7">
        <v>116</v>
      </c>
      <c r="AS255" s="7">
        <v>108</v>
      </c>
      <c r="AT255" s="7"/>
      <c r="AU255" s="7"/>
      <c r="AV255" s="7"/>
      <c r="AW255" s="7"/>
      <c r="AX255" s="7"/>
      <c r="AY255" s="7">
        <v>13.9</v>
      </c>
      <c r="AZ255" s="7">
        <v>27.1</v>
      </c>
      <c r="BA255" s="7">
        <v>22.3</v>
      </c>
      <c r="BB255" s="7">
        <v>84.2</v>
      </c>
      <c r="BC255" s="7">
        <v>9</v>
      </c>
      <c r="BD255" s="7">
        <v>102</v>
      </c>
      <c r="BE255" s="7">
        <v>45.2</v>
      </c>
      <c r="BF255" s="7">
        <v>1418</v>
      </c>
      <c r="BG255" s="7"/>
    </row>
    <row r="256" spans="1:59" ht="17.25" customHeight="1">
      <c r="A256" s="7">
        <v>61648838</v>
      </c>
      <c r="B256" s="7" t="s">
        <v>126</v>
      </c>
      <c r="C256" s="7" t="s">
        <v>71</v>
      </c>
      <c r="D256" s="8">
        <v>25837</v>
      </c>
      <c r="E256" s="18" t="s">
        <v>538</v>
      </c>
      <c r="F256" s="7">
        <v>5</v>
      </c>
      <c r="G256" s="7" t="s">
        <v>298</v>
      </c>
      <c r="H256" s="7"/>
      <c r="I256" s="7"/>
      <c r="J256" s="7"/>
      <c r="K256" s="9">
        <v>44826</v>
      </c>
      <c r="L256" s="10">
        <v>51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7" t="s">
        <v>132</v>
      </c>
      <c r="W256" s="7">
        <v>36.700000000000003</v>
      </c>
      <c r="X256" s="7">
        <v>81</v>
      </c>
      <c r="Y256" s="7">
        <v>17</v>
      </c>
      <c r="Z256" s="7" t="s">
        <v>428</v>
      </c>
      <c r="AA256" s="7">
        <v>179.5</v>
      </c>
      <c r="AB256" s="7">
        <v>76.3</v>
      </c>
      <c r="AC256" s="7">
        <v>23.6</v>
      </c>
      <c r="AD256" s="7"/>
      <c r="AE256" s="7"/>
      <c r="AF256" s="7"/>
      <c r="AG256" s="7"/>
      <c r="AH256" s="7"/>
      <c r="AI256" s="7"/>
      <c r="AJ256" s="7">
        <v>30</v>
      </c>
      <c r="AK256" s="7">
        <v>59</v>
      </c>
      <c r="AL256" s="7">
        <v>0.9</v>
      </c>
      <c r="AM256" s="7">
        <v>94.55</v>
      </c>
      <c r="AN256" s="7">
        <v>6</v>
      </c>
      <c r="AO256" s="7">
        <v>160</v>
      </c>
      <c r="AP256" s="7">
        <v>36</v>
      </c>
      <c r="AQ256" s="7">
        <v>118</v>
      </c>
      <c r="AR256" s="7">
        <v>72</v>
      </c>
      <c r="AS256" s="7">
        <v>91</v>
      </c>
      <c r="AT256" s="7"/>
      <c r="AU256" s="7"/>
      <c r="AV256" s="7"/>
      <c r="AW256" s="7"/>
      <c r="AX256" s="7"/>
      <c r="AY256" s="7">
        <v>16.899999999999999</v>
      </c>
      <c r="AZ256" s="7">
        <v>32.9</v>
      </c>
      <c r="BA256" s="7">
        <v>22.4</v>
      </c>
      <c r="BB256" s="7">
        <v>88.5</v>
      </c>
      <c r="BC256" s="7">
        <v>9</v>
      </c>
      <c r="BD256" s="7">
        <v>101</v>
      </c>
      <c r="BE256" s="7">
        <v>54.8</v>
      </c>
      <c r="BF256" s="7">
        <v>1637</v>
      </c>
      <c r="BG256" s="7"/>
    </row>
    <row r="257" spans="1:59" ht="17.25" customHeight="1">
      <c r="A257" s="7">
        <v>15835125</v>
      </c>
      <c r="B257" s="7" t="s">
        <v>129</v>
      </c>
      <c r="C257" s="7" t="s">
        <v>71</v>
      </c>
      <c r="D257" s="8">
        <v>25617</v>
      </c>
      <c r="E257" s="18" t="s">
        <v>537</v>
      </c>
      <c r="F257" s="7">
        <v>5</v>
      </c>
      <c r="G257" s="7" t="s">
        <v>298</v>
      </c>
      <c r="H257" s="7"/>
      <c r="I257" s="7"/>
      <c r="J257" s="7"/>
      <c r="K257" s="9">
        <v>44826</v>
      </c>
      <c r="L257" s="10">
        <v>52</v>
      </c>
      <c r="M257" s="7"/>
      <c r="N257" s="7"/>
      <c r="O257" s="7"/>
      <c r="P257" s="7"/>
      <c r="Q257" s="7"/>
      <c r="R257" s="7"/>
      <c r="S257" s="7"/>
      <c r="T257" s="7"/>
      <c r="U257" s="7"/>
      <c r="V257" s="7" t="s">
        <v>138</v>
      </c>
      <c r="W257" s="7">
        <v>36.299999999999997</v>
      </c>
      <c r="X257" s="7">
        <v>58</v>
      </c>
      <c r="Y257" s="7">
        <v>18</v>
      </c>
      <c r="Z257" s="7" t="s">
        <v>427</v>
      </c>
      <c r="AA257" s="7">
        <v>170</v>
      </c>
      <c r="AB257" s="7">
        <v>79.900000000000006</v>
      </c>
      <c r="AC257" s="7">
        <v>27.6</v>
      </c>
      <c r="AD257" s="7"/>
      <c r="AE257" s="7"/>
      <c r="AF257" s="7"/>
      <c r="AG257" s="7"/>
      <c r="AH257" s="7"/>
      <c r="AI257" s="7"/>
      <c r="AJ257" s="7">
        <v>29</v>
      </c>
      <c r="AK257" s="7">
        <v>41</v>
      </c>
      <c r="AL257" s="7">
        <v>1</v>
      </c>
      <c r="AM257" s="7">
        <v>83.73</v>
      </c>
      <c r="AN257" s="7">
        <v>7.3</v>
      </c>
      <c r="AO257" s="7">
        <v>139</v>
      </c>
      <c r="AP257" s="7">
        <v>48</v>
      </c>
      <c r="AQ257" s="7">
        <v>82</v>
      </c>
      <c r="AR257" s="7">
        <v>73</v>
      </c>
      <c r="AS257" s="7">
        <v>100</v>
      </c>
      <c r="AT257" s="7"/>
      <c r="AU257" s="7"/>
      <c r="AV257" s="7"/>
      <c r="AW257" s="7"/>
      <c r="AX257" s="7"/>
      <c r="AY257" s="7">
        <v>20</v>
      </c>
      <c r="AZ257" s="7">
        <v>33.200000000000003</v>
      </c>
      <c r="BA257" s="7">
        <v>25.3</v>
      </c>
      <c r="BB257" s="7">
        <v>92.9</v>
      </c>
      <c r="BC257" s="7">
        <v>10</v>
      </c>
      <c r="BD257" s="7">
        <v>118</v>
      </c>
      <c r="BE257" s="7">
        <v>55.4</v>
      </c>
      <c r="BF257" s="7">
        <v>1650</v>
      </c>
      <c r="BG257" s="7"/>
    </row>
    <row r="258" spans="1:59">
      <c r="A258" s="7">
        <v>20143795</v>
      </c>
      <c r="B258" s="7" t="s">
        <v>151</v>
      </c>
      <c r="C258" s="7" t="s">
        <v>156</v>
      </c>
      <c r="D258" s="8">
        <v>20333</v>
      </c>
      <c r="E258" s="18" t="s">
        <v>537</v>
      </c>
      <c r="F258" s="7">
        <v>5</v>
      </c>
      <c r="G258" s="7" t="s">
        <v>298</v>
      </c>
      <c r="H258" s="7"/>
      <c r="I258" s="7"/>
      <c r="J258" s="7"/>
      <c r="K258" s="9">
        <v>44830</v>
      </c>
      <c r="L258" s="10">
        <v>66</v>
      </c>
      <c r="M258" s="7"/>
      <c r="N258" s="7"/>
      <c r="O258" s="7"/>
      <c r="P258" s="7"/>
      <c r="Q258" s="7"/>
      <c r="R258" s="7"/>
      <c r="S258" s="7"/>
      <c r="T258" s="7"/>
      <c r="U258" s="7"/>
      <c r="V258" s="7" t="s">
        <v>132</v>
      </c>
      <c r="W258" s="7">
        <v>36.5</v>
      </c>
      <c r="X258" s="7">
        <v>70</v>
      </c>
      <c r="Y258" s="7">
        <v>17</v>
      </c>
      <c r="Z258" s="7" t="s">
        <v>430</v>
      </c>
      <c r="AA258" s="7">
        <v>165.8</v>
      </c>
      <c r="AB258" s="7">
        <v>79.3</v>
      </c>
      <c r="AC258" s="7">
        <v>28.8</v>
      </c>
      <c r="AD258" s="7"/>
      <c r="AE258" s="7"/>
      <c r="AF258" s="7"/>
      <c r="AG258" s="7"/>
      <c r="AH258" s="7"/>
      <c r="AI258" s="7"/>
      <c r="AJ258" s="7">
        <v>57</v>
      </c>
      <c r="AK258" s="7">
        <v>76</v>
      </c>
      <c r="AL258" s="7">
        <v>0.9</v>
      </c>
      <c r="AM258" s="7">
        <v>89.73</v>
      </c>
      <c r="AN258" s="7">
        <v>5.5</v>
      </c>
      <c r="AO258" s="7">
        <v>136</v>
      </c>
      <c r="AP258" s="7">
        <v>46</v>
      </c>
      <c r="AQ258" s="7">
        <v>78</v>
      </c>
      <c r="AR258" s="7">
        <v>128</v>
      </c>
      <c r="AS258" s="7">
        <v>95</v>
      </c>
      <c r="AT258" s="7"/>
      <c r="AU258" s="7"/>
      <c r="AV258" s="7"/>
      <c r="AW258" s="7"/>
      <c r="AX258" s="7"/>
      <c r="AY258" s="7">
        <v>30.9</v>
      </c>
      <c r="AZ258" s="7">
        <v>27</v>
      </c>
      <c r="BA258" s="7">
        <v>39.200000000000003</v>
      </c>
      <c r="BB258" s="7">
        <v>108.2</v>
      </c>
      <c r="BC258" s="7">
        <v>16</v>
      </c>
      <c r="BD258" s="7">
        <v>314</v>
      </c>
      <c r="BE258" s="7">
        <v>45</v>
      </c>
      <c r="BF258" s="7">
        <v>1405</v>
      </c>
      <c r="BG258" s="7"/>
    </row>
    <row r="259" spans="1:59">
      <c r="A259" s="7">
        <v>15580216</v>
      </c>
      <c r="B259" s="7" t="s">
        <v>155</v>
      </c>
      <c r="C259" s="7" t="s">
        <v>156</v>
      </c>
      <c r="D259" s="8">
        <v>25911</v>
      </c>
      <c r="E259" s="18" t="s">
        <v>537</v>
      </c>
      <c r="F259" s="7">
        <v>5</v>
      </c>
      <c r="G259" s="7" t="s">
        <v>298</v>
      </c>
      <c r="H259" s="7"/>
      <c r="I259" s="7"/>
      <c r="J259" s="7"/>
      <c r="K259" s="9">
        <v>44831</v>
      </c>
      <c r="L259" s="10">
        <v>51</v>
      </c>
      <c r="M259" s="7"/>
      <c r="N259" s="7"/>
      <c r="O259" s="7"/>
      <c r="P259" s="7"/>
      <c r="Q259" s="7"/>
      <c r="R259" s="7"/>
      <c r="S259" s="7"/>
      <c r="T259" s="7"/>
      <c r="U259" s="7"/>
      <c r="V259" s="7" t="s">
        <v>325</v>
      </c>
      <c r="W259" s="7">
        <v>36</v>
      </c>
      <c r="X259" s="7">
        <v>92</v>
      </c>
      <c r="Y259" s="7">
        <v>18</v>
      </c>
      <c r="Z259" s="7" t="s">
        <v>438</v>
      </c>
      <c r="AA259" s="7">
        <v>173.5</v>
      </c>
      <c r="AB259" s="7">
        <v>91.5</v>
      </c>
      <c r="AC259" s="7">
        <v>30.3</v>
      </c>
      <c r="AD259" s="7"/>
      <c r="AE259" s="7"/>
      <c r="AF259" s="7"/>
      <c r="AG259" s="7"/>
      <c r="AH259" s="7"/>
      <c r="AI259" s="7"/>
      <c r="AJ259" s="7">
        <v>33</v>
      </c>
      <c r="AK259" s="7">
        <v>53</v>
      </c>
      <c r="AL259" s="7">
        <v>1.1000000000000001</v>
      </c>
      <c r="AM259" s="7">
        <v>75.010000000000005</v>
      </c>
      <c r="AN259" s="7">
        <v>7.5</v>
      </c>
      <c r="AO259" s="7">
        <v>162</v>
      </c>
      <c r="AP259" s="7">
        <v>39</v>
      </c>
      <c r="AQ259" s="7">
        <v>103</v>
      </c>
      <c r="AR259" s="7">
        <v>176</v>
      </c>
      <c r="AS259" s="7">
        <v>113</v>
      </c>
      <c r="AT259" s="7"/>
      <c r="AU259" s="7"/>
      <c r="AV259" s="7"/>
      <c r="AW259" s="7"/>
      <c r="AX259" s="7"/>
      <c r="AY259" s="7">
        <v>29.6</v>
      </c>
      <c r="AZ259" s="7">
        <v>34.299999999999997</v>
      </c>
      <c r="BA259" s="7">
        <v>32.6</v>
      </c>
      <c r="BB259" s="7">
        <v>106.6</v>
      </c>
      <c r="BC259" s="7">
        <v>13</v>
      </c>
      <c r="BD259" s="7">
        <v>198</v>
      </c>
      <c r="BE259" s="7">
        <v>57.2</v>
      </c>
      <c r="BF259" s="7">
        <v>1693</v>
      </c>
      <c r="BG259" s="7"/>
    </row>
    <row r="260" spans="1:59">
      <c r="A260" s="7">
        <v>40987968</v>
      </c>
      <c r="B260" s="7" t="s">
        <v>161</v>
      </c>
      <c r="C260" s="7" t="s">
        <v>156</v>
      </c>
      <c r="D260" s="8">
        <v>25546</v>
      </c>
      <c r="E260" s="18" t="s">
        <v>537</v>
      </c>
      <c r="F260" s="7">
        <v>5</v>
      </c>
      <c r="G260" s="7" t="s">
        <v>298</v>
      </c>
      <c r="H260" s="7"/>
      <c r="I260" s="7"/>
      <c r="J260" s="7"/>
      <c r="K260" s="9">
        <v>44859</v>
      </c>
      <c r="L260" s="10">
        <v>59</v>
      </c>
      <c r="M260" s="7"/>
      <c r="N260" s="7"/>
      <c r="O260" s="7"/>
      <c r="P260" s="7"/>
      <c r="Q260" s="7"/>
      <c r="R260" s="7"/>
      <c r="S260" s="7"/>
      <c r="T260" s="7"/>
      <c r="U260" s="7"/>
      <c r="V260" s="7" t="s">
        <v>141</v>
      </c>
      <c r="W260" s="7">
        <v>36.1</v>
      </c>
      <c r="X260" s="7">
        <v>63</v>
      </c>
      <c r="Y260" s="7">
        <v>18</v>
      </c>
      <c r="Z260" s="7" t="s">
        <v>463</v>
      </c>
      <c r="AA260" s="7">
        <v>169.3</v>
      </c>
      <c r="AB260" s="7">
        <v>70.7</v>
      </c>
      <c r="AC260" s="7">
        <v>24.6</v>
      </c>
      <c r="AD260" s="7"/>
      <c r="AE260" s="7"/>
      <c r="AF260" s="7"/>
      <c r="AG260" s="7"/>
      <c r="AH260" s="7"/>
      <c r="AI260" s="7"/>
      <c r="AJ260" s="7">
        <v>27</v>
      </c>
      <c r="AK260" s="7">
        <v>46</v>
      </c>
      <c r="AL260" s="7">
        <v>1.1000000000000001</v>
      </c>
      <c r="AM260" s="7">
        <v>72.819999999999993</v>
      </c>
      <c r="AN260" s="7">
        <v>4.8</v>
      </c>
      <c r="AO260" s="7">
        <v>200</v>
      </c>
      <c r="AP260" s="7">
        <v>39</v>
      </c>
      <c r="AQ260" s="7">
        <v>144</v>
      </c>
      <c r="AR260" s="7">
        <v>164</v>
      </c>
      <c r="AS260" s="7">
        <v>113</v>
      </c>
      <c r="AT260" s="7"/>
      <c r="AU260" s="7"/>
      <c r="AV260" s="7"/>
      <c r="AW260" s="7"/>
      <c r="AX260" s="7"/>
      <c r="AY260" s="7">
        <v>19</v>
      </c>
      <c r="AZ260" s="7">
        <v>28.5</v>
      </c>
      <c r="BA260" s="7">
        <v>27.3</v>
      </c>
      <c r="BB260" s="7">
        <v>91.5</v>
      </c>
      <c r="BC260" s="7">
        <v>11</v>
      </c>
      <c r="BD260" s="7">
        <v>140</v>
      </c>
      <c r="BE260" s="7">
        <v>47.5</v>
      </c>
      <c r="BF260" s="7">
        <v>1465</v>
      </c>
      <c r="BG260" s="7"/>
    </row>
    <row r="261" spans="1:59">
      <c r="A261" s="7">
        <v>72168762</v>
      </c>
      <c r="B261" s="7" t="s">
        <v>163</v>
      </c>
      <c r="C261" s="7" t="s">
        <v>156</v>
      </c>
      <c r="D261" s="8">
        <v>24417</v>
      </c>
      <c r="E261" s="18" t="s">
        <v>537</v>
      </c>
      <c r="F261" s="7">
        <v>5</v>
      </c>
      <c r="G261" s="7" t="s">
        <v>298</v>
      </c>
      <c r="H261" s="7"/>
      <c r="I261" s="7"/>
      <c r="J261" s="7"/>
      <c r="K261" s="9">
        <v>44865</v>
      </c>
      <c r="L261" s="10">
        <v>55</v>
      </c>
      <c r="M261" s="7"/>
      <c r="N261" s="7"/>
      <c r="O261" s="7"/>
      <c r="P261" s="7"/>
      <c r="Q261" s="7"/>
      <c r="R261" s="7"/>
      <c r="S261" s="7"/>
      <c r="T261" s="7"/>
      <c r="U261" s="7"/>
      <c r="V261" s="7" t="s">
        <v>138</v>
      </c>
      <c r="W261" s="7">
        <v>36.1</v>
      </c>
      <c r="X261" s="7">
        <v>77</v>
      </c>
      <c r="Y261" s="7">
        <v>16</v>
      </c>
      <c r="Z261" s="7" t="s">
        <v>469</v>
      </c>
      <c r="AA261" s="7">
        <v>165</v>
      </c>
      <c r="AB261" s="7">
        <v>80.099999999999994</v>
      </c>
      <c r="AC261" s="7">
        <v>29.4</v>
      </c>
      <c r="AD261" s="7"/>
      <c r="AE261" s="7"/>
      <c r="AF261" s="7"/>
      <c r="AG261" s="7"/>
      <c r="AH261" s="7"/>
      <c r="AI261" s="7"/>
      <c r="AJ261" s="7">
        <v>34</v>
      </c>
      <c r="AK261" s="7">
        <v>34</v>
      </c>
      <c r="AL261" s="7">
        <v>1.2</v>
      </c>
      <c r="AM261" s="7">
        <v>66.81</v>
      </c>
      <c r="AN261" s="7">
        <v>6.3</v>
      </c>
      <c r="AO261" s="7">
        <v>199</v>
      </c>
      <c r="AP261" s="7">
        <v>63</v>
      </c>
      <c r="AQ261" s="7">
        <v>133</v>
      </c>
      <c r="AR261" s="7">
        <v>84</v>
      </c>
      <c r="AS261" s="7">
        <v>111</v>
      </c>
      <c r="AT261" s="7"/>
      <c r="AU261" s="7"/>
      <c r="AV261" s="7"/>
      <c r="AW261" s="7"/>
      <c r="AX261" s="7"/>
      <c r="AY261" s="7">
        <v>26.1</v>
      </c>
      <c r="AZ261" s="7">
        <v>29.3</v>
      </c>
      <c r="BA261" s="7">
        <v>33.299999999999997</v>
      </c>
      <c r="BB261" s="7">
        <v>101.5</v>
      </c>
      <c r="BC261" s="7">
        <v>13</v>
      </c>
      <c r="BD261" s="7">
        <v>209</v>
      </c>
      <c r="BE261" s="7">
        <v>48.9</v>
      </c>
      <c r="BF261" s="7">
        <v>1498</v>
      </c>
      <c r="BG261" s="7"/>
    </row>
    <row r="262" spans="1:59">
      <c r="A262" s="7">
        <v>20531834</v>
      </c>
      <c r="B262" s="7" t="s">
        <v>166</v>
      </c>
      <c r="C262" s="7" t="s">
        <v>156</v>
      </c>
      <c r="D262" s="8">
        <v>31636</v>
      </c>
      <c r="E262" s="18" t="s">
        <v>537</v>
      </c>
      <c r="F262" s="7">
        <v>5</v>
      </c>
      <c r="G262" s="7" t="s">
        <v>298</v>
      </c>
      <c r="H262" s="7"/>
      <c r="I262" s="7"/>
      <c r="J262" s="7"/>
      <c r="K262" s="9">
        <v>44866</v>
      </c>
      <c r="L262" s="10">
        <v>38</v>
      </c>
      <c r="M262" s="7"/>
      <c r="N262" s="7"/>
      <c r="O262" s="7"/>
      <c r="P262" s="7"/>
      <c r="Q262" s="7"/>
      <c r="R262" s="7"/>
      <c r="S262" s="7"/>
      <c r="T262" s="7"/>
      <c r="U262" s="7"/>
      <c r="V262" s="7" t="s">
        <v>141</v>
      </c>
      <c r="W262" s="7">
        <v>36.5</v>
      </c>
      <c r="X262" s="7">
        <v>64</v>
      </c>
      <c r="Y262" s="7">
        <v>18</v>
      </c>
      <c r="Z262" s="7" t="s">
        <v>470</v>
      </c>
      <c r="AA262" s="7">
        <v>179.1</v>
      </c>
      <c r="AB262" s="7">
        <v>97</v>
      </c>
      <c r="AC262" s="7">
        <v>30.2</v>
      </c>
      <c r="AD262" s="7"/>
      <c r="AE262" s="7"/>
      <c r="AF262" s="7"/>
      <c r="AG262" s="7"/>
      <c r="AH262" s="7"/>
      <c r="AI262" s="7"/>
      <c r="AJ262" s="7">
        <v>34</v>
      </c>
      <c r="AK262" s="7">
        <v>73</v>
      </c>
      <c r="AL262" s="7">
        <v>0.8</v>
      </c>
      <c r="AM262" s="7">
        <v>114.99</v>
      </c>
      <c r="AN262" s="7">
        <v>8.3000000000000007</v>
      </c>
      <c r="AO262" s="7">
        <v>165</v>
      </c>
      <c r="AP262" s="7">
        <v>34</v>
      </c>
      <c r="AQ262" s="7">
        <v>82</v>
      </c>
      <c r="AR262" s="7">
        <v>326</v>
      </c>
      <c r="AS262" s="7">
        <v>84</v>
      </c>
      <c r="AT262" s="7"/>
      <c r="AU262" s="7"/>
      <c r="AV262" s="7"/>
      <c r="AW262" s="7"/>
      <c r="AX262" s="7"/>
      <c r="AY262" s="7">
        <v>27.2</v>
      </c>
      <c r="AZ262" s="7">
        <v>38.9</v>
      </c>
      <c r="BA262" s="7">
        <v>28.1</v>
      </c>
      <c r="BB262" s="7">
        <v>103.1</v>
      </c>
      <c r="BC262" s="7">
        <v>10</v>
      </c>
      <c r="BD262" s="7">
        <v>120</v>
      </c>
      <c r="BE262" s="7">
        <v>64.900000000000006</v>
      </c>
      <c r="BF262" s="7">
        <v>1871</v>
      </c>
      <c r="BG262" s="7"/>
    </row>
    <row r="263" spans="1:59">
      <c r="A263" s="7">
        <v>16802573</v>
      </c>
      <c r="B263" s="7" t="s">
        <v>169</v>
      </c>
      <c r="C263" s="7" t="s">
        <v>156</v>
      </c>
      <c r="D263" s="8">
        <v>24752</v>
      </c>
      <c r="E263" s="18" t="s">
        <v>537</v>
      </c>
      <c r="F263" s="7">
        <v>5</v>
      </c>
      <c r="G263" s="7" t="s">
        <v>298</v>
      </c>
      <c r="H263" s="7"/>
      <c r="I263" s="7"/>
      <c r="J263" s="7"/>
      <c r="K263" s="9">
        <v>44867</v>
      </c>
      <c r="L263" s="10">
        <v>54</v>
      </c>
      <c r="M263" s="7"/>
      <c r="N263" s="7"/>
      <c r="O263" s="7"/>
      <c r="P263" s="7"/>
      <c r="Q263" s="7"/>
      <c r="R263" s="7"/>
      <c r="S263" s="7"/>
      <c r="T263" s="7"/>
      <c r="U263" s="7"/>
      <c r="V263" s="7" t="s">
        <v>379</v>
      </c>
      <c r="W263" s="7">
        <v>36.299999999999997</v>
      </c>
      <c r="X263" s="7">
        <v>53</v>
      </c>
      <c r="Y263" s="7">
        <v>17</v>
      </c>
      <c r="Z263" s="7" t="s">
        <v>471</v>
      </c>
      <c r="AA263" s="7">
        <v>170.4</v>
      </c>
      <c r="AB263" s="7">
        <v>71.400000000000006</v>
      </c>
      <c r="AC263" s="7">
        <v>24.5</v>
      </c>
      <c r="AD263" s="7"/>
      <c r="AE263" s="7"/>
      <c r="AF263" s="7"/>
      <c r="AG263" s="7"/>
      <c r="AH263" s="7"/>
      <c r="AI263" s="7"/>
      <c r="AJ263" s="7">
        <v>20</v>
      </c>
      <c r="AK263" s="7">
        <v>18</v>
      </c>
      <c r="AL263" s="7">
        <v>0.9</v>
      </c>
      <c r="AM263" s="7">
        <v>93.46</v>
      </c>
      <c r="AN263" s="7">
        <v>5.4</v>
      </c>
      <c r="AO263" s="7">
        <v>151</v>
      </c>
      <c r="AP263" s="7">
        <v>44</v>
      </c>
      <c r="AQ263" s="7">
        <v>101</v>
      </c>
      <c r="AR263" s="7">
        <v>73</v>
      </c>
      <c r="AS263" s="7">
        <v>91</v>
      </c>
      <c r="AT263" s="7"/>
      <c r="AU263" s="7"/>
      <c r="AV263" s="7"/>
      <c r="AW263" s="7"/>
      <c r="AX263" s="7"/>
      <c r="AY263" s="7">
        <v>15.2</v>
      </c>
      <c r="AZ263" s="7">
        <v>31</v>
      </c>
      <c r="BA263" s="7">
        <v>21.6</v>
      </c>
      <c r="BB263" s="7">
        <v>86</v>
      </c>
      <c r="BC263" s="7">
        <v>9</v>
      </c>
      <c r="BD263" s="7">
        <v>100</v>
      </c>
      <c r="BE263" s="7">
        <v>51.6</v>
      </c>
      <c r="BF263" s="7">
        <v>1559</v>
      </c>
      <c r="BG263" s="7"/>
    </row>
    <row r="264" spans="1:59">
      <c r="A264" s="7">
        <v>61581519</v>
      </c>
      <c r="B264" s="7" t="s">
        <v>172</v>
      </c>
      <c r="C264" s="7" t="s">
        <v>156</v>
      </c>
      <c r="D264" s="8">
        <v>25546</v>
      </c>
      <c r="E264" s="18" t="s">
        <v>537</v>
      </c>
      <c r="F264" s="7">
        <v>5</v>
      </c>
      <c r="G264" s="7" t="s">
        <v>298</v>
      </c>
      <c r="H264" s="7"/>
      <c r="I264" s="7"/>
      <c r="J264" s="7"/>
      <c r="K264" s="9">
        <v>44868</v>
      </c>
      <c r="L264" s="10">
        <v>52</v>
      </c>
      <c r="M264" s="7"/>
      <c r="N264" s="7"/>
      <c r="O264" s="7"/>
      <c r="P264" s="7"/>
      <c r="Q264" s="7"/>
      <c r="R264" s="7"/>
      <c r="S264" s="7"/>
      <c r="T264" s="7"/>
      <c r="U264" s="7"/>
      <c r="V264" s="7" t="s">
        <v>138</v>
      </c>
      <c r="W264" s="7">
        <v>36.5</v>
      </c>
      <c r="X264" s="7">
        <v>77</v>
      </c>
      <c r="Y264" s="7">
        <v>18</v>
      </c>
      <c r="Z264" s="7" t="s">
        <v>468</v>
      </c>
      <c r="AA264" s="7">
        <v>169</v>
      </c>
      <c r="AB264" s="7">
        <v>83.3</v>
      </c>
      <c r="AC264" s="7">
        <v>29.1</v>
      </c>
      <c r="AD264" s="7"/>
      <c r="AE264" s="7"/>
      <c r="AF264" s="7"/>
      <c r="AG264" s="7"/>
      <c r="AH264" s="7"/>
      <c r="AI264" s="7"/>
      <c r="AJ264" s="7">
        <v>21</v>
      </c>
      <c r="AK264" s="7">
        <v>22</v>
      </c>
      <c r="AL264" s="7">
        <v>1.1000000000000001</v>
      </c>
      <c r="AM264" s="7">
        <v>74.709999999999994</v>
      </c>
      <c r="AN264" s="7">
        <v>4.7</v>
      </c>
      <c r="AO264" s="7">
        <v>125</v>
      </c>
      <c r="AP264" s="7">
        <v>48</v>
      </c>
      <c r="AQ264" s="7">
        <v>67</v>
      </c>
      <c r="AR264" s="7">
        <v>88</v>
      </c>
      <c r="AS264" s="7">
        <v>93</v>
      </c>
      <c r="AT264" s="7"/>
      <c r="AU264" s="7"/>
      <c r="AV264" s="7"/>
      <c r="AW264" s="7"/>
      <c r="AX264" s="7"/>
      <c r="AY264" s="7">
        <v>24.3</v>
      </c>
      <c r="AZ264" s="7">
        <v>32.299999999999997</v>
      </c>
      <c r="BA264" s="7">
        <v>29.6</v>
      </c>
      <c r="BB264" s="7">
        <v>99</v>
      </c>
      <c r="BC264" s="7">
        <v>12</v>
      </c>
      <c r="BD264" s="7">
        <v>162</v>
      </c>
      <c r="BE264" s="7">
        <v>53.8</v>
      </c>
      <c r="BF264" s="7">
        <v>1614</v>
      </c>
      <c r="BG264" s="7"/>
    </row>
    <row r="265" spans="1:59">
      <c r="A265" s="7">
        <v>14687432</v>
      </c>
      <c r="B265" s="7" t="s">
        <v>175</v>
      </c>
      <c r="C265" s="7" t="s">
        <v>156</v>
      </c>
      <c r="D265" s="8">
        <v>27440</v>
      </c>
      <c r="E265" s="18" t="s">
        <v>537</v>
      </c>
      <c r="F265" s="11">
        <v>5</v>
      </c>
      <c r="G265" s="7" t="s">
        <v>298</v>
      </c>
      <c r="H265" s="7"/>
      <c r="I265" s="7"/>
      <c r="J265" s="7"/>
      <c r="K265" s="9">
        <v>44880</v>
      </c>
      <c r="L265" s="10">
        <v>47</v>
      </c>
      <c r="M265" s="7"/>
      <c r="N265" s="7"/>
      <c r="O265" s="7"/>
      <c r="P265" s="7"/>
      <c r="Q265" s="7"/>
      <c r="R265" s="7"/>
      <c r="S265" s="7"/>
      <c r="T265" s="7"/>
      <c r="U265" s="7"/>
      <c r="V265" s="7" t="s">
        <v>132</v>
      </c>
      <c r="W265" s="7">
        <v>36.5</v>
      </c>
      <c r="X265" s="7">
        <v>81</v>
      </c>
      <c r="Y265" s="7">
        <v>20</v>
      </c>
      <c r="Z265" s="7" t="s">
        <v>475</v>
      </c>
      <c r="AA265" s="7">
        <v>171</v>
      </c>
      <c r="AB265" s="7">
        <v>97.3</v>
      </c>
      <c r="AC265" s="7">
        <v>33.200000000000003</v>
      </c>
      <c r="AD265" s="7"/>
      <c r="AE265" s="7"/>
      <c r="AF265" s="7"/>
      <c r="AG265" s="7"/>
      <c r="AH265" s="7"/>
      <c r="AI265" s="7"/>
      <c r="AJ265" s="7">
        <v>34</v>
      </c>
      <c r="AK265" s="7">
        <v>60</v>
      </c>
      <c r="AL265" s="7">
        <v>1</v>
      </c>
      <c r="AM265" s="7">
        <v>85.13</v>
      </c>
      <c r="AN265" s="7">
        <v>7.9</v>
      </c>
      <c r="AO265" s="7">
        <v>137</v>
      </c>
      <c r="AP265" s="7">
        <v>39</v>
      </c>
      <c r="AQ265" s="7">
        <v>91</v>
      </c>
      <c r="AR265" s="7">
        <v>91</v>
      </c>
      <c r="AS265" s="7">
        <v>87</v>
      </c>
      <c r="AT265" s="7"/>
      <c r="AU265" s="7"/>
      <c r="AV265" s="7"/>
      <c r="AW265" s="7"/>
      <c r="AX265" s="7"/>
      <c r="AY265" s="7">
        <v>36.200000000000003</v>
      </c>
      <c r="AZ265" s="7">
        <v>33.799999999999997</v>
      </c>
      <c r="BA265" s="7">
        <v>37.4</v>
      </c>
      <c r="BB265" s="7">
        <v>114.4</v>
      </c>
      <c r="BC265" s="7">
        <v>15</v>
      </c>
      <c r="BD265" s="7">
        <v>264</v>
      </c>
      <c r="BE265" s="7">
        <v>56.3</v>
      </c>
      <c r="BF265" s="7">
        <v>1677</v>
      </c>
      <c r="BG265" s="7"/>
    </row>
    <row r="266" spans="1:59">
      <c r="A266" s="7">
        <v>61643295</v>
      </c>
      <c r="B266" s="7" t="s">
        <v>178</v>
      </c>
      <c r="C266" s="7" t="s">
        <v>156</v>
      </c>
      <c r="D266" s="8">
        <v>28703</v>
      </c>
      <c r="E266" s="18" t="s">
        <v>537</v>
      </c>
      <c r="F266" s="11">
        <v>5</v>
      </c>
      <c r="G266" s="7" t="s">
        <v>298</v>
      </c>
      <c r="H266" s="7"/>
      <c r="I266" s="7"/>
      <c r="J266" s="7"/>
      <c r="K266" s="9">
        <v>44879</v>
      </c>
      <c r="L266" s="10">
        <v>43</v>
      </c>
      <c r="M266" s="7"/>
      <c r="N266" s="7"/>
      <c r="O266" s="7"/>
      <c r="P266" s="7"/>
      <c r="Q266" s="7"/>
      <c r="R266" s="7"/>
      <c r="S266" s="7"/>
      <c r="T266" s="7"/>
      <c r="U266" s="7"/>
      <c r="V266" s="7" t="s">
        <v>136</v>
      </c>
      <c r="W266" s="7">
        <v>36.1</v>
      </c>
      <c r="X266" s="7">
        <v>70</v>
      </c>
      <c r="Y266" s="7">
        <v>16</v>
      </c>
      <c r="Z266" s="7" t="s">
        <v>482</v>
      </c>
      <c r="AA266" s="7">
        <v>181.2</v>
      </c>
      <c r="AB266" s="7">
        <v>88.5</v>
      </c>
      <c r="AC266" s="7">
        <v>26.9</v>
      </c>
      <c r="AD266" s="7"/>
      <c r="AE266" s="7"/>
      <c r="AF266" s="7"/>
      <c r="AG266" s="7"/>
      <c r="AH266" s="7"/>
      <c r="AI266" s="7"/>
      <c r="AJ266" s="7">
        <v>26</v>
      </c>
      <c r="AK266" s="7">
        <v>29</v>
      </c>
      <c r="AL266" s="7">
        <v>1.3</v>
      </c>
      <c r="AM266" s="7">
        <v>63.74</v>
      </c>
      <c r="AN266" s="7">
        <v>8.5</v>
      </c>
      <c r="AO266" s="7">
        <v>198</v>
      </c>
      <c r="AP266" s="7">
        <v>38</v>
      </c>
      <c r="AQ266" s="7">
        <v>141</v>
      </c>
      <c r="AR266" s="7">
        <v>151</v>
      </c>
      <c r="AS266" s="7">
        <v>81</v>
      </c>
      <c r="AT266" s="7"/>
      <c r="AU266" s="7"/>
      <c r="AV266" s="7"/>
      <c r="AW266" s="7"/>
      <c r="AX266" s="7"/>
      <c r="AY266" s="7">
        <v>25.2</v>
      </c>
      <c r="AZ266" s="7">
        <v>35.5</v>
      </c>
      <c r="BA266" s="7">
        <v>28.4</v>
      </c>
      <c r="BB266" s="7">
        <v>100.2</v>
      </c>
      <c r="BC266" s="7">
        <v>11</v>
      </c>
      <c r="BD266" s="7">
        <v>139</v>
      </c>
      <c r="BE266" s="7">
        <v>59.2</v>
      </c>
      <c r="BF266" s="7">
        <v>1738</v>
      </c>
      <c r="BG266" s="7"/>
    </row>
    <row r="267" spans="1:59">
      <c r="A267" s="7">
        <v>61930267</v>
      </c>
      <c r="B267" s="7" t="s">
        <v>181</v>
      </c>
      <c r="C267" s="7" t="s">
        <v>156</v>
      </c>
      <c r="D267" s="8">
        <v>20512</v>
      </c>
      <c r="E267" s="18" t="s">
        <v>537</v>
      </c>
      <c r="F267" s="11">
        <v>5</v>
      </c>
      <c r="G267" s="7" t="s">
        <v>298</v>
      </c>
      <c r="H267" s="7"/>
      <c r="I267" s="7"/>
      <c r="J267" s="7"/>
      <c r="K267" s="9">
        <v>44880</v>
      </c>
      <c r="L267" s="10">
        <v>65</v>
      </c>
      <c r="M267" s="7"/>
      <c r="N267" s="7"/>
      <c r="O267" s="7"/>
      <c r="P267" s="7"/>
      <c r="Q267" s="7"/>
      <c r="R267" s="7"/>
      <c r="S267" s="7"/>
      <c r="T267" s="7"/>
      <c r="U267" s="7"/>
      <c r="V267" s="7" t="s">
        <v>141</v>
      </c>
      <c r="W267" s="7">
        <v>36.299999999999997</v>
      </c>
      <c r="X267" s="7">
        <v>65</v>
      </c>
      <c r="Y267" s="7">
        <v>18</v>
      </c>
      <c r="Z267" s="7" t="s">
        <v>476</v>
      </c>
      <c r="AA267" s="7">
        <v>166.8</v>
      </c>
      <c r="AB267" s="7">
        <v>74.7</v>
      </c>
      <c r="AC267" s="7">
        <v>26.8</v>
      </c>
      <c r="AD267" s="7"/>
      <c r="AE267" s="7"/>
      <c r="AF267" s="7"/>
      <c r="AG267" s="7"/>
      <c r="AH267" s="7"/>
      <c r="AI267" s="7"/>
      <c r="AJ267" s="7">
        <v>27</v>
      </c>
      <c r="AK267" s="7">
        <v>39</v>
      </c>
      <c r="AL267" s="7">
        <v>0.9</v>
      </c>
      <c r="AM267" s="7">
        <v>90.01</v>
      </c>
      <c r="AN267" s="7">
        <v>6</v>
      </c>
      <c r="AO267" s="7">
        <v>213</v>
      </c>
      <c r="AP267" s="7">
        <v>34</v>
      </c>
      <c r="AQ267" s="7">
        <v>96</v>
      </c>
      <c r="AR267" s="7">
        <v>445</v>
      </c>
      <c r="AS267" s="7">
        <v>115</v>
      </c>
      <c r="AT267" s="7"/>
      <c r="AU267" s="7"/>
      <c r="AV267" s="7"/>
      <c r="AW267" s="7"/>
      <c r="AX267" s="7"/>
      <c r="AY267" s="7">
        <v>20.9</v>
      </c>
      <c r="AZ267" s="7">
        <v>29.5</v>
      </c>
      <c r="BA267" s="7">
        <v>28.4</v>
      </c>
      <c r="BB267" s="7">
        <v>94.2</v>
      </c>
      <c r="BC267" s="7">
        <v>12</v>
      </c>
      <c r="BD267" s="7">
        <v>154</v>
      </c>
      <c r="BE267" s="7">
        <v>49.2</v>
      </c>
      <c r="BF267" s="7">
        <v>1511</v>
      </c>
      <c r="BG267" s="7"/>
    </row>
    <row r="268" spans="1:59" ht="16.5" customHeight="1">
      <c r="A268" s="7">
        <v>76231564</v>
      </c>
      <c r="B268" s="7" t="s">
        <v>184</v>
      </c>
      <c r="C268" s="7" t="s">
        <v>160</v>
      </c>
      <c r="D268" s="8">
        <v>22058</v>
      </c>
      <c r="E268" s="18" t="s">
        <v>537</v>
      </c>
      <c r="F268" s="7">
        <v>5</v>
      </c>
      <c r="G268" s="7" t="s">
        <v>298</v>
      </c>
      <c r="H268" s="7"/>
      <c r="I268" s="7"/>
      <c r="J268" s="7"/>
      <c r="K268" s="9">
        <v>44882</v>
      </c>
      <c r="L268" s="10">
        <v>61</v>
      </c>
      <c r="M268" s="7"/>
      <c r="N268" s="7"/>
      <c r="O268" s="7"/>
      <c r="P268" s="7"/>
      <c r="Q268" s="7"/>
      <c r="R268" s="7"/>
      <c r="S268" s="7"/>
      <c r="T268" s="7"/>
      <c r="U268" s="7"/>
      <c r="V268" s="7" t="s">
        <v>138</v>
      </c>
      <c r="W268" s="7">
        <v>36.700000000000003</v>
      </c>
      <c r="X268" s="7">
        <v>70</v>
      </c>
      <c r="Y268" s="7">
        <v>16</v>
      </c>
      <c r="Z268" s="7" t="s">
        <v>474</v>
      </c>
      <c r="AA268" s="7">
        <v>148.80000000000001</v>
      </c>
      <c r="AB268" s="7">
        <v>53.7</v>
      </c>
      <c r="AC268" s="7">
        <v>24.2</v>
      </c>
      <c r="AD268" s="7"/>
      <c r="AE268" s="7"/>
      <c r="AF268" s="7"/>
      <c r="AG268" s="7"/>
      <c r="AH268" s="7"/>
      <c r="AI268" s="7"/>
      <c r="AJ268" s="7">
        <v>20</v>
      </c>
      <c r="AK268" s="7">
        <v>24</v>
      </c>
      <c r="AL268" s="7">
        <v>0.6</v>
      </c>
      <c r="AM268" s="7">
        <v>108.02</v>
      </c>
      <c r="AN268" s="7">
        <v>5.4</v>
      </c>
      <c r="AO268" s="7">
        <v>167</v>
      </c>
      <c r="AP268" s="7">
        <v>62</v>
      </c>
      <c r="AQ268" s="7">
        <v>99</v>
      </c>
      <c r="AR268" s="7">
        <v>119</v>
      </c>
      <c r="AS268" s="7">
        <v>111</v>
      </c>
      <c r="AT268" s="7"/>
      <c r="AU268" s="7"/>
      <c r="AV268" s="7"/>
      <c r="AW268" s="7"/>
      <c r="AX268" s="7"/>
      <c r="AY268" s="7">
        <v>20.7</v>
      </c>
      <c r="AZ268" s="7">
        <v>18</v>
      </c>
      <c r="BA268" s="7">
        <v>39.1</v>
      </c>
      <c r="BB268" s="7">
        <v>80.3</v>
      </c>
      <c r="BC268" s="7">
        <v>12</v>
      </c>
      <c r="BD268" s="7">
        <v>138</v>
      </c>
      <c r="BE268" s="7">
        <v>30</v>
      </c>
      <c r="BF268" s="7">
        <v>1066</v>
      </c>
      <c r="BG268" s="7"/>
    </row>
    <row r="269" spans="1:59" ht="16.5" customHeight="1">
      <c r="A269" s="7">
        <v>61630657</v>
      </c>
      <c r="B269" s="7" t="s">
        <v>187</v>
      </c>
      <c r="C269" s="7" t="s">
        <v>160</v>
      </c>
      <c r="D269" s="8">
        <v>31317</v>
      </c>
      <c r="E269" s="18" t="s">
        <v>537</v>
      </c>
      <c r="F269" s="7">
        <v>5</v>
      </c>
      <c r="G269" s="7" t="s">
        <v>298</v>
      </c>
      <c r="H269" s="7"/>
      <c r="I269" s="7"/>
      <c r="J269" s="7"/>
      <c r="K269" s="9">
        <v>44888</v>
      </c>
      <c r="L269" s="10">
        <v>36</v>
      </c>
      <c r="M269" s="7"/>
      <c r="N269" s="7"/>
      <c r="O269" s="7"/>
      <c r="P269" s="7"/>
      <c r="Q269" s="7"/>
      <c r="R269" s="7"/>
      <c r="S269" s="7"/>
      <c r="T269" s="7"/>
      <c r="U269" s="7"/>
      <c r="V269" s="7" t="s">
        <v>136</v>
      </c>
      <c r="W269" s="7">
        <v>36.1</v>
      </c>
      <c r="X269" s="7">
        <v>72</v>
      </c>
      <c r="Y269" s="7">
        <v>16</v>
      </c>
      <c r="Z269" s="7" t="s">
        <v>481</v>
      </c>
      <c r="AA269" s="7">
        <v>157.80000000000001</v>
      </c>
      <c r="AB269" s="7">
        <v>66.7</v>
      </c>
      <c r="AC269" s="7">
        <v>26.7</v>
      </c>
      <c r="AD269" s="7"/>
      <c r="AE269" s="7"/>
      <c r="AF269" s="7"/>
      <c r="AG269" s="7"/>
      <c r="AH269" s="7"/>
      <c r="AI269" s="7"/>
      <c r="AJ269" s="7">
        <v>16</v>
      </c>
      <c r="AK269" s="7">
        <v>16</v>
      </c>
      <c r="AL269" s="7">
        <v>0.6</v>
      </c>
      <c r="AM269" s="7">
        <v>120.23</v>
      </c>
      <c r="AN269" s="7">
        <v>5.2</v>
      </c>
      <c r="AO269" s="7">
        <v>175</v>
      </c>
      <c r="AP269" s="7">
        <v>65</v>
      </c>
      <c r="AQ269" s="7">
        <v>109</v>
      </c>
      <c r="AR269" s="7">
        <v>46</v>
      </c>
      <c r="AS269" s="7">
        <v>98</v>
      </c>
      <c r="AT269" s="7"/>
      <c r="AU269" s="7"/>
      <c r="AV269" s="7"/>
      <c r="AW269" s="7"/>
      <c r="AX269" s="7"/>
      <c r="AY269" s="7">
        <v>29.2</v>
      </c>
      <c r="AZ269" s="7">
        <v>21</v>
      </c>
      <c r="BA269" s="7">
        <v>43.7</v>
      </c>
      <c r="BB269" s="7">
        <v>90.3</v>
      </c>
      <c r="BC269" s="7">
        <v>14</v>
      </c>
      <c r="BD269" s="7">
        <v>169</v>
      </c>
      <c r="BE269" s="7">
        <v>34.9</v>
      </c>
      <c r="BF269" s="7">
        <v>1182</v>
      </c>
      <c r="BG269" s="7"/>
    </row>
    <row r="270" spans="1:59" ht="16.5" customHeight="1">
      <c r="A270" s="7">
        <v>18900726</v>
      </c>
      <c r="B270" s="7" t="s">
        <v>190</v>
      </c>
      <c r="C270" s="7" t="s">
        <v>156</v>
      </c>
      <c r="D270" s="8">
        <v>27567</v>
      </c>
      <c r="E270" s="18" t="s">
        <v>539</v>
      </c>
      <c r="F270" s="7">
        <v>5</v>
      </c>
      <c r="G270" s="7" t="s">
        <v>298</v>
      </c>
      <c r="H270" s="7"/>
      <c r="I270" s="7"/>
      <c r="J270" s="7"/>
      <c r="K270" s="9">
        <v>44879</v>
      </c>
      <c r="L270" s="10">
        <v>46</v>
      </c>
      <c r="M270" s="7"/>
      <c r="N270" s="7"/>
      <c r="O270" s="7"/>
      <c r="P270" s="7"/>
      <c r="Q270" s="7"/>
      <c r="R270" s="7"/>
      <c r="S270" s="7"/>
      <c r="T270" s="7"/>
      <c r="U270" s="7"/>
      <c r="V270" s="7" t="s">
        <v>398</v>
      </c>
      <c r="W270" s="7">
        <v>36.1</v>
      </c>
      <c r="X270" s="7">
        <v>70</v>
      </c>
      <c r="Y270" s="7">
        <v>18</v>
      </c>
      <c r="Z270" s="7" t="s">
        <v>484</v>
      </c>
      <c r="AA270" s="7">
        <v>173.6</v>
      </c>
      <c r="AB270" s="7">
        <v>86.9</v>
      </c>
      <c r="AC270" s="7">
        <v>28.8</v>
      </c>
      <c r="AD270" s="7"/>
      <c r="AE270" s="7"/>
      <c r="AF270" s="7"/>
      <c r="AG270" s="7"/>
      <c r="AH270" s="7"/>
      <c r="AI270" s="7"/>
      <c r="AJ270" s="7">
        <v>24</v>
      </c>
      <c r="AK270" s="7">
        <v>27</v>
      </c>
      <c r="AL270" s="7">
        <v>0.9</v>
      </c>
      <c r="AM270" s="7">
        <v>96.56</v>
      </c>
      <c r="AN270" s="7">
        <v>5.0999999999999996</v>
      </c>
      <c r="AO270" s="7">
        <v>212</v>
      </c>
      <c r="AP270" s="7">
        <v>42</v>
      </c>
      <c r="AQ270" s="7">
        <v>118</v>
      </c>
      <c r="AR270" s="7">
        <v>337</v>
      </c>
      <c r="AS270" s="7">
        <v>83</v>
      </c>
      <c r="AT270" s="7"/>
      <c r="AU270" s="7"/>
      <c r="AV270" s="7"/>
      <c r="AW270" s="7"/>
      <c r="AX270" s="7"/>
      <c r="AY270" s="7">
        <v>30.2</v>
      </c>
      <c r="AZ270" s="7">
        <v>32</v>
      </c>
      <c r="BA270" s="7">
        <v>34.799999999999997</v>
      </c>
      <c r="BB270" s="7">
        <v>107.4</v>
      </c>
      <c r="BC270" s="7">
        <v>14</v>
      </c>
      <c r="BD270" s="7">
        <v>225</v>
      </c>
      <c r="BE270" s="7">
        <v>53.3</v>
      </c>
      <c r="BF270" s="7">
        <v>1594</v>
      </c>
      <c r="BG270" s="7"/>
    </row>
    <row r="271" spans="1:59" ht="16.5" customHeight="1">
      <c r="A271" s="7">
        <v>20539016</v>
      </c>
      <c r="B271" s="7" t="s">
        <v>230</v>
      </c>
      <c r="C271" s="7" t="s">
        <v>156</v>
      </c>
      <c r="D271" s="8">
        <v>23325</v>
      </c>
      <c r="E271" s="18" t="s">
        <v>537</v>
      </c>
      <c r="F271" s="7">
        <v>5</v>
      </c>
      <c r="G271" s="7" t="s">
        <v>298</v>
      </c>
      <c r="H271" s="7"/>
      <c r="I271" s="7"/>
      <c r="J271" s="7"/>
      <c r="K271" s="9">
        <v>44889</v>
      </c>
      <c r="L271" s="10">
        <v>58</v>
      </c>
      <c r="M271" s="7"/>
      <c r="N271" s="7"/>
      <c r="O271" s="7"/>
      <c r="P271" s="7"/>
      <c r="Q271" s="7"/>
      <c r="R271" s="7"/>
      <c r="S271" s="7"/>
      <c r="T271" s="7"/>
      <c r="U271" s="7"/>
      <c r="V271" s="7" t="s">
        <v>389</v>
      </c>
      <c r="W271" s="7">
        <v>36.6</v>
      </c>
      <c r="X271" s="7">
        <v>77</v>
      </c>
      <c r="Y271" s="7">
        <v>18</v>
      </c>
      <c r="Z271" s="7" t="s">
        <v>483</v>
      </c>
      <c r="AA271" s="7">
        <v>169</v>
      </c>
      <c r="AB271" s="7">
        <v>77.900000000000006</v>
      </c>
      <c r="AC271" s="7">
        <v>27.2</v>
      </c>
      <c r="AD271" s="7"/>
      <c r="AE271" s="7"/>
      <c r="AF271" s="7"/>
      <c r="AG271" s="7"/>
      <c r="AH271" s="7"/>
      <c r="AI271" s="7"/>
      <c r="AJ271" s="7">
        <v>24</v>
      </c>
      <c r="AK271" s="7">
        <v>36</v>
      </c>
      <c r="AL271" s="7">
        <v>1</v>
      </c>
      <c r="AM271" s="7">
        <v>81.569999999999993</v>
      </c>
      <c r="AN271" s="7">
        <v>6.6</v>
      </c>
      <c r="AO271" s="7">
        <v>185</v>
      </c>
      <c r="AP271" s="7">
        <v>44</v>
      </c>
      <c r="AQ271" s="7">
        <v>126</v>
      </c>
      <c r="AR271" s="7">
        <v>104</v>
      </c>
      <c r="AS271" s="7">
        <v>88</v>
      </c>
      <c r="AT271" s="7"/>
      <c r="AU271" s="7"/>
      <c r="AV271" s="7"/>
      <c r="AW271" s="7"/>
      <c r="AX271" s="7"/>
      <c r="AY271" s="7">
        <v>19.899999999999999</v>
      </c>
      <c r="AZ271" s="7">
        <v>32.5</v>
      </c>
      <c r="BA271" s="7">
        <v>25.5</v>
      </c>
      <c r="BB271" s="7">
        <v>92.7</v>
      </c>
      <c r="BC271" s="7">
        <v>10</v>
      </c>
      <c r="BD271" s="7">
        <v>122</v>
      </c>
      <c r="BE271" s="7">
        <v>54.2</v>
      </c>
      <c r="BF271" s="7">
        <v>1623</v>
      </c>
      <c r="BG271" s="7"/>
    </row>
    <row r="272" spans="1:59" ht="16.5" customHeight="1">
      <c r="A272" s="7">
        <v>30439721</v>
      </c>
      <c r="B272" s="7" t="s">
        <v>197</v>
      </c>
      <c r="C272" s="7" t="s">
        <v>156</v>
      </c>
      <c r="D272" s="8">
        <v>24975</v>
      </c>
      <c r="E272" s="18" t="s">
        <v>539</v>
      </c>
      <c r="F272" s="7">
        <v>5</v>
      </c>
      <c r="G272" s="7" t="s">
        <v>298</v>
      </c>
      <c r="H272" s="7"/>
      <c r="I272" s="7"/>
      <c r="J272" s="7"/>
      <c r="K272" s="9">
        <v>44886</v>
      </c>
      <c r="L272" s="10">
        <v>53</v>
      </c>
      <c r="M272" s="7"/>
      <c r="N272" s="7"/>
      <c r="O272" s="7"/>
      <c r="P272" s="7"/>
      <c r="Q272" s="7"/>
      <c r="R272" s="7"/>
      <c r="S272" s="7"/>
      <c r="T272" s="7"/>
      <c r="U272" s="7"/>
      <c r="V272" s="7" t="s">
        <v>136</v>
      </c>
      <c r="W272" s="7">
        <v>36.200000000000003</v>
      </c>
      <c r="X272" s="7">
        <v>77</v>
      </c>
      <c r="Y272" s="7">
        <v>20</v>
      </c>
      <c r="Z272" s="7" t="s">
        <v>485</v>
      </c>
      <c r="AA272" s="7">
        <v>182</v>
      </c>
      <c r="AB272" s="7">
        <v>83.8</v>
      </c>
      <c r="AC272" s="7">
        <v>25.2</v>
      </c>
      <c r="AD272" s="7"/>
      <c r="AE272" s="7"/>
      <c r="AF272" s="7"/>
      <c r="AG272" s="7"/>
      <c r="AH272" s="7"/>
      <c r="AI272" s="7"/>
      <c r="AJ272" s="7">
        <v>38</v>
      </c>
      <c r="AK272" s="7">
        <v>61</v>
      </c>
      <c r="AL272" s="7">
        <v>1</v>
      </c>
      <c r="AM272" s="7">
        <v>83.08</v>
      </c>
      <c r="AN272" s="7">
        <v>1</v>
      </c>
      <c r="AO272" s="7">
        <v>205</v>
      </c>
      <c r="AP272" s="7">
        <v>41</v>
      </c>
      <c r="AQ272" s="7">
        <v>140</v>
      </c>
      <c r="AR272" s="7">
        <v>241</v>
      </c>
      <c r="AS272" s="7">
        <v>96</v>
      </c>
      <c r="AT272" s="7"/>
      <c r="AU272" s="7"/>
      <c r="AV272" s="7"/>
      <c r="AW272" s="7"/>
      <c r="AX272" s="7"/>
      <c r="AY272" s="7">
        <v>19.8</v>
      </c>
      <c r="AZ272" s="7">
        <v>35.299999999999997</v>
      </c>
      <c r="BA272" s="7">
        <v>23.9</v>
      </c>
      <c r="BB272" s="7">
        <v>92.6</v>
      </c>
      <c r="BC272" s="7">
        <v>10</v>
      </c>
      <c r="BD272" s="7">
        <v>107</v>
      </c>
      <c r="BE272" s="7">
        <v>58.8</v>
      </c>
      <c r="BF272" s="7">
        <v>1732</v>
      </c>
      <c r="BG272" s="7"/>
    </row>
    <row r="273" spans="1:59" ht="16.5" customHeight="1">
      <c r="A273" s="7">
        <v>41457285</v>
      </c>
      <c r="B273" s="7" t="s">
        <v>242</v>
      </c>
      <c r="C273" s="7" t="s">
        <v>160</v>
      </c>
      <c r="D273" s="8">
        <v>27954</v>
      </c>
      <c r="E273" s="18" t="s">
        <v>537</v>
      </c>
      <c r="F273" s="7">
        <v>5</v>
      </c>
      <c r="G273" s="7" t="s">
        <v>298</v>
      </c>
      <c r="H273" s="7"/>
      <c r="I273" s="7"/>
      <c r="J273" s="7"/>
      <c r="K273" s="9">
        <v>44888</v>
      </c>
      <c r="L273" s="10">
        <v>45</v>
      </c>
      <c r="M273" s="7"/>
      <c r="N273" s="7"/>
      <c r="O273" s="7"/>
      <c r="P273" s="7"/>
      <c r="Q273" s="7"/>
      <c r="R273" s="7"/>
      <c r="S273" s="7"/>
      <c r="T273" s="7"/>
      <c r="U273" s="7"/>
      <c r="V273" s="7" t="s">
        <v>141</v>
      </c>
      <c r="W273" s="7">
        <v>36.299999999999997</v>
      </c>
      <c r="X273" s="7">
        <v>92</v>
      </c>
      <c r="Y273" s="7">
        <v>18</v>
      </c>
      <c r="Z273" s="7" t="s">
        <v>486</v>
      </c>
      <c r="AA273" s="7">
        <v>160.30000000000001</v>
      </c>
      <c r="AB273" s="7">
        <v>79.400000000000006</v>
      </c>
      <c r="AC273" s="7">
        <v>30.8</v>
      </c>
      <c r="AD273" s="7"/>
      <c r="AE273" s="7"/>
      <c r="AF273" s="7"/>
      <c r="AG273" s="7"/>
      <c r="AH273" s="7"/>
      <c r="AI273" s="7"/>
      <c r="AJ273" s="7">
        <v>16</v>
      </c>
      <c r="AK273" s="7">
        <v>18</v>
      </c>
      <c r="AL273" s="7">
        <v>0.7</v>
      </c>
      <c r="AM273" s="7">
        <v>96.18</v>
      </c>
      <c r="AN273" s="7">
        <v>5.6</v>
      </c>
      <c r="AO273" s="7">
        <v>214</v>
      </c>
      <c r="AP273" s="7">
        <v>87</v>
      </c>
      <c r="AQ273" s="7">
        <v>118</v>
      </c>
      <c r="AR273" s="7">
        <v>116</v>
      </c>
      <c r="AS273" s="7">
        <v>101</v>
      </c>
      <c r="AT273" s="7"/>
      <c r="AU273" s="7"/>
      <c r="AV273" s="7"/>
      <c r="AW273" s="7"/>
      <c r="AX273" s="7"/>
      <c r="AY273" s="7">
        <v>29.5</v>
      </c>
      <c r="AZ273" s="7">
        <v>27.2</v>
      </c>
      <c r="BA273" s="7">
        <v>37.799999999999997</v>
      </c>
      <c r="BB273" s="7">
        <v>90.6</v>
      </c>
      <c r="BC273" s="7">
        <v>11</v>
      </c>
      <c r="BD273" s="7">
        <v>115</v>
      </c>
      <c r="BE273" s="7">
        <v>45.4</v>
      </c>
      <c r="BF273" s="7">
        <v>1415</v>
      </c>
      <c r="BG273" s="7"/>
    </row>
    <row r="274" spans="1:59" ht="16.5" customHeight="1">
      <c r="A274" s="7">
        <v>50375494</v>
      </c>
      <c r="B274" s="7" t="s">
        <v>246</v>
      </c>
      <c r="C274" s="7" t="s">
        <v>156</v>
      </c>
      <c r="D274" s="8">
        <v>24101</v>
      </c>
      <c r="E274" s="18" t="s">
        <v>538</v>
      </c>
      <c r="F274" s="7">
        <v>5</v>
      </c>
      <c r="G274" s="7" t="s">
        <v>298</v>
      </c>
      <c r="H274" s="7"/>
      <c r="I274" s="7"/>
      <c r="J274" s="7"/>
      <c r="K274" s="9">
        <v>44901</v>
      </c>
      <c r="L274" s="10">
        <v>56</v>
      </c>
      <c r="M274" s="7"/>
      <c r="N274" s="7"/>
      <c r="O274" s="7"/>
      <c r="P274" s="7"/>
      <c r="Q274" s="7"/>
      <c r="R274" s="7"/>
      <c r="S274" s="7"/>
      <c r="T274" s="7"/>
      <c r="U274" s="7"/>
      <c r="V274" s="7" t="s">
        <v>138</v>
      </c>
      <c r="W274" s="7">
        <v>36.6</v>
      </c>
      <c r="X274" s="7">
        <v>94</v>
      </c>
      <c r="Y274" s="7">
        <v>21</v>
      </c>
      <c r="Z274" s="7" t="s">
        <v>490</v>
      </c>
      <c r="AA274" s="7">
        <v>173</v>
      </c>
      <c r="AB274" s="7">
        <v>102.6</v>
      </c>
      <c r="AC274" s="7">
        <v>34.200000000000003</v>
      </c>
      <c r="AD274" s="7"/>
      <c r="AE274" s="7"/>
      <c r="AF274" s="7"/>
      <c r="AG274" s="7"/>
      <c r="AH274" s="7"/>
      <c r="AI274" s="7"/>
      <c r="AJ274" s="7">
        <v>56</v>
      </c>
      <c r="AK274" s="7">
        <v>72</v>
      </c>
      <c r="AL274" s="7">
        <v>1.4</v>
      </c>
      <c r="AM274" s="7">
        <v>55.72</v>
      </c>
      <c r="AN274" s="7">
        <v>7.1</v>
      </c>
      <c r="AO274" s="7">
        <v>153</v>
      </c>
      <c r="AP274" s="7">
        <v>43</v>
      </c>
      <c r="AQ274" s="7">
        <v>86</v>
      </c>
      <c r="AR274" s="7">
        <v>231</v>
      </c>
      <c r="AS274" s="7">
        <v>86</v>
      </c>
      <c r="AT274" s="7"/>
      <c r="AU274" s="7"/>
      <c r="AV274" s="7"/>
      <c r="AW274" s="7"/>
      <c r="AX274" s="7"/>
      <c r="AY274" s="7">
        <v>36.200000000000003</v>
      </c>
      <c r="AZ274" s="7">
        <v>36.4</v>
      </c>
      <c r="BA274" s="7">
        <v>35.799999999999997</v>
      </c>
      <c r="BB274" s="7">
        <v>114.5</v>
      </c>
      <c r="BC274" s="7">
        <v>14</v>
      </c>
      <c r="BD274" s="7">
        <v>246</v>
      </c>
      <c r="BE274" s="7">
        <v>60.7</v>
      </c>
      <c r="BF274" s="7">
        <v>1775</v>
      </c>
      <c r="BG274" s="7"/>
    </row>
    <row r="275" spans="1:59" ht="16.5" customHeight="1">
      <c r="A275" s="7">
        <v>20539454</v>
      </c>
      <c r="B275" s="7" t="s">
        <v>247</v>
      </c>
      <c r="C275" s="7" t="s">
        <v>156</v>
      </c>
      <c r="D275" s="8">
        <v>30764</v>
      </c>
      <c r="E275" s="18" t="s">
        <v>537</v>
      </c>
      <c r="F275" s="7">
        <v>5</v>
      </c>
      <c r="G275" s="7" t="s">
        <v>298</v>
      </c>
      <c r="H275" s="7"/>
      <c r="I275" s="7"/>
      <c r="J275" s="7"/>
      <c r="K275" s="9">
        <v>44910</v>
      </c>
      <c r="L275" s="10">
        <v>38</v>
      </c>
      <c r="M275" s="7"/>
      <c r="N275" s="7"/>
      <c r="O275" s="7"/>
      <c r="P275" s="7"/>
      <c r="Q275" s="7"/>
      <c r="R275" s="7"/>
      <c r="S275" s="7"/>
      <c r="T275" s="7"/>
      <c r="U275" s="7"/>
      <c r="V275" s="7" t="s">
        <v>141</v>
      </c>
      <c r="W275" s="7">
        <v>36</v>
      </c>
      <c r="X275" s="7">
        <v>73</v>
      </c>
      <c r="Y275" s="7">
        <v>18</v>
      </c>
      <c r="Z275" s="7" t="s">
        <v>492</v>
      </c>
      <c r="AA275" s="7">
        <v>171.4</v>
      </c>
      <c r="AB275" s="7">
        <v>94.3</v>
      </c>
      <c r="AC275" s="7">
        <v>32</v>
      </c>
      <c r="AD275" s="7"/>
      <c r="AE275" s="7"/>
      <c r="AF275" s="7"/>
      <c r="AG275" s="7"/>
      <c r="AH275" s="7"/>
      <c r="AI275" s="7"/>
      <c r="AJ275" s="7">
        <v>16</v>
      </c>
      <c r="AK275" s="7">
        <v>28</v>
      </c>
      <c r="AL275" s="7">
        <v>0.7</v>
      </c>
      <c r="AM275" s="7">
        <v>134.13999999999999</v>
      </c>
      <c r="AN275" s="7">
        <v>4.5</v>
      </c>
      <c r="AO275" s="7">
        <v>155</v>
      </c>
      <c r="AP275" s="7">
        <v>24</v>
      </c>
      <c r="AQ275" s="7">
        <v>88</v>
      </c>
      <c r="AR275" s="7">
        <v>381</v>
      </c>
      <c r="AS275" s="7">
        <v>85</v>
      </c>
      <c r="AT275" s="7"/>
      <c r="AU275" s="7"/>
      <c r="AV275" s="7"/>
      <c r="AW275" s="7"/>
      <c r="AX275" s="7"/>
      <c r="AY275" s="7">
        <v>33.6</v>
      </c>
      <c r="AZ275" s="7">
        <v>33.700000000000003</v>
      </c>
      <c r="BA275" s="7">
        <v>35.9</v>
      </c>
      <c r="BB275" s="7">
        <v>111.4</v>
      </c>
      <c r="BC275" s="7">
        <v>13</v>
      </c>
      <c r="BD275" s="7">
        <v>204</v>
      </c>
      <c r="BE275" s="7">
        <v>56.2</v>
      </c>
      <c r="BF275" s="7">
        <v>1669</v>
      </c>
      <c r="BG275" s="7"/>
    </row>
    <row r="276" spans="1:59">
      <c r="A276" s="7">
        <v>18814633</v>
      </c>
      <c r="B276" s="7" t="s">
        <v>202</v>
      </c>
      <c r="C276" s="7" t="s">
        <v>160</v>
      </c>
      <c r="D276" s="8">
        <v>21868</v>
      </c>
      <c r="E276" s="18" t="s">
        <v>537</v>
      </c>
      <c r="F276" s="7">
        <v>5</v>
      </c>
      <c r="G276" s="7" t="s">
        <v>298</v>
      </c>
      <c r="H276" s="7"/>
      <c r="I276" s="7"/>
      <c r="J276" s="7"/>
      <c r="K276" s="9">
        <v>44915</v>
      </c>
      <c r="L276" s="10">
        <v>62</v>
      </c>
      <c r="M276" s="7"/>
      <c r="N276" s="7"/>
      <c r="O276" s="7"/>
      <c r="P276" s="7"/>
      <c r="Q276" s="7"/>
      <c r="R276" s="7"/>
      <c r="S276" s="7"/>
      <c r="T276" s="7"/>
      <c r="U276" s="7"/>
      <c r="V276" s="7" t="s">
        <v>136</v>
      </c>
      <c r="W276" s="7">
        <v>36.299999999999997</v>
      </c>
      <c r="X276" s="7">
        <v>81</v>
      </c>
      <c r="Y276" s="7">
        <v>17</v>
      </c>
      <c r="Z276" s="7" t="s">
        <v>498</v>
      </c>
      <c r="AA276" s="7">
        <v>151</v>
      </c>
      <c r="AB276" s="7">
        <v>54.9</v>
      </c>
      <c r="AC276" s="7">
        <v>24</v>
      </c>
      <c r="AD276" s="7"/>
      <c r="AE276" s="7"/>
      <c r="AF276" s="7"/>
      <c r="AG276" s="7"/>
      <c r="AH276" s="7"/>
      <c r="AI276" s="7"/>
      <c r="AJ276" s="7">
        <v>19</v>
      </c>
      <c r="AK276" s="7">
        <v>16</v>
      </c>
      <c r="AL276" s="7">
        <v>0.5</v>
      </c>
      <c r="AM276" s="7">
        <v>132.88</v>
      </c>
      <c r="AN276" s="7">
        <v>6</v>
      </c>
      <c r="AO276" s="7">
        <v>212</v>
      </c>
      <c r="AP276" s="7">
        <v>74</v>
      </c>
      <c r="AQ276" s="7">
        <v>136</v>
      </c>
      <c r="AR276" s="7">
        <v>75</v>
      </c>
      <c r="AS276" s="7">
        <v>97</v>
      </c>
      <c r="AT276" s="7"/>
      <c r="AU276" s="7"/>
      <c r="AV276" s="7"/>
      <c r="AW276" s="7"/>
      <c r="AX276" s="7"/>
      <c r="AY276" s="7">
        <v>20.2</v>
      </c>
      <c r="AZ276" s="7">
        <v>19</v>
      </c>
      <c r="BA276" s="7">
        <v>37.299999999999997</v>
      </c>
      <c r="BB276" s="7">
        <v>79.7</v>
      </c>
      <c r="BC276" s="7">
        <v>11</v>
      </c>
      <c r="BD276" s="7">
        <v>118</v>
      </c>
      <c r="BE276" s="7">
        <v>31.6</v>
      </c>
      <c r="BF276" s="7">
        <v>1104</v>
      </c>
      <c r="BG276" s="7"/>
    </row>
    <row r="277" spans="1:59">
      <c r="A277" s="7">
        <v>20146904</v>
      </c>
      <c r="B277" s="7" t="s">
        <v>206</v>
      </c>
      <c r="C277" s="7" t="s">
        <v>160</v>
      </c>
      <c r="D277" s="8">
        <v>23211</v>
      </c>
      <c r="E277" s="18" t="s">
        <v>537</v>
      </c>
      <c r="F277" s="7">
        <v>5</v>
      </c>
      <c r="G277" s="7" t="s">
        <v>298</v>
      </c>
      <c r="H277" s="7"/>
      <c r="I277" s="7"/>
      <c r="J277" s="7"/>
      <c r="K277" s="9">
        <v>44915</v>
      </c>
      <c r="L277" s="10">
        <v>58</v>
      </c>
      <c r="M277" s="7"/>
      <c r="N277" s="7"/>
      <c r="O277" s="7"/>
      <c r="P277" s="7"/>
      <c r="Q277" s="7"/>
      <c r="R277" s="7"/>
      <c r="S277" s="7"/>
      <c r="T277" s="7"/>
      <c r="U277" s="7"/>
      <c r="V277" s="7" t="s">
        <v>132</v>
      </c>
      <c r="W277" s="7">
        <v>36</v>
      </c>
      <c r="X277" s="7">
        <v>81</v>
      </c>
      <c r="Y277" s="7">
        <v>18</v>
      </c>
      <c r="Z277" s="7" t="s">
        <v>497</v>
      </c>
      <c r="AA277" s="7">
        <v>155</v>
      </c>
      <c r="AB277" s="7">
        <v>69.2</v>
      </c>
      <c r="AC277" s="7">
        <v>28.8</v>
      </c>
      <c r="AD277" s="7"/>
      <c r="AE277" s="7"/>
      <c r="AF277" s="7"/>
      <c r="AG277" s="7"/>
      <c r="AH277" s="7"/>
      <c r="AI277" s="7"/>
      <c r="AJ277" s="7">
        <v>21</v>
      </c>
      <c r="AK277" s="7">
        <v>20</v>
      </c>
      <c r="AL277" s="7">
        <v>0.8</v>
      </c>
      <c r="AM277" s="7">
        <v>78.3</v>
      </c>
      <c r="AN277" s="7">
        <v>5.2</v>
      </c>
      <c r="AO277" s="7">
        <v>179</v>
      </c>
      <c r="AP277" s="7">
        <v>57</v>
      </c>
      <c r="AQ277" s="7">
        <v>116</v>
      </c>
      <c r="AR277" s="7">
        <v>90</v>
      </c>
      <c r="AS277" s="7">
        <v>91</v>
      </c>
      <c r="AT277" s="7"/>
      <c r="AU277" s="7"/>
      <c r="AV277" s="7"/>
      <c r="AW277" s="7"/>
      <c r="AX277" s="7"/>
      <c r="AY277" s="7">
        <v>31.1</v>
      </c>
      <c r="AZ277" s="7">
        <v>21.4</v>
      </c>
      <c r="BA277" s="7">
        <v>44.9</v>
      </c>
      <c r="BB277" s="7">
        <v>92.5</v>
      </c>
      <c r="BC277" s="7">
        <v>15</v>
      </c>
      <c r="BD277" s="7">
        <v>219</v>
      </c>
      <c r="BE277" s="7">
        <v>35.700000000000003</v>
      </c>
      <c r="BF277" s="7">
        <v>1193</v>
      </c>
      <c r="BG277" s="7"/>
    </row>
    <row r="278" spans="1:59">
      <c r="A278" s="7">
        <v>16797162</v>
      </c>
      <c r="B278" s="7" t="s">
        <v>210</v>
      </c>
      <c r="C278" s="7" t="s">
        <v>156</v>
      </c>
      <c r="D278" s="8">
        <v>27020</v>
      </c>
      <c r="E278" s="18" t="s">
        <v>538</v>
      </c>
      <c r="F278" s="7">
        <v>5</v>
      </c>
      <c r="G278" s="7" t="s">
        <v>298</v>
      </c>
      <c r="H278" s="7"/>
      <c r="I278" s="7"/>
      <c r="J278" s="7"/>
      <c r="K278" s="9">
        <v>44917</v>
      </c>
      <c r="L278" s="10">
        <v>48</v>
      </c>
      <c r="M278" s="7"/>
      <c r="N278" s="7"/>
      <c r="O278" s="7"/>
      <c r="P278" s="7"/>
      <c r="Q278" s="7"/>
      <c r="R278" s="7"/>
      <c r="S278" s="7"/>
      <c r="T278" s="7"/>
      <c r="U278" s="7"/>
      <c r="V278" s="7" t="s">
        <v>436</v>
      </c>
      <c r="W278" s="7">
        <v>36.5</v>
      </c>
      <c r="X278" s="7">
        <v>96</v>
      </c>
      <c r="Y278" s="7">
        <v>18</v>
      </c>
      <c r="Z278" s="7" t="s">
        <v>495</v>
      </c>
      <c r="AA278" s="7">
        <v>182.2</v>
      </c>
      <c r="AB278" s="7">
        <v>94.6</v>
      </c>
      <c r="AC278" s="7">
        <v>28.4</v>
      </c>
      <c r="AD278" s="7"/>
      <c r="AE278" s="7"/>
      <c r="AF278" s="7"/>
      <c r="AG278" s="7"/>
      <c r="AH278" s="7"/>
      <c r="AI278" s="7"/>
      <c r="AJ278" s="7">
        <v>28</v>
      </c>
      <c r="AK278" s="7">
        <v>40</v>
      </c>
      <c r="AL278" s="7">
        <v>1.1000000000000001</v>
      </c>
      <c r="AM278" s="7">
        <v>75.94</v>
      </c>
      <c r="AN278" s="7">
        <v>6.3</v>
      </c>
      <c r="AO278" s="7">
        <v>229</v>
      </c>
      <c r="AP278" s="7">
        <v>39</v>
      </c>
      <c r="AQ278" s="7">
        <v>184</v>
      </c>
      <c r="AR278" s="7">
        <v>97</v>
      </c>
      <c r="AS278" s="7">
        <v>89</v>
      </c>
      <c r="AT278" s="7"/>
      <c r="AU278" s="7"/>
      <c r="AV278" s="7"/>
      <c r="AW278" s="7"/>
      <c r="AX278" s="7"/>
      <c r="AY278" s="7">
        <v>30.5</v>
      </c>
      <c r="AZ278" s="7">
        <v>35.5</v>
      </c>
      <c r="BA278" s="7">
        <v>32.6</v>
      </c>
      <c r="BB278" s="7">
        <v>107.7</v>
      </c>
      <c r="BC278" s="7">
        <v>13</v>
      </c>
      <c r="BD278" s="7">
        <v>197</v>
      </c>
      <c r="BE278" s="7">
        <v>59.2</v>
      </c>
      <c r="BF278" s="7">
        <v>1733</v>
      </c>
      <c r="BG278" s="7"/>
    </row>
    <row r="279" spans="1:59">
      <c r="A279" s="7">
        <v>17735403</v>
      </c>
      <c r="B279" s="7" t="s">
        <v>214</v>
      </c>
      <c r="C279" s="7" t="s">
        <v>156</v>
      </c>
      <c r="D279" s="8">
        <v>21461</v>
      </c>
      <c r="E279" s="18" t="s">
        <v>538</v>
      </c>
      <c r="F279" s="7">
        <v>5</v>
      </c>
      <c r="G279" s="7" t="s">
        <v>298</v>
      </c>
      <c r="H279" s="7"/>
      <c r="I279" s="7"/>
      <c r="J279" s="7"/>
      <c r="K279" s="9">
        <v>44917</v>
      </c>
      <c r="L279" s="10">
        <v>63</v>
      </c>
      <c r="M279" s="7" t="s">
        <v>138</v>
      </c>
      <c r="N279" s="7"/>
      <c r="O279" s="7"/>
      <c r="P279" s="7"/>
      <c r="Q279" s="7"/>
      <c r="R279" s="7"/>
      <c r="S279" s="7"/>
      <c r="T279" s="7"/>
      <c r="U279" s="7"/>
      <c r="V279" s="7" t="s">
        <v>138</v>
      </c>
      <c r="W279" s="7">
        <v>36.5</v>
      </c>
      <c r="X279" s="7">
        <v>61</v>
      </c>
      <c r="Y279" s="7">
        <v>17</v>
      </c>
      <c r="Z279" s="7" t="s">
        <v>494</v>
      </c>
      <c r="AA279" s="7">
        <v>165</v>
      </c>
      <c r="AB279" s="7">
        <v>58</v>
      </c>
      <c r="AC279" s="7">
        <v>21.3</v>
      </c>
      <c r="AD279" s="7"/>
      <c r="AE279" s="7"/>
      <c r="AF279" s="7"/>
      <c r="AG279" s="7"/>
      <c r="AH279" s="7"/>
      <c r="AI279" s="7"/>
      <c r="AJ279" s="7">
        <v>19</v>
      </c>
      <c r="AK279" s="7">
        <v>29</v>
      </c>
      <c r="AL279" s="7">
        <v>0.8</v>
      </c>
      <c r="AM279" s="7">
        <v>103.77</v>
      </c>
      <c r="AN279" s="7">
        <v>5.3</v>
      </c>
      <c r="AO279" s="7">
        <v>167</v>
      </c>
      <c r="AP279" s="7">
        <v>46</v>
      </c>
      <c r="AQ279" s="7">
        <v>106</v>
      </c>
      <c r="AR279" s="7">
        <v>116</v>
      </c>
      <c r="AS279" s="7">
        <v>108</v>
      </c>
      <c r="AT279" s="7"/>
      <c r="AU279" s="7"/>
      <c r="AV279" s="7"/>
      <c r="AW279" s="7"/>
      <c r="AX279" s="7"/>
      <c r="AY279" s="7">
        <v>14.5</v>
      </c>
      <c r="AZ279" s="7">
        <v>23.7</v>
      </c>
      <c r="BA279" s="7">
        <v>25.6</v>
      </c>
      <c r="BB279" s="7">
        <v>85.1</v>
      </c>
      <c r="BC279" s="7">
        <v>11</v>
      </c>
      <c r="BD279" s="7">
        <v>124</v>
      </c>
      <c r="BE279" s="7">
        <v>39.5</v>
      </c>
      <c r="BF279" s="7">
        <v>1284</v>
      </c>
      <c r="BG279" s="7"/>
    </row>
    <row r="280" spans="1:59">
      <c r="A280" s="7">
        <v>41180761</v>
      </c>
      <c r="B280" s="7" t="s">
        <v>219</v>
      </c>
      <c r="C280" s="7" t="s">
        <v>160</v>
      </c>
      <c r="D280" s="8">
        <v>28737</v>
      </c>
      <c r="E280" s="18" t="s">
        <v>537</v>
      </c>
      <c r="F280" s="7">
        <v>5</v>
      </c>
      <c r="G280" s="7" t="s">
        <v>298</v>
      </c>
      <c r="H280" s="7"/>
      <c r="I280" s="7"/>
      <c r="J280" s="7"/>
      <c r="K280" s="9">
        <v>44916</v>
      </c>
      <c r="L280" s="10">
        <v>43</v>
      </c>
      <c r="M280" s="7"/>
      <c r="N280" s="7"/>
      <c r="O280" s="7"/>
      <c r="P280" s="7"/>
      <c r="Q280" s="7"/>
      <c r="R280" s="7"/>
      <c r="S280" s="7"/>
      <c r="T280" s="7"/>
      <c r="U280" s="7"/>
      <c r="V280" s="7" t="s">
        <v>138</v>
      </c>
      <c r="W280" s="7">
        <v>36.4</v>
      </c>
      <c r="X280" s="7">
        <v>77</v>
      </c>
      <c r="Y280" s="7">
        <v>18</v>
      </c>
      <c r="Z280" s="7" t="s">
        <v>496</v>
      </c>
      <c r="AA280" s="7">
        <v>167</v>
      </c>
      <c r="AB280" s="7">
        <v>78.400000000000006</v>
      </c>
      <c r="AC280" s="7">
        <v>28.1</v>
      </c>
      <c r="AD280" s="7"/>
      <c r="AE280" s="7"/>
      <c r="AF280" s="7"/>
      <c r="AG280" s="7"/>
      <c r="AH280" s="7"/>
      <c r="AI280" s="7"/>
      <c r="AJ280" s="7">
        <v>24</v>
      </c>
      <c r="AK280" s="7">
        <v>31</v>
      </c>
      <c r="AL280" s="7">
        <v>0.5</v>
      </c>
      <c r="AM280" s="7">
        <v>143.12</v>
      </c>
      <c r="AN280" s="7">
        <v>4.4000000000000004</v>
      </c>
      <c r="AO280" s="7">
        <v>184</v>
      </c>
      <c r="AP280" s="7">
        <v>52</v>
      </c>
      <c r="AQ280" s="7">
        <v>125</v>
      </c>
      <c r="AR280" s="7">
        <v>100</v>
      </c>
      <c r="AS280" s="7">
        <v>99</v>
      </c>
      <c r="AT280" s="7"/>
      <c r="AU280" s="7"/>
      <c r="AV280" s="7"/>
      <c r="AW280" s="7"/>
      <c r="AX280" s="7"/>
      <c r="AY280" s="7">
        <v>32.200000000000003</v>
      </c>
      <c r="AZ280" s="7">
        <v>25.3</v>
      </c>
      <c r="BA280" s="7">
        <v>41.6</v>
      </c>
      <c r="BB280" s="7">
        <v>93.9</v>
      </c>
      <c r="BC280" s="7">
        <v>13</v>
      </c>
      <c r="BD280" s="7">
        <v>156</v>
      </c>
      <c r="BE280" s="7">
        <v>42.2</v>
      </c>
      <c r="BF280" s="7">
        <v>1348</v>
      </c>
      <c r="BG280" s="7"/>
    </row>
    <row r="281" spans="1:59" ht="16.5" customHeight="1">
      <c r="A281" s="7">
        <v>41524219</v>
      </c>
      <c r="B281" s="7" t="s">
        <v>227</v>
      </c>
      <c r="C281" s="7" t="s">
        <v>156</v>
      </c>
      <c r="D281" s="8">
        <v>31860</v>
      </c>
      <c r="E281" s="18" t="s">
        <v>537</v>
      </c>
      <c r="F281" s="7">
        <v>5</v>
      </c>
      <c r="G281" s="7" t="s">
        <v>298</v>
      </c>
      <c r="H281" s="7"/>
      <c r="I281" s="7"/>
      <c r="J281" s="7"/>
      <c r="K281" s="9">
        <v>44922</v>
      </c>
      <c r="L281" s="10">
        <v>35</v>
      </c>
      <c r="M281" s="7"/>
      <c r="N281" s="7"/>
      <c r="O281" s="7"/>
      <c r="P281" s="7"/>
      <c r="Q281" s="7"/>
      <c r="R281" s="7"/>
      <c r="S281" s="7"/>
      <c r="T281" s="7"/>
      <c r="U281" s="7"/>
      <c r="V281" s="7" t="s">
        <v>341</v>
      </c>
      <c r="W281" s="7">
        <v>36</v>
      </c>
      <c r="X281" s="7">
        <v>71</v>
      </c>
      <c r="Y281" s="7">
        <v>18</v>
      </c>
      <c r="Z281" s="7" t="s">
        <v>504</v>
      </c>
      <c r="AA281" s="7">
        <v>167</v>
      </c>
      <c r="AB281" s="7">
        <v>92.4</v>
      </c>
      <c r="AC281" s="7">
        <v>33.1</v>
      </c>
      <c r="AD281" s="7"/>
      <c r="AE281" s="7"/>
      <c r="AF281" s="7"/>
      <c r="AG281" s="7"/>
      <c r="AH281" s="7"/>
      <c r="AI281" s="7"/>
      <c r="AJ281" s="7">
        <v>17</v>
      </c>
      <c r="AK281" s="7">
        <v>25</v>
      </c>
      <c r="AL281" s="7">
        <v>0.7</v>
      </c>
      <c r="AM281" s="7">
        <v>136.4</v>
      </c>
      <c r="AN281" s="7">
        <v>5.8</v>
      </c>
      <c r="AO281" s="7">
        <v>189</v>
      </c>
      <c r="AP281" s="7">
        <v>48</v>
      </c>
      <c r="AQ281" s="7">
        <v>130</v>
      </c>
      <c r="AR281" s="7">
        <v>108</v>
      </c>
      <c r="AS281" s="7">
        <v>85</v>
      </c>
      <c r="AT281" s="7"/>
      <c r="AU281" s="7"/>
      <c r="AV281" s="7"/>
      <c r="AW281" s="7"/>
      <c r="AX281" s="7"/>
      <c r="AY281" s="7">
        <v>31.1</v>
      </c>
      <c r="AZ281" s="7">
        <v>33.700000000000003</v>
      </c>
      <c r="BA281" s="7">
        <v>34</v>
      </c>
      <c r="BB281" s="7">
        <v>108.4</v>
      </c>
      <c r="BC281" s="7">
        <v>13</v>
      </c>
      <c r="BD281" s="7">
        <v>177</v>
      </c>
      <c r="BE281" s="7">
        <v>56.2</v>
      </c>
      <c r="BF281" s="7">
        <v>1672</v>
      </c>
      <c r="BG281" s="7"/>
    </row>
    <row r="282" spans="1:59">
      <c r="A282" s="7">
        <v>61102431</v>
      </c>
      <c r="B282" s="7" t="s">
        <v>222</v>
      </c>
      <c r="C282" s="7" t="s">
        <v>160</v>
      </c>
      <c r="D282" s="8">
        <v>22720</v>
      </c>
      <c r="E282" s="18" t="s">
        <v>537</v>
      </c>
      <c r="F282" s="7">
        <v>5</v>
      </c>
      <c r="G282" s="7" t="s">
        <v>298</v>
      </c>
      <c r="H282" s="7"/>
      <c r="I282" s="7"/>
      <c r="J282" s="7"/>
      <c r="K282" s="9">
        <v>44922</v>
      </c>
      <c r="L282" s="10">
        <v>60</v>
      </c>
      <c r="M282" s="7"/>
      <c r="N282" s="7"/>
      <c r="O282" s="7"/>
      <c r="P282" s="7"/>
      <c r="Q282" s="7"/>
      <c r="R282" s="7"/>
      <c r="S282" s="7"/>
      <c r="T282" s="7"/>
      <c r="U282" s="7"/>
      <c r="V282" s="7" t="s">
        <v>141</v>
      </c>
      <c r="W282" s="7">
        <v>36.200000000000003</v>
      </c>
      <c r="X282" s="7">
        <v>79</v>
      </c>
      <c r="Y282" s="7">
        <v>18</v>
      </c>
      <c r="Z282" s="7" t="s">
        <v>505</v>
      </c>
      <c r="AA282" s="7">
        <v>145.4</v>
      </c>
      <c r="AB282" s="7">
        <v>56</v>
      </c>
      <c r="AC282" s="7">
        <v>26.6</v>
      </c>
      <c r="AD282" s="7"/>
      <c r="AE282" s="7"/>
      <c r="AF282" s="7"/>
      <c r="AG282" s="7"/>
      <c r="AH282" s="7"/>
      <c r="AI282" s="7"/>
      <c r="AJ282" s="7">
        <v>17</v>
      </c>
      <c r="AK282" s="7">
        <v>21</v>
      </c>
      <c r="AL282" s="7">
        <v>0.6</v>
      </c>
      <c r="AM282" s="7">
        <v>108.38</v>
      </c>
      <c r="AN282" s="7">
        <v>4.5</v>
      </c>
      <c r="AO282" s="7">
        <v>155</v>
      </c>
      <c r="AP282" s="7">
        <v>52</v>
      </c>
      <c r="AQ282" s="7">
        <v>84</v>
      </c>
      <c r="AR282" s="7">
        <v>141</v>
      </c>
      <c r="AS282" s="7">
        <v>107</v>
      </c>
      <c r="AT282" s="7"/>
      <c r="AU282" s="7"/>
      <c r="AV282" s="7"/>
      <c r="AW282" s="7"/>
      <c r="AX282" s="7"/>
      <c r="AY282" s="7">
        <v>21.5</v>
      </c>
      <c r="AZ282" s="7">
        <v>18.399999999999999</v>
      </c>
      <c r="BA282" s="7">
        <v>39.5</v>
      </c>
      <c r="BB282" s="7">
        <v>81.2</v>
      </c>
      <c r="BC282" s="7">
        <v>12</v>
      </c>
      <c r="BD282" s="7">
        <v>141</v>
      </c>
      <c r="BE282" s="7">
        <v>30.7</v>
      </c>
      <c r="BF282" s="7">
        <v>1081</v>
      </c>
      <c r="BG282" s="7"/>
    </row>
    <row r="283" spans="1:59">
      <c r="A283" s="7">
        <v>41013199</v>
      </c>
      <c r="B283" s="7" t="s">
        <v>249</v>
      </c>
      <c r="C283" s="7" t="s">
        <v>160</v>
      </c>
      <c r="D283" s="8">
        <v>24118</v>
      </c>
      <c r="E283" s="18" t="s">
        <v>538</v>
      </c>
      <c r="F283" s="7">
        <v>5</v>
      </c>
      <c r="G283" s="7" t="s">
        <v>298</v>
      </c>
      <c r="H283" s="7"/>
      <c r="I283" s="7"/>
      <c r="J283" s="7"/>
      <c r="K283" s="9">
        <v>44922</v>
      </c>
      <c r="L283" s="10">
        <v>56</v>
      </c>
      <c r="M283" s="7"/>
      <c r="N283" s="7"/>
      <c r="O283" s="7"/>
      <c r="P283" s="7"/>
      <c r="Q283" s="7"/>
      <c r="R283" s="7"/>
      <c r="S283" s="7"/>
      <c r="T283" s="7"/>
      <c r="U283" s="7"/>
      <c r="V283" s="7" t="s">
        <v>132</v>
      </c>
      <c r="W283" s="7">
        <v>36.200000000000003</v>
      </c>
      <c r="X283" s="7">
        <v>81</v>
      </c>
      <c r="Y283" s="7">
        <v>18</v>
      </c>
      <c r="Z283" s="7" t="s">
        <v>506</v>
      </c>
      <c r="AA283" s="7">
        <v>153</v>
      </c>
      <c r="AB283" s="7">
        <v>53.5</v>
      </c>
      <c r="AC283" s="7">
        <v>22.8</v>
      </c>
      <c r="AD283" s="7"/>
      <c r="AE283" s="7"/>
      <c r="AF283" s="7"/>
      <c r="AG283" s="7"/>
      <c r="AH283" s="7"/>
      <c r="AI283" s="7"/>
      <c r="AJ283" s="7">
        <v>44</v>
      </c>
      <c r="AK283" s="7">
        <v>44</v>
      </c>
      <c r="AL283" s="7">
        <v>0.7</v>
      </c>
      <c r="AM283" s="7">
        <v>91.67</v>
      </c>
      <c r="AN283" s="7">
        <v>3.5</v>
      </c>
      <c r="AO283" s="7">
        <v>139</v>
      </c>
      <c r="AP283" s="7">
        <v>47</v>
      </c>
      <c r="AQ283" s="7">
        <v>74</v>
      </c>
      <c r="AR283" s="7">
        <v>151</v>
      </c>
      <c r="AS283" s="7">
        <v>91</v>
      </c>
      <c r="AT283" s="7"/>
      <c r="AU283" s="7"/>
      <c r="AV283" s="7"/>
      <c r="AW283" s="7"/>
      <c r="AX283" s="7"/>
      <c r="AY283" s="7">
        <v>18.899999999999999</v>
      </c>
      <c r="AZ283" s="7">
        <v>18.399999999999999</v>
      </c>
      <c r="BA283" s="7">
        <v>36.5</v>
      </c>
      <c r="BB283" s="7">
        <v>78.2</v>
      </c>
      <c r="BC283" s="7">
        <v>11</v>
      </c>
      <c r="BD283" s="7">
        <v>107</v>
      </c>
      <c r="BE283" s="7">
        <v>30.7</v>
      </c>
      <c r="BF283" s="7">
        <v>1081</v>
      </c>
      <c r="BG283" s="7"/>
    </row>
    <row r="284" spans="1:59">
      <c r="A284" s="7">
        <v>35769426</v>
      </c>
      <c r="B284" s="7" t="s">
        <v>252</v>
      </c>
      <c r="C284" s="7" t="s">
        <v>156</v>
      </c>
      <c r="D284" s="8">
        <v>20094</v>
      </c>
      <c r="E284" s="18" t="s">
        <v>537</v>
      </c>
      <c r="F284" s="7">
        <v>5</v>
      </c>
      <c r="G284" s="7" t="s">
        <v>298</v>
      </c>
      <c r="H284" s="7"/>
      <c r="I284" s="7"/>
      <c r="J284" s="7"/>
      <c r="K284" s="9">
        <v>44924</v>
      </c>
      <c r="L284" s="10">
        <v>67</v>
      </c>
      <c r="M284" s="7"/>
      <c r="N284" s="7"/>
      <c r="O284" s="7"/>
      <c r="P284" s="7"/>
      <c r="Q284" s="7"/>
      <c r="R284" s="7"/>
      <c r="S284" s="7"/>
      <c r="T284" s="7"/>
      <c r="U284" s="7"/>
      <c r="V284" s="7" t="s">
        <v>138</v>
      </c>
      <c r="W284" s="7">
        <v>36</v>
      </c>
      <c r="X284" s="7">
        <v>71</v>
      </c>
      <c r="Y284" s="7">
        <v>16</v>
      </c>
      <c r="Z284" s="7" t="s">
        <v>503</v>
      </c>
      <c r="AA284" s="7">
        <v>162.69999999999999</v>
      </c>
      <c r="AB284" s="7">
        <v>62.8</v>
      </c>
      <c r="AC284" s="7">
        <v>23.7</v>
      </c>
      <c r="AD284" s="7"/>
      <c r="AE284" s="7"/>
      <c r="AF284" s="7"/>
      <c r="AG284" s="7"/>
      <c r="AH284" s="7"/>
      <c r="AI284" s="7"/>
      <c r="AJ284" s="7">
        <v>27</v>
      </c>
      <c r="AK284" s="7">
        <v>42</v>
      </c>
      <c r="AL284" s="7">
        <v>0.9</v>
      </c>
      <c r="AM284" s="7">
        <v>89.46</v>
      </c>
      <c r="AN284" s="7">
        <v>8</v>
      </c>
      <c r="AO284" s="7">
        <v>220</v>
      </c>
      <c r="AP284" s="7">
        <v>53</v>
      </c>
      <c r="AQ284" s="7">
        <v>161</v>
      </c>
      <c r="AR284" s="7">
        <v>111</v>
      </c>
      <c r="AS284" s="7">
        <v>109</v>
      </c>
      <c r="AT284" s="7"/>
      <c r="AU284" s="7"/>
      <c r="AV284" s="7"/>
      <c r="AW284" s="7"/>
      <c r="AX284" s="7"/>
      <c r="AY284" s="7">
        <v>20.3</v>
      </c>
      <c r="AZ284" s="7">
        <v>23.2</v>
      </c>
      <c r="BA284" s="7">
        <v>32.799999999999997</v>
      </c>
      <c r="BB284" s="7">
        <v>93.3</v>
      </c>
      <c r="BC284" s="7">
        <v>14</v>
      </c>
      <c r="BD284" s="7">
        <v>210</v>
      </c>
      <c r="BE284" s="7">
        <v>38.700000000000003</v>
      </c>
      <c r="BF284" s="7">
        <v>1266</v>
      </c>
      <c r="BG284" s="7"/>
    </row>
    <row r="285" spans="1:59">
      <c r="A285" s="7">
        <v>20200949</v>
      </c>
      <c r="B285" s="7" t="s">
        <v>259</v>
      </c>
      <c r="C285" s="7" t="s">
        <v>156</v>
      </c>
      <c r="D285" s="2">
        <v>28494</v>
      </c>
      <c r="E285" s="18" t="s">
        <v>538</v>
      </c>
      <c r="F285" s="7">
        <v>5</v>
      </c>
      <c r="G285" s="7" t="s">
        <v>298</v>
      </c>
      <c r="K285" s="9">
        <v>44940</v>
      </c>
      <c r="L285" s="10">
        <v>44</v>
      </c>
      <c r="V285" s="7" t="s">
        <v>132</v>
      </c>
      <c r="W285" s="7">
        <v>35.799999999999997</v>
      </c>
      <c r="X285" s="7">
        <v>72</v>
      </c>
      <c r="Y285" s="7">
        <v>17</v>
      </c>
      <c r="Z285" s="7" t="s">
        <v>510</v>
      </c>
      <c r="AA285" s="7">
        <v>170</v>
      </c>
      <c r="AB285" s="7">
        <v>67.900000000000006</v>
      </c>
      <c r="AC285" s="7">
        <v>23.4</v>
      </c>
      <c r="AD285" s="7"/>
      <c r="AE285" s="7"/>
      <c r="AF285" s="7"/>
      <c r="AG285" s="7"/>
      <c r="AH285" s="7"/>
      <c r="AI285" s="7"/>
      <c r="AJ285" s="7">
        <v>29</v>
      </c>
      <c r="AK285" s="7">
        <v>63</v>
      </c>
      <c r="AL285" s="7">
        <v>0.9</v>
      </c>
      <c r="AM285" s="7">
        <v>97.43</v>
      </c>
      <c r="AN285" s="7">
        <v>5.5</v>
      </c>
      <c r="AO285" s="7">
        <v>217</v>
      </c>
      <c r="AP285" s="7">
        <v>43</v>
      </c>
      <c r="AQ285" s="7">
        <v>159</v>
      </c>
      <c r="AR285" s="7">
        <v>123</v>
      </c>
      <c r="AS285" s="7">
        <v>109</v>
      </c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</row>
    <row r="286" spans="1:59">
      <c r="A286" s="7">
        <v>19303713</v>
      </c>
      <c r="B286" s="7" t="s">
        <v>285</v>
      </c>
      <c r="C286" s="7" t="s">
        <v>156</v>
      </c>
      <c r="D286" s="2">
        <v>27468</v>
      </c>
      <c r="E286" s="18" t="s">
        <v>538</v>
      </c>
      <c r="F286" s="7">
        <v>5</v>
      </c>
      <c r="G286" s="7" t="s">
        <v>298</v>
      </c>
      <c r="K286" s="9">
        <v>44964</v>
      </c>
      <c r="L286" s="10">
        <v>47</v>
      </c>
      <c r="V286" s="7" t="s">
        <v>141</v>
      </c>
      <c r="W286" s="7">
        <v>35.799999999999997</v>
      </c>
      <c r="X286" s="7">
        <v>92</v>
      </c>
      <c r="Y286" s="7">
        <v>18</v>
      </c>
      <c r="Z286" s="7" t="s">
        <v>526</v>
      </c>
      <c r="AA286" s="7">
        <v>168</v>
      </c>
      <c r="AB286" s="7">
        <v>80.400000000000006</v>
      </c>
      <c r="AC286" s="7">
        <v>28.4</v>
      </c>
      <c r="AD286" s="7"/>
      <c r="AE286" s="7"/>
      <c r="AF286" s="7"/>
      <c r="AG286" s="7"/>
      <c r="AH286" s="7"/>
      <c r="AI286" s="7"/>
      <c r="AJ286" s="7">
        <v>38</v>
      </c>
      <c r="AK286" s="7">
        <v>43</v>
      </c>
      <c r="AL286" s="7">
        <v>1.1000000000000001</v>
      </c>
      <c r="AM286" s="7">
        <v>76.260000000000005</v>
      </c>
      <c r="AN286" s="7">
        <v>7</v>
      </c>
      <c r="AO286" s="7">
        <v>212</v>
      </c>
      <c r="AP286" s="7">
        <v>34</v>
      </c>
      <c r="AQ286" s="7">
        <v>146</v>
      </c>
      <c r="AR286" s="7">
        <v>268</v>
      </c>
      <c r="AS286" s="7">
        <v>89</v>
      </c>
      <c r="AT286" s="7"/>
      <c r="AU286" s="7"/>
      <c r="AV286" s="7"/>
      <c r="AW286" s="7"/>
      <c r="AX286" s="7"/>
      <c r="AY286" s="7">
        <v>31.8</v>
      </c>
      <c r="AZ286" s="7">
        <v>26.8</v>
      </c>
      <c r="BA286" s="7">
        <v>40</v>
      </c>
      <c r="BB286" s="7">
        <v>109.3</v>
      </c>
      <c r="BC286" s="7">
        <v>16</v>
      </c>
      <c r="BD286" s="7">
        <v>308</v>
      </c>
      <c r="BE286" s="7">
        <v>44.7</v>
      </c>
      <c r="BF286" s="7">
        <v>1400</v>
      </c>
      <c r="BG286" s="7"/>
    </row>
    <row r="287" spans="1:59">
      <c r="A287" s="7">
        <v>61245247</v>
      </c>
      <c r="B287" s="7" t="s">
        <v>299</v>
      </c>
      <c r="C287" s="7" t="s">
        <v>156</v>
      </c>
      <c r="D287" s="2">
        <v>28844</v>
      </c>
      <c r="E287" s="18" t="s">
        <v>538</v>
      </c>
      <c r="F287" s="7">
        <v>5</v>
      </c>
      <c r="G287" s="7" t="s">
        <v>298</v>
      </c>
      <c r="K287" s="9">
        <v>44966</v>
      </c>
      <c r="L287" s="10">
        <v>43</v>
      </c>
      <c r="M287" s="7" t="s">
        <v>141</v>
      </c>
      <c r="V287" s="7" t="s">
        <v>141</v>
      </c>
      <c r="W287" s="7">
        <v>36.200000000000003</v>
      </c>
      <c r="X287" s="7">
        <v>73</v>
      </c>
      <c r="Y287" s="7">
        <v>16</v>
      </c>
      <c r="Z287" s="7" t="s">
        <v>516</v>
      </c>
      <c r="AA287" s="7">
        <v>170</v>
      </c>
      <c r="AB287" s="7">
        <v>89.7</v>
      </c>
      <c r="AC287" s="7">
        <v>31</v>
      </c>
      <c r="AD287" s="7"/>
      <c r="AE287" s="7"/>
      <c r="AF287" s="7"/>
      <c r="AG287" s="7"/>
      <c r="AH287" s="7"/>
      <c r="AI287" s="7"/>
      <c r="AJ287" s="7">
        <v>57</v>
      </c>
      <c r="AK287" s="7">
        <v>138</v>
      </c>
      <c r="AL287" s="7">
        <v>0.9</v>
      </c>
      <c r="AM287" s="7">
        <v>97.89</v>
      </c>
      <c r="AN287" s="7">
        <v>7</v>
      </c>
      <c r="AO287" s="7">
        <v>174</v>
      </c>
      <c r="AP287" s="7">
        <v>58</v>
      </c>
      <c r="AQ287" s="7">
        <v>104</v>
      </c>
      <c r="AR287" s="7">
        <v>104</v>
      </c>
      <c r="AS287" s="7">
        <v>106</v>
      </c>
      <c r="AT287" s="7"/>
      <c r="AU287" s="7"/>
      <c r="AV287" s="7"/>
      <c r="AW287" s="7"/>
      <c r="AX287" s="7"/>
      <c r="AY287" s="7">
        <v>27.9</v>
      </c>
      <c r="AZ287" s="7">
        <v>34.200000000000003</v>
      </c>
      <c r="BA287" s="7">
        <v>31.2</v>
      </c>
      <c r="BB287" s="7">
        <v>104.1</v>
      </c>
      <c r="BC287" s="7">
        <v>12</v>
      </c>
      <c r="BD287" s="7">
        <v>169</v>
      </c>
      <c r="BE287" s="7">
        <v>57.1</v>
      </c>
      <c r="BF287" s="7">
        <v>1697</v>
      </c>
      <c r="BG287" s="7"/>
    </row>
    <row r="288" spans="1:59">
      <c r="A288" s="7">
        <v>60529165</v>
      </c>
      <c r="B288" s="7" t="s">
        <v>306</v>
      </c>
      <c r="C288" s="7" t="s">
        <v>156</v>
      </c>
      <c r="D288" s="2">
        <v>17087</v>
      </c>
      <c r="E288" s="18" t="s">
        <v>538</v>
      </c>
      <c r="F288" s="7">
        <v>5</v>
      </c>
      <c r="G288" s="7" t="s">
        <v>298</v>
      </c>
      <c r="K288" s="9">
        <v>44971</v>
      </c>
      <c r="L288" s="10">
        <v>75</v>
      </c>
      <c r="V288" s="7" t="s">
        <v>136</v>
      </c>
      <c r="W288" s="7">
        <v>36.200000000000003</v>
      </c>
      <c r="X288" s="7">
        <v>87</v>
      </c>
      <c r="Y288" s="7">
        <v>18</v>
      </c>
      <c r="Z288" s="7" t="s">
        <v>517</v>
      </c>
      <c r="AA288" s="7">
        <v>168</v>
      </c>
      <c r="AB288" s="7">
        <v>85.9</v>
      </c>
      <c r="AC288" s="7">
        <v>30.4</v>
      </c>
      <c r="AD288" s="7"/>
      <c r="AE288" s="7"/>
      <c r="AF288" s="7"/>
      <c r="AG288" s="7"/>
      <c r="AH288" s="7"/>
      <c r="AI288" s="7"/>
      <c r="AJ288" s="7">
        <v>25</v>
      </c>
      <c r="AK288" s="7">
        <v>30</v>
      </c>
      <c r="AL288" s="7">
        <v>0.9</v>
      </c>
      <c r="AM288" s="7">
        <v>87.43</v>
      </c>
      <c r="AN288" s="7">
        <v>5.7</v>
      </c>
      <c r="AO288" s="7">
        <v>210</v>
      </c>
      <c r="AP288" s="7">
        <v>69</v>
      </c>
      <c r="AQ288" s="7">
        <v>137</v>
      </c>
      <c r="AR288" s="7">
        <v>99</v>
      </c>
      <c r="AS288" s="7">
        <v>97</v>
      </c>
      <c r="AT288" s="7"/>
      <c r="AU288" s="7"/>
      <c r="AV288" s="7"/>
      <c r="AW288" s="7"/>
      <c r="AX288" s="7"/>
      <c r="BG288" s="7"/>
    </row>
    <row r="289" spans="1:59">
      <c r="A289" s="7">
        <v>30608882</v>
      </c>
      <c r="B289" s="7" t="s">
        <v>331</v>
      </c>
      <c r="C289" s="7" t="s">
        <v>156</v>
      </c>
      <c r="D289" s="2">
        <v>25812</v>
      </c>
      <c r="E289" s="17" t="s">
        <v>537</v>
      </c>
      <c r="F289" s="7">
        <v>5</v>
      </c>
      <c r="G289" s="7" t="s">
        <v>298</v>
      </c>
      <c r="K289" s="9">
        <v>45001</v>
      </c>
      <c r="L289" s="10">
        <v>51</v>
      </c>
      <c r="V289" s="7" t="s">
        <v>141</v>
      </c>
      <c r="W289" s="7">
        <v>36.1</v>
      </c>
      <c r="X289" s="7">
        <v>93</v>
      </c>
      <c r="Y289" s="7">
        <v>18</v>
      </c>
      <c r="Z289" s="7" t="s">
        <v>523</v>
      </c>
      <c r="AA289" s="7">
        <v>168</v>
      </c>
      <c r="AB289" s="7">
        <v>82.7</v>
      </c>
      <c r="AC289" s="7">
        <v>29.3</v>
      </c>
      <c r="AD289" s="7"/>
      <c r="AE289" s="7"/>
      <c r="AF289" s="7"/>
      <c r="AG289" s="7"/>
      <c r="AH289" s="7"/>
      <c r="AI289" s="7"/>
      <c r="AJ289" s="7">
        <v>32</v>
      </c>
      <c r="AK289" s="7">
        <v>68</v>
      </c>
      <c r="AL289" s="7">
        <v>0.9</v>
      </c>
      <c r="AM289" s="7">
        <v>94.55</v>
      </c>
      <c r="AN289" s="7">
        <v>7.7</v>
      </c>
      <c r="AO289" s="7">
        <v>217</v>
      </c>
      <c r="AP289" s="7">
        <v>59</v>
      </c>
      <c r="AQ289" s="7">
        <v>148</v>
      </c>
      <c r="AR289" s="7">
        <v>128</v>
      </c>
      <c r="AS289" s="7">
        <v>103</v>
      </c>
      <c r="AT289" s="7"/>
      <c r="AU289" s="7"/>
      <c r="AV289" s="7"/>
      <c r="AW289" s="7"/>
      <c r="AX289" s="7"/>
      <c r="AY289" s="7">
        <v>24.8</v>
      </c>
      <c r="AZ289" s="7">
        <v>32.299999999999997</v>
      </c>
      <c r="BA289" s="7">
        <v>30.2</v>
      </c>
      <c r="BB289" s="7">
        <v>99.8</v>
      </c>
      <c r="BC289" s="7">
        <v>12</v>
      </c>
      <c r="BD289" s="7">
        <v>169</v>
      </c>
      <c r="BE289" s="7">
        <v>53.8</v>
      </c>
      <c r="BF289" s="7">
        <v>1611</v>
      </c>
      <c r="BG289" s="7"/>
    </row>
    <row r="290" spans="1:59">
      <c r="A290">
        <v>41391163</v>
      </c>
      <c r="B290" s="7" t="s">
        <v>346</v>
      </c>
      <c r="C290" s="7" t="s">
        <v>156</v>
      </c>
      <c r="D290" s="2">
        <v>23988</v>
      </c>
      <c r="E290" s="18" t="s">
        <v>537</v>
      </c>
      <c r="F290" s="7">
        <v>5</v>
      </c>
      <c r="G290" s="7" t="s">
        <v>298</v>
      </c>
      <c r="K290" s="9">
        <v>45007</v>
      </c>
      <c r="L290" s="10">
        <v>56</v>
      </c>
      <c r="V290" s="7" t="s">
        <v>138</v>
      </c>
      <c r="W290" s="7">
        <v>36</v>
      </c>
      <c r="X290" s="7">
        <v>78</v>
      </c>
      <c r="Y290" s="7">
        <v>18</v>
      </c>
      <c r="Z290" s="7" t="s">
        <v>524</v>
      </c>
      <c r="AA290" s="7">
        <v>165</v>
      </c>
      <c r="AB290" s="7">
        <v>77.3</v>
      </c>
      <c r="AC290" s="7">
        <v>28.3</v>
      </c>
      <c r="AD290" s="7"/>
      <c r="AE290" s="7"/>
      <c r="AF290" s="7"/>
      <c r="AG290" s="7"/>
      <c r="AH290" s="7"/>
      <c r="AI290" s="7"/>
      <c r="AJ290" s="15">
        <v>32</v>
      </c>
      <c r="AK290" s="15">
        <v>38</v>
      </c>
      <c r="AL290" s="7">
        <v>0.9</v>
      </c>
      <c r="AM290" s="7">
        <v>92.78</v>
      </c>
      <c r="AN290" s="7">
        <v>5.3</v>
      </c>
      <c r="AO290" s="7">
        <v>158</v>
      </c>
      <c r="AP290" s="7">
        <v>35</v>
      </c>
      <c r="AQ290" s="7">
        <v>106</v>
      </c>
      <c r="AR290" s="7">
        <v>176</v>
      </c>
      <c r="AS290" s="7">
        <v>101</v>
      </c>
      <c r="AT290" s="7"/>
      <c r="AU290" s="7"/>
      <c r="AV290" s="7"/>
      <c r="AW290" s="7"/>
      <c r="AX290" s="7"/>
      <c r="AY290" s="7">
        <v>22</v>
      </c>
      <c r="AZ290" s="7">
        <v>30.6</v>
      </c>
      <c r="BA290" s="7">
        <v>28.8</v>
      </c>
      <c r="BB290" s="7">
        <v>95.7</v>
      </c>
      <c r="BC290" s="7">
        <v>12</v>
      </c>
      <c r="BD290" s="7">
        <v>155</v>
      </c>
      <c r="BE290" s="7">
        <v>51</v>
      </c>
      <c r="BF290" s="7">
        <v>1547</v>
      </c>
      <c r="BG290" s="7"/>
    </row>
    <row r="291" spans="1:59">
      <c r="A291">
        <v>28339988</v>
      </c>
      <c r="B291" s="7" t="s">
        <v>353</v>
      </c>
      <c r="C291" s="7" t="s">
        <v>156</v>
      </c>
      <c r="D291" s="2">
        <v>27479</v>
      </c>
      <c r="E291" s="18" t="s">
        <v>537</v>
      </c>
      <c r="F291" s="7">
        <v>5</v>
      </c>
      <c r="G291" s="7" t="s">
        <v>298</v>
      </c>
      <c r="K291" s="9">
        <v>45027</v>
      </c>
      <c r="L291" s="10">
        <v>47</v>
      </c>
      <c r="V291" s="7" t="s">
        <v>136</v>
      </c>
      <c r="W291" s="7">
        <v>36.200000000000003</v>
      </c>
      <c r="X291" s="7">
        <v>68</v>
      </c>
      <c r="Y291" s="7">
        <v>18</v>
      </c>
      <c r="Z291" s="7" t="s">
        <v>527</v>
      </c>
      <c r="AA291" s="7">
        <v>175.9</v>
      </c>
      <c r="AB291" s="7">
        <v>92.4</v>
      </c>
      <c r="AC291" s="7">
        <v>29.8</v>
      </c>
      <c r="AD291" s="7"/>
      <c r="AE291" s="7"/>
      <c r="AF291" s="7"/>
      <c r="AG291" s="7"/>
      <c r="AH291" s="7"/>
      <c r="AI291" s="7"/>
      <c r="AJ291" s="7">
        <v>22</v>
      </c>
      <c r="AK291" s="7">
        <v>35</v>
      </c>
      <c r="AL291" s="7">
        <v>0.9</v>
      </c>
      <c r="AM291" s="7">
        <v>96.13</v>
      </c>
      <c r="AN291" s="7">
        <v>6.8</v>
      </c>
      <c r="AO291" s="7">
        <v>213</v>
      </c>
      <c r="AP291" s="7">
        <v>48</v>
      </c>
      <c r="AQ291" s="7">
        <v>150</v>
      </c>
      <c r="AR291" s="7">
        <v>187</v>
      </c>
      <c r="AS291" s="7">
        <v>98</v>
      </c>
      <c r="AT291" s="7"/>
      <c r="AU291" s="7"/>
      <c r="AV291" s="7"/>
      <c r="AW291" s="7"/>
      <c r="AX291" s="7"/>
      <c r="AY291" s="7">
        <v>30.4</v>
      </c>
      <c r="AZ291" s="7">
        <v>34.1</v>
      </c>
      <c r="BA291" s="7">
        <v>33.299999999999997</v>
      </c>
      <c r="BB291" s="7">
        <v>107.6</v>
      </c>
      <c r="BC291" s="7">
        <v>13</v>
      </c>
      <c r="BD291" s="7">
        <v>205</v>
      </c>
      <c r="BE291" s="7">
        <v>56.9</v>
      </c>
      <c r="BF291" s="7">
        <v>1687</v>
      </c>
      <c r="BG291" s="7"/>
    </row>
    <row r="292" spans="1:59">
      <c r="A292">
        <v>47029914</v>
      </c>
      <c r="B292" s="7" t="s">
        <v>363</v>
      </c>
      <c r="C292" s="7" t="s">
        <v>156</v>
      </c>
      <c r="D292" s="2">
        <v>33278</v>
      </c>
      <c r="E292" s="18" t="s">
        <v>538</v>
      </c>
      <c r="F292" s="7">
        <v>5</v>
      </c>
      <c r="G292" s="7" t="s">
        <v>298</v>
      </c>
      <c r="K292" s="9">
        <v>45029</v>
      </c>
      <c r="L292" s="10">
        <v>31</v>
      </c>
      <c r="V292" s="7" t="s">
        <v>138</v>
      </c>
      <c r="W292" s="7">
        <v>36.1</v>
      </c>
      <c r="X292" s="7">
        <v>77</v>
      </c>
      <c r="Y292" s="7">
        <v>18</v>
      </c>
      <c r="Z292" s="7" t="s">
        <v>528</v>
      </c>
      <c r="AA292" s="7">
        <v>178</v>
      </c>
      <c r="AB292" s="7">
        <v>94</v>
      </c>
      <c r="AC292" s="7">
        <v>29.6</v>
      </c>
      <c r="AD292" s="7"/>
      <c r="AE292" s="7"/>
      <c r="AF292" s="7"/>
      <c r="AG292" s="7"/>
      <c r="AH292" s="7"/>
      <c r="AI292" s="7"/>
      <c r="AJ292" s="7">
        <v>30</v>
      </c>
      <c r="AK292" s="7">
        <v>59</v>
      </c>
      <c r="AL292" s="7">
        <v>1.2</v>
      </c>
      <c r="AM292" s="7">
        <v>75.06</v>
      </c>
      <c r="AN292" s="7">
        <v>5.9</v>
      </c>
      <c r="AO292" s="7">
        <v>206</v>
      </c>
      <c r="AP292" s="7">
        <v>42</v>
      </c>
      <c r="AQ292" s="7">
        <v>130</v>
      </c>
      <c r="AR292" s="7">
        <v>163</v>
      </c>
      <c r="AS292" s="7">
        <v>86</v>
      </c>
      <c r="AT292" s="7"/>
      <c r="AU292" s="7"/>
      <c r="AV292" s="7"/>
      <c r="AW292" s="7"/>
      <c r="AX292" s="7"/>
      <c r="AY292" s="7">
        <v>25.9</v>
      </c>
      <c r="AZ292" s="7">
        <v>37.5</v>
      </c>
      <c r="BA292" s="7">
        <v>27.8</v>
      </c>
      <c r="BB292" s="7">
        <v>101.3</v>
      </c>
      <c r="BC292" s="7">
        <v>9</v>
      </c>
      <c r="BD292" s="7">
        <v>91</v>
      </c>
      <c r="BE292" s="7">
        <v>62.6</v>
      </c>
      <c r="BF292" s="7">
        <v>1823</v>
      </c>
      <c r="BG292" s="7"/>
    </row>
    <row r="293" spans="1:59">
      <c r="A293">
        <v>20147993</v>
      </c>
      <c r="B293" s="7" t="s">
        <v>370</v>
      </c>
      <c r="C293" s="7" t="s">
        <v>156</v>
      </c>
      <c r="D293" s="2">
        <v>36484</v>
      </c>
      <c r="E293" s="17" t="s">
        <v>538</v>
      </c>
      <c r="F293" s="7">
        <v>5</v>
      </c>
      <c r="G293" s="7" t="s">
        <v>298</v>
      </c>
      <c r="K293" s="9">
        <v>45022</v>
      </c>
      <c r="L293" s="10">
        <v>22</v>
      </c>
      <c r="V293" s="7" t="s">
        <v>141</v>
      </c>
      <c r="W293" s="7">
        <v>36.4</v>
      </c>
      <c r="X293" s="7">
        <v>74</v>
      </c>
      <c r="Y293" s="7">
        <v>18</v>
      </c>
      <c r="Z293" s="7" t="s">
        <v>525</v>
      </c>
      <c r="AA293" s="7">
        <v>176</v>
      </c>
      <c r="AB293" s="7">
        <v>91.5</v>
      </c>
      <c r="AC293" s="7">
        <v>29.5</v>
      </c>
      <c r="AD293" s="7"/>
      <c r="AE293" s="7"/>
      <c r="AF293" s="7"/>
      <c r="AG293" s="7"/>
      <c r="AH293" s="7"/>
      <c r="AI293" s="7"/>
      <c r="AJ293" s="7">
        <v>187</v>
      </c>
      <c r="AK293" s="7">
        <v>301</v>
      </c>
      <c r="AL293" s="7">
        <v>0.8</v>
      </c>
      <c r="AM293" s="7">
        <v>128.47999999999999</v>
      </c>
      <c r="AN293" s="7">
        <v>6.4</v>
      </c>
      <c r="AO293" s="7">
        <v>272</v>
      </c>
      <c r="AP293" s="7">
        <v>40</v>
      </c>
      <c r="AQ293" s="7">
        <v>200</v>
      </c>
      <c r="AR293" s="7">
        <v>196</v>
      </c>
      <c r="AS293" s="7">
        <v>124</v>
      </c>
      <c r="AT293" s="7"/>
      <c r="AU293" s="7"/>
      <c r="AV293" s="7"/>
      <c r="AW293" s="7"/>
      <c r="AX293" s="7"/>
      <c r="AY293" s="7">
        <v>26.8</v>
      </c>
      <c r="AZ293" s="7">
        <v>35.700000000000003</v>
      </c>
      <c r="BA293" s="7">
        <v>29.5</v>
      </c>
      <c r="BB293" s="7">
        <v>102.5</v>
      </c>
      <c r="BC293" s="7">
        <v>9</v>
      </c>
      <c r="BD293" s="7">
        <v>95</v>
      </c>
      <c r="BE293" s="7">
        <v>59.5</v>
      </c>
      <c r="BF293" s="7">
        <v>1750</v>
      </c>
      <c r="BG293" s="7"/>
    </row>
    <row r="294" spans="1:59">
      <c r="A294">
        <v>30666740</v>
      </c>
      <c r="B294" s="7" t="s">
        <v>385</v>
      </c>
      <c r="C294" s="7" t="s">
        <v>160</v>
      </c>
      <c r="D294" s="2">
        <v>26136</v>
      </c>
      <c r="E294" s="18" t="s">
        <v>537</v>
      </c>
      <c r="F294" s="7">
        <v>5</v>
      </c>
      <c r="G294" s="7" t="s">
        <v>298</v>
      </c>
      <c r="K294" s="9">
        <v>45042</v>
      </c>
      <c r="L294" s="10">
        <v>51</v>
      </c>
      <c r="V294" s="7" t="s">
        <v>132</v>
      </c>
      <c r="W294" s="7">
        <v>36</v>
      </c>
      <c r="X294" s="7">
        <v>68</v>
      </c>
      <c r="Y294" s="7">
        <v>18</v>
      </c>
      <c r="Z294" s="7" t="s">
        <v>530</v>
      </c>
      <c r="AA294" s="7">
        <v>157</v>
      </c>
      <c r="AB294" s="7">
        <v>68.099999999999994</v>
      </c>
      <c r="AC294" s="7">
        <v>27.6</v>
      </c>
      <c r="AD294" s="7"/>
      <c r="AE294" s="7"/>
      <c r="AF294" s="7"/>
      <c r="AG294" s="7"/>
      <c r="AH294" s="7"/>
      <c r="AI294" s="7"/>
      <c r="AJ294" s="7">
        <v>17</v>
      </c>
      <c r="AK294" s="7">
        <v>18</v>
      </c>
      <c r="AL294" s="7">
        <v>0.7</v>
      </c>
      <c r="AM294" s="7">
        <v>93.76</v>
      </c>
      <c r="AN294" s="7">
        <v>4.8</v>
      </c>
      <c r="AO294" s="7">
        <v>149</v>
      </c>
      <c r="AP294" s="7">
        <v>53</v>
      </c>
      <c r="AQ294" s="7">
        <v>95</v>
      </c>
      <c r="AR294" s="7">
        <v>58</v>
      </c>
      <c r="AS294" s="7">
        <v>95</v>
      </c>
      <c r="AT294" s="7"/>
      <c r="AU294" s="7"/>
      <c r="AW294" s="7"/>
      <c r="AX294" s="7"/>
      <c r="AY294" s="7">
        <v>29.9</v>
      </c>
      <c r="AZ294" s="7">
        <v>21.2</v>
      </c>
      <c r="BA294" s="7">
        <v>44.1</v>
      </c>
      <c r="BB294" s="7">
        <v>91.2</v>
      </c>
      <c r="BC294" s="7">
        <v>15</v>
      </c>
      <c r="BD294" s="7">
        <v>199</v>
      </c>
      <c r="BE294" s="7">
        <v>35.299999999999997</v>
      </c>
      <c r="BF294" s="7">
        <v>1190</v>
      </c>
      <c r="BG294" s="7"/>
    </row>
    <row r="295" spans="1:59">
      <c r="A295">
        <v>26092179</v>
      </c>
      <c r="B295" s="7" t="s">
        <v>386</v>
      </c>
      <c r="C295" s="7" t="s">
        <v>160</v>
      </c>
      <c r="D295" s="2">
        <v>21254</v>
      </c>
      <c r="E295" s="18" t="s">
        <v>537</v>
      </c>
      <c r="F295" s="7">
        <v>5</v>
      </c>
      <c r="G295" s="7" t="s">
        <v>298</v>
      </c>
      <c r="K295" s="9">
        <v>45042</v>
      </c>
      <c r="L295" s="10">
        <v>64</v>
      </c>
      <c r="V295" t="s">
        <v>138</v>
      </c>
      <c r="W295">
        <v>35.799999999999997</v>
      </c>
      <c r="X295">
        <v>80</v>
      </c>
      <c r="Y295">
        <v>17</v>
      </c>
      <c r="Z295" t="s">
        <v>529</v>
      </c>
      <c r="AA295">
        <v>163.4</v>
      </c>
      <c r="AB295">
        <v>81.599999999999994</v>
      </c>
      <c r="AC295">
        <v>30.5</v>
      </c>
      <c r="AJ295">
        <v>18</v>
      </c>
      <c r="AK295">
        <v>25</v>
      </c>
      <c r="AL295">
        <v>0.8</v>
      </c>
      <c r="AM295">
        <v>76.75</v>
      </c>
      <c r="AN295">
        <v>4.0999999999999996</v>
      </c>
      <c r="AO295">
        <v>192</v>
      </c>
      <c r="AP295">
        <v>82</v>
      </c>
      <c r="AQ295">
        <v>109</v>
      </c>
      <c r="AR295">
        <v>63</v>
      </c>
      <c r="AS295">
        <v>104</v>
      </c>
      <c r="AT295">
        <v>5.9</v>
      </c>
      <c r="AY295">
        <v>34.6</v>
      </c>
      <c r="AZ295">
        <v>25.9</v>
      </c>
      <c r="BA295">
        <v>42.8</v>
      </c>
      <c r="BB295">
        <v>96.7</v>
      </c>
      <c r="BC295">
        <v>14</v>
      </c>
      <c r="BD295">
        <v>190</v>
      </c>
      <c r="BE295">
        <v>43.1</v>
      </c>
      <c r="BF295">
        <v>1369</v>
      </c>
      <c r="BG295" s="7"/>
    </row>
    <row r="296" spans="1:59">
      <c r="A296">
        <v>17618458</v>
      </c>
      <c r="B296" s="7" t="s">
        <v>410</v>
      </c>
      <c r="C296" s="7" t="s">
        <v>160</v>
      </c>
      <c r="D296" s="2">
        <v>21123</v>
      </c>
      <c r="E296" s="18" t="s">
        <v>537</v>
      </c>
      <c r="F296" s="7">
        <v>5</v>
      </c>
      <c r="G296" s="7" t="s">
        <v>298</v>
      </c>
      <c r="K296" s="9">
        <v>45062</v>
      </c>
      <c r="L296" s="10">
        <v>64</v>
      </c>
      <c r="V296" t="s">
        <v>136</v>
      </c>
      <c r="W296">
        <v>36.799999999999997</v>
      </c>
      <c r="X296">
        <v>80</v>
      </c>
      <c r="Y296">
        <v>18</v>
      </c>
      <c r="Z296" t="s">
        <v>532</v>
      </c>
      <c r="AA296">
        <v>152.4</v>
      </c>
      <c r="AB296">
        <v>67.5</v>
      </c>
      <c r="AC296" s="16">
        <v>29</v>
      </c>
      <c r="AD296" s="16"/>
      <c r="AE296" s="16"/>
      <c r="AF296" s="16"/>
      <c r="AG296" s="16"/>
      <c r="AH296" s="16"/>
      <c r="AI296" s="16"/>
      <c r="AJ296" s="16">
        <v>35</v>
      </c>
      <c r="AK296" s="16">
        <v>37</v>
      </c>
      <c r="AL296" s="16">
        <v>0.6</v>
      </c>
      <c r="AM296" s="16">
        <v>106.97</v>
      </c>
      <c r="AN296" s="16">
        <v>4</v>
      </c>
      <c r="AO296" s="16">
        <v>248</v>
      </c>
      <c r="AP296" s="16">
        <v>57</v>
      </c>
      <c r="AQ296" s="16">
        <v>178</v>
      </c>
      <c r="AR296" s="16">
        <v>195</v>
      </c>
      <c r="AS296" s="16">
        <v>93</v>
      </c>
      <c r="AT296" s="16"/>
      <c r="AU296" s="16"/>
      <c r="AV296" s="16"/>
      <c r="AW296" s="16"/>
      <c r="AX296" s="16"/>
      <c r="AY296" s="16">
        <v>27.3</v>
      </c>
      <c r="AZ296" s="16">
        <v>22.1</v>
      </c>
      <c r="BA296" s="16">
        <v>41</v>
      </c>
      <c r="BB296" s="16">
        <v>88.1</v>
      </c>
      <c r="BC296" s="16">
        <v>13</v>
      </c>
      <c r="BD296" s="16">
        <v>164</v>
      </c>
      <c r="BE296" s="16">
        <v>36.9</v>
      </c>
      <c r="BF296" s="16">
        <v>1218</v>
      </c>
      <c r="BG296" s="7"/>
    </row>
    <row r="297" spans="1:59">
      <c r="A297">
        <v>19342620</v>
      </c>
      <c r="B297" s="7" t="s">
        <v>417</v>
      </c>
      <c r="C297" s="7" t="s">
        <v>156</v>
      </c>
      <c r="D297" s="2">
        <v>22617</v>
      </c>
      <c r="E297" s="18" t="s">
        <v>537</v>
      </c>
      <c r="F297" s="7">
        <v>5</v>
      </c>
      <c r="G297" s="7" t="s">
        <v>298</v>
      </c>
      <c r="K297" s="9">
        <v>45071</v>
      </c>
      <c r="L297" s="10">
        <v>60</v>
      </c>
      <c r="V297" t="s">
        <v>136</v>
      </c>
      <c r="W297">
        <v>36.5</v>
      </c>
      <c r="X297">
        <v>69</v>
      </c>
      <c r="Y297">
        <v>18</v>
      </c>
      <c r="Z297" t="s">
        <v>531</v>
      </c>
      <c r="AA297">
        <v>180</v>
      </c>
      <c r="AB297">
        <v>120.5</v>
      </c>
      <c r="AC297" s="16">
        <v>37.1</v>
      </c>
      <c r="AD297" s="16"/>
      <c r="AE297" s="16"/>
      <c r="AF297" s="16"/>
      <c r="AG297" s="16"/>
      <c r="AH297" s="16"/>
      <c r="AI297" s="16"/>
      <c r="AJ297" s="16">
        <v>34</v>
      </c>
      <c r="AK297" s="16">
        <v>68</v>
      </c>
      <c r="AL297" s="16">
        <v>1.1000000000000001</v>
      </c>
      <c r="AM297" s="16">
        <v>72.569999999999993</v>
      </c>
      <c r="AN297" s="16">
        <v>3.7</v>
      </c>
      <c r="AO297" s="16">
        <v>148</v>
      </c>
      <c r="AP297" s="16">
        <v>50</v>
      </c>
      <c r="AQ297" s="16">
        <v>79</v>
      </c>
      <c r="AR297" s="16">
        <v>133</v>
      </c>
      <c r="AS297" s="16">
        <v>92</v>
      </c>
      <c r="AT297" s="16"/>
      <c r="AU297" s="16"/>
      <c r="AV297" s="16"/>
      <c r="AW297" s="16"/>
      <c r="AX297" s="16"/>
      <c r="AY297" s="16">
        <v>51.3</v>
      </c>
      <c r="AZ297" s="16">
        <v>38.200000000000003</v>
      </c>
      <c r="BA297" s="16">
        <v>43</v>
      </c>
      <c r="BB297" s="16">
        <v>132.30000000000001</v>
      </c>
      <c r="BC297" s="16">
        <v>17</v>
      </c>
      <c r="BD297" s="16">
        <v>381</v>
      </c>
      <c r="BE297" s="16">
        <v>63.7</v>
      </c>
      <c r="BF297" s="16">
        <v>1840</v>
      </c>
      <c r="BG297" s="7"/>
    </row>
    <row r="298" spans="1:59">
      <c r="A298">
        <v>10003765</v>
      </c>
      <c r="B298" s="7" t="s">
        <v>423</v>
      </c>
      <c r="C298" s="7" t="s">
        <v>156</v>
      </c>
      <c r="D298" s="2">
        <v>28714</v>
      </c>
      <c r="E298" s="18" t="s">
        <v>537</v>
      </c>
      <c r="F298" s="7">
        <v>5</v>
      </c>
      <c r="G298" s="7" t="s">
        <v>298</v>
      </c>
      <c r="K298" s="9">
        <v>45083</v>
      </c>
      <c r="L298" s="10">
        <v>44</v>
      </c>
      <c r="V298" t="s">
        <v>138</v>
      </c>
      <c r="W298">
        <v>36.9</v>
      </c>
      <c r="X298">
        <v>85</v>
      </c>
      <c r="Y298">
        <v>18</v>
      </c>
      <c r="Z298" t="s">
        <v>533</v>
      </c>
      <c r="AA298">
        <v>166</v>
      </c>
      <c r="AB298">
        <v>128.6</v>
      </c>
      <c r="AC298" s="16">
        <v>46.6</v>
      </c>
      <c r="AD298" s="16"/>
      <c r="AE298" s="16"/>
      <c r="AF298" s="16"/>
      <c r="AG298" s="16"/>
      <c r="AH298" s="16"/>
      <c r="AI298" s="16"/>
      <c r="AJ298" s="16">
        <v>9</v>
      </c>
      <c r="AK298" s="16">
        <v>22</v>
      </c>
      <c r="AL298" s="16">
        <v>0.9</v>
      </c>
      <c r="AM298" s="16">
        <v>97.43</v>
      </c>
      <c r="AN298" s="16">
        <v>7</v>
      </c>
      <c r="AO298" s="16">
        <v>225</v>
      </c>
      <c r="AP298" s="16">
        <v>42</v>
      </c>
      <c r="AQ298" s="16">
        <v>165</v>
      </c>
      <c r="AR298" s="16">
        <v>161</v>
      </c>
      <c r="AS298" s="16">
        <v>104</v>
      </c>
      <c r="AT298" s="16"/>
      <c r="AU298" s="16"/>
      <c r="AV298" s="16"/>
      <c r="AW298" s="16"/>
      <c r="AX298" s="16"/>
      <c r="AY298" s="16">
        <v>61.1</v>
      </c>
      <c r="AZ298" s="16">
        <v>37.4</v>
      </c>
      <c r="BA298" s="16">
        <v>47.8</v>
      </c>
      <c r="BB298" s="16">
        <v>143.80000000000001</v>
      </c>
      <c r="BC298" s="16">
        <v>18</v>
      </c>
      <c r="BD298" s="16">
        <v>444</v>
      </c>
      <c r="BE298" s="16">
        <v>62.3</v>
      </c>
      <c r="BF298" s="16">
        <v>1810</v>
      </c>
      <c r="BG298" s="7"/>
    </row>
    <row r="299" spans="1:59">
      <c r="A299">
        <v>50710718</v>
      </c>
      <c r="B299" s="7" t="s">
        <v>432</v>
      </c>
      <c r="C299" s="7" t="s">
        <v>156</v>
      </c>
      <c r="D299" s="2">
        <v>21794</v>
      </c>
      <c r="E299" s="18" t="s">
        <v>537</v>
      </c>
      <c r="F299" s="7">
        <v>5</v>
      </c>
      <c r="G299" s="7" t="s">
        <v>298</v>
      </c>
      <c r="K299" s="9">
        <v>45083</v>
      </c>
      <c r="L299" s="10">
        <v>63</v>
      </c>
      <c r="V299" t="s">
        <v>132</v>
      </c>
      <c r="W299">
        <v>36.299999999999997</v>
      </c>
      <c r="X299">
        <v>75</v>
      </c>
      <c r="Y299">
        <v>18</v>
      </c>
      <c r="Z299" t="s">
        <v>534</v>
      </c>
      <c r="AA299">
        <v>174</v>
      </c>
      <c r="AB299">
        <v>78</v>
      </c>
      <c r="AC299" s="16">
        <v>25.7</v>
      </c>
      <c r="AD299" s="16"/>
      <c r="AE299" s="16"/>
      <c r="AF299" s="16"/>
      <c r="AG299" s="16"/>
      <c r="AH299" s="16"/>
      <c r="AI299" s="16"/>
      <c r="AJ299" s="16">
        <v>19</v>
      </c>
      <c r="AK299" s="16">
        <v>26</v>
      </c>
      <c r="AL299" s="16">
        <v>1</v>
      </c>
      <c r="AM299" s="16">
        <v>80.209999999999994</v>
      </c>
      <c r="AN299" s="16">
        <v>4.3</v>
      </c>
      <c r="AO299" s="16">
        <v>194</v>
      </c>
      <c r="AP299" s="16">
        <v>66</v>
      </c>
      <c r="AQ299" s="16">
        <v>123</v>
      </c>
      <c r="AR299" s="16">
        <v>68</v>
      </c>
      <c r="AS299" s="16">
        <v>103</v>
      </c>
      <c r="AT299" s="16"/>
      <c r="AU299" s="16"/>
      <c r="AV299" s="16"/>
      <c r="AW299" s="16"/>
      <c r="AX299" s="16"/>
      <c r="AY299" s="16">
        <v>24.8</v>
      </c>
      <c r="AZ299" s="16">
        <v>29.1</v>
      </c>
      <c r="BA299" s="16">
        <v>32.4</v>
      </c>
      <c r="BB299" s="16">
        <v>99.7</v>
      </c>
      <c r="BC299" s="16">
        <v>13</v>
      </c>
      <c r="BD299" s="16">
        <v>202</v>
      </c>
      <c r="BE299" s="16">
        <v>48.5</v>
      </c>
      <c r="BF299" s="16">
        <v>1487</v>
      </c>
      <c r="BG299" s="7"/>
    </row>
    <row r="300" spans="1:59">
      <c r="A300">
        <v>35429403</v>
      </c>
      <c r="B300" s="7" t="s">
        <v>446</v>
      </c>
      <c r="C300" s="7" t="s">
        <v>160</v>
      </c>
      <c r="D300" s="2">
        <v>23439</v>
      </c>
      <c r="E300" s="18" t="s">
        <v>537</v>
      </c>
      <c r="F300" s="7">
        <v>5</v>
      </c>
      <c r="G300" s="7" t="s">
        <v>298</v>
      </c>
      <c r="K300" s="9">
        <v>45090</v>
      </c>
      <c r="L300" s="10">
        <v>58</v>
      </c>
      <c r="V300" t="s">
        <v>141</v>
      </c>
      <c r="W300">
        <v>36</v>
      </c>
      <c r="X300">
        <v>77</v>
      </c>
      <c r="Y300">
        <v>18</v>
      </c>
      <c r="Z300" t="s">
        <v>535</v>
      </c>
      <c r="AA300">
        <v>160</v>
      </c>
      <c r="AB300">
        <v>76.599999999999994</v>
      </c>
      <c r="AC300" s="16">
        <v>29.9</v>
      </c>
      <c r="AJ300" s="16">
        <v>21</v>
      </c>
      <c r="AK300" s="16">
        <v>26</v>
      </c>
      <c r="AL300" s="16">
        <v>0.7</v>
      </c>
      <c r="AM300" s="16">
        <v>91.35</v>
      </c>
      <c r="AN300" s="16">
        <v>6</v>
      </c>
      <c r="AO300" s="16">
        <v>157</v>
      </c>
      <c r="AP300" s="16">
        <v>58</v>
      </c>
      <c r="AQ300" s="16">
        <v>72</v>
      </c>
      <c r="AR300" s="16">
        <v>194</v>
      </c>
      <c r="AS300" s="16">
        <v>94</v>
      </c>
      <c r="AY300" s="16">
        <v>35.1</v>
      </c>
      <c r="AZ300" s="16">
        <v>22.9</v>
      </c>
      <c r="BA300" s="16">
        <v>46.2</v>
      </c>
      <c r="BB300" s="16">
        <v>97.2</v>
      </c>
      <c r="BC300" s="16">
        <v>16</v>
      </c>
      <c r="BD300" s="16">
        <v>242</v>
      </c>
      <c r="BE300" s="16">
        <v>38.1</v>
      </c>
      <c r="BF300" s="16">
        <v>1252</v>
      </c>
      <c r="BG300" s="7"/>
    </row>
    <row r="301" spans="1:59">
      <c r="D301" s="2"/>
      <c r="K301" s="9"/>
    </row>
    <row r="302" spans="1:59">
      <c r="D302" s="2"/>
      <c r="E302" s="2"/>
      <c r="K302" s="9"/>
    </row>
  </sheetData>
  <autoFilter ref="A1:BF300" xr:uid="{90A2903E-BFA3-46F0-AFAF-4444DC2ECFC4}"/>
  <sortState xmlns:xlrd2="http://schemas.microsoft.com/office/spreadsheetml/2017/richdata2" ref="A2:BF302">
    <sortCondition ref="F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tpech</dc:creator>
  <cp:lastModifiedBy>李威佑</cp:lastModifiedBy>
  <dcterms:created xsi:type="dcterms:W3CDTF">2022-04-11T09:29:54Z</dcterms:created>
  <dcterms:modified xsi:type="dcterms:W3CDTF">2024-07-19T06:42:17Z</dcterms:modified>
</cp:coreProperties>
</file>