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schung\NOL\"/>
    </mc:Choice>
  </mc:AlternateContent>
  <bookViews>
    <workbookView xWindow="0" yWindow="0" windowWidth="21570" windowHeight="8055" activeTab="5"/>
  </bookViews>
  <sheets>
    <sheet name="NOL" sheetId="1" r:id="rId1"/>
    <sheet name="NOL statistik" sheetId="2" r:id="rId2"/>
    <sheet name="HF" sheetId="4" r:id="rId3"/>
    <sheet name="MAD" sheetId="3" r:id="rId4"/>
    <sheet name="BIS" sheetId="5" r:id="rId5"/>
    <sheet name="Abbildungen" sheetId="6" r:id="rId6"/>
  </sheets>
  <definedNames>
    <definedName name="_xlchart.v1.0" hidden="1">NOL!$C$1</definedName>
    <definedName name="_xlchart.v1.1" hidden="1">NOL!$C$2:$C$76</definedName>
    <definedName name="_xlchart.v1.10" hidden="1">'NOL statistik'!$AE$1</definedName>
    <definedName name="_xlchart.v1.100" hidden="1">HF!$I$1</definedName>
    <definedName name="_xlchart.v1.101" hidden="1">HF!$I$2:$I$78</definedName>
    <definedName name="_xlchart.v1.102" hidden="1">HF!$J$1</definedName>
    <definedName name="_xlchart.v1.103" hidden="1">HF!$J$2:$J$78</definedName>
    <definedName name="_xlchart.v1.104" hidden="1">'NOL statistik'!$S$1</definedName>
    <definedName name="_xlchart.v1.105" hidden="1">'NOL statistik'!$S$2:$S$6</definedName>
    <definedName name="_xlchart.v1.106" hidden="1">'NOL statistik'!$T$1</definedName>
    <definedName name="_xlchart.v1.107" hidden="1">'NOL statistik'!$T$2:$T$6</definedName>
    <definedName name="_xlchart.v1.108" hidden="1">'NOL statistik'!$U$1</definedName>
    <definedName name="_xlchart.v1.109" hidden="1">'NOL statistik'!$U$2:$U$6</definedName>
    <definedName name="_xlchart.v1.11" hidden="1">'NOL statistik'!$AE$2:$AE$6</definedName>
    <definedName name="_xlchart.v1.110" hidden="1">'NOL statistik'!$V$1</definedName>
    <definedName name="_xlchart.v1.111" hidden="1">'NOL statistik'!$V$2:$V$6</definedName>
    <definedName name="_xlchart.v1.112" hidden="1">'NOL statistik'!$H$1</definedName>
    <definedName name="_xlchart.v1.113" hidden="1">'NOL statistik'!$H$2:$H$62</definedName>
    <definedName name="_xlchart.v1.114" hidden="1">'NOL statistik'!$I$1</definedName>
    <definedName name="_xlchart.v1.115" hidden="1">'NOL statistik'!$I$2:$I$62</definedName>
    <definedName name="_xlchart.v1.116" hidden="1">'NOL statistik'!$J$1</definedName>
    <definedName name="_xlchart.v1.117" hidden="1">'NOL statistik'!$J$2:$J$62</definedName>
    <definedName name="_xlchart.v1.118" hidden="1">'NOL statistik'!$K$1</definedName>
    <definedName name="_xlchart.v1.119" hidden="1">'NOL statistik'!$K$2:$K$62</definedName>
    <definedName name="_xlchart.v1.12" hidden="1">'NOL statistik'!$AF$1</definedName>
    <definedName name="_xlchart.v1.120" hidden="1">'NOL statistik'!$AD$1</definedName>
    <definedName name="_xlchart.v1.121" hidden="1">'NOL statistik'!$AD$2:$AD$6</definedName>
    <definedName name="_xlchart.v1.122" hidden="1">'NOL statistik'!$AE$1</definedName>
    <definedName name="_xlchart.v1.123" hidden="1">'NOL statistik'!$AE$2:$AE$6</definedName>
    <definedName name="_xlchart.v1.124" hidden="1">'NOL statistik'!$AF$1</definedName>
    <definedName name="_xlchart.v1.125" hidden="1">'NOL statistik'!$AF$2:$AF$6</definedName>
    <definedName name="_xlchart.v1.126" hidden="1">'NOL statistik'!$AG$1</definedName>
    <definedName name="_xlchart.v1.127" hidden="1">'NOL statistik'!$AG$2:$AG$6</definedName>
    <definedName name="_xlchart.v1.128" hidden="1">MAD!$G$1</definedName>
    <definedName name="_xlchart.v1.129" hidden="1">MAD!$G$2:$G$76</definedName>
    <definedName name="_xlchart.v1.13" hidden="1">'NOL statistik'!$AF$2:$AF$6</definedName>
    <definedName name="_xlchart.v1.130" hidden="1">MAD!$H$1</definedName>
    <definedName name="_xlchart.v1.131" hidden="1">MAD!$H$2:$H$76</definedName>
    <definedName name="_xlchart.v1.132" hidden="1">MAD!$I$1</definedName>
    <definedName name="_xlchart.v1.133" hidden="1">MAD!$I$2:$I$76</definedName>
    <definedName name="_xlchart.v1.134" hidden="1">MAD!$J$1</definedName>
    <definedName name="_xlchart.v1.135" hidden="1">MAD!$J$2:$J$76</definedName>
    <definedName name="_xlchart.v1.14" hidden="1">'NOL statistik'!$AG$1</definedName>
    <definedName name="_xlchart.v1.15" hidden="1">'NOL statistik'!$AG$2:$AG$6</definedName>
    <definedName name="_xlchart.v1.16" hidden="1">'NOL statistik'!$H$1</definedName>
    <definedName name="_xlchart.v1.17" hidden="1">'NOL statistik'!$H$2:$H$62</definedName>
    <definedName name="_xlchart.v1.18" hidden="1">'NOL statistik'!$I$1</definedName>
    <definedName name="_xlchart.v1.19" hidden="1">'NOL statistik'!$I$2:$I$62</definedName>
    <definedName name="_xlchart.v1.2" hidden="1">NOL!$D$1</definedName>
    <definedName name="_xlchart.v1.20" hidden="1">'NOL statistik'!$J$1</definedName>
    <definedName name="_xlchart.v1.21" hidden="1">'NOL statistik'!$J$2:$J$62</definedName>
    <definedName name="_xlchart.v1.22" hidden="1">'NOL statistik'!$K$1</definedName>
    <definedName name="_xlchart.v1.23" hidden="1">'NOL statistik'!$K$2:$K$62</definedName>
    <definedName name="_xlchart.v1.24" hidden="1">'NOL statistik'!$S$1</definedName>
    <definedName name="_xlchart.v1.25" hidden="1">'NOL statistik'!$S$2:$S$8</definedName>
    <definedName name="_xlchart.v1.26" hidden="1">'NOL statistik'!$T$1</definedName>
    <definedName name="_xlchart.v1.27" hidden="1">'NOL statistik'!$T$2:$T$8</definedName>
    <definedName name="_xlchart.v1.28" hidden="1">'NOL statistik'!$U$1</definedName>
    <definedName name="_xlchart.v1.29" hidden="1">'NOL statistik'!$U$2:$U$8</definedName>
    <definedName name="_xlchart.v1.3" hidden="1">NOL!$D$2:$D$76</definedName>
    <definedName name="_xlchart.v1.30" hidden="1">'NOL statistik'!$V$1</definedName>
    <definedName name="_xlchart.v1.31" hidden="1">'NOL statistik'!$V$2:$V$8</definedName>
    <definedName name="_xlchart.v1.32" hidden="1">'NOL statistik'!$H$1</definedName>
    <definedName name="_xlchart.v1.33" hidden="1">'NOL statistik'!$H$2:$H$51</definedName>
    <definedName name="_xlchart.v1.34" hidden="1">'NOL statistik'!$I$1</definedName>
    <definedName name="_xlchart.v1.35" hidden="1">'NOL statistik'!$I$2:$I$51</definedName>
    <definedName name="_xlchart.v1.36" hidden="1">'NOL statistik'!$J$1</definedName>
    <definedName name="_xlchart.v1.37" hidden="1">'NOL statistik'!$J$2:$J$51</definedName>
    <definedName name="_xlchart.v1.38" hidden="1">'NOL statistik'!$K$1</definedName>
    <definedName name="_xlchart.v1.39" hidden="1">'NOL statistik'!$K$2:$K$51</definedName>
    <definedName name="_xlchart.v1.4" hidden="1">NOL!$E$1</definedName>
    <definedName name="_xlchart.v1.40" hidden="1">NOL!$C$1</definedName>
    <definedName name="_xlchart.v1.41" hidden="1">NOL!$C$2:$C$83</definedName>
    <definedName name="_xlchart.v1.42" hidden="1">NOL!$D$1</definedName>
    <definedName name="_xlchart.v1.43" hidden="1">NOL!$D$2:$D$83</definedName>
    <definedName name="_xlchart.v1.44" hidden="1">NOL!$E$1</definedName>
    <definedName name="_xlchart.v1.45" hidden="1">NOL!$E$2:$E$83</definedName>
    <definedName name="_xlchart.v1.46" hidden="1">NOL!$F$1</definedName>
    <definedName name="_xlchart.v1.47" hidden="1">NOL!$F$2:$F$83</definedName>
    <definedName name="_xlchart.v1.48" hidden="1">HF!$G$1</definedName>
    <definedName name="_xlchart.v1.49" hidden="1">HF!$G$2:$G$78</definedName>
    <definedName name="_xlchart.v1.5" hidden="1">NOL!$E$2:$E$76</definedName>
    <definedName name="_xlchart.v1.50" hidden="1">HF!$H$1</definedName>
    <definedName name="_xlchart.v1.51" hidden="1">HF!$H$2:$H$78</definedName>
    <definedName name="_xlchart.v1.52" hidden="1">HF!$I$1</definedName>
    <definedName name="_xlchart.v1.53" hidden="1">HF!$I$2:$I$78</definedName>
    <definedName name="_xlchart.v1.54" hidden="1">HF!$J$1</definedName>
    <definedName name="_xlchart.v1.55" hidden="1">HF!$J$2:$J$78</definedName>
    <definedName name="_xlchart.v1.56" hidden="1">MAD!$G$1</definedName>
    <definedName name="_xlchart.v1.57" hidden="1">MAD!$G$2:$G$76</definedName>
    <definedName name="_xlchart.v1.58" hidden="1">MAD!$H$1</definedName>
    <definedName name="_xlchart.v1.59" hidden="1">MAD!$H$2:$H$76</definedName>
    <definedName name="_xlchart.v1.6" hidden="1">NOL!$F$1</definedName>
    <definedName name="_xlchart.v1.60" hidden="1">MAD!$I$1</definedName>
    <definedName name="_xlchart.v1.61" hidden="1">MAD!$I$2:$I$76</definedName>
    <definedName name="_xlchart.v1.62" hidden="1">MAD!$J$1</definedName>
    <definedName name="_xlchart.v1.63" hidden="1">MAD!$J$2:$J$76</definedName>
    <definedName name="_xlchart.v1.64" hidden="1">BIS!$G$1</definedName>
    <definedName name="_xlchart.v1.65" hidden="1">BIS!$G$2:$G$76</definedName>
    <definedName name="_xlchart.v1.66" hidden="1">BIS!$H$1</definedName>
    <definedName name="_xlchart.v1.67" hidden="1">BIS!$H$2:$H$76</definedName>
    <definedName name="_xlchart.v1.68" hidden="1">BIS!$I$1</definedName>
    <definedName name="_xlchart.v1.69" hidden="1">BIS!$I$2:$I$76</definedName>
    <definedName name="_xlchart.v1.7" hidden="1">NOL!$F$2:$F$76</definedName>
    <definedName name="_xlchart.v1.70" hidden="1">BIS!$J$1</definedName>
    <definedName name="_xlchart.v1.71" hidden="1">BIS!$J$2:$J$76</definedName>
    <definedName name="_xlchart.v1.72" hidden="1">BIS!$G$1</definedName>
    <definedName name="_xlchart.v1.73" hidden="1">BIS!$G$2:$G$76</definedName>
    <definedName name="_xlchart.v1.74" hidden="1">BIS!$H$1</definedName>
    <definedName name="_xlchart.v1.75" hidden="1">BIS!$H$2:$H$76</definedName>
    <definedName name="_xlchart.v1.76" hidden="1">BIS!$I$1</definedName>
    <definedName name="_xlchart.v1.77" hidden="1">BIS!$I$2:$I$76</definedName>
    <definedName name="_xlchart.v1.78" hidden="1">BIS!$J$1</definedName>
    <definedName name="_xlchart.v1.79" hidden="1">BIS!$J$2:$J$76</definedName>
    <definedName name="_xlchart.v1.8" hidden="1">'NOL statistik'!$AD$1</definedName>
    <definedName name="_xlchart.v1.80" hidden="1">'NOL statistik'!$H$1</definedName>
    <definedName name="_xlchart.v1.81" hidden="1">'NOL statistik'!$H$2:$H$55</definedName>
    <definedName name="_xlchart.v1.82" hidden="1">'NOL statistik'!$I$1</definedName>
    <definedName name="_xlchart.v1.83" hidden="1">'NOL statistik'!$I$2:$I$55</definedName>
    <definedName name="_xlchart.v1.84" hidden="1">'NOL statistik'!$J$1</definedName>
    <definedName name="_xlchart.v1.85" hidden="1">'NOL statistik'!$J$2:$J$55</definedName>
    <definedName name="_xlchart.v1.86" hidden="1">'NOL statistik'!$K$1</definedName>
    <definedName name="_xlchart.v1.87" hidden="1">'NOL statistik'!$K$2:$K$55</definedName>
    <definedName name="_xlchart.v1.88" hidden="1">BIS!$G$1</definedName>
    <definedName name="_xlchart.v1.89" hidden="1">BIS!$G$2:$G$76</definedName>
    <definedName name="_xlchart.v1.9" hidden="1">'NOL statistik'!$AD$2:$AD$6</definedName>
    <definedName name="_xlchart.v1.90" hidden="1">BIS!$H$1</definedName>
    <definedName name="_xlchart.v1.91" hidden="1">BIS!$H$2:$H$76</definedName>
    <definedName name="_xlchart.v1.92" hidden="1">BIS!$I$1</definedName>
    <definedName name="_xlchart.v1.93" hidden="1">BIS!$I$2:$I$76</definedName>
    <definedName name="_xlchart.v1.94" hidden="1">BIS!$J$1</definedName>
    <definedName name="_xlchart.v1.95" hidden="1">BIS!$J$2:$J$76</definedName>
    <definedName name="_xlchart.v1.96" hidden="1">HF!$G$1</definedName>
    <definedName name="_xlchart.v1.97" hidden="1">HF!$G$2:$G$78</definedName>
    <definedName name="_xlchart.v1.98" hidden="1">HF!$H$1</definedName>
    <definedName name="_xlchart.v1.99" hidden="1">HF!$H$2:$H$78</definedName>
    <definedName name="_xlcn.WorksheetConnection_NOLstatistikH2K531" hidden="1">'NOL statistik'!$H$2:$K$49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ereich" name="Bereich" connection="WorksheetConnection_NOL statistik!$H$2:$K$53"/>
        </x15:modelTables>
      </x15:dataModel>
    </ext>
  </extLst>
</workbook>
</file>

<file path=xl/calcChain.xml><?xml version="1.0" encoding="utf-8"?>
<calcChain xmlns="http://schemas.openxmlformats.org/spreadsheetml/2006/main">
  <c r="H4" i="2" l="1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3" i="2"/>
  <c r="I3" i="2"/>
  <c r="J3" i="2"/>
  <c r="K3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I2" i="2"/>
  <c r="J2" i="2"/>
  <c r="K2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3" i="2"/>
  <c r="V8" i="2"/>
  <c r="U8" i="2"/>
  <c r="T8" i="2"/>
  <c r="S8" i="2"/>
  <c r="I12" i="1"/>
  <c r="AG13" i="2" l="1"/>
  <c r="AF13" i="2"/>
  <c r="AE13" i="2"/>
  <c r="AD13" i="2"/>
  <c r="O13" i="2"/>
  <c r="P13" i="2"/>
  <c r="Q13" i="2"/>
  <c r="R13" i="2"/>
  <c r="S13" i="2"/>
  <c r="T13" i="2"/>
  <c r="U13" i="2"/>
  <c r="V13" i="2"/>
  <c r="N13" i="2"/>
  <c r="AG2" i="2"/>
  <c r="AG3" i="2"/>
  <c r="V7" i="2" l="1"/>
  <c r="U7" i="2"/>
  <c r="T7" i="2"/>
  <c r="N12" i="2"/>
  <c r="S7" i="2"/>
  <c r="S12" i="2" s="1"/>
  <c r="D60" i="2" l="1"/>
  <c r="E60" i="2"/>
  <c r="F60" i="2"/>
  <c r="C60" i="2"/>
  <c r="H50" i="2"/>
  <c r="I50" i="2"/>
  <c r="J50" i="2"/>
  <c r="K50" i="2"/>
  <c r="H51" i="2"/>
  <c r="I51" i="2"/>
  <c r="J51" i="2"/>
  <c r="K51" i="2"/>
  <c r="H52" i="2"/>
  <c r="I52" i="2"/>
  <c r="J52" i="2"/>
  <c r="K52" i="2"/>
  <c r="I53" i="2"/>
  <c r="J53" i="2"/>
  <c r="K53" i="2"/>
  <c r="J72" i="5"/>
  <c r="I72" i="5"/>
  <c r="H72" i="5"/>
  <c r="G72" i="5"/>
  <c r="J71" i="5"/>
  <c r="I71" i="5"/>
  <c r="H71" i="5"/>
  <c r="G71" i="5"/>
  <c r="J70" i="5"/>
  <c r="I70" i="5"/>
  <c r="H70" i="5"/>
  <c r="G70" i="5"/>
  <c r="J69" i="5"/>
  <c r="I69" i="5"/>
  <c r="H69" i="5"/>
  <c r="G69" i="5"/>
  <c r="J68" i="5"/>
  <c r="I68" i="5"/>
  <c r="H68" i="5"/>
  <c r="G68" i="5"/>
  <c r="J67" i="5"/>
  <c r="I67" i="5"/>
  <c r="H67" i="5"/>
  <c r="G67" i="5"/>
  <c r="J66" i="5"/>
  <c r="I66" i="5"/>
  <c r="H66" i="5"/>
  <c r="G66" i="5"/>
  <c r="J65" i="5"/>
  <c r="I65" i="5"/>
  <c r="H65" i="5"/>
  <c r="G65" i="5"/>
  <c r="J64" i="5"/>
  <c r="I64" i="5"/>
  <c r="H64" i="5"/>
  <c r="G64" i="5"/>
  <c r="J63" i="5"/>
  <c r="I63" i="5"/>
  <c r="H63" i="5"/>
  <c r="G63" i="5"/>
  <c r="J62" i="5"/>
  <c r="I62" i="5"/>
  <c r="H62" i="5"/>
  <c r="G62" i="5"/>
  <c r="J61" i="5"/>
  <c r="I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J57" i="5"/>
  <c r="I57" i="5"/>
  <c r="H57" i="5"/>
  <c r="G57" i="5"/>
  <c r="J56" i="5"/>
  <c r="I56" i="5"/>
  <c r="H56" i="5"/>
  <c r="G56" i="5"/>
  <c r="J55" i="5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I45" i="5"/>
  <c r="H45" i="5"/>
  <c r="G45" i="5"/>
  <c r="J44" i="5"/>
  <c r="I44" i="5"/>
  <c r="H44" i="5"/>
  <c r="G44" i="5"/>
  <c r="J43" i="5"/>
  <c r="I43" i="5"/>
  <c r="H43" i="5"/>
  <c r="G43" i="5"/>
  <c r="J42" i="5"/>
  <c r="I42" i="5"/>
  <c r="H42" i="5"/>
  <c r="G42" i="5"/>
  <c r="J41" i="5"/>
  <c r="I41" i="5"/>
  <c r="H41" i="5"/>
  <c r="G41" i="5"/>
  <c r="J40" i="5"/>
  <c r="I40" i="5"/>
  <c r="H40" i="5"/>
  <c r="G40" i="5"/>
  <c r="J39" i="5"/>
  <c r="I39" i="5"/>
  <c r="H39" i="5"/>
  <c r="G39" i="5"/>
  <c r="J38" i="5"/>
  <c r="I38" i="5"/>
  <c r="H38" i="5"/>
  <c r="G38" i="5"/>
  <c r="J37" i="5"/>
  <c r="I37" i="5"/>
  <c r="H37" i="5"/>
  <c r="G37" i="5"/>
  <c r="J36" i="5"/>
  <c r="I36" i="5"/>
  <c r="H36" i="5"/>
  <c r="G36" i="5"/>
  <c r="J35" i="5"/>
  <c r="I35" i="5"/>
  <c r="H35" i="5"/>
  <c r="G35" i="5"/>
  <c r="J34" i="5"/>
  <c r="I34" i="5"/>
  <c r="H34" i="5"/>
  <c r="G34" i="5"/>
  <c r="J33" i="5"/>
  <c r="I33" i="5"/>
  <c r="H33" i="5"/>
  <c r="G33" i="5"/>
  <c r="J32" i="5"/>
  <c r="I32" i="5"/>
  <c r="H32" i="5"/>
  <c r="G32" i="5"/>
  <c r="J31" i="5"/>
  <c r="I31" i="5"/>
  <c r="H31" i="5"/>
  <c r="G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J3" i="5"/>
  <c r="I3" i="5"/>
  <c r="H3" i="5"/>
  <c r="G3" i="5"/>
  <c r="J2" i="5"/>
  <c r="I2" i="5"/>
  <c r="H2" i="5"/>
  <c r="G2" i="5"/>
  <c r="J76" i="3"/>
  <c r="I76" i="3"/>
  <c r="H76" i="3"/>
  <c r="G76" i="3"/>
  <c r="I75" i="3"/>
  <c r="H75" i="3"/>
  <c r="G75" i="3"/>
  <c r="J74" i="3"/>
  <c r="I74" i="3"/>
  <c r="H74" i="3"/>
  <c r="G74" i="3"/>
  <c r="J73" i="3"/>
  <c r="I73" i="3"/>
  <c r="H73" i="3"/>
  <c r="G73" i="3"/>
  <c r="J72" i="3"/>
  <c r="I72" i="3"/>
  <c r="H72" i="3"/>
  <c r="G72" i="3"/>
  <c r="J71" i="3"/>
  <c r="I71" i="3"/>
  <c r="H71" i="3"/>
  <c r="G71" i="3"/>
  <c r="J70" i="3"/>
  <c r="I70" i="3"/>
  <c r="H70" i="3"/>
  <c r="G70" i="3"/>
  <c r="J69" i="3"/>
  <c r="I69" i="3"/>
  <c r="H69" i="3"/>
  <c r="G69" i="3"/>
  <c r="J68" i="3"/>
  <c r="I68" i="3"/>
  <c r="H68" i="3"/>
  <c r="G68" i="3"/>
  <c r="J67" i="3"/>
  <c r="I67" i="3"/>
  <c r="H67" i="3"/>
  <c r="G67" i="3"/>
  <c r="J66" i="3"/>
  <c r="I66" i="3"/>
  <c r="H66" i="3"/>
  <c r="G66" i="3"/>
  <c r="J65" i="3"/>
  <c r="I65" i="3"/>
  <c r="H65" i="3"/>
  <c r="G65" i="3"/>
  <c r="J64" i="3"/>
  <c r="I64" i="3"/>
  <c r="H64" i="3"/>
  <c r="G64" i="3"/>
  <c r="J63" i="3"/>
  <c r="I63" i="3"/>
  <c r="H63" i="3"/>
  <c r="G63" i="3"/>
  <c r="J62" i="3"/>
  <c r="I62" i="3"/>
  <c r="H62" i="3"/>
  <c r="G62" i="3"/>
  <c r="J61" i="3"/>
  <c r="I61" i="3"/>
  <c r="H61" i="3"/>
  <c r="G61" i="3"/>
  <c r="J60" i="3"/>
  <c r="I60" i="3"/>
  <c r="H60" i="3"/>
  <c r="G60" i="3"/>
  <c r="J59" i="3"/>
  <c r="I59" i="3"/>
  <c r="H59" i="3"/>
  <c r="G59" i="3"/>
  <c r="J58" i="3"/>
  <c r="I58" i="3"/>
  <c r="H58" i="3"/>
  <c r="G58" i="3"/>
  <c r="J57" i="3"/>
  <c r="I57" i="3"/>
  <c r="H57" i="3"/>
  <c r="G57" i="3"/>
  <c r="J56" i="3"/>
  <c r="I56" i="3"/>
  <c r="H56" i="3"/>
  <c r="G56" i="3"/>
  <c r="J55" i="3"/>
  <c r="I55" i="3"/>
  <c r="H55" i="3"/>
  <c r="G55" i="3"/>
  <c r="J54" i="3"/>
  <c r="I54" i="3"/>
  <c r="H54" i="3"/>
  <c r="G54" i="3"/>
  <c r="J53" i="3"/>
  <c r="I53" i="3"/>
  <c r="H53" i="3"/>
  <c r="G53" i="3"/>
  <c r="J52" i="3"/>
  <c r="I52" i="3"/>
  <c r="H52" i="3"/>
  <c r="G52" i="3"/>
  <c r="J51" i="3"/>
  <c r="I51" i="3"/>
  <c r="H51" i="3"/>
  <c r="G51" i="3"/>
  <c r="J50" i="3"/>
  <c r="I50" i="3"/>
  <c r="H50" i="3"/>
  <c r="G50" i="3"/>
  <c r="J49" i="3"/>
  <c r="I49" i="3"/>
  <c r="H49" i="3"/>
  <c r="G49" i="3"/>
  <c r="J48" i="3"/>
  <c r="I48" i="3"/>
  <c r="H48" i="3"/>
  <c r="G48" i="3"/>
  <c r="J47" i="3"/>
  <c r="I47" i="3"/>
  <c r="H47" i="3"/>
  <c r="G47" i="3"/>
  <c r="J46" i="3"/>
  <c r="I46" i="3"/>
  <c r="H46" i="3"/>
  <c r="G46" i="3"/>
  <c r="J45" i="3"/>
  <c r="I45" i="3"/>
  <c r="H45" i="3"/>
  <c r="G45" i="3"/>
  <c r="J44" i="3"/>
  <c r="I44" i="3"/>
  <c r="H44" i="3"/>
  <c r="G44" i="3"/>
  <c r="J43" i="3"/>
  <c r="I43" i="3"/>
  <c r="H43" i="3"/>
  <c r="G43" i="3"/>
  <c r="J42" i="3"/>
  <c r="I42" i="3"/>
  <c r="H42" i="3"/>
  <c r="G42" i="3"/>
  <c r="J41" i="3"/>
  <c r="I41" i="3"/>
  <c r="H41" i="3"/>
  <c r="G41" i="3"/>
  <c r="J40" i="3"/>
  <c r="I40" i="3"/>
  <c r="H40" i="3"/>
  <c r="G40" i="3"/>
  <c r="J39" i="3"/>
  <c r="I39" i="3"/>
  <c r="H39" i="3"/>
  <c r="G39" i="3"/>
  <c r="J38" i="3"/>
  <c r="I38" i="3"/>
  <c r="H38" i="3"/>
  <c r="G38" i="3"/>
  <c r="J37" i="3"/>
  <c r="I37" i="3"/>
  <c r="H37" i="3"/>
  <c r="G37" i="3"/>
  <c r="J36" i="3"/>
  <c r="I36" i="3"/>
  <c r="H36" i="3"/>
  <c r="G36" i="3"/>
  <c r="J35" i="3"/>
  <c r="I35" i="3"/>
  <c r="H35" i="3"/>
  <c r="G35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G30" i="3"/>
  <c r="J29" i="3"/>
  <c r="I29" i="3"/>
  <c r="H29" i="3"/>
  <c r="G29" i="3"/>
  <c r="J28" i="3"/>
  <c r="I28" i="3"/>
  <c r="H28" i="3"/>
  <c r="G28" i="3"/>
  <c r="J27" i="3"/>
  <c r="I27" i="3"/>
  <c r="H27" i="3"/>
  <c r="G27" i="3"/>
  <c r="J26" i="3"/>
  <c r="I26" i="3"/>
  <c r="H26" i="3"/>
  <c r="G26" i="3"/>
  <c r="J25" i="3"/>
  <c r="I25" i="3"/>
  <c r="H25" i="3"/>
  <c r="G25" i="3"/>
  <c r="J24" i="3"/>
  <c r="I24" i="3"/>
  <c r="H24" i="3"/>
  <c r="G24" i="3"/>
  <c r="J23" i="3"/>
  <c r="I23" i="3"/>
  <c r="H23" i="3"/>
  <c r="G23" i="3"/>
  <c r="J22" i="3"/>
  <c r="I22" i="3"/>
  <c r="H22" i="3"/>
  <c r="G22" i="3"/>
  <c r="J21" i="3"/>
  <c r="I21" i="3"/>
  <c r="H21" i="3"/>
  <c r="G21" i="3"/>
  <c r="J20" i="3"/>
  <c r="I20" i="3"/>
  <c r="H20" i="3"/>
  <c r="G20" i="3"/>
  <c r="J19" i="3"/>
  <c r="I19" i="3"/>
  <c r="H19" i="3"/>
  <c r="G19" i="3"/>
  <c r="J18" i="3"/>
  <c r="I18" i="3"/>
  <c r="H18" i="3"/>
  <c r="G18" i="3"/>
  <c r="J17" i="3"/>
  <c r="I17" i="3"/>
  <c r="H17" i="3"/>
  <c r="G17" i="3"/>
  <c r="J16" i="3"/>
  <c r="I16" i="3"/>
  <c r="H16" i="3"/>
  <c r="G16" i="3"/>
  <c r="J15" i="3"/>
  <c r="I15" i="3"/>
  <c r="H15" i="3"/>
  <c r="G15" i="3"/>
  <c r="J14" i="3"/>
  <c r="I14" i="3"/>
  <c r="H14" i="3"/>
  <c r="G14" i="3"/>
  <c r="J13" i="3"/>
  <c r="I13" i="3"/>
  <c r="H13" i="3"/>
  <c r="G13" i="3"/>
  <c r="J12" i="3"/>
  <c r="I12" i="3"/>
  <c r="H12" i="3"/>
  <c r="G12" i="3"/>
  <c r="J11" i="3"/>
  <c r="I11" i="3"/>
  <c r="H11" i="3"/>
  <c r="G11" i="3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I6" i="3"/>
  <c r="H6" i="3"/>
  <c r="G6" i="3"/>
  <c r="J5" i="3"/>
  <c r="I5" i="3"/>
  <c r="H5" i="3"/>
  <c r="G5" i="3"/>
  <c r="J4" i="3"/>
  <c r="I4" i="3"/>
  <c r="H4" i="3"/>
  <c r="G4" i="3"/>
  <c r="J3" i="3"/>
  <c r="I3" i="3"/>
  <c r="H3" i="3"/>
  <c r="G3" i="3"/>
  <c r="J2" i="3"/>
  <c r="I2" i="3"/>
  <c r="H2" i="3"/>
  <c r="G2" i="3"/>
  <c r="H2" i="4"/>
  <c r="I2" i="4"/>
  <c r="J2" i="4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H54" i="4"/>
  <c r="I54" i="4"/>
  <c r="J54" i="4"/>
  <c r="H55" i="4"/>
  <c r="I55" i="4"/>
  <c r="J55" i="4"/>
  <c r="H56" i="4"/>
  <c r="I56" i="4"/>
  <c r="J56" i="4"/>
  <c r="H57" i="4"/>
  <c r="I57" i="4"/>
  <c r="J57" i="4"/>
  <c r="H58" i="4"/>
  <c r="I58" i="4"/>
  <c r="J58" i="4"/>
  <c r="H59" i="4"/>
  <c r="I59" i="4"/>
  <c r="J59" i="4"/>
  <c r="H60" i="4"/>
  <c r="I60" i="4"/>
  <c r="J60" i="4"/>
  <c r="H61" i="4"/>
  <c r="I61" i="4"/>
  <c r="J61" i="4"/>
  <c r="H62" i="4"/>
  <c r="I62" i="4"/>
  <c r="J62" i="4"/>
  <c r="H63" i="4"/>
  <c r="I63" i="4"/>
  <c r="J63" i="4"/>
  <c r="H64" i="4"/>
  <c r="I64" i="4"/>
  <c r="J64" i="4"/>
  <c r="H65" i="4"/>
  <c r="I65" i="4"/>
  <c r="J65" i="4"/>
  <c r="H66" i="4"/>
  <c r="I66" i="4"/>
  <c r="J66" i="4"/>
  <c r="H67" i="4"/>
  <c r="I67" i="4"/>
  <c r="J67" i="4"/>
  <c r="H68" i="4"/>
  <c r="I68" i="4"/>
  <c r="J68" i="4"/>
  <c r="H69" i="4"/>
  <c r="I69" i="4"/>
  <c r="J69" i="4"/>
  <c r="H70" i="4"/>
  <c r="I70" i="4"/>
  <c r="J70" i="4"/>
  <c r="H71" i="4"/>
  <c r="I71" i="4"/>
  <c r="J71" i="4"/>
  <c r="H72" i="4"/>
  <c r="I72" i="4"/>
  <c r="J72" i="4"/>
  <c r="H73" i="4"/>
  <c r="I73" i="4"/>
  <c r="J73" i="4"/>
  <c r="H74" i="4"/>
  <c r="I74" i="4"/>
  <c r="J74" i="4"/>
  <c r="H75" i="4"/>
  <c r="I75" i="4"/>
  <c r="J75" i="4"/>
  <c r="H76" i="4"/>
  <c r="I76" i="4"/>
  <c r="J76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3" i="4"/>
  <c r="G2" i="4"/>
  <c r="AE2" i="2"/>
  <c r="AF2" i="2"/>
  <c r="AE3" i="2"/>
  <c r="AF3" i="2"/>
  <c r="AE4" i="2"/>
  <c r="AF4" i="2"/>
  <c r="AG4" i="2"/>
  <c r="AE5" i="2"/>
  <c r="AF5" i="2"/>
  <c r="AG5" i="2"/>
  <c r="AE6" i="2"/>
  <c r="AF6" i="2"/>
  <c r="AG6" i="2"/>
  <c r="AD3" i="2"/>
  <c r="AD4" i="2"/>
  <c r="AD5" i="2"/>
  <c r="AD6" i="2"/>
  <c r="AD2" i="2"/>
  <c r="T2" i="2"/>
  <c r="U2" i="2"/>
  <c r="V2" i="2"/>
  <c r="T3" i="2"/>
  <c r="U3" i="2"/>
  <c r="V3" i="2"/>
  <c r="T4" i="2"/>
  <c r="U4" i="2"/>
  <c r="V4" i="2"/>
  <c r="T5" i="2"/>
  <c r="U5" i="2"/>
  <c r="V5" i="2"/>
  <c r="T6" i="2"/>
  <c r="U6" i="2"/>
  <c r="V6" i="2"/>
  <c r="S3" i="2"/>
  <c r="S4" i="2"/>
  <c r="S5" i="2"/>
  <c r="S6" i="2"/>
  <c r="S2" i="2"/>
  <c r="AB12" i="2"/>
  <c r="AA12" i="2"/>
  <c r="Z12" i="2"/>
  <c r="Y12" i="2"/>
  <c r="Q12" i="2"/>
  <c r="P12" i="2"/>
  <c r="O12" i="2"/>
  <c r="P12" i="1"/>
  <c r="Q12" i="1"/>
  <c r="R12" i="1"/>
  <c r="O12" i="1"/>
  <c r="J12" i="1"/>
  <c r="K12" i="1"/>
  <c r="L12" i="1"/>
  <c r="D83" i="1"/>
  <c r="E83" i="1"/>
  <c r="F83" i="1"/>
  <c r="C83" i="1"/>
  <c r="C75" i="3"/>
  <c r="D75" i="3"/>
  <c r="E75" i="3"/>
  <c r="J75" i="3" s="1"/>
  <c r="B75" i="3"/>
  <c r="G51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2" i="2"/>
  <c r="AF12" i="2" l="1"/>
  <c r="V12" i="2"/>
  <c r="AD12" i="2"/>
  <c r="T12" i="2"/>
  <c r="AG12" i="2"/>
  <c r="AE12" i="2"/>
  <c r="U12" i="2"/>
  <c r="C78" i="4"/>
  <c r="D78" i="4"/>
  <c r="E78" i="4"/>
  <c r="B78" i="4"/>
</calcChain>
</file>

<file path=xl/connections.xml><?xml version="1.0" encoding="utf-8"?>
<connections xmlns="http://schemas.openxmlformats.org/spreadsheetml/2006/main">
  <connection id="1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NOL statistik!$H$2:$K$53" type="102" refreshedVersion="6" minRefreshableVersion="5">
    <extLst>
      <ext xmlns:x15="http://schemas.microsoft.com/office/spreadsheetml/2010/11/main" uri="{DE250136-89BD-433C-8126-D09CA5730AF9}">
        <x15:connection id="Bereich">
          <x15:rangePr sourceName="_xlcn.WorksheetConnection_NOLstatistikH2K531"/>
        </x15:connection>
      </ext>
    </extLst>
  </connection>
</connections>
</file>

<file path=xl/sharedStrings.xml><?xml version="1.0" encoding="utf-8"?>
<sst xmlns="http://schemas.openxmlformats.org/spreadsheetml/2006/main" count="71" uniqueCount="11">
  <si>
    <t>PDK</t>
  </si>
  <si>
    <t>Dosis</t>
  </si>
  <si>
    <t>NOL 0min</t>
  </si>
  <si>
    <t xml:space="preserve">NOL 1 min </t>
  </si>
  <si>
    <t>NOL 3 min</t>
  </si>
  <si>
    <t>NOL  5min</t>
  </si>
  <si>
    <t xml:space="preserve"> </t>
  </si>
  <si>
    <t>-</t>
  </si>
  <si>
    <t>Lidocain</t>
  </si>
  <si>
    <t>Bupivcain</t>
  </si>
  <si>
    <t>Ropivacain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</si>
</sst>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2" fillId="2" borderId="0" xfId="1"/>
    <xf numFmtId="0" fontId="3" fillId="3" borderId="0" xfId="2"/>
    <xf numFmtId="0" fontId="1" fillId="4" borderId="0" xfId="3"/>
    <xf numFmtId="0" fontId="0" fillId="0" borderId="0" xfId="0" applyAlignment="1">
      <alignment wrapText="1"/>
    </xf>
    <xf numFmtId="0" fontId="2" fillId="2" borderId="0" xfId="1" applyAlignment="1">
      <alignment wrapText="1"/>
    </xf>
    <xf numFmtId="0" fontId="3" fillId="3" borderId="0" xfId="2" applyAlignment="1">
      <alignment wrapText="1"/>
    </xf>
    <xf numFmtId="0" fontId="1" fillId="4" borderId="0" xfId="3" applyAlignment="1">
      <alignment wrapText="1"/>
    </xf>
  </cellXfs>
  <cellStyles count="4">
    <cellStyle name="20 % - Akzent1" xfId="3" builtinId="30"/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</cx:chartData>
  <cx:chart>
    <cx:title pos="t" align="ctr" overlay="0"/>
    <cx:plotArea>
      <cx:plotAreaRegion>
        <cx:series layoutId="boxWhisker" uniqueId="{4AABAE99-4A83-422A-A7E2-05D63511EC23}">
          <cx:tx>
            <cx:txData>
              <cx:f>_xlchart.v1.0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67E73F4A-BC1B-4902-9D42-245EF8EED4AC}">
          <cx:tx>
            <cx:txData>
              <cx:f>_xlchart.v1.2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A9A1860B-EF5B-47DC-9EC9-F14B5A99C9A3}">
          <cx:tx>
            <cx:txData>
              <cx:f>_xlchart.v1.4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58A3E27-2407-4D68-A09E-E0738270E18F}">
          <cx:tx>
            <cx:txData>
              <cx:f>_xlchart.v1.6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40"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_xlchart.v1.41</cx:f>
      </cx:numDim>
    </cx:data>
    <cx:data id="1">
      <cx:numDim type="val">
        <cx:f>_xlchart.v1.43</cx:f>
      </cx:numDim>
    </cx:data>
    <cx:data id="2">
      <cx:numDim type="val">
        <cx:f>_xlchart.v1.45</cx:f>
      </cx:numDim>
    </cx:data>
    <cx:data id="3">
      <cx:numDim type="val">
        <cx:f>_xlchart.v1.47</cx:f>
      </cx:numDim>
    </cx:data>
  </cx:chartData>
  <cx:chart>
    <cx:title pos="t" align="ctr" overlay="0"/>
    <cx:plotArea>
      <cx:plotAreaRegion>
        <cx:series layoutId="boxWhisker" uniqueId="{4AABAE99-4A83-422A-A7E2-05D63511EC23}">
          <cx:tx>
            <cx:txData>
              <cx:f>_xlchart.v1.40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67E73F4A-BC1B-4902-9D42-245EF8EED4AC}">
          <cx:tx>
            <cx:txData>
              <cx:f>_xlchart.v1.42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A9A1860B-EF5B-47DC-9EC9-F14B5A99C9A3}">
          <cx:tx>
            <cx:txData>
              <cx:f>_xlchart.v1.44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58A3E27-2407-4D68-A09E-E0738270E18F}">
          <cx:tx>
            <cx:txData>
              <cx:f>_xlchart.v1.46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40"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_xlchart.v1.33</cx:f>
      </cx:numDim>
    </cx:data>
    <cx:data id="1">
      <cx:numDim type="val">
        <cx:f>_xlchart.v1.35</cx:f>
      </cx:numDim>
    </cx:data>
    <cx:data id="2">
      <cx:numDim type="val">
        <cx:f>_xlchart.v1.37</cx:f>
      </cx:numDim>
    </cx:data>
    <cx:data id="3">
      <cx:numDim type="val">
        <cx:f>_xlchart.v1.39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NOL [%] Bupivacain</a:t>
            </a:r>
          </a:p>
        </cx:rich>
      </cx:tx>
    </cx:title>
    <cx:plotArea>
      <cx:plotAreaRegion>
        <cx:series layoutId="boxWhisker" uniqueId="{053FB356-F398-4380-ADA4-564866756100}">
          <cx:tx>
            <cx:txData>
              <cx:f>_xlchart.v1.32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2B3B689-A63C-4E4B-AD06-CA783FB125AC}">
          <cx:tx>
            <cx:txData>
              <cx:f>_xlchart.v1.34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AE51D2D9-D49C-4752-8520-D113C6F56467}">
          <cx:tx>
            <cx:txData>
              <cx:f>_xlchart.v1.36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7B6B8A2D-2512-4F06-8D12-F4877ACCE6A8}">
          <cx:tx>
            <cx:txData>
              <cx:f>_xlchart.v1.38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200"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_xlchart.v1.25</cx:f>
      </cx:numDim>
    </cx:data>
    <cx:data id="1">
      <cx:numDim type="val">
        <cx:f>_xlchart.v1.27</cx:f>
      </cx:numDim>
    </cx:data>
    <cx:data id="2">
      <cx:numDim type="val">
        <cx:f>_xlchart.v1.29</cx:f>
      </cx:numDim>
    </cx:data>
    <cx:data id="3">
      <cx:numDim type="val">
        <cx:f>_xlchart.v1.31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NOL [%] Lidocain</a:t>
            </a:r>
          </a:p>
        </cx:rich>
      </cx:tx>
    </cx:title>
    <cx:plotArea>
      <cx:plotAreaRegion>
        <cx:series layoutId="boxWhisker" uniqueId="{8FFF9A87-7134-4D39-94A0-34DDB5EF3E57}">
          <cx:tx>
            <cx:txData>
              <cx:f>_xlchart.v1.24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159DEAD-6CE6-47E5-921A-C151148D5978}">
          <cx:tx>
            <cx:txData>
              <cx:f>_xlchart.v1.26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467D6762-711C-4359-B140-432F5831A192}">
          <cx:tx>
            <cx:txData>
              <cx:f>_xlchart.v1.28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9CFF24BE-673C-4195-8FFF-8869FA3C9CF9}">
          <cx:tx>
            <cx:txData>
              <cx:f>_xlchart.v1.30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  <cx:data id="1">
      <cx:numDim type="val">
        <cx:f>_xlchart.v1.11</cx:f>
      </cx:numDim>
    </cx:data>
    <cx:data id="2">
      <cx:numDim type="val">
        <cx:f>_xlchart.v1.13</cx:f>
      </cx:numDim>
    </cx:data>
    <cx:data id="3">
      <cx:numDim type="val">
        <cx:f>_xlchart.v1.15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NOL [%] Ropivcain</a:t>
            </a:r>
          </a:p>
        </cx:rich>
      </cx:tx>
    </cx:title>
    <cx:plotArea>
      <cx:plotAreaRegion>
        <cx:series layoutId="boxWhisker" uniqueId="{6417620B-6254-4FBF-A5CC-BFFDB79349E8}">
          <cx:tx>
            <cx:txData>
              <cx:f>_xlchart.v1.8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6CD060EA-2845-4375-B985-EBD80CBF2D16}">
          <cx:tx>
            <cx:txData>
              <cx:f>_xlchart.v1.10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E62A0440-6536-4F0B-899A-D6AE3EC690F3}">
          <cx:tx>
            <cx:txData>
              <cx:f>_xlchart.v1.12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52480AC7-EE6B-4360-8D6A-96CE759BDD0C}">
          <cx:tx>
            <cx:txData>
              <cx:f>_xlchart.v1.14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_xlchart.v1.17</cx:f>
      </cx:numDim>
    </cx:data>
    <cx:data id="1">
      <cx:numDim type="val">
        <cx:f>_xlchart.v1.19</cx:f>
      </cx:numDim>
    </cx:data>
    <cx:data id="2">
      <cx:numDim type="val">
        <cx:f>_xlchart.v1.21</cx:f>
      </cx:numDim>
    </cx:data>
    <cx:data id="3">
      <cx:numDim type="val">
        <cx:f>_xlchart.v1.23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NOL [%] Bupivacain</a:t>
            </a:r>
          </a:p>
        </cx:rich>
      </cx:tx>
    </cx:title>
    <cx:plotArea>
      <cx:plotAreaRegion>
        <cx:series layoutId="boxWhisker" uniqueId="{CFCC5921-CA6E-481C-B6EB-D82FB9A89909}">
          <cx:tx>
            <cx:txData>
              <cx:f>_xlchart.v1.16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8FC1417-8F40-47A8-9C54-497769A67833}">
          <cx:tx>
            <cx:txData>
              <cx:f>_xlchart.v1.18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950C00DB-EB46-4480-A452-B8CD772AB397}">
          <cx:tx>
            <cx:txData>
              <cx:f>_xlchart.v1.20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C1815A92-7054-4270-AEFD-9D75C1884AB9}">
          <cx:tx>
            <cx:txData>
              <cx:f>_xlchart.v1.22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  <cx:numFmt formatCode="Standard" sourceLinked="0"/>
      </cx:axis>
      <cx:axis id="1" hidden="1">
        <cx:valScaling max="160"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_xlchart.v1.49</cx:f>
      </cx:numDim>
    </cx:data>
    <cx:data id="1">
      <cx:numDim type="val">
        <cx:f>_xlchart.v1.51</cx:f>
      </cx:numDim>
    </cx:data>
    <cx:data id="2">
      <cx:numDim type="val">
        <cx:f>_xlchart.v1.53</cx:f>
      </cx:numDim>
    </cx:data>
    <cx:data id="3">
      <cx:numDim type="val">
        <cx:f>_xlchart.v1.55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Herzfrequenz [%]</a:t>
            </a:r>
          </a:p>
        </cx:rich>
      </cx:tx>
    </cx:title>
    <cx:plotArea>
      <cx:plotAreaRegion>
        <cx:series layoutId="boxWhisker" uniqueId="{B368E116-57E6-479F-9D67-928E978D293A}">
          <cx:tx>
            <cx:txData>
              <cx:f>_xlchart.v1.48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E297CDA-B5E0-4AB4-8C8D-4C9EBF53C2FB}">
          <cx:tx>
            <cx:txData>
              <cx:f>_xlchart.v1.50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A85FB9C9-2FBB-401A-BF71-EB71D7B6C511}">
          <cx:tx>
            <cx:txData>
              <cx:f>_xlchart.v1.52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6BF3781E-73DD-4C0F-8CF1-9F7A916AAD0A}">
          <cx:tx>
            <cx:txData>
              <cx:f>_xlchart.v1.54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40" min="80"/>
        <cx:majorGridlines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_xlchart.v1.57</cx:f>
      </cx:numDim>
    </cx:data>
    <cx:data id="1">
      <cx:numDim type="val">
        <cx:f>_xlchart.v1.59</cx:f>
      </cx:numDim>
    </cx:data>
    <cx:data id="2">
      <cx:numDim type="val">
        <cx:f>_xlchart.v1.61</cx:f>
      </cx:numDim>
    </cx:data>
    <cx:data id="3">
      <cx:numDim type="val">
        <cx:f>_xlchart.v1.63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MAD [%]</a:t>
            </a:r>
          </a:p>
        </cx:rich>
      </cx:tx>
    </cx:title>
    <cx:plotArea>
      <cx:plotAreaRegion>
        <cx:series layoutId="boxWhisker" uniqueId="{C11A739B-A6AD-4EBC-A17F-F7AA63F798A9}">
          <cx:tx>
            <cx:txData>
              <cx:f>_xlchart.v1.56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03AF180-19A8-4CCC-888E-2E3FCBADC28E}">
          <cx:tx>
            <cx:txData>
              <cx:f>_xlchart.v1.58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335AA838-59DB-4964-A53B-EA7093ADBCD5}">
          <cx:tx>
            <cx:txData>
              <cx:f>_xlchart.v1.60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45BBD6A2-00A2-4B9F-863B-BDF5DA90244D}">
          <cx:tx>
            <cx:txData>
              <cx:f>_xlchart.v1.62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60"/>
        <cx:majorGridlines/>
        <cx:tickLabels/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_xlchart.v1.65</cx:f>
      </cx:numDim>
    </cx:data>
    <cx:data id="1">
      <cx:numDim type="val">
        <cx:f>_xlchart.v1.67</cx:f>
      </cx:numDim>
    </cx:data>
    <cx:data id="2">
      <cx:numDim type="val">
        <cx:f>_xlchart.v1.69</cx:f>
      </cx:numDim>
    </cx:data>
    <cx:data id="3">
      <cx:numDim type="val">
        <cx:f>_xlchart.v1.71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BIS [%]</a:t>
            </a:r>
          </a:p>
        </cx:rich>
      </cx:tx>
    </cx:title>
    <cx:plotArea>
      <cx:plotAreaRegion>
        <cx:series layoutId="boxWhisker" uniqueId="{D4BAF7BF-D57C-4933-990F-2ECA148B863E}">
          <cx:tx>
            <cx:txData>
              <cx:f>_xlchart.v1.64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E6AA4C-DF86-4C1A-93AE-934FDE02B09E}">
          <cx:tx>
            <cx:txData>
              <cx:f>_xlchart.v1.66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33F9D91B-E1F9-453B-BFE0-AED400A1686C}">
          <cx:tx>
            <cx:txData>
              <cx:f>_xlchart.v1.68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D9F0FF32-96E6-44BA-85AC-DFBB99FD05A7}">
          <cx:tx>
            <cx:txData>
              <cx:f>_xlchart.v1.70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60"/>
        <cx:majorGridlines/>
        <cx:tickLabels/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_xlchart.v1.113</cx:f>
      </cx:numDim>
    </cx:data>
    <cx:data id="1">
      <cx:numDim type="val">
        <cx:f>_xlchart.v1.115</cx:f>
      </cx:numDim>
    </cx:data>
    <cx:data id="2">
      <cx:numDim type="val">
        <cx:f>_xlchart.v1.117</cx:f>
      </cx:numDim>
    </cx:data>
    <cx:data id="3">
      <cx:numDim type="val">
        <cx:f>_xlchart.v1.119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NOL [%] Bupivacain</a:t>
            </a:r>
          </a:p>
        </cx:rich>
      </cx:tx>
    </cx:title>
    <cx:plotArea>
      <cx:plotAreaRegion>
        <cx:series layoutId="boxWhisker" uniqueId="{CFCC5921-CA6E-481C-B6EB-D82FB9A89909}">
          <cx:tx>
            <cx:txData>
              <cx:f>_xlchart.v1.112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8FC1417-8F40-47A8-9C54-497769A67833}">
          <cx:tx>
            <cx:txData>
              <cx:f>_xlchart.v1.114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950C00DB-EB46-4480-A452-B8CD772AB397}">
          <cx:tx>
            <cx:txData>
              <cx:f>_xlchart.v1.116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C1815A92-7054-4270-AEFD-9D75C1884AB9}">
          <cx:tx>
            <cx:txData>
              <cx:f>_xlchart.v1.118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  <cx:numFmt formatCode="Standard" sourceLinked="0"/>
      </cx:axis>
      <cx:axis id="1">
        <cx:valScaling max="200"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_xlchart.v1.105</cx:f>
      </cx:numDim>
    </cx:data>
    <cx:data id="1">
      <cx:numDim type="val">
        <cx:f>_xlchart.v1.107</cx:f>
      </cx:numDim>
    </cx:data>
    <cx:data id="2">
      <cx:numDim type="val">
        <cx:f>_xlchart.v1.109</cx:f>
      </cx:numDim>
    </cx:data>
    <cx:data id="3">
      <cx:numDim type="val">
        <cx:f>_xlchart.v1.111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NOL [%] Lidocain</a:t>
            </a:r>
          </a:p>
        </cx:rich>
      </cx:tx>
    </cx:title>
    <cx:plotArea>
      <cx:plotAreaRegion>
        <cx:series layoutId="boxWhisker" uniqueId="{8FFF9A87-7134-4D39-94A0-34DDB5EF3E57}">
          <cx:tx>
            <cx:txData>
              <cx:f>_xlchart.v1.104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159DEAD-6CE6-47E5-921A-C151148D5978}">
          <cx:tx>
            <cx:txData>
              <cx:f>_xlchart.v1.106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467D6762-711C-4359-B140-432F5831A192}">
          <cx:tx>
            <cx:txData>
              <cx:f>_xlchart.v1.108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9CFF24BE-673C-4195-8FFF-8869FA3C9CF9}">
          <cx:tx>
            <cx:txData>
              <cx:f>_xlchart.v1.110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200"/>
        <cx:majorGridlines/>
        <cx:tickLabels/>
      </cx:axis>
    </cx:plotArea>
    <cx:legend pos="t" align="ctr" overlay="0"/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_xlchart.v1.121</cx:f>
      </cx:numDim>
    </cx:data>
    <cx:data id="1">
      <cx:numDim type="val">
        <cx:f>_xlchart.v1.123</cx:f>
      </cx:numDim>
    </cx:data>
    <cx:data id="2">
      <cx:numDim type="val">
        <cx:f>_xlchart.v1.125</cx:f>
      </cx:numDim>
    </cx:data>
    <cx:data id="3">
      <cx:numDim type="val">
        <cx:f>_xlchart.v1.127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NOL [%] Ropivcain</a:t>
            </a:r>
          </a:p>
        </cx:rich>
      </cx:tx>
    </cx:title>
    <cx:plotArea>
      <cx:plotAreaRegion>
        <cx:series layoutId="boxWhisker" uniqueId="{6417620B-6254-4FBF-A5CC-BFFDB79349E8}">
          <cx:tx>
            <cx:txData>
              <cx:f>_xlchart.v1.120</cx:f>
              <cx:v>NOL 0min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6CD060EA-2845-4375-B985-EBD80CBF2D16}">
          <cx:tx>
            <cx:txData>
              <cx:f>_xlchart.v1.122</cx:f>
              <cx:v>NOL 1 min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E62A0440-6536-4F0B-899A-D6AE3EC690F3}">
          <cx:tx>
            <cx:txData>
              <cx:f>_xlchart.v1.124</cx:f>
              <cx:v>NOL 3 min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52480AC7-EE6B-4360-8D6A-96CE759BDD0C}">
          <cx:tx>
            <cx:txData>
              <cx:f>_xlchart.v1.126</cx:f>
              <cx:v>NOL  5min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_xlchart.v1.129</cx:f>
      </cx:numDim>
    </cx:data>
    <cx:data id="1">
      <cx:numDim type="val">
        <cx:f>_xlchart.v1.131</cx:f>
      </cx:numDim>
    </cx:data>
    <cx:data id="2">
      <cx:numDim type="val">
        <cx:f>_xlchart.v1.133</cx:f>
      </cx:numDim>
    </cx:data>
    <cx:data id="3">
      <cx:numDim type="val">
        <cx:f>_xlchart.v1.135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MAD [%]</a:t>
            </a:r>
          </a:p>
        </cx:rich>
      </cx:tx>
    </cx:title>
    <cx:plotArea>
      <cx:plotAreaRegion>
        <cx:series layoutId="boxWhisker" uniqueId="{C11A739B-A6AD-4EBC-A17F-F7AA63F798A9}">
          <cx:tx>
            <cx:txData>
              <cx:f>_xlchart.v1.128</cx:f>
              <cx:v>NOL 0min</cx:v>
            </cx:txData>
          </cx:tx>
          <cx:spPr>
            <a:solidFill>
              <a:schemeClr val="tx1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03AF180-19A8-4CCC-888E-2E3FCBADC28E}">
          <cx:tx>
            <cx:txData>
              <cx:f>_xlchart.v1.130</cx:f>
              <cx:v>NOL 1 min </cx:v>
            </cx:txData>
          </cx:tx>
          <cx:spPr>
            <a:solidFill>
              <a:srgbClr val="C00000"/>
            </a:solidFill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335AA838-59DB-4964-A53B-EA7093ADBCD5}">
          <cx:tx>
            <cx:txData>
              <cx:f>_xlchart.v1.132</cx:f>
              <cx:v>NOL 3 min</cx:v>
            </cx:txData>
          </cx:tx>
          <cx:spPr>
            <a:solidFill>
              <a:schemeClr val="tx2"/>
            </a:solidFill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45BBD6A2-00A2-4B9F-863B-BDF5DA90244D}">
          <cx:tx>
            <cx:txData>
              <cx:f>_xlchart.v1.134</cx:f>
              <cx:v>NOL  5min</cx:v>
            </cx:txData>
          </cx:tx>
          <cx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200" min="60"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_xlchart.v1.97</cx:f>
      </cx:numDim>
    </cx:data>
    <cx:data id="1">
      <cx:numDim type="val">
        <cx:f>_xlchart.v1.99</cx:f>
      </cx:numDim>
    </cx:data>
    <cx:data id="2">
      <cx:numDim type="val">
        <cx:f>_xlchart.v1.101</cx:f>
      </cx:numDim>
    </cx:data>
    <cx:data id="3">
      <cx:numDim type="val">
        <cx:f>_xlchart.v1.103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Herzfrequenz [%]</a:t>
            </a:r>
          </a:p>
        </cx:rich>
      </cx:tx>
    </cx:title>
    <cx:plotArea>
      <cx:plotAreaRegion>
        <cx:series layoutId="boxWhisker" uniqueId="{B368E116-57E6-479F-9D67-928E978D293A}">
          <cx:tx>
            <cx:txData>
              <cx:f>_xlchart.v1.96</cx:f>
              <cx:v>NOL 0min</cx:v>
            </cx:txData>
          </cx:tx>
          <cx:spPr>
            <a:solidFill>
              <a:schemeClr val="tx1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E297CDA-B5E0-4AB4-8C8D-4C9EBF53C2FB}">
          <cx:tx>
            <cx:txData>
              <cx:f>_xlchart.v1.98</cx:f>
              <cx:v>NOL 1 min </cx:v>
            </cx:txData>
          </cx:tx>
          <cx:spPr>
            <a:solidFill>
              <a:srgbClr val="C00000"/>
            </a:solidFill>
            <a:ln>
              <a:solidFill>
                <a:srgbClr val="C00000"/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A85FB9C9-2FBB-401A-BF71-EB71D7B6C511}">
          <cx:tx>
            <cx:txData>
              <cx:f>_xlchart.v1.100</cx:f>
              <cx:v>NOL 3 min</cx:v>
            </cx:txData>
          </cx:tx>
          <cx:spPr>
            <a:solidFill>
              <a:schemeClr val="tx2"/>
            </a:solidFill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6BF3781E-73DD-4C0F-8CF1-9F7A916AAD0A}">
          <cx:tx>
            <cx:txData>
              <cx:f>_xlchart.v1.102</cx:f>
              <cx:v>NOL  5min</cx:v>
            </cx:txData>
          </cx:tx>
          <cx:spPr>
            <a:solidFill>
              <a:schemeClr val="bg2">
                <a:lumMod val="5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200" min="60"/>
        <cx:majorGridlines/>
        <cx:tickLabels/>
      </cx:axis>
    </cx:plotArea>
    <cx:legend pos="t" align="ctr" overlay="0"/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_xlchart.v1.89</cx:f>
      </cx:numDim>
    </cx:data>
    <cx:data id="1">
      <cx:numDim type="val">
        <cx:f>_xlchart.v1.91</cx:f>
      </cx:numDim>
    </cx:data>
    <cx:data id="2">
      <cx:numDim type="val">
        <cx:f>_xlchart.v1.93</cx:f>
      </cx:numDim>
    </cx:data>
    <cx:data id="3">
      <cx:numDim type="val">
        <cx:f>_xlchart.v1.95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BIS [%]</a:t>
            </a:r>
          </a:p>
        </cx:rich>
      </cx:tx>
    </cx:title>
    <cx:plotArea>
      <cx:plotAreaRegion>
        <cx:series layoutId="boxWhisker" uniqueId="{D4BAF7BF-D57C-4933-990F-2ECA148B863E}">
          <cx:tx>
            <cx:txData>
              <cx:f>_xlchart.v1.88</cx:f>
              <cx:v>NOL 0min</cx:v>
            </cx:txData>
          </cx:tx>
          <cx:spPr>
            <a:solidFill>
              <a:schemeClr val="tx1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E6AA4C-DF86-4C1A-93AE-934FDE02B09E}">
          <cx:tx>
            <cx:txData>
              <cx:f>_xlchart.v1.90</cx:f>
              <cx:v>NOL 1 min </cx:v>
            </cx:txData>
          </cx:tx>
          <cx:spPr>
            <a:solidFill>
              <a:srgbClr val="C00000"/>
            </a:solidFill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33F9D91B-E1F9-453B-BFE0-AED400A1686C}">
          <cx:tx>
            <cx:txData>
              <cx:f>_xlchart.v1.92</cx:f>
              <cx:v>NOL 3 min</cx:v>
            </cx:txData>
          </cx:tx>
          <cx:spPr>
            <a:solidFill>
              <a:schemeClr val="tx2"/>
            </a:solidFill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D9F0FF32-96E6-44BA-85AC-DFBB99FD05A7}">
          <cx:tx>
            <cx:txData>
              <cx:f>_xlchart.v1.94</cx:f>
              <cx:v>NOL  5min</cx:v>
            </cx:txData>
          </cx:tx>
          <cx:spPr>
            <a:solidFill>
              <a:schemeClr val="bg2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200" min="60"/>
        <cx:majorGridlines/>
        <cx:tickLabels/>
      </cx:axis>
    </cx:plotArea>
    <cx:legend pos="t" align="ctr" overlay="0"/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_xlchart.v1.81</cx:f>
      </cx:numDim>
    </cx:data>
    <cx:data id="1">
      <cx:numDim type="val">
        <cx:f>_xlchart.v1.83</cx:f>
      </cx:numDim>
    </cx:data>
    <cx:data id="2">
      <cx:numDim type="val">
        <cx:f>_xlchart.v1.85</cx:f>
      </cx:numDim>
    </cx:data>
    <cx:data id="3">
      <cx:numDim type="val">
        <cx:f>_xlchart.v1.87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de-DE"/>
              <a:t>NOL [%] </a:t>
            </a:r>
          </a:p>
        </cx:rich>
      </cx:tx>
    </cx:title>
    <cx:plotArea>
      <cx:plotAreaRegion>
        <cx:series layoutId="boxWhisker" uniqueId="{9FE6009A-6E15-424E-9749-71A510A60CC8}">
          <cx:tx>
            <cx:txData>
              <cx:f>_xlchart.v1.80</cx:f>
              <cx:v>NOL 0min</cx:v>
            </cx:txData>
          </cx:tx>
          <cx:spPr>
            <a:solidFill>
              <a:schemeClr val="tx1"/>
            </a:solidFill>
            <a:ln>
              <a:solidFill>
                <a:schemeClr val="tx1"/>
              </a:solidFill>
            </a:ln>
          </cx:spPr>
          <cx:dataId val="0"/>
          <cx:layoutPr>
            <cx:statistics quartileMethod="exclusive"/>
          </cx:layoutPr>
        </cx:series>
        <cx:series layoutId="boxWhisker" uniqueId="{0F916FB8-F763-4DD8-B4FA-F113D83FE396}">
          <cx:tx>
            <cx:txData>
              <cx:f>_xlchart.v1.82</cx:f>
              <cx:v>NOL 1 min </cx:v>
            </cx:txData>
          </cx:tx>
          <cx:spPr>
            <a:solidFill>
              <a:srgbClr val="C00000"/>
            </a:solidFill>
          </cx:spPr>
          <cx:dataId val="1"/>
          <cx:layoutPr>
            <cx:visibility nonoutliers="0" outliers="1"/>
            <cx:statistics quartileMethod="exclusive"/>
          </cx:layoutPr>
        </cx:series>
        <cx:series layoutId="boxWhisker" uniqueId="{017C7EA4-16DE-40BC-960C-E5FF3BF46576}">
          <cx:tx>
            <cx:txData>
              <cx:f>_xlchart.v1.84</cx:f>
              <cx:v>NOL 3 min</cx:v>
            </cx:txData>
          </cx:tx>
          <cx:spPr>
            <a:solidFill>
              <a:schemeClr val="tx2"/>
            </a:solidFill>
          </cx:spPr>
          <cx:dataId val="2"/>
          <cx:layoutPr>
            <cx:visibility nonoutliers="0" outliers="1"/>
            <cx:statistics quartileMethod="exclusive"/>
          </cx:layoutPr>
        </cx:series>
        <cx:series layoutId="boxWhisker" uniqueId="{02C67FE6-105D-47BF-BE22-68438604FCC7}">
          <cx:tx>
            <cx:txData>
              <cx:f>_xlchart.v1.86</cx:f>
              <cx:v>NOL  5min</cx:v>
            </cx:txData>
          </cx:tx>
          <cx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x:spPr>
          <cx:dataId val="3"/>
          <cx:layoutPr>
            <cx:visibility meanMarker="1" nonoutliers="0" outliers="0"/>
            <cx:statistics quartileMethod="exclusive"/>
          </cx:layoutPr>
        </cx:series>
      </cx:plotAreaRegion>
      <cx:axis id="0" hidden="1">
        <cx:catScaling gapWidth="1"/>
        <cx:tickLabels/>
        <cx:numFmt formatCode="Standard" sourceLinked="0"/>
      </cx:axis>
      <cx:axis id="1">
        <cx:valScaling max="200"/>
        <cx:majorGridlines/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4.xml"/><Relationship Id="rId2" Type="http://schemas.microsoft.com/office/2014/relationships/chartEx" Target="../charts/chartEx3.xml"/><Relationship Id="rId1" Type="http://schemas.microsoft.com/office/2014/relationships/chartEx" Target="../charts/chartEx2.xml"/><Relationship Id="rId5" Type="http://schemas.microsoft.com/office/2014/relationships/chartEx" Target="../charts/chartEx6.xml"/><Relationship Id="rId4" Type="http://schemas.microsoft.com/office/2014/relationships/chartEx" Target="../charts/chartEx5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7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8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9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12.xml"/><Relationship Id="rId7" Type="http://schemas.microsoft.com/office/2014/relationships/chartEx" Target="../charts/chartEx16.xml"/><Relationship Id="rId2" Type="http://schemas.microsoft.com/office/2014/relationships/chartEx" Target="../charts/chartEx11.xml"/><Relationship Id="rId1" Type="http://schemas.microsoft.com/office/2014/relationships/chartEx" Target="../charts/chartEx10.xml"/><Relationship Id="rId6" Type="http://schemas.microsoft.com/office/2014/relationships/chartEx" Target="../charts/chartEx15.xml"/><Relationship Id="rId5" Type="http://schemas.microsoft.com/office/2014/relationships/chartEx" Target="../charts/chartEx14.xml"/><Relationship Id="rId4" Type="http://schemas.microsoft.com/office/2014/relationships/chartEx" Target="../charts/chartEx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14287</xdr:rowOff>
    </xdr:from>
    <xdr:to>
      <xdr:col>14</xdr:col>
      <xdr:colOff>0</xdr:colOff>
      <xdr:row>35</xdr:row>
      <xdr:rowOff>90487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m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30</xdr:row>
      <xdr:rowOff>38100</xdr:rowOff>
    </xdr:from>
    <xdr:to>
      <xdr:col>18</xdr:col>
      <xdr:colOff>47625</xdr:colOff>
      <xdr:row>41</xdr:row>
      <xdr:rowOff>109537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18</xdr:col>
      <xdr:colOff>609600</xdr:colOff>
      <xdr:row>31</xdr:row>
      <xdr:rowOff>161925</xdr:rowOff>
    </xdr:from>
    <xdr:to>
      <xdr:col>23</xdr:col>
      <xdr:colOff>609600</xdr:colOff>
      <xdr:row>43</xdr:row>
      <xdr:rowOff>42862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m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18</xdr:col>
      <xdr:colOff>733425</xdr:colOff>
      <xdr:row>14</xdr:row>
      <xdr:rowOff>157162</xdr:rowOff>
    </xdr:from>
    <xdr:to>
      <xdr:col>24</xdr:col>
      <xdr:colOff>733425</xdr:colOff>
      <xdr:row>26</xdr:row>
      <xdr:rowOff>42862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32</xdr:col>
      <xdr:colOff>514350</xdr:colOff>
      <xdr:row>20</xdr:row>
      <xdr:rowOff>4762</xdr:rowOff>
    </xdr:from>
    <xdr:to>
      <xdr:col>38</xdr:col>
      <xdr:colOff>514350</xdr:colOff>
      <xdr:row>31</xdr:row>
      <xdr:rowOff>80962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Diagramm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12</xdr:col>
      <xdr:colOff>52387</xdr:colOff>
      <xdr:row>14</xdr:row>
      <xdr:rowOff>138112</xdr:rowOff>
    </xdr:from>
    <xdr:to>
      <xdr:col>18</xdr:col>
      <xdr:colOff>52387</xdr:colOff>
      <xdr:row>29</xdr:row>
      <xdr:rowOff>23812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Diagramm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8</xdr:row>
      <xdr:rowOff>42862</xdr:rowOff>
    </xdr:from>
    <xdr:to>
      <xdr:col>18</xdr:col>
      <xdr:colOff>76200</xdr:colOff>
      <xdr:row>22</xdr:row>
      <xdr:rowOff>119062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</xdr:colOff>
      <xdr:row>0</xdr:row>
      <xdr:rowOff>42862</xdr:rowOff>
    </xdr:from>
    <xdr:to>
      <xdr:col>17</xdr:col>
      <xdr:colOff>23812</xdr:colOff>
      <xdr:row>14</xdr:row>
      <xdr:rowOff>119062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</xdr:colOff>
      <xdr:row>0</xdr:row>
      <xdr:rowOff>0</xdr:rowOff>
    </xdr:from>
    <xdr:to>
      <xdr:col>17</xdr:col>
      <xdr:colOff>4762</xdr:colOff>
      <xdr:row>14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15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Diagramm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7</xdr:col>
      <xdr:colOff>0</xdr:colOff>
      <xdr:row>1</xdr:row>
      <xdr:rowOff>0</xdr:rowOff>
    </xdr:from>
    <xdr:to>
      <xdr:col>13</xdr:col>
      <xdr:colOff>0</xdr:colOff>
      <xdr:row>15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Diagramm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Diagramm 1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12</xdr:col>
      <xdr:colOff>752475</xdr:colOff>
      <xdr:row>20</xdr:row>
      <xdr:rowOff>9525</xdr:rowOff>
    </xdr:from>
    <xdr:to>
      <xdr:col>19</xdr:col>
      <xdr:colOff>0</xdr:colOff>
      <xdr:row>35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Diagramm 1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19</xdr:col>
      <xdr:colOff>0</xdr:colOff>
      <xdr:row>20</xdr:row>
      <xdr:rowOff>9525</xdr:rowOff>
    </xdr:from>
    <xdr:to>
      <xdr:col>25</xdr:col>
      <xdr:colOff>0</xdr:colOff>
      <xdr:row>35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6" name="Diagramm 1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18</xdr:col>
      <xdr:colOff>752475</xdr:colOff>
      <xdr:row>5</xdr:row>
      <xdr:rowOff>1</xdr:rowOff>
    </xdr:from>
    <xdr:to>
      <xdr:col>25</xdr:col>
      <xdr:colOff>0</xdr:colOff>
      <xdr:row>20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7" name="Diagramm 1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12</xdr:col>
      <xdr:colOff>752475</xdr:colOff>
      <xdr:row>5</xdr:row>
      <xdr:rowOff>0</xdr:rowOff>
    </xdr:from>
    <xdr:to>
      <xdr:col>19</xdr:col>
      <xdr:colOff>0</xdr:colOff>
      <xdr:row>20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Diagramm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55" workbookViewId="0">
      <selection activeCell="C66" sqref="C66:E66"/>
    </sheetView>
  </sheetViews>
  <sheetFormatPr baseColWidth="10" defaultRowHeight="15" x14ac:dyDescent="0.25"/>
  <sheetData>
    <row r="1" spans="1:18" x14ac:dyDescent="0.25">
      <c r="B1" s="2" t="s">
        <v>9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8</v>
      </c>
      <c r="I1" s="3" t="s">
        <v>2</v>
      </c>
      <c r="J1" s="3" t="s">
        <v>3</v>
      </c>
      <c r="K1" s="3" t="s">
        <v>4</v>
      </c>
      <c r="L1" s="3" t="s">
        <v>5</v>
      </c>
      <c r="N1" s="4" t="s">
        <v>10</v>
      </c>
      <c r="O1" s="4" t="s">
        <v>2</v>
      </c>
      <c r="P1" s="4" t="s">
        <v>3</v>
      </c>
      <c r="Q1" s="4" t="s">
        <v>4</v>
      </c>
      <c r="R1" s="4" t="s">
        <v>5</v>
      </c>
    </row>
    <row r="2" spans="1:18" x14ac:dyDescent="0.25">
      <c r="A2" t="s">
        <v>0</v>
      </c>
      <c r="C2">
        <v>22</v>
      </c>
      <c r="D2">
        <v>33</v>
      </c>
      <c r="E2">
        <v>17</v>
      </c>
      <c r="F2">
        <v>1</v>
      </c>
      <c r="I2">
        <v>32</v>
      </c>
      <c r="J2">
        <v>26</v>
      </c>
      <c r="K2">
        <v>16</v>
      </c>
      <c r="L2">
        <v>4</v>
      </c>
      <c r="O2">
        <v>28</v>
      </c>
      <c r="P2">
        <v>2</v>
      </c>
      <c r="Q2">
        <v>12</v>
      </c>
      <c r="R2">
        <v>52</v>
      </c>
    </row>
    <row r="3" spans="1:18" x14ac:dyDescent="0.25">
      <c r="C3">
        <v>13</v>
      </c>
      <c r="D3">
        <v>1</v>
      </c>
      <c r="E3">
        <v>1</v>
      </c>
      <c r="F3">
        <v>1</v>
      </c>
      <c r="I3">
        <v>21</v>
      </c>
      <c r="J3">
        <v>29</v>
      </c>
      <c r="K3">
        <v>6</v>
      </c>
      <c r="L3">
        <v>13</v>
      </c>
      <c r="O3">
        <v>7</v>
      </c>
      <c r="P3">
        <v>3</v>
      </c>
      <c r="Q3">
        <v>0</v>
      </c>
      <c r="R3">
        <v>10</v>
      </c>
    </row>
    <row r="4" spans="1:18" x14ac:dyDescent="0.25">
      <c r="C4">
        <v>2</v>
      </c>
      <c r="D4">
        <v>32</v>
      </c>
      <c r="E4">
        <v>20</v>
      </c>
      <c r="F4">
        <v>46</v>
      </c>
      <c r="I4">
        <v>44</v>
      </c>
      <c r="J4">
        <v>55</v>
      </c>
      <c r="K4">
        <v>44</v>
      </c>
      <c r="L4">
        <v>26</v>
      </c>
      <c r="O4">
        <v>58</v>
      </c>
      <c r="P4">
        <v>16</v>
      </c>
      <c r="Q4">
        <v>50</v>
      </c>
      <c r="R4">
        <v>35</v>
      </c>
    </row>
    <row r="5" spans="1:18" x14ac:dyDescent="0.25">
      <c r="C5">
        <v>46</v>
      </c>
      <c r="D5" t="s">
        <v>6</v>
      </c>
      <c r="E5">
        <v>29</v>
      </c>
      <c r="F5">
        <v>12</v>
      </c>
      <c r="I5">
        <v>27</v>
      </c>
      <c r="J5">
        <v>16</v>
      </c>
      <c r="K5">
        <v>12</v>
      </c>
      <c r="L5">
        <v>6</v>
      </c>
      <c r="O5">
        <v>15</v>
      </c>
      <c r="P5">
        <v>22</v>
      </c>
      <c r="Q5">
        <v>2</v>
      </c>
      <c r="R5">
        <v>8</v>
      </c>
    </row>
    <row r="6" spans="1:18" x14ac:dyDescent="0.25">
      <c r="C6">
        <v>9</v>
      </c>
      <c r="D6">
        <v>11</v>
      </c>
      <c r="E6">
        <v>2</v>
      </c>
      <c r="F6">
        <v>14</v>
      </c>
      <c r="I6">
        <v>38</v>
      </c>
      <c r="J6">
        <v>58</v>
      </c>
      <c r="K6">
        <v>19</v>
      </c>
      <c r="L6">
        <v>17</v>
      </c>
      <c r="O6">
        <v>23</v>
      </c>
      <c r="P6">
        <v>10</v>
      </c>
      <c r="Q6">
        <v>14</v>
      </c>
      <c r="R6">
        <v>13</v>
      </c>
    </row>
    <row r="7" spans="1:18" x14ac:dyDescent="0.25">
      <c r="C7">
        <v>11</v>
      </c>
      <c r="D7">
        <v>12</v>
      </c>
      <c r="E7">
        <v>2</v>
      </c>
      <c r="F7">
        <v>22</v>
      </c>
      <c r="I7">
        <v>44</v>
      </c>
      <c r="J7">
        <v>19</v>
      </c>
      <c r="K7">
        <v>18</v>
      </c>
      <c r="L7">
        <v>18</v>
      </c>
    </row>
    <row r="8" spans="1:18" x14ac:dyDescent="0.25">
      <c r="C8">
        <v>22</v>
      </c>
      <c r="D8">
        <v>4</v>
      </c>
      <c r="E8">
        <v>1</v>
      </c>
      <c r="F8">
        <v>26</v>
      </c>
    </row>
    <row r="9" spans="1:18" x14ac:dyDescent="0.25">
      <c r="C9">
        <v>36</v>
      </c>
      <c r="D9">
        <v>30</v>
      </c>
      <c r="E9">
        <v>10</v>
      </c>
      <c r="F9">
        <v>1</v>
      </c>
    </row>
    <row r="10" spans="1:18" x14ac:dyDescent="0.25">
      <c r="C10">
        <v>5</v>
      </c>
      <c r="D10">
        <v>16</v>
      </c>
      <c r="E10">
        <v>4</v>
      </c>
      <c r="F10">
        <v>10</v>
      </c>
    </row>
    <row r="11" spans="1:18" x14ac:dyDescent="0.25">
      <c r="C11">
        <v>23</v>
      </c>
      <c r="D11">
        <v>6</v>
      </c>
      <c r="E11">
        <v>13</v>
      </c>
      <c r="F11">
        <v>1</v>
      </c>
    </row>
    <row r="12" spans="1:18" x14ac:dyDescent="0.25">
      <c r="C12">
        <v>15</v>
      </c>
      <c r="D12">
        <v>26</v>
      </c>
      <c r="E12">
        <v>3</v>
      </c>
      <c r="F12">
        <v>0</v>
      </c>
      <c r="I12">
        <f>AVERAGE(I1:I7)</f>
        <v>34.333333333333336</v>
      </c>
      <c r="J12">
        <f t="shared" ref="J12:L12" si="0">AVERAGE(J1:J10)</f>
        <v>33.833333333333336</v>
      </c>
      <c r="K12">
        <f t="shared" si="0"/>
        <v>19.166666666666668</v>
      </c>
      <c r="L12">
        <f t="shared" si="0"/>
        <v>14</v>
      </c>
      <c r="O12">
        <f>AVERAGE(O1:O10)</f>
        <v>26.2</v>
      </c>
      <c r="P12">
        <f t="shared" ref="P12:R12" si="1">AVERAGE(P1:P10)</f>
        <v>10.6</v>
      </c>
      <c r="Q12">
        <f t="shared" si="1"/>
        <v>15.6</v>
      </c>
      <c r="R12">
        <f t="shared" si="1"/>
        <v>23.6</v>
      </c>
    </row>
    <row r="13" spans="1:18" x14ac:dyDescent="0.25">
      <c r="C13">
        <v>18</v>
      </c>
      <c r="D13">
        <v>42</v>
      </c>
      <c r="E13">
        <v>5</v>
      </c>
      <c r="F13">
        <v>4</v>
      </c>
    </row>
    <row r="14" spans="1:18" x14ac:dyDescent="0.25">
      <c r="C14">
        <v>5</v>
      </c>
      <c r="D14">
        <v>19</v>
      </c>
      <c r="E14">
        <v>16</v>
      </c>
      <c r="F14">
        <v>23</v>
      </c>
    </row>
    <row r="15" spans="1:18" x14ac:dyDescent="0.25">
      <c r="C15">
        <v>15</v>
      </c>
      <c r="D15">
        <v>8</v>
      </c>
      <c r="E15">
        <v>3</v>
      </c>
      <c r="F15">
        <v>1</v>
      </c>
    </row>
    <row r="16" spans="1:18" x14ac:dyDescent="0.25">
      <c r="C16">
        <v>10</v>
      </c>
      <c r="D16">
        <v>2</v>
      </c>
      <c r="E16">
        <v>23</v>
      </c>
      <c r="F16">
        <v>20</v>
      </c>
    </row>
    <row r="17" spans="3:6" x14ac:dyDescent="0.25">
      <c r="C17">
        <v>15</v>
      </c>
      <c r="D17">
        <v>16</v>
      </c>
      <c r="E17">
        <v>11</v>
      </c>
      <c r="F17">
        <v>14</v>
      </c>
    </row>
    <row r="18" spans="3:6" x14ac:dyDescent="0.25">
      <c r="C18">
        <v>20</v>
      </c>
      <c r="D18">
        <v>16</v>
      </c>
      <c r="E18">
        <v>4</v>
      </c>
      <c r="F18">
        <v>1</v>
      </c>
    </row>
    <row r="19" spans="3:6" x14ac:dyDescent="0.25">
      <c r="C19">
        <v>27</v>
      </c>
      <c r="D19">
        <v>30</v>
      </c>
      <c r="E19">
        <v>25</v>
      </c>
      <c r="F19">
        <v>28</v>
      </c>
    </row>
    <row r="20" spans="3:6" x14ac:dyDescent="0.25">
      <c r="C20">
        <v>3</v>
      </c>
      <c r="D20">
        <v>7</v>
      </c>
      <c r="E20">
        <v>29</v>
      </c>
      <c r="F20">
        <v>26</v>
      </c>
    </row>
    <row r="21" spans="3:6" x14ac:dyDescent="0.25">
      <c r="C21">
        <v>0</v>
      </c>
      <c r="D21">
        <v>6</v>
      </c>
      <c r="E21">
        <v>24</v>
      </c>
      <c r="F21">
        <v>20</v>
      </c>
    </row>
    <row r="22" spans="3:6" x14ac:dyDescent="0.25">
      <c r="C22">
        <v>62</v>
      </c>
      <c r="D22">
        <v>33</v>
      </c>
      <c r="E22">
        <v>21</v>
      </c>
      <c r="F22">
        <v>3</v>
      </c>
    </row>
    <row r="23" spans="3:6" x14ac:dyDescent="0.25">
      <c r="C23">
        <v>2</v>
      </c>
      <c r="D23">
        <v>9</v>
      </c>
      <c r="E23">
        <v>10</v>
      </c>
      <c r="F23">
        <v>4</v>
      </c>
    </row>
    <row r="24" spans="3:6" x14ac:dyDescent="0.25">
      <c r="C24">
        <v>13</v>
      </c>
      <c r="D24">
        <v>4</v>
      </c>
      <c r="E24">
        <v>3</v>
      </c>
      <c r="F24">
        <v>3</v>
      </c>
    </row>
    <row r="25" spans="3:6" x14ac:dyDescent="0.25">
      <c r="C25">
        <v>0</v>
      </c>
      <c r="D25">
        <v>0</v>
      </c>
      <c r="E25">
        <v>1</v>
      </c>
      <c r="F25">
        <v>1</v>
      </c>
    </row>
    <row r="26" spans="3:6" x14ac:dyDescent="0.25">
      <c r="C26">
        <v>7</v>
      </c>
      <c r="D26">
        <v>4</v>
      </c>
      <c r="E26">
        <v>7</v>
      </c>
      <c r="F26">
        <v>1</v>
      </c>
    </row>
    <row r="27" spans="3:6" x14ac:dyDescent="0.25">
      <c r="C27">
        <v>2</v>
      </c>
      <c r="D27">
        <v>3</v>
      </c>
      <c r="E27">
        <v>1</v>
      </c>
      <c r="F27">
        <v>1</v>
      </c>
    </row>
    <row r="28" spans="3:6" x14ac:dyDescent="0.25">
      <c r="C28">
        <v>15</v>
      </c>
      <c r="D28">
        <v>24</v>
      </c>
      <c r="E28">
        <v>1</v>
      </c>
      <c r="F28">
        <v>4</v>
      </c>
    </row>
    <row r="29" spans="3:6" x14ac:dyDescent="0.25">
      <c r="C29">
        <v>1</v>
      </c>
      <c r="D29">
        <v>3</v>
      </c>
      <c r="E29">
        <v>8</v>
      </c>
      <c r="F29">
        <v>9</v>
      </c>
    </row>
    <row r="30" spans="3:6" x14ac:dyDescent="0.25">
      <c r="C30">
        <v>8</v>
      </c>
      <c r="D30">
        <v>16</v>
      </c>
      <c r="E30">
        <v>2</v>
      </c>
      <c r="F30">
        <v>6</v>
      </c>
    </row>
    <row r="31" spans="3:6" x14ac:dyDescent="0.25">
      <c r="C31">
        <v>29</v>
      </c>
      <c r="D31">
        <v>22</v>
      </c>
      <c r="E31">
        <v>6</v>
      </c>
      <c r="F31">
        <v>22</v>
      </c>
    </row>
    <row r="32" spans="3:6" x14ac:dyDescent="0.25">
      <c r="C32">
        <v>17</v>
      </c>
      <c r="D32">
        <v>19</v>
      </c>
      <c r="E32">
        <v>31</v>
      </c>
    </row>
    <row r="33" spans="3:6" x14ac:dyDescent="0.25">
      <c r="C33">
        <v>5</v>
      </c>
      <c r="D33">
        <v>3</v>
      </c>
      <c r="E33">
        <v>3</v>
      </c>
      <c r="F33">
        <v>2</v>
      </c>
    </row>
    <row r="34" spans="3:6" x14ac:dyDescent="0.25">
      <c r="C34">
        <v>10</v>
      </c>
      <c r="D34">
        <v>6</v>
      </c>
      <c r="E34">
        <v>4</v>
      </c>
      <c r="F34">
        <v>1</v>
      </c>
    </row>
    <row r="35" spans="3:6" x14ac:dyDescent="0.25">
      <c r="C35">
        <v>1</v>
      </c>
      <c r="D35">
        <v>0</v>
      </c>
      <c r="E35">
        <v>1</v>
      </c>
      <c r="F35">
        <v>18</v>
      </c>
    </row>
    <row r="36" spans="3:6" x14ac:dyDescent="0.25">
      <c r="C36">
        <v>41</v>
      </c>
      <c r="D36">
        <v>20</v>
      </c>
      <c r="E36">
        <v>31</v>
      </c>
      <c r="F36">
        <v>8</v>
      </c>
    </row>
    <row r="37" spans="3:6" x14ac:dyDescent="0.25">
      <c r="C37">
        <v>22</v>
      </c>
      <c r="D37">
        <v>32</v>
      </c>
      <c r="E37">
        <v>13</v>
      </c>
    </row>
    <row r="38" spans="3:6" x14ac:dyDescent="0.25">
      <c r="C38">
        <v>7</v>
      </c>
      <c r="D38">
        <v>18</v>
      </c>
      <c r="E38">
        <v>2</v>
      </c>
      <c r="F38">
        <v>6</v>
      </c>
    </row>
    <row r="39" spans="3:6" x14ac:dyDescent="0.25">
      <c r="C39">
        <v>14</v>
      </c>
      <c r="D39">
        <v>6</v>
      </c>
      <c r="E39">
        <v>4</v>
      </c>
      <c r="F39">
        <v>3</v>
      </c>
    </row>
    <row r="40" spans="3:6" x14ac:dyDescent="0.25">
      <c r="C40">
        <v>20</v>
      </c>
      <c r="D40">
        <v>21</v>
      </c>
      <c r="E40">
        <v>1</v>
      </c>
      <c r="F40">
        <v>2</v>
      </c>
    </row>
    <row r="41" spans="3:6" x14ac:dyDescent="0.25">
      <c r="C41">
        <v>22</v>
      </c>
      <c r="D41">
        <v>21</v>
      </c>
      <c r="E41">
        <v>1</v>
      </c>
      <c r="F41">
        <v>1</v>
      </c>
    </row>
    <row r="42" spans="3:6" x14ac:dyDescent="0.25">
      <c r="C42">
        <v>19</v>
      </c>
      <c r="D42">
        <v>18</v>
      </c>
      <c r="E42">
        <v>17</v>
      </c>
      <c r="F42">
        <v>18</v>
      </c>
    </row>
    <row r="43" spans="3:6" x14ac:dyDescent="0.25">
      <c r="C43">
        <v>1</v>
      </c>
      <c r="D43">
        <v>0</v>
      </c>
      <c r="E43">
        <v>1</v>
      </c>
      <c r="F43">
        <v>0</v>
      </c>
    </row>
    <row r="44" spans="3:6" x14ac:dyDescent="0.25">
      <c r="C44">
        <v>14</v>
      </c>
      <c r="D44">
        <v>2</v>
      </c>
      <c r="E44">
        <v>1</v>
      </c>
      <c r="F44">
        <v>10</v>
      </c>
    </row>
    <row r="45" spans="3:6" x14ac:dyDescent="0.25">
      <c r="C45">
        <v>18</v>
      </c>
      <c r="D45">
        <v>4</v>
      </c>
      <c r="E45">
        <v>35</v>
      </c>
      <c r="F45">
        <v>28</v>
      </c>
    </row>
    <row r="46" spans="3:6" x14ac:dyDescent="0.25">
      <c r="C46">
        <v>14</v>
      </c>
      <c r="D46">
        <v>12</v>
      </c>
      <c r="E46">
        <v>20</v>
      </c>
      <c r="F46">
        <v>21</v>
      </c>
    </row>
    <row r="47" spans="3:6" x14ac:dyDescent="0.25">
      <c r="C47">
        <v>34</v>
      </c>
      <c r="D47">
        <v>17</v>
      </c>
      <c r="E47">
        <v>17</v>
      </c>
      <c r="F47">
        <v>19</v>
      </c>
    </row>
    <row r="48" spans="3:6" x14ac:dyDescent="0.25">
      <c r="C48">
        <v>12</v>
      </c>
      <c r="D48">
        <v>8</v>
      </c>
      <c r="E48">
        <v>1</v>
      </c>
      <c r="F48">
        <v>1</v>
      </c>
    </row>
    <row r="49" spans="3:6" x14ac:dyDescent="0.25">
      <c r="C49">
        <v>19</v>
      </c>
      <c r="D49">
        <v>27</v>
      </c>
      <c r="E49">
        <v>18</v>
      </c>
      <c r="F49">
        <v>21</v>
      </c>
    </row>
    <row r="50" spans="3:6" x14ac:dyDescent="0.25">
      <c r="C50">
        <v>20</v>
      </c>
      <c r="D50">
        <v>12</v>
      </c>
      <c r="E50">
        <v>1</v>
      </c>
      <c r="F50">
        <v>7</v>
      </c>
    </row>
    <row r="51" spans="3:6" x14ac:dyDescent="0.25">
      <c r="C51">
        <v>25</v>
      </c>
      <c r="D51">
        <v>18</v>
      </c>
      <c r="E51">
        <v>8</v>
      </c>
      <c r="F51">
        <v>20</v>
      </c>
    </row>
    <row r="52" spans="3:6" x14ac:dyDescent="0.25">
      <c r="C52">
        <v>24</v>
      </c>
      <c r="D52">
        <v>26</v>
      </c>
      <c r="E52">
        <v>51</v>
      </c>
      <c r="F52">
        <v>20</v>
      </c>
    </row>
    <row r="53" spans="3:6" x14ac:dyDescent="0.25">
      <c r="C53">
        <v>16</v>
      </c>
      <c r="D53">
        <v>6</v>
      </c>
      <c r="E53">
        <v>20</v>
      </c>
      <c r="F53">
        <v>12</v>
      </c>
    </row>
    <row r="54" spans="3:6" x14ac:dyDescent="0.25">
      <c r="C54">
        <v>9</v>
      </c>
      <c r="D54">
        <v>12</v>
      </c>
      <c r="E54">
        <v>10</v>
      </c>
      <c r="F54">
        <v>13</v>
      </c>
    </row>
    <row r="55" spans="3:6" x14ac:dyDescent="0.25">
      <c r="C55">
        <v>12</v>
      </c>
      <c r="D55">
        <v>22</v>
      </c>
      <c r="E55">
        <v>6</v>
      </c>
      <c r="F55">
        <v>17</v>
      </c>
    </row>
    <row r="56" spans="3:6" x14ac:dyDescent="0.25">
      <c r="C56">
        <v>2</v>
      </c>
      <c r="D56">
        <v>8</v>
      </c>
      <c r="E56">
        <v>5</v>
      </c>
      <c r="F56">
        <v>1</v>
      </c>
    </row>
    <row r="57" spans="3:6" x14ac:dyDescent="0.25">
      <c r="C57">
        <v>13</v>
      </c>
      <c r="D57">
        <v>0</v>
      </c>
      <c r="E57">
        <v>2</v>
      </c>
      <c r="F57">
        <v>0</v>
      </c>
    </row>
    <row r="58" spans="3:6" x14ac:dyDescent="0.25">
      <c r="C58">
        <v>28</v>
      </c>
      <c r="D58">
        <v>26</v>
      </c>
      <c r="E58">
        <v>24</v>
      </c>
      <c r="F58">
        <v>11</v>
      </c>
    </row>
    <row r="59" spans="3:6" x14ac:dyDescent="0.25">
      <c r="C59">
        <v>2</v>
      </c>
      <c r="D59">
        <v>3</v>
      </c>
      <c r="E59">
        <v>17</v>
      </c>
      <c r="F59">
        <v>17</v>
      </c>
    </row>
    <row r="60" spans="3:6" x14ac:dyDescent="0.25">
      <c r="C60">
        <v>26</v>
      </c>
      <c r="D60">
        <v>8</v>
      </c>
      <c r="E60">
        <v>37</v>
      </c>
      <c r="F60">
        <v>30</v>
      </c>
    </row>
    <row r="61" spans="3:6" x14ac:dyDescent="0.25">
      <c r="C61">
        <v>13</v>
      </c>
      <c r="D61">
        <v>7</v>
      </c>
      <c r="E61">
        <v>7</v>
      </c>
      <c r="F61">
        <v>8</v>
      </c>
    </row>
    <row r="62" spans="3:6" x14ac:dyDescent="0.25">
      <c r="C62">
        <v>3</v>
      </c>
      <c r="D62">
        <v>3</v>
      </c>
      <c r="E62">
        <v>7</v>
      </c>
      <c r="F62">
        <v>1</v>
      </c>
    </row>
    <row r="63" spans="3:6" x14ac:dyDescent="0.25">
      <c r="C63">
        <v>52</v>
      </c>
      <c r="D63">
        <v>57</v>
      </c>
      <c r="E63">
        <v>44</v>
      </c>
      <c r="F63">
        <v>27</v>
      </c>
    </row>
    <row r="64" spans="3:6" x14ac:dyDescent="0.25">
      <c r="C64">
        <v>8</v>
      </c>
      <c r="D64">
        <v>8</v>
      </c>
      <c r="E64">
        <v>5</v>
      </c>
      <c r="F64">
        <v>16</v>
      </c>
    </row>
    <row r="65" spans="3:6" x14ac:dyDescent="0.25">
      <c r="C65">
        <v>14</v>
      </c>
      <c r="D65">
        <v>2</v>
      </c>
      <c r="E65">
        <v>18</v>
      </c>
      <c r="F65">
        <v>16</v>
      </c>
    </row>
    <row r="66" spans="3:6" x14ac:dyDescent="0.25">
      <c r="C66">
        <v>1</v>
      </c>
      <c r="D66">
        <v>3</v>
      </c>
      <c r="E66">
        <v>17</v>
      </c>
      <c r="F66">
        <v>1</v>
      </c>
    </row>
    <row r="67" spans="3:6" x14ac:dyDescent="0.25">
      <c r="C67">
        <v>11</v>
      </c>
      <c r="D67">
        <v>45</v>
      </c>
      <c r="E67">
        <v>53</v>
      </c>
      <c r="F67">
        <v>8</v>
      </c>
    </row>
    <row r="68" spans="3:6" x14ac:dyDescent="0.25">
      <c r="C68">
        <v>15</v>
      </c>
      <c r="D68">
        <v>2</v>
      </c>
      <c r="E68">
        <v>6</v>
      </c>
    </row>
    <row r="69" spans="3:6" x14ac:dyDescent="0.25">
      <c r="C69">
        <v>6</v>
      </c>
      <c r="D69">
        <v>12</v>
      </c>
      <c r="E69">
        <v>10</v>
      </c>
      <c r="F69">
        <v>8</v>
      </c>
    </row>
    <row r="70" spans="3:6" x14ac:dyDescent="0.25">
      <c r="C70">
        <v>11</v>
      </c>
      <c r="D70">
        <v>4</v>
      </c>
      <c r="E70">
        <v>7</v>
      </c>
      <c r="F70">
        <v>8</v>
      </c>
    </row>
    <row r="71" spans="3:6" x14ac:dyDescent="0.25">
      <c r="C71">
        <v>39</v>
      </c>
      <c r="D71">
        <v>21</v>
      </c>
      <c r="E71">
        <v>22</v>
      </c>
      <c r="F71">
        <v>3</v>
      </c>
    </row>
    <row r="72" spans="3:6" x14ac:dyDescent="0.25">
      <c r="C72">
        <v>35</v>
      </c>
      <c r="D72">
        <v>16</v>
      </c>
      <c r="E72">
        <v>10</v>
      </c>
      <c r="F72">
        <v>5</v>
      </c>
    </row>
    <row r="73" spans="3:6" x14ac:dyDescent="0.25">
      <c r="C73">
        <v>13</v>
      </c>
      <c r="D73">
        <v>8</v>
      </c>
      <c r="E73">
        <v>30</v>
      </c>
      <c r="F73">
        <v>1</v>
      </c>
    </row>
    <row r="74" spans="3:6" x14ac:dyDescent="0.25">
      <c r="C74">
        <v>40</v>
      </c>
      <c r="D74">
        <v>15</v>
      </c>
      <c r="E74">
        <v>41</v>
      </c>
      <c r="F74">
        <v>24</v>
      </c>
    </row>
    <row r="75" spans="3:6" x14ac:dyDescent="0.25">
      <c r="C75">
        <v>23</v>
      </c>
      <c r="D75">
        <v>9</v>
      </c>
      <c r="E75">
        <v>25</v>
      </c>
      <c r="F75">
        <v>11</v>
      </c>
    </row>
    <row r="76" spans="3:6" x14ac:dyDescent="0.25">
      <c r="C76">
        <v>18</v>
      </c>
      <c r="D76">
        <v>21</v>
      </c>
      <c r="E76">
        <v>2</v>
      </c>
      <c r="F76">
        <v>3</v>
      </c>
    </row>
    <row r="83" spans="3:6" x14ac:dyDescent="0.25">
      <c r="C83">
        <f>AVERAGE(C2:C82)</f>
        <v>16.333333333333332</v>
      </c>
      <c r="D83">
        <f t="shared" ref="D83:F83" si="2">AVERAGE(D2:D82)</f>
        <v>14.094594594594595</v>
      </c>
      <c r="E83">
        <f t="shared" si="2"/>
        <v>13.173333333333334</v>
      </c>
      <c r="F83">
        <f t="shared" si="2"/>
        <v>10.722222222222221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opLeftCell="B1" workbookViewId="0">
      <pane ySplit="1" topLeftCell="A5" activePane="bottomLeft" state="frozen"/>
      <selection pane="bottomLeft" activeCell="G61" sqref="G61"/>
    </sheetView>
  </sheetViews>
  <sheetFormatPr baseColWidth="10" defaultRowHeight="15" x14ac:dyDescent="0.25"/>
  <cols>
    <col min="8" max="8" width="12" bestFit="1" customWidth="1"/>
  </cols>
  <sheetData>
    <row r="1" spans="1:33" s="5" customFormat="1" x14ac:dyDescent="0.25"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H1" s="5" t="s">
        <v>2</v>
      </c>
      <c r="I1" s="5" t="s">
        <v>3</v>
      </c>
      <c r="J1" s="5" t="s">
        <v>4</v>
      </c>
      <c r="K1" s="5" t="s">
        <v>5</v>
      </c>
      <c r="M1" s="7" t="s">
        <v>8</v>
      </c>
      <c r="N1" s="7" t="s">
        <v>2</v>
      </c>
      <c r="O1" s="7" t="s">
        <v>3</v>
      </c>
      <c r="P1" s="7" t="s">
        <v>4</v>
      </c>
      <c r="Q1" s="7" t="s">
        <v>5</v>
      </c>
      <c r="S1" s="5" t="s">
        <v>2</v>
      </c>
      <c r="T1" s="5" t="s">
        <v>3</v>
      </c>
      <c r="U1" s="5" t="s">
        <v>4</v>
      </c>
      <c r="V1" s="5" t="s">
        <v>5</v>
      </c>
      <c r="X1" s="8" t="s">
        <v>10</v>
      </c>
      <c r="Y1" s="8" t="s">
        <v>2</v>
      </c>
      <c r="Z1" s="8" t="s">
        <v>3</v>
      </c>
      <c r="AA1" s="8" t="s">
        <v>4</v>
      </c>
      <c r="AB1" s="8" t="s">
        <v>5</v>
      </c>
      <c r="AD1" s="5" t="s">
        <v>2</v>
      </c>
      <c r="AE1" s="5" t="s">
        <v>3</v>
      </c>
      <c r="AF1" s="5" t="s">
        <v>4</v>
      </c>
      <c r="AG1" s="5" t="s">
        <v>5</v>
      </c>
    </row>
    <row r="2" spans="1:33" x14ac:dyDescent="0.25">
      <c r="A2" t="s">
        <v>0</v>
      </c>
      <c r="B2">
        <v>12.5</v>
      </c>
      <c r="C2">
        <v>62</v>
      </c>
      <c r="D2">
        <v>33</v>
      </c>
      <c r="E2">
        <v>21</v>
      </c>
      <c r="F2">
        <v>3</v>
      </c>
      <c r="H2">
        <f>100/$C2*C2</f>
        <v>100</v>
      </c>
      <c r="I2" s="1">
        <f t="shared" ref="I2:K2" si="0">100/$C2*D2</f>
        <v>53.225806451612897</v>
      </c>
      <c r="J2" s="1">
        <f t="shared" si="0"/>
        <v>33.87096774193548</v>
      </c>
      <c r="K2" s="1">
        <f t="shared" si="0"/>
        <v>4.8387096774193541</v>
      </c>
      <c r="N2">
        <v>32</v>
      </c>
      <c r="O2">
        <v>26</v>
      </c>
      <c r="P2">
        <v>16</v>
      </c>
      <c r="Q2">
        <v>4</v>
      </c>
      <c r="S2" s="1">
        <f>100/$N2*N2</f>
        <v>100</v>
      </c>
      <c r="T2" s="1">
        <f t="shared" ref="T2:V7" si="1">100/$N2*O2</f>
        <v>81.25</v>
      </c>
      <c r="U2" s="1">
        <f t="shared" si="1"/>
        <v>50</v>
      </c>
      <c r="V2" s="1">
        <f t="shared" si="1"/>
        <v>12.5</v>
      </c>
      <c r="Y2">
        <v>28</v>
      </c>
      <c r="Z2">
        <v>2</v>
      </c>
      <c r="AA2">
        <v>12</v>
      </c>
      <c r="AB2">
        <v>52</v>
      </c>
      <c r="AD2" s="1">
        <f>100/$Y2*Y2</f>
        <v>100</v>
      </c>
      <c r="AE2" s="1">
        <f t="shared" ref="AE2:AG6" si="2">100/$Y2*Z2</f>
        <v>7.1428571428571432</v>
      </c>
      <c r="AF2" s="1">
        <f t="shared" si="2"/>
        <v>42.857142857142861</v>
      </c>
      <c r="AG2" s="1">
        <f t="shared" si="2"/>
        <v>185.71428571428572</v>
      </c>
    </row>
    <row r="3" spans="1:33" x14ac:dyDescent="0.25">
      <c r="B3">
        <v>12.5</v>
      </c>
      <c r="C3">
        <v>52</v>
      </c>
      <c r="D3">
        <v>57</v>
      </c>
      <c r="E3">
        <v>44</v>
      </c>
      <c r="F3">
        <v>27</v>
      </c>
      <c r="H3">
        <f t="shared" ref="H3:H49" si="3">100/$C3*C3</f>
        <v>100</v>
      </c>
      <c r="I3" s="1">
        <f t="shared" ref="I3:I49" si="4">100/$C3*D3</f>
        <v>109.61538461538461</v>
      </c>
      <c r="J3" s="1">
        <f t="shared" ref="J3:J49" si="5">100/$C3*E3</f>
        <v>84.615384615384613</v>
      </c>
      <c r="K3" s="1">
        <f t="shared" ref="K3:K49" si="6">100/$C3*F3</f>
        <v>51.923076923076927</v>
      </c>
      <c r="N3">
        <v>21</v>
      </c>
      <c r="O3">
        <v>29</v>
      </c>
      <c r="P3">
        <v>6</v>
      </c>
      <c r="Q3">
        <v>13</v>
      </c>
      <c r="S3" s="1">
        <f t="shared" ref="S3:S7" si="7">100/$N3*N3</f>
        <v>100</v>
      </c>
      <c r="T3" s="1">
        <f t="shared" si="1"/>
        <v>138.0952380952381</v>
      </c>
      <c r="U3" s="1">
        <f t="shared" si="1"/>
        <v>28.571428571428569</v>
      </c>
      <c r="V3" s="1">
        <f t="shared" si="1"/>
        <v>61.904761904761905</v>
      </c>
      <c r="Y3">
        <v>7</v>
      </c>
      <c r="Z3">
        <v>3</v>
      </c>
      <c r="AA3">
        <v>0</v>
      </c>
      <c r="AB3">
        <v>10</v>
      </c>
      <c r="AD3" s="1">
        <f t="shared" ref="AD3:AD6" si="8">100/$Y3*Y3</f>
        <v>100</v>
      </c>
      <c r="AE3" s="1">
        <f t="shared" si="2"/>
        <v>42.857142857142861</v>
      </c>
      <c r="AF3" s="1">
        <f t="shared" si="2"/>
        <v>0</v>
      </c>
      <c r="AG3" s="1">
        <f t="shared" si="2"/>
        <v>142.85714285714286</v>
      </c>
    </row>
    <row r="4" spans="1:33" x14ac:dyDescent="0.25">
      <c r="B4">
        <v>12.5</v>
      </c>
      <c r="C4">
        <v>46</v>
      </c>
      <c r="D4" t="s">
        <v>6</v>
      </c>
      <c r="E4">
        <v>29</v>
      </c>
      <c r="F4">
        <v>12</v>
      </c>
      <c r="H4">
        <f t="shared" ref="H4:H7" si="9">100/$C4*C4</f>
        <v>100</v>
      </c>
      <c r="I4" s="1" t="s">
        <v>7</v>
      </c>
      <c r="J4" s="1">
        <f t="shared" ref="J4:J7" si="10">100/$C4*E4</f>
        <v>63.043478260869563</v>
      </c>
      <c r="K4" s="1">
        <f t="shared" ref="K4:K7" si="11">100/$C4*F4</f>
        <v>26.086956521739129</v>
      </c>
      <c r="N4">
        <v>44</v>
      </c>
      <c r="O4">
        <v>55</v>
      </c>
      <c r="P4">
        <v>44</v>
      </c>
      <c r="Q4">
        <v>26</v>
      </c>
      <c r="S4" s="1">
        <f t="shared" si="7"/>
        <v>100.00000000000001</v>
      </c>
      <c r="T4" s="1">
        <f t="shared" si="1"/>
        <v>125.00000000000001</v>
      </c>
      <c r="U4" s="1">
        <f t="shared" si="1"/>
        <v>100.00000000000001</v>
      </c>
      <c r="V4" s="1">
        <f t="shared" si="1"/>
        <v>59.090909090909093</v>
      </c>
      <c r="Y4">
        <v>58</v>
      </c>
      <c r="Z4">
        <v>16</v>
      </c>
      <c r="AA4">
        <v>50</v>
      </c>
      <c r="AB4">
        <v>35</v>
      </c>
      <c r="AD4" s="1">
        <f t="shared" si="8"/>
        <v>100</v>
      </c>
      <c r="AE4" s="1">
        <f t="shared" si="2"/>
        <v>27.586206896551722</v>
      </c>
      <c r="AF4" s="1">
        <f t="shared" si="2"/>
        <v>86.206896551724128</v>
      </c>
      <c r="AG4" s="1">
        <f t="shared" si="2"/>
        <v>60.34482758620689</v>
      </c>
    </row>
    <row r="5" spans="1:33" x14ac:dyDescent="0.25">
      <c r="B5">
        <v>12.5</v>
      </c>
      <c r="C5">
        <v>41</v>
      </c>
      <c r="D5">
        <v>20</v>
      </c>
      <c r="E5">
        <v>31</v>
      </c>
      <c r="F5">
        <v>8</v>
      </c>
      <c r="H5">
        <f t="shared" si="9"/>
        <v>100</v>
      </c>
      <c r="I5" s="1">
        <f t="shared" ref="I5:I7" si="12">100/$C5*D5</f>
        <v>48.780487804878049</v>
      </c>
      <c r="J5" s="1">
        <f t="shared" si="10"/>
        <v>75.609756097560975</v>
      </c>
      <c r="K5" s="1">
        <f t="shared" si="11"/>
        <v>19.512195121951219</v>
      </c>
      <c r="N5">
        <v>27</v>
      </c>
      <c r="O5">
        <v>16</v>
      </c>
      <c r="P5">
        <v>12</v>
      </c>
      <c r="Q5">
        <v>6</v>
      </c>
      <c r="S5" s="1">
        <f t="shared" si="7"/>
        <v>100</v>
      </c>
      <c r="T5" s="1">
        <f t="shared" si="1"/>
        <v>59.25925925925926</v>
      </c>
      <c r="U5" s="1">
        <f t="shared" si="1"/>
        <v>44.444444444444443</v>
      </c>
      <c r="V5" s="1">
        <f t="shared" si="1"/>
        <v>22.222222222222221</v>
      </c>
      <c r="Y5">
        <v>15</v>
      </c>
      <c r="Z5">
        <v>22</v>
      </c>
      <c r="AA5">
        <v>2</v>
      </c>
      <c r="AB5">
        <v>8</v>
      </c>
      <c r="AD5" s="1">
        <f t="shared" si="8"/>
        <v>100</v>
      </c>
      <c r="AE5" s="1">
        <f t="shared" si="2"/>
        <v>146.66666666666669</v>
      </c>
      <c r="AF5" s="1">
        <f t="shared" si="2"/>
        <v>13.333333333333334</v>
      </c>
      <c r="AG5" s="1">
        <f t="shared" si="2"/>
        <v>53.333333333333336</v>
      </c>
    </row>
    <row r="6" spans="1:33" x14ac:dyDescent="0.25">
      <c r="B6">
        <v>12.5</v>
      </c>
      <c r="C6">
        <v>40</v>
      </c>
      <c r="D6">
        <v>15</v>
      </c>
      <c r="E6">
        <v>41</v>
      </c>
      <c r="F6">
        <v>24</v>
      </c>
      <c r="H6">
        <f t="shared" si="9"/>
        <v>100</v>
      </c>
      <c r="I6" s="1">
        <f t="shared" si="12"/>
        <v>37.5</v>
      </c>
      <c r="J6" s="1">
        <f t="shared" si="10"/>
        <v>102.5</v>
      </c>
      <c r="K6" s="1">
        <f t="shared" si="11"/>
        <v>60</v>
      </c>
      <c r="N6">
        <v>38</v>
      </c>
      <c r="O6">
        <v>58</v>
      </c>
      <c r="P6">
        <v>19</v>
      </c>
      <c r="Q6">
        <v>17</v>
      </c>
      <c r="S6" s="1">
        <f t="shared" si="7"/>
        <v>100</v>
      </c>
      <c r="T6" s="1">
        <f t="shared" si="1"/>
        <v>152.63157894736844</v>
      </c>
      <c r="U6" s="1">
        <f t="shared" si="1"/>
        <v>50</v>
      </c>
      <c r="V6" s="1">
        <f t="shared" si="1"/>
        <v>44.736842105263165</v>
      </c>
      <c r="Y6">
        <v>23</v>
      </c>
      <c r="Z6">
        <v>10</v>
      </c>
      <c r="AA6">
        <v>14</v>
      </c>
      <c r="AB6">
        <v>13</v>
      </c>
      <c r="AD6" s="1">
        <f t="shared" si="8"/>
        <v>100</v>
      </c>
      <c r="AE6" s="1">
        <f t="shared" si="2"/>
        <v>43.478260869565219</v>
      </c>
      <c r="AF6" s="1">
        <f t="shared" si="2"/>
        <v>60.869565217391298</v>
      </c>
      <c r="AG6" s="1">
        <f t="shared" si="2"/>
        <v>56.521739130434781</v>
      </c>
    </row>
    <row r="7" spans="1:33" x14ac:dyDescent="0.25">
      <c r="B7">
        <v>25</v>
      </c>
      <c r="C7">
        <v>39</v>
      </c>
      <c r="D7">
        <v>21</v>
      </c>
      <c r="E7">
        <v>22</v>
      </c>
      <c r="F7">
        <v>3</v>
      </c>
      <c r="H7">
        <f t="shared" si="9"/>
        <v>100.00000000000001</v>
      </c>
      <c r="I7" s="1">
        <f t="shared" si="12"/>
        <v>53.846153846153854</v>
      </c>
      <c r="J7" s="1">
        <f t="shared" si="10"/>
        <v>56.410256410256416</v>
      </c>
      <c r="K7" s="1">
        <f t="shared" si="11"/>
        <v>7.6923076923076934</v>
      </c>
      <c r="N7">
        <v>9</v>
      </c>
      <c r="O7">
        <v>2</v>
      </c>
      <c r="P7">
        <v>1</v>
      </c>
      <c r="Q7">
        <v>0</v>
      </c>
      <c r="S7" s="1">
        <f t="shared" si="7"/>
        <v>100</v>
      </c>
      <c r="T7" s="1">
        <f t="shared" si="1"/>
        <v>22.222222222222221</v>
      </c>
      <c r="U7" s="1">
        <f t="shared" si="1"/>
        <v>11.111111111111111</v>
      </c>
      <c r="V7" s="1">
        <f t="shared" si="1"/>
        <v>0</v>
      </c>
    </row>
    <row r="8" spans="1:33" x14ac:dyDescent="0.25">
      <c r="B8">
        <v>12.5</v>
      </c>
      <c r="C8">
        <v>36</v>
      </c>
      <c r="D8">
        <v>30</v>
      </c>
      <c r="E8">
        <v>10</v>
      </c>
      <c r="F8">
        <v>1</v>
      </c>
      <c r="H8">
        <f t="shared" si="3"/>
        <v>100</v>
      </c>
      <c r="I8" s="1">
        <f t="shared" si="4"/>
        <v>83.333333333333329</v>
      </c>
      <c r="J8" s="1">
        <f t="shared" si="5"/>
        <v>27.777777777777779</v>
      </c>
      <c r="K8" s="1">
        <f t="shared" si="6"/>
        <v>2.7777777777777777</v>
      </c>
      <c r="N8">
        <v>44</v>
      </c>
      <c r="O8">
        <v>19</v>
      </c>
      <c r="P8">
        <v>18</v>
      </c>
      <c r="Q8">
        <v>18</v>
      </c>
      <c r="S8" s="1">
        <f t="shared" ref="S8" si="13">100/$N8*N8</f>
        <v>100.00000000000001</v>
      </c>
      <c r="T8" s="1">
        <f t="shared" ref="T8" si="14">100/$N8*O8</f>
        <v>43.181818181818187</v>
      </c>
      <c r="U8" s="1">
        <f t="shared" ref="U8" si="15">100/$N8*P8</f>
        <v>40.909090909090914</v>
      </c>
      <c r="V8" s="1">
        <f t="shared" ref="V8" si="16">100/$N8*Q8</f>
        <v>40.909090909090914</v>
      </c>
    </row>
    <row r="9" spans="1:33" x14ac:dyDescent="0.25">
      <c r="B9">
        <v>12.5</v>
      </c>
      <c r="C9">
        <v>35</v>
      </c>
      <c r="D9">
        <v>16</v>
      </c>
      <c r="E9">
        <v>10</v>
      </c>
      <c r="F9">
        <v>5</v>
      </c>
      <c r="H9">
        <f t="shared" si="3"/>
        <v>100</v>
      </c>
      <c r="I9" s="1">
        <f t="shared" si="4"/>
        <v>45.714285714285715</v>
      </c>
      <c r="J9" s="1">
        <f t="shared" si="5"/>
        <v>28.571428571428573</v>
      </c>
      <c r="K9" s="1">
        <f t="shared" si="6"/>
        <v>14.285714285714286</v>
      </c>
    </row>
    <row r="10" spans="1:33" x14ac:dyDescent="0.25">
      <c r="B10">
        <v>12.5</v>
      </c>
      <c r="C10">
        <v>34</v>
      </c>
      <c r="D10">
        <v>17</v>
      </c>
      <c r="E10">
        <v>17</v>
      </c>
      <c r="F10">
        <v>19</v>
      </c>
      <c r="H10">
        <f t="shared" si="3"/>
        <v>100</v>
      </c>
      <c r="I10" s="1">
        <f t="shared" si="4"/>
        <v>50</v>
      </c>
      <c r="J10" s="1">
        <f t="shared" si="5"/>
        <v>50</v>
      </c>
      <c r="K10" s="1">
        <f t="shared" si="6"/>
        <v>55.882352941176478</v>
      </c>
    </row>
    <row r="11" spans="1:33" x14ac:dyDescent="0.25">
      <c r="B11">
        <v>12.5</v>
      </c>
      <c r="C11">
        <v>29</v>
      </c>
      <c r="D11">
        <v>22</v>
      </c>
      <c r="E11">
        <v>6</v>
      </c>
      <c r="F11">
        <v>22</v>
      </c>
      <c r="H11">
        <f t="shared" si="3"/>
        <v>100</v>
      </c>
      <c r="I11" s="1">
        <f t="shared" si="4"/>
        <v>75.862068965517238</v>
      </c>
      <c r="J11" s="1">
        <f t="shared" si="5"/>
        <v>20.689655172413794</v>
      </c>
      <c r="K11" s="1">
        <f t="shared" si="6"/>
        <v>75.862068965517238</v>
      </c>
    </row>
    <row r="12" spans="1:33" x14ac:dyDescent="0.25">
      <c r="B12">
        <v>12.5</v>
      </c>
      <c r="C12">
        <v>28</v>
      </c>
      <c r="D12">
        <v>26</v>
      </c>
      <c r="E12">
        <v>24</v>
      </c>
      <c r="F12">
        <v>11</v>
      </c>
      <c r="H12">
        <f t="shared" si="3"/>
        <v>100</v>
      </c>
      <c r="I12" s="1">
        <f t="shared" si="4"/>
        <v>92.857142857142861</v>
      </c>
      <c r="J12" s="1">
        <f t="shared" si="5"/>
        <v>85.714285714285722</v>
      </c>
      <c r="K12" s="1">
        <f t="shared" si="6"/>
        <v>39.285714285714285</v>
      </c>
      <c r="N12">
        <f>AVERAGE(N1:N7)</f>
        <v>28.5</v>
      </c>
      <c r="O12">
        <f t="shared" ref="O12:V12" si="17">AVERAGE(O1:O10)</f>
        <v>29.285714285714285</v>
      </c>
      <c r="P12">
        <f t="shared" si="17"/>
        <v>16.571428571428573</v>
      </c>
      <c r="Q12">
        <f t="shared" si="17"/>
        <v>12</v>
      </c>
      <c r="S12">
        <f>AVERAGE(S1:S7)</f>
        <v>100</v>
      </c>
      <c r="T12">
        <f t="shared" si="17"/>
        <v>88.805730957986597</v>
      </c>
      <c r="U12">
        <f t="shared" si="17"/>
        <v>46.433725005153576</v>
      </c>
      <c r="V12">
        <f t="shared" si="17"/>
        <v>34.480546604606758</v>
      </c>
      <c r="Y12">
        <f>AVERAGE(Y1:Y10)</f>
        <v>26.2</v>
      </c>
      <c r="Z12">
        <f t="shared" ref="Z12:AB12" si="18">AVERAGE(Z1:Z10)</f>
        <v>10.6</v>
      </c>
      <c r="AA12">
        <f t="shared" si="18"/>
        <v>15.6</v>
      </c>
      <c r="AB12">
        <f t="shared" si="18"/>
        <v>23.6</v>
      </c>
      <c r="AD12">
        <f>AVERAGE(AD1:AD6)</f>
        <v>100</v>
      </c>
      <c r="AE12">
        <f t="shared" ref="AE12:AG12" si="19">AVERAGE(AE1:AE10)</f>
        <v>53.546226886556724</v>
      </c>
      <c r="AF12">
        <f t="shared" si="19"/>
        <v>40.653387591918332</v>
      </c>
      <c r="AG12">
        <f t="shared" si="19"/>
        <v>99.754265724280714</v>
      </c>
    </row>
    <row r="13" spans="1:33" x14ac:dyDescent="0.25">
      <c r="B13">
        <v>12.5</v>
      </c>
      <c r="C13">
        <v>27</v>
      </c>
      <c r="D13">
        <v>30</v>
      </c>
      <c r="E13">
        <v>25</v>
      </c>
      <c r="F13">
        <v>28</v>
      </c>
      <c r="H13">
        <f t="shared" si="3"/>
        <v>100</v>
      </c>
      <c r="I13" s="1">
        <f t="shared" si="4"/>
        <v>111.11111111111111</v>
      </c>
      <c r="J13" s="1">
        <f t="shared" si="5"/>
        <v>92.592592592592595</v>
      </c>
      <c r="K13" s="1">
        <f t="shared" si="6"/>
        <v>103.70370370370371</v>
      </c>
      <c r="N13">
        <f>_xlfn.STDEV.P(N2:N7)</f>
        <v>11.412712210513327</v>
      </c>
      <c r="O13">
        <f t="shared" ref="O13:V13" si="20">_xlfn.STDEV.P(O2:O7)</f>
        <v>20</v>
      </c>
      <c r="P13">
        <f t="shared" si="20"/>
        <v>13.743685418725535</v>
      </c>
      <c r="Q13">
        <f t="shared" si="20"/>
        <v>8.755950357709132</v>
      </c>
      <c r="R13" t="e">
        <f t="shared" si="20"/>
        <v>#DIV/0!</v>
      </c>
      <c r="S13">
        <f t="shared" si="20"/>
        <v>5.801557143511545E-15</v>
      </c>
      <c r="T13">
        <f t="shared" si="20"/>
        <v>46.241652621671548</v>
      </c>
      <c r="U13">
        <f t="shared" si="20"/>
        <v>27.265367057032975</v>
      </c>
      <c r="V13">
        <f t="shared" si="20"/>
        <v>23.375130897343432</v>
      </c>
      <c r="AD13">
        <f t="shared" ref="AD13:AG13" si="21">_xlfn.STDEV.P(AD2:AD7)</f>
        <v>0</v>
      </c>
      <c r="AE13">
        <f t="shared" si="21"/>
        <v>48.402958842203446</v>
      </c>
      <c r="AF13">
        <f t="shared" si="21"/>
        <v>31.265814689515292</v>
      </c>
      <c r="AG13">
        <f t="shared" si="21"/>
        <v>54.450052686666623</v>
      </c>
    </row>
    <row r="14" spans="1:33" x14ac:dyDescent="0.25">
      <c r="B14">
        <v>12.5</v>
      </c>
      <c r="C14">
        <v>26</v>
      </c>
      <c r="D14">
        <v>8</v>
      </c>
      <c r="E14">
        <v>37</v>
      </c>
      <c r="F14">
        <v>30</v>
      </c>
      <c r="H14">
        <f t="shared" si="3"/>
        <v>100</v>
      </c>
      <c r="I14" s="1">
        <f t="shared" si="4"/>
        <v>30.76923076923077</v>
      </c>
      <c r="J14" s="1">
        <f t="shared" si="5"/>
        <v>142.30769230769232</v>
      </c>
      <c r="K14" s="1">
        <f t="shared" si="6"/>
        <v>115.38461538461539</v>
      </c>
    </row>
    <row r="15" spans="1:33" x14ac:dyDescent="0.25">
      <c r="B15">
        <v>12.5</v>
      </c>
      <c r="C15">
        <v>25</v>
      </c>
      <c r="D15">
        <v>18</v>
      </c>
      <c r="E15">
        <v>8</v>
      </c>
      <c r="F15">
        <v>20</v>
      </c>
      <c r="H15">
        <f t="shared" si="3"/>
        <v>100</v>
      </c>
      <c r="I15" s="1">
        <f t="shared" si="4"/>
        <v>72</v>
      </c>
      <c r="J15" s="1">
        <f t="shared" si="5"/>
        <v>32</v>
      </c>
      <c r="K15" s="1">
        <f t="shared" si="6"/>
        <v>80</v>
      </c>
    </row>
    <row r="16" spans="1:33" x14ac:dyDescent="0.25">
      <c r="B16">
        <v>12.5</v>
      </c>
      <c r="C16">
        <v>24</v>
      </c>
      <c r="D16">
        <v>26</v>
      </c>
      <c r="E16">
        <v>51</v>
      </c>
      <c r="F16">
        <v>20</v>
      </c>
      <c r="H16">
        <f t="shared" si="3"/>
        <v>100</v>
      </c>
      <c r="I16" s="1">
        <f t="shared" si="4"/>
        <v>108.33333333333334</v>
      </c>
      <c r="J16" s="1">
        <f t="shared" si="5"/>
        <v>212.50000000000003</v>
      </c>
      <c r="K16" s="1">
        <f t="shared" si="6"/>
        <v>83.333333333333343</v>
      </c>
    </row>
    <row r="17" spans="2:11" x14ac:dyDescent="0.25">
      <c r="B17">
        <v>12.5</v>
      </c>
      <c r="C17">
        <v>23</v>
      </c>
      <c r="D17">
        <v>6</v>
      </c>
      <c r="E17">
        <v>13</v>
      </c>
      <c r="F17">
        <v>1</v>
      </c>
      <c r="H17">
        <f t="shared" si="3"/>
        <v>100</v>
      </c>
      <c r="I17" s="1">
        <f t="shared" si="4"/>
        <v>26.086956521739129</v>
      </c>
      <c r="J17" s="1">
        <f t="shared" si="5"/>
        <v>56.521739130434781</v>
      </c>
      <c r="K17" s="1">
        <f t="shared" si="6"/>
        <v>4.3478260869565215</v>
      </c>
    </row>
    <row r="18" spans="2:11" x14ac:dyDescent="0.25">
      <c r="B18">
        <v>12.5</v>
      </c>
      <c r="C18">
        <v>23</v>
      </c>
      <c r="D18">
        <v>9</v>
      </c>
      <c r="E18">
        <v>25</v>
      </c>
      <c r="F18">
        <v>11</v>
      </c>
      <c r="H18">
        <f t="shared" si="3"/>
        <v>100</v>
      </c>
      <c r="I18" s="1">
        <f t="shared" si="4"/>
        <v>39.130434782608695</v>
      </c>
      <c r="J18" s="1">
        <f t="shared" si="5"/>
        <v>108.69565217391303</v>
      </c>
      <c r="K18" s="1">
        <f t="shared" si="6"/>
        <v>47.826086956521735</v>
      </c>
    </row>
    <row r="19" spans="2:11" x14ac:dyDescent="0.25">
      <c r="B19">
        <v>12.5</v>
      </c>
      <c r="C19">
        <v>22</v>
      </c>
      <c r="D19">
        <v>33</v>
      </c>
      <c r="E19">
        <v>17</v>
      </c>
      <c r="F19">
        <v>1</v>
      </c>
      <c r="H19">
        <f t="shared" si="3"/>
        <v>100.00000000000001</v>
      </c>
      <c r="I19" s="1">
        <f t="shared" si="4"/>
        <v>150</v>
      </c>
      <c r="J19" s="1">
        <f t="shared" si="5"/>
        <v>77.27272727272728</v>
      </c>
      <c r="K19" s="1">
        <f t="shared" si="6"/>
        <v>4.5454545454545459</v>
      </c>
    </row>
    <row r="20" spans="2:11" x14ac:dyDescent="0.25">
      <c r="B20">
        <v>12.5</v>
      </c>
      <c r="C20">
        <v>22</v>
      </c>
      <c r="D20">
        <v>4</v>
      </c>
      <c r="E20">
        <v>1</v>
      </c>
      <c r="F20">
        <v>26</v>
      </c>
      <c r="H20">
        <f t="shared" si="3"/>
        <v>100.00000000000001</v>
      </c>
      <c r="I20" s="1">
        <f t="shared" si="4"/>
        <v>18.181818181818183</v>
      </c>
      <c r="J20" s="1">
        <f t="shared" si="5"/>
        <v>4.5454545454545459</v>
      </c>
      <c r="K20" s="1">
        <f t="shared" si="6"/>
        <v>118.18181818181819</v>
      </c>
    </row>
    <row r="21" spans="2:11" x14ac:dyDescent="0.25">
      <c r="B21">
        <v>12.5</v>
      </c>
      <c r="C21">
        <v>22</v>
      </c>
      <c r="D21">
        <v>32</v>
      </c>
      <c r="E21">
        <v>13</v>
      </c>
      <c r="H21">
        <f t="shared" si="3"/>
        <v>100.00000000000001</v>
      </c>
      <c r="I21" s="1">
        <f t="shared" si="4"/>
        <v>145.45454545454547</v>
      </c>
      <c r="J21" s="1">
        <f t="shared" si="5"/>
        <v>59.090909090909093</v>
      </c>
      <c r="K21" s="1">
        <f t="shared" si="6"/>
        <v>0</v>
      </c>
    </row>
    <row r="22" spans="2:11" x14ac:dyDescent="0.25">
      <c r="B22">
        <v>12.5</v>
      </c>
      <c r="C22">
        <v>22</v>
      </c>
      <c r="D22">
        <v>21</v>
      </c>
      <c r="E22">
        <v>1</v>
      </c>
      <c r="F22">
        <v>1</v>
      </c>
      <c r="H22">
        <f t="shared" si="3"/>
        <v>100.00000000000001</v>
      </c>
      <c r="I22" s="1">
        <f t="shared" si="4"/>
        <v>95.454545454545467</v>
      </c>
      <c r="J22" s="1">
        <f t="shared" si="5"/>
        <v>4.5454545454545459</v>
      </c>
      <c r="K22" s="1">
        <f t="shared" si="6"/>
        <v>4.5454545454545459</v>
      </c>
    </row>
    <row r="23" spans="2:11" x14ac:dyDescent="0.25">
      <c r="B23">
        <v>12.5</v>
      </c>
      <c r="C23">
        <v>20</v>
      </c>
      <c r="D23">
        <v>16</v>
      </c>
      <c r="E23">
        <v>4</v>
      </c>
      <c r="F23">
        <v>1</v>
      </c>
      <c r="H23">
        <f t="shared" si="3"/>
        <v>100</v>
      </c>
      <c r="I23" s="1">
        <f t="shared" si="4"/>
        <v>80</v>
      </c>
      <c r="J23" s="1">
        <f t="shared" si="5"/>
        <v>20</v>
      </c>
      <c r="K23" s="1">
        <f t="shared" si="6"/>
        <v>5</v>
      </c>
    </row>
    <row r="24" spans="2:11" x14ac:dyDescent="0.25">
      <c r="B24">
        <v>12.5</v>
      </c>
      <c r="C24">
        <v>20</v>
      </c>
      <c r="D24">
        <v>21</v>
      </c>
      <c r="E24">
        <v>1</v>
      </c>
      <c r="F24">
        <v>2</v>
      </c>
      <c r="H24">
        <f t="shared" si="3"/>
        <v>100</v>
      </c>
      <c r="I24" s="1">
        <f t="shared" si="4"/>
        <v>105</v>
      </c>
      <c r="J24" s="1">
        <f t="shared" si="5"/>
        <v>5</v>
      </c>
      <c r="K24" s="1">
        <f t="shared" si="6"/>
        <v>10</v>
      </c>
    </row>
    <row r="25" spans="2:11" x14ac:dyDescent="0.25">
      <c r="B25">
        <v>12.5</v>
      </c>
      <c r="C25">
        <v>20</v>
      </c>
      <c r="D25">
        <v>12</v>
      </c>
      <c r="E25">
        <v>1</v>
      </c>
      <c r="F25">
        <v>7</v>
      </c>
      <c r="H25">
        <f t="shared" si="3"/>
        <v>100</v>
      </c>
      <c r="I25" s="1">
        <f t="shared" si="4"/>
        <v>60</v>
      </c>
      <c r="J25" s="1">
        <f t="shared" si="5"/>
        <v>5</v>
      </c>
      <c r="K25" s="1">
        <f t="shared" si="6"/>
        <v>35</v>
      </c>
    </row>
    <row r="26" spans="2:11" x14ac:dyDescent="0.25">
      <c r="C26">
        <v>19</v>
      </c>
      <c r="D26">
        <v>18</v>
      </c>
      <c r="E26">
        <v>17</v>
      </c>
      <c r="F26">
        <v>18</v>
      </c>
      <c r="H26">
        <f t="shared" si="3"/>
        <v>100</v>
      </c>
      <c r="I26" s="1">
        <f t="shared" si="4"/>
        <v>94.736842105263165</v>
      </c>
      <c r="J26" s="1">
        <f t="shared" si="5"/>
        <v>89.473684210526329</v>
      </c>
      <c r="K26" s="1">
        <f t="shared" si="6"/>
        <v>94.736842105263165</v>
      </c>
    </row>
    <row r="27" spans="2:11" x14ac:dyDescent="0.25">
      <c r="C27">
        <v>19</v>
      </c>
      <c r="D27">
        <v>27</v>
      </c>
      <c r="E27">
        <v>18</v>
      </c>
      <c r="F27">
        <v>21</v>
      </c>
      <c r="H27">
        <f t="shared" si="3"/>
        <v>100</v>
      </c>
      <c r="I27" s="1">
        <f t="shared" si="4"/>
        <v>142.10526315789474</v>
      </c>
      <c r="J27" s="1">
        <f t="shared" si="5"/>
        <v>94.736842105263165</v>
      </c>
      <c r="K27" s="1">
        <f t="shared" si="6"/>
        <v>110.5263157894737</v>
      </c>
    </row>
    <row r="28" spans="2:11" x14ac:dyDescent="0.25">
      <c r="C28">
        <v>18</v>
      </c>
      <c r="D28">
        <v>42</v>
      </c>
      <c r="E28">
        <v>5</v>
      </c>
      <c r="F28">
        <v>4</v>
      </c>
      <c r="H28">
        <f t="shared" si="3"/>
        <v>100</v>
      </c>
      <c r="I28" s="1">
        <f t="shared" si="4"/>
        <v>233.33333333333331</v>
      </c>
      <c r="J28" s="1">
        <f t="shared" si="5"/>
        <v>27.777777777777779</v>
      </c>
      <c r="K28" s="1">
        <f t="shared" si="6"/>
        <v>22.222222222222221</v>
      </c>
    </row>
    <row r="29" spans="2:11" x14ac:dyDescent="0.25">
      <c r="C29">
        <v>18</v>
      </c>
      <c r="D29">
        <v>4</v>
      </c>
      <c r="E29">
        <v>35</v>
      </c>
      <c r="F29">
        <v>28</v>
      </c>
      <c r="H29">
        <f t="shared" si="3"/>
        <v>100</v>
      </c>
      <c r="I29" s="1">
        <f t="shared" si="4"/>
        <v>22.222222222222221</v>
      </c>
      <c r="J29" s="1">
        <f t="shared" si="5"/>
        <v>194.44444444444443</v>
      </c>
      <c r="K29" s="1">
        <f t="shared" si="6"/>
        <v>155.55555555555554</v>
      </c>
    </row>
    <row r="30" spans="2:11" x14ac:dyDescent="0.25">
      <c r="C30">
        <v>18</v>
      </c>
      <c r="D30">
        <v>21</v>
      </c>
      <c r="E30">
        <v>2</v>
      </c>
      <c r="F30">
        <v>3</v>
      </c>
      <c r="H30">
        <f t="shared" si="3"/>
        <v>100</v>
      </c>
      <c r="I30" s="1">
        <f t="shared" si="4"/>
        <v>116.66666666666666</v>
      </c>
      <c r="J30" s="1">
        <f t="shared" si="5"/>
        <v>11.111111111111111</v>
      </c>
      <c r="K30" s="1">
        <f t="shared" si="6"/>
        <v>16.666666666666664</v>
      </c>
    </row>
    <row r="31" spans="2:11" x14ac:dyDescent="0.25">
      <c r="C31">
        <v>17</v>
      </c>
      <c r="D31">
        <v>19</v>
      </c>
      <c r="E31">
        <v>31</v>
      </c>
      <c r="H31">
        <f t="shared" si="3"/>
        <v>100</v>
      </c>
      <c r="I31" s="1">
        <f t="shared" si="4"/>
        <v>111.76470588235296</v>
      </c>
      <c r="J31" s="1">
        <f t="shared" si="5"/>
        <v>182.35294117647061</v>
      </c>
      <c r="K31" s="1">
        <f t="shared" si="6"/>
        <v>0</v>
      </c>
    </row>
    <row r="32" spans="2:11" x14ac:dyDescent="0.25">
      <c r="C32">
        <v>16</v>
      </c>
      <c r="D32">
        <v>6</v>
      </c>
      <c r="E32">
        <v>20</v>
      </c>
      <c r="F32">
        <v>12</v>
      </c>
      <c r="H32">
        <f t="shared" si="3"/>
        <v>100</v>
      </c>
      <c r="I32" s="1">
        <f t="shared" si="4"/>
        <v>37.5</v>
      </c>
      <c r="J32" s="1">
        <f t="shared" si="5"/>
        <v>125</v>
      </c>
      <c r="K32" s="1">
        <f t="shared" si="6"/>
        <v>75</v>
      </c>
    </row>
    <row r="33" spans="3:11" x14ac:dyDescent="0.25">
      <c r="C33">
        <v>15</v>
      </c>
      <c r="D33">
        <v>26</v>
      </c>
      <c r="E33">
        <v>3</v>
      </c>
      <c r="F33">
        <v>0</v>
      </c>
      <c r="H33">
        <f t="shared" si="3"/>
        <v>100</v>
      </c>
      <c r="I33" s="1">
        <f t="shared" si="4"/>
        <v>173.33333333333334</v>
      </c>
      <c r="J33" s="1">
        <f t="shared" si="5"/>
        <v>20</v>
      </c>
      <c r="K33" s="1">
        <f t="shared" si="6"/>
        <v>0</v>
      </c>
    </row>
    <row r="34" spans="3:11" x14ac:dyDescent="0.25">
      <c r="C34">
        <v>15</v>
      </c>
      <c r="D34">
        <v>8</v>
      </c>
      <c r="E34">
        <v>3</v>
      </c>
      <c r="F34">
        <v>1</v>
      </c>
      <c r="H34">
        <f t="shared" si="3"/>
        <v>100</v>
      </c>
      <c r="I34" s="1">
        <f t="shared" si="4"/>
        <v>53.333333333333336</v>
      </c>
      <c r="J34" s="1">
        <f t="shared" si="5"/>
        <v>20</v>
      </c>
      <c r="K34" s="1">
        <f t="shared" si="6"/>
        <v>6.666666666666667</v>
      </c>
    </row>
    <row r="35" spans="3:11" x14ac:dyDescent="0.25">
      <c r="C35">
        <v>15</v>
      </c>
      <c r="D35">
        <v>16</v>
      </c>
      <c r="E35">
        <v>11</v>
      </c>
      <c r="F35">
        <v>14</v>
      </c>
      <c r="H35">
        <f t="shared" si="3"/>
        <v>100</v>
      </c>
      <c r="I35" s="1">
        <f t="shared" si="4"/>
        <v>106.66666666666667</v>
      </c>
      <c r="J35" s="1">
        <f t="shared" si="5"/>
        <v>73.333333333333343</v>
      </c>
      <c r="K35" s="1">
        <f t="shared" si="6"/>
        <v>93.333333333333343</v>
      </c>
    </row>
    <row r="36" spans="3:11" x14ac:dyDescent="0.25">
      <c r="C36">
        <v>15</v>
      </c>
      <c r="D36">
        <v>24</v>
      </c>
      <c r="E36">
        <v>1</v>
      </c>
      <c r="F36">
        <v>4</v>
      </c>
      <c r="H36">
        <f t="shared" si="3"/>
        <v>100</v>
      </c>
      <c r="I36" s="1">
        <f t="shared" si="4"/>
        <v>160</v>
      </c>
      <c r="J36" s="1">
        <f t="shared" si="5"/>
        <v>6.666666666666667</v>
      </c>
      <c r="K36" s="1">
        <f t="shared" si="6"/>
        <v>26.666666666666668</v>
      </c>
    </row>
    <row r="37" spans="3:11" x14ac:dyDescent="0.25">
      <c r="C37">
        <v>15</v>
      </c>
      <c r="D37">
        <v>2</v>
      </c>
      <c r="E37">
        <v>6</v>
      </c>
      <c r="H37">
        <f t="shared" si="3"/>
        <v>100</v>
      </c>
      <c r="I37" s="1">
        <f t="shared" si="4"/>
        <v>13.333333333333334</v>
      </c>
      <c r="J37" s="1">
        <f t="shared" si="5"/>
        <v>40</v>
      </c>
      <c r="K37" s="1">
        <f t="shared" si="6"/>
        <v>0</v>
      </c>
    </row>
    <row r="38" spans="3:11" x14ac:dyDescent="0.25">
      <c r="C38">
        <v>14</v>
      </c>
      <c r="D38">
        <v>6</v>
      </c>
      <c r="E38">
        <v>4</v>
      </c>
      <c r="F38">
        <v>3</v>
      </c>
      <c r="H38">
        <f t="shared" si="3"/>
        <v>100</v>
      </c>
      <c r="I38" s="1">
        <f t="shared" si="4"/>
        <v>42.857142857142861</v>
      </c>
      <c r="J38" s="1">
        <f t="shared" si="5"/>
        <v>28.571428571428573</v>
      </c>
      <c r="K38" s="1">
        <f t="shared" si="6"/>
        <v>21.428571428571431</v>
      </c>
    </row>
    <row r="39" spans="3:11" x14ac:dyDescent="0.25">
      <c r="C39">
        <v>14</v>
      </c>
      <c r="D39">
        <v>2</v>
      </c>
      <c r="E39">
        <v>1</v>
      </c>
      <c r="F39">
        <v>10</v>
      </c>
      <c r="H39">
        <f t="shared" si="3"/>
        <v>100</v>
      </c>
      <c r="I39" s="1">
        <f t="shared" si="4"/>
        <v>14.285714285714286</v>
      </c>
      <c r="J39" s="1">
        <f t="shared" si="5"/>
        <v>7.1428571428571432</v>
      </c>
      <c r="K39" s="1">
        <f t="shared" si="6"/>
        <v>71.428571428571431</v>
      </c>
    </row>
    <row r="40" spans="3:11" x14ac:dyDescent="0.25">
      <c r="C40">
        <v>14</v>
      </c>
      <c r="D40">
        <v>12</v>
      </c>
      <c r="E40">
        <v>20</v>
      </c>
      <c r="F40">
        <v>21</v>
      </c>
      <c r="H40">
        <f t="shared" si="3"/>
        <v>100</v>
      </c>
      <c r="I40" s="1">
        <f t="shared" si="4"/>
        <v>85.714285714285722</v>
      </c>
      <c r="J40" s="1">
        <f t="shared" si="5"/>
        <v>142.85714285714286</v>
      </c>
      <c r="K40" s="1">
        <f t="shared" si="6"/>
        <v>150</v>
      </c>
    </row>
    <row r="41" spans="3:11" x14ac:dyDescent="0.25">
      <c r="C41">
        <v>14</v>
      </c>
      <c r="D41">
        <v>2</v>
      </c>
      <c r="E41">
        <v>18</v>
      </c>
      <c r="F41">
        <v>16</v>
      </c>
      <c r="H41">
        <f t="shared" si="3"/>
        <v>100</v>
      </c>
      <c r="I41" s="1">
        <f t="shared" si="4"/>
        <v>14.285714285714286</v>
      </c>
      <c r="J41" s="1">
        <f t="shared" si="5"/>
        <v>128.57142857142858</v>
      </c>
      <c r="K41" s="1">
        <f t="shared" si="6"/>
        <v>114.28571428571429</v>
      </c>
    </row>
    <row r="42" spans="3:11" x14ac:dyDescent="0.25">
      <c r="C42">
        <v>13</v>
      </c>
      <c r="D42">
        <v>1</v>
      </c>
      <c r="E42">
        <v>1</v>
      </c>
      <c r="F42">
        <v>1</v>
      </c>
      <c r="H42">
        <f t="shared" si="3"/>
        <v>100</v>
      </c>
      <c r="I42" s="1">
        <f t="shared" si="4"/>
        <v>7.6923076923076925</v>
      </c>
      <c r="J42" s="1">
        <f t="shared" si="5"/>
        <v>7.6923076923076925</v>
      </c>
      <c r="K42" s="1">
        <f t="shared" si="6"/>
        <v>7.6923076923076925</v>
      </c>
    </row>
    <row r="43" spans="3:11" x14ac:dyDescent="0.25">
      <c r="C43">
        <v>13</v>
      </c>
      <c r="D43">
        <v>4</v>
      </c>
      <c r="E43">
        <v>3</v>
      </c>
      <c r="F43">
        <v>3</v>
      </c>
      <c r="H43">
        <f t="shared" si="3"/>
        <v>100</v>
      </c>
      <c r="I43" s="1">
        <f t="shared" si="4"/>
        <v>30.76923076923077</v>
      </c>
      <c r="J43" s="1">
        <f t="shared" si="5"/>
        <v>23.076923076923077</v>
      </c>
      <c r="K43" s="1">
        <f t="shared" si="6"/>
        <v>23.076923076923077</v>
      </c>
    </row>
    <row r="44" spans="3:11" x14ac:dyDescent="0.25">
      <c r="C44">
        <v>13</v>
      </c>
      <c r="D44">
        <v>0</v>
      </c>
      <c r="E44">
        <v>2</v>
      </c>
      <c r="F44">
        <v>0</v>
      </c>
      <c r="H44">
        <f t="shared" si="3"/>
        <v>100</v>
      </c>
      <c r="I44" s="1">
        <f t="shared" si="4"/>
        <v>0</v>
      </c>
      <c r="J44" s="1">
        <f t="shared" si="5"/>
        <v>15.384615384615385</v>
      </c>
      <c r="K44" s="1">
        <f t="shared" si="6"/>
        <v>0</v>
      </c>
    </row>
    <row r="45" spans="3:11" x14ac:dyDescent="0.25">
      <c r="C45">
        <v>13</v>
      </c>
      <c r="D45">
        <v>7</v>
      </c>
      <c r="E45">
        <v>7</v>
      </c>
      <c r="F45">
        <v>8</v>
      </c>
      <c r="H45">
        <f t="shared" si="3"/>
        <v>100</v>
      </c>
      <c r="I45" s="1">
        <f t="shared" si="4"/>
        <v>53.846153846153847</v>
      </c>
      <c r="J45" s="1">
        <f t="shared" si="5"/>
        <v>53.846153846153847</v>
      </c>
      <c r="K45" s="1">
        <f t="shared" si="6"/>
        <v>61.53846153846154</v>
      </c>
    </row>
    <row r="46" spans="3:11" x14ac:dyDescent="0.25">
      <c r="C46">
        <v>13</v>
      </c>
      <c r="D46">
        <v>8</v>
      </c>
      <c r="E46">
        <v>30</v>
      </c>
      <c r="F46">
        <v>1</v>
      </c>
      <c r="H46">
        <f t="shared" si="3"/>
        <v>100</v>
      </c>
      <c r="I46" s="1">
        <f t="shared" si="4"/>
        <v>61.53846153846154</v>
      </c>
      <c r="J46" s="1">
        <f t="shared" si="5"/>
        <v>230.76923076923077</v>
      </c>
      <c r="K46" s="1">
        <f t="shared" si="6"/>
        <v>7.6923076923076925</v>
      </c>
    </row>
    <row r="47" spans="3:11" x14ac:dyDescent="0.25">
      <c r="C47">
        <v>12</v>
      </c>
      <c r="D47">
        <v>8</v>
      </c>
      <c r="E47">
        <v>1</v>
      </c>
      <c r="F47">
        <v>1</v>
      </c>
      <c r="H47">
        <f t="shared" si="3"/>
        <v>100</v>
      </c>
      <c r="I47" s="1">
        <f t="shared" si="4"/>
        <v>66.666666666666671</v>
      </c>
      <c r="J47" s="1">
        <f t="shared" si="5"/>
        <v>8.3333333333333339</v>
      </c>
      <c r="K47" s="1">
        <f t="shared" si="6"/>
        <v>8.3333333333333339</v>
      </c>
    </row>
    <row r="48" spans="3:11" x14ac:dyDescent="0.25">
      <c r="C48">
        <v>12</v>
      </c>
      <c r="D48">
        <v>22</v>
      </c>
      <c r="E48">
        <v>6</v>
      </c>
      <c r="F48">
        <v>17</v>
      </c>
      <c r="H48">
        <f t="shared" si="3"/>
        <v>100</v>
      </c>
      <c r="I48" s="1">
        <f t="shared" si="4"/>
        <v>183.33333333333334</v>
      </c>
      <c r="J48" s="1">
        <f t="shared" si="5"/>
        <v>50</v>
      </c>
      <c r="K48" s="1">
        <f t="shared" si="6"/>
        <v>141.66666666666669</v>
      </c>
    </row>
    <row r="49" spans="2:11" x14ac:dyDescent="0.25">
      <c r="C49">
        <v>11</v>
      </c>
      <c r="D49">
        <v>12</v>
      </c>
      <c r="E49">
        <v>2</v>
      </c>
      <c r="F49">
        <v>22</v>
      </c>
      <c r="H49">
        <f t="shared" si="3"/>
        <v>100.00000000000001</v>
      </c>
      <c r="I49" s="1">
        <f t="shared" si="4"/>
        <v>109.09090909090909</v>
      </c>
      <c r="J49" s="1">
        <f t="shared" si="5"/>
        <v>18.181818181818183</v>
      </c>
      <c r="K49" s="1">
        <f t="shared" si="6"/>
        <v>200.00000000000003</v>
      </c>
    </row>
    <row r="50" spans="2:11" x14ac:dyDescent="0.25">
      <c r="C50">
        <v>11</v>
      </c>
      <c r="D50">
        <v>45</v>
      </c>
      <c r="E50">
        <v>53</v>
      </c>
      <c r="F50">
        <v>8</v>
      </c>
      <c r="H50">
        <f t="shared" ref="H50:H52" si="22">100/$C50*C50</f>
        <v>100.00000000000001</v>
      </c>
      <c r="I50" s="1">
        <f t="shared" ref="I50:I53" si="23">100/$C50*D50</f>
        <v>409.09090909090912</v>
      </c>
      <c r="J50" s="1">
        <f t="shared" ref="J50:J53" si="24">100/$C50*E50</f>
        <v>481.81818181818187</v>
      </c>
      <c r="K50" s="1">
        <f t="shared" ref="K50:K53" si="25">100/$C50*F50</f>
        <v>72.727272727272734</v>
      </c>
    </row>
    <row r="51" spans="2:11" x14ac:dyDescent="0.25">
      <c r="C51">
        <v>11</v>
      </c>
      <c r="D51">
        <v>4</v>
      </c>
      <c r="E51">
        <v>7</v>
      </c>
      <c r="F51">
        <v>8</v>
      </c>
      <c r="G51" t="e">
        <f>AVERAGE(G2:G49)</f>
        <v>#DIV/0!</v>
      </c>
      <c r="H51">
        <f t="shared" si="22"/>
        <v>100.00000000000001</v>
      </c>
      <c r="I51" s="1">
        <f t="shared" si="23"/>
        <v>36.363636363636367</v>
      </c>
      <c r="J51" s="1">
        <f t="shared" si="24"/>
        <v>63.63636363636364</v>
      </c>
      <c r="K51" s="1">
        <f t="shared" si="25"/>
        <v>72.727272727272734</v>
      </c>
    </row>
    <row r="52" spans="2:11" x14ac:dyDescent="0.25">
      <c r="C52">
        <v>10</v>
      </c>
      <c r="D52">
        <v>2</v>
      </c>
      <c r="E52">
        <v>23</v>
      </c>
      <c r="F52">
        <v>20</v>
      </c>
      <c r="H52">
        <f t="shared" si="22"/>
        <v>100</v>
      </c>
      <c r="I52" s="1">
        <f t="shared" si="23"/>
        <v>20</v>
      </c>
      <c r="J52" s="1">
        <f t="shared" si="24"/>
        <v>230</v>
      </c>
      <c r="K52" s="1">
        <f t="shared" si="25"/>
        <v>200</v>
      </c>
    </row>
    <row r="53" spans="2:11" x14ac:dyDescent="0.25">
      <c r="C53">
        <v>10</v>
      </c>
      <c r="D53">
        <v>6</v>
      </c>
      <c r="E53">
        <v>4</v>
      </c>
      <c r="F53">
        <v>1</v>
      </c>
      <c r="H53">
        <f>100/$C53*C53</f>
        <v>100</v>
      </c>
      <c r="I53" s="1">
        <f t="shared" si="23"/>
        <v>60</v>
      </c>
      <c r="J53" s="1">
        <f t="shared" si="24"/>
        <v>40</v>
      </c>
      <c r="K53" s="1">
        <f t="shared" si="25"/>
        <v>10</v>
      </c>
    </row>
    <row r="54" spans="2:11" x14ac:dyDescent="0.25">
      <c r="B54">
        <v>12.5</v>
      </c>
      <c r="C54">
        <v>33</v>
      </c>
      <c r="D54">
        <v>27</v>
      </c>
      <c r="E54">
        <v>21</v>
      </c>
      <c r="F54">
        <v>13</v>
      </c>
      <c r="H54">
        <f t="shared" ref="H54:H58" si="26">100/$C54*C54</f>
        <v>100</v>
      </c>
      <c r="I54" s="1">
        <f t="shared" ref="I54:I58" si="27">100/$C54*D54</f>
        <v>81.818181818181813</v>
      </c>
      <c r="J54" s="1">
        <f t="shared" ref="J54:J58" si="28">100/$C54*E54</f>
        <v>63.636363636363633</v>
      </c>
      <c r="K54" s="1">
        <f t="shared" ref="K54:K58" si="29">100/$C54*F54</f>
        <v>39.393939393939391</v>
      </c>
    </row>
    <row r="55" spans="2:11" x14ac:dyDescent="0.25">
      <c r="B55">
        <v>12.5</v>
      </c>
      <c r="C55">
        <v>20</v>
      </c>
      <c r="D55">
        <v>16</v>
      </c>
      <c r="E55">
        <v>13</v>
      </c>
      <c r="F55">
        <v>6</v>
      </c>
      <c r="H55">
        <f t="shared" si="26"/>
        <v>100</v>
      </c>
      <c r="I55" s="1">
        <f t="shared" si="27"/>
        <v>80</v>
      </c>
      <c r="J55" s="1">
        <f t="shared" si="28"/>
        <v>65</v>
      </c>
      <c r="K55" s="1">
        <f t="shared" si="29"/>
        <v>30</v>
      </c>
    </row>
    <row r="56" spans="2:11" x14ac:dyDescent="0.25">
      <c r="B56">
        <v>12.5</v>
      </c>
      <c r="C56">
        <v>18</v>
      </c>
      <c r="D56">
        <v>11</v>
      </c>
      <c r="E56">
        <v>8</v>
      </c>
      <c r="F56">
        <v>1</v>
      </c>
      <c r="H56">
        <f t="shared" si="26"/>
        <v>100</v>
      </c>
      <c r="I56" s="1">
        <f t="shared" si="27"/>
        <v>61.111111111111107</v>
      </c>
      <c r="J56" s="1">
        <f t="shared" si="28"/>
        <v>44.444444444444443</v>
      </c>
      <c r="K56" s="1">
        <f t="shared" si="29"/>
        <v>5.5555555555555554</v>
      </c>
    </row>
    <row r="57" spans="2:11" x14ac:dyDescent="0.25">
      <c r="B57">
        <v>12.5</v>
      </c>
      <c r="C57">
        <v>12</v>
      </c>
      <c r="D57">
        <v>8</v>
      </c>
      <c r="E57">
        <v>5</v>
      </c>
      <c r="F57">
        <v>1</v>
      </c>
      <c r="H57">
        <f t="shared" si="26"/>
        <v>100</v>
      </c>
      <c r="I57" s="1">
        <f t="shared" si="27"/>
        <v>66.666666666666671</v>
      </c>
      <c r="J57" s="1">
        <f t="shared" si="28"/>
        <v>41.666666666666671</v>
      </c>
      <c r="K57" s="1">
        <f t="shared" si="29"/>
        <v>8.3333333333333339</v>
      </c>
    </row>
    <row r="58" spans="2:11" x14ac:dyDescent="0.25">
      <c r="H58" t="e">
        <f t="shared" si="26"/>
        <v>#DIV/0!</v>
      </c>
      <c r="I58" s="1" t="e">
        <f t="shared" si="27"/>
        <v>#DIV/0!</v>
      </c>
      <c r="J58" s="1" t="e">
        <f t="shared" si="28"/>
        <v>#DIV/0!</v>
      </c>
      <c r="K58" s="1" t="e">
        <f t="shared" si="29"/>
        <v>#DIV/0!</v>
      </c>
    </row>
    <row r="60" spans="2:11" x14ac:dyDescent="0.25">
      <c r="C60">
        <f>AVERAGE(C2:C59)</f>
        <v>21.767857142857142</v>
      </c>
      <c r="D60">
        <f t="shared" ref="D60:F60" si="30">AVERAGE(D2:D59)</f>
        <v>16.527272727272727</v>
      </c>
      <c r="E60">
        <f t="shared" si="30"/>
        <v>14.875</v>
      </c>
      <c r="F60">
        <f t="shared" si="30"/>
        <v>10.358490566037736</v>
      </c>
      <c r="H60" s="1"/>
      <c r="I60" s="1"/>
      <c r="J60" s="1"/>
      <c r="K60" s="1"/>
    </row>
  </sheetData>
  <sortState ref="C2:F83">
    <sortCondition descending="1" ref="C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workbookViewId="0">
      <selection activeCell="G1" sqref="G1:J1048576"/>
    </sheetView>
  </sheetViews>
  <sheetFormatPr baseColWidth="10" defaultRowHeight="15" x14ac:dyDescent="0.25"/>
  <sheetData>
    <row r="1" spans="2:10" x14ac:dyDescent="0.25">
      <c r="B1" t="s">
        <v>2</v>
      </c>
      <c r="C1" t="s">
        <v>3</v>
      </c>
      <c r="D1" t="s">
        <v>4</v>
      </c>
      <c r="E1" t="s">
        <v>5</v>
      </c>
      <c r="G1" t="s">
        <v>2</v>
      </c>
      <c r="H1" t="s">
        <v>3</v>
      </c>
      <c r="I1" t="s">
        <v>4</v>
      </c>
      <c r="J1" t="s">
        <v>5</v>
      </c>
    </row>
    <row r="2" spans="2:10" x14ac:dyDescent="0.25">
      <c r="B2">
        <v>84</v>
      </c>
      <c r="C2">
        <v>83</v>
      </c>
      <c r="D2">
        <v>80</v>
      </c>
      <c r="E2">
        <v>81</v>
      </c>
      <c r="G2">
        <f>100/$B2*B2</f>
        <v>100</v>
      </c>
      <c r="H2">
        <f t="shared" ref="H2:J17" si="0">100/$B2*C2</f>
        <v>98.80952380952381</v>
      </c>
      <c r="I2">
        <f t="shared" si="0"/>
        <v>95.238095238095241</v>
      </c>
      <c r="J2">
        <f t="shared" si="0"/>
        <v>96.428571428571431</v>
      </c>
    </row>
    <row r="3" spans="2:10" x14ac:dyDescent="0.25">
      <c r="B3">
        <v>79</v>
      </c>
      <c r="C3">
        <v>81</v>
      </c>
      <c r="D3">
        <v>77</v>
      </c>
      <c r="E3">
        <v>78</v>
      </c>
      <c r="G3">
        <f>100/$B3*B3</f>
        <v>100</v>
      </c>
      <c r="H3">
        <f t="shared" si="0"/>
        <v>102.53164556962027</v>
      </c>
      <c r="I3">
        <f t="shared" si="0"/>
        <v>97.468354430379748</v>
      </c>
      <c r="J3">
        <f t="shared" si="0"/>
        <v>98.734177215189874</v>
      </c>
    </row>
    <row r="4" spans="2:10" x14ac:dyDescent="0.25">
      <c r="B4">
        <v>53</v>
      </c>
      <c r="C4">
        <v>60</v>
      </c>
      <c r="D4">
        <v>63</v>
      </c>
      <c r="E4">
        <v>59</v>
      </c>
      <c r="G4">
        <f t="shared" ref="G4:G67" si="1">100/$B4*B4</f>
        <v>100</v>
      </c>
      <c r="H4">
        <f t="shared" si="0"/>
        <v>113.20754716981132</v>
      </c>
      <c r="I4">
        <f t="shared" si="0"/>
        <v>118.86792452830188</v>
      </c>
      <c r="J4">
        <f t="shared" si="0"/>
        <v>111.32075471698113</v>
      </c>
    </row>
    <row r="5" spans="2:10" x14ac:dyDescent="0.25">
      <c r="B5">
        <v>60</v>
      </c>
      <c r="C5">
        <v>58</v>
      </c>
      <c r="D5">
        <v>60</v>
      </c>
      <c r="E5">
        <v>64</v>
      </c>
      <c r="G5">
        <f t="shared" si="1"/>
        <v>100</v>
      </c>
      <c r="H5">
        <f t="shared" si="0"/>
        <v>96.666666666666671</v>
      </c>
      <c r="I5">
        <f t="shared" si="0"/>
        <v>100</v>
      </c>
      <c r="J5">
        <f t="shared" si="0"/>
        <v>106.66666666666667</v>
      </c>
    </row>
    <row r="6" spans="2:10" x14ac:dyDescent="0.25">
      <c r="B6">
        <v>65</v>
      </c>
      <c r="C6">
        <v>67</v>
      </c>
      <c r="D6">
        <v>67</v>
      </c>
      <c r="E6">
        <v>68</v>
      </c>
      <c r="G6">
        <f t="shared" si="1"/>
        <v>100</v>
      </c>
      <c r="H6">
        <f t="shared" si="0"/>
        <v>103.07692307692308</v>
      </c>
      <c r="I6">
        <f t="shared" si="0"/>
        <v>103.07692307692308</v>
      </c>
      <c r="J6">
        <f t="shared" si="0"/>
        <v>104.61538461538463</v>
      </c>
    </row>
    <row r="7" spans="2:10" x14ac:dyDescent="0.25">
      <c r="B7">
        <v>47</v>
      </c>
      <c r="C7">
        <v>41</v>
      </c>
      <c r="D7">
        <v>42</v>
      </c>
      <c r="E7">
        <v>40</v>
      </c>
      <c r="G7">
        <f t="shared" si="1"/>
        <v>100</v>
      </c>
      <c r="H7">
        <f t="shared" si="0"/>
        <v>87.234042553191486</v>
      </c>
      <c r="I7">
        <f t="shared" si="0"/>
        <v>89.361702127659569</v>
      </c>
      <c r="J7">
        <f t="shared" si="0"/>
        <v>85.106382978723403</v>
      </c>
    </row>
    <row r="8" spans="2:10" x14ac:dyDescent="0.25">
      <c r="B8">
        <v>56</v>
      </c>
      <c r="C8">
        <v>55</v>
      </c>
      <c r="D8">
        <v>56</v>
      </c>
      <c r="E8">
        <v>77</v>
      </c>
      <c r="G8">
        <f t="shared" si="1"/>
        <v>100</v>
      </c>
      <c r="H8">
        <f t="shared" si="0"/>
        <v>98.214285714285722</v>
      </c>
      <c r="I8">
        <f t="shared" si="0"/>
        <v>100</v>
      </c>
      <c r="J8">
        <f t="shared" si="0"/>
        <v>137.5</v>
      </c>
    </row>
    <row r="9" spans="2:10" x14ac:dyDescent="0.25">
      <c r="B9">
        <v>76</v>
      </c>
      <c r="C9">
        <v>77</v>
      </c>
      <c r="D9">
        <v>75</v>
      </c>
      <c r="E9">
        <v>70</v>
      </c>
      <c r="G9">
        <f t="shared" si="1"/>
        <v>100</v>
      </c>
      <c r="H9">
        <f t="shared" si="0"/>
        <v>101.31578947368422</v>
      </c>
      <c r="I9">
        <f t="shared" si="0"/>
        <v>98.684210526315795</v>
      </c>
      <c r="J9">
        <f t="shared" si="0"/>
        <v>92.10526315789474</v>
      </c>
    </row>
    <row r="10" spans="2:10" x14ac:dyDescent="0.25">
      <c r="B10">
        <v>76</v>
      </c>
      <c r="C10">
        <v>78</v>
      </c>
      <c r="D10">
        <v>78</v>
      </c>
      <c r="E10">
        <v>77</v>
      </c>
      <c r="G10">
        <f t="shared" si="1"/>
        <v>100</v>
      </c>
      <c r="H10">
        <f t="shared" si="0"/>
        <v>102.63157894736842</v>
      </c>
      <c r="I10">
        <f t="shared" si="0"/>
        <v>102.63157894736842</v>
      </c>
      <c r="J10">
        <f t="shared" si="0"/>
        <v>101.31578947368422</v>
      </c>
    </row>
    <row r="11" spans="2:10" x14ac:dyDescent="0.25">
      <c r="B11">
        <v>92</v>
      </c>
      <c r="C11">
        <v>89</v>
      </c>
      <c r="D11">
        <v>87</v>
      </c>
      <c r="E11">
        <v>79</v>
      </c>
      <c r="G11">
        <f t="shared" si="1"/>
        <v>100</v>
      </c>
      <c r="H11">
        <f t="shared" si="0"/>
        <v>96.739130434782609</v>
      </c>
      <c r="I11">
        <f t="shared" si="0"/>
        <v>94.565217391304344</v>
      </c>
      <c r="J11">
        <f t="shared" si="0"/>
        <v>85.869565217391298</v>
      </c>
    </row>
    <row r="12" spans="2:10" x14ac:dyDescent="0.25">
      <c r="B12">
        <v>84</v>
      </c>
      <c r="C12">
        <v>84</v>
      </c>
      <c r="D12">
        <v>77</v>
      </c>
      <c r="E12">
        <v>74</v>
      </c>
      <c r="G12">
        <f t="shared" si="1"/>
        <v>100</v>
      </c>
      <c r="H12">
        <f t="shared" si="0"/>
        <v>100</v>
      </c>
      <c r="I12">
        <f t="shared" si="0"/>
        <v>91.666666666666671</v>
      </c>
      <c r="J12">
        <f t="shared" si="0"/>
        <v>88.095238095238088</v>
      </c>
    </row>
    <row r="13" spans="2:10" x14ac:dyDescent="0.25">
      <c r="B13">
        <v>84</v>
      </c>
      <c r="C13">
        <v>81</v>
      </c>
      <c r="D13">
        <v>81</v>
      </c>
      <c r="E13">
        <v>81</v>
      </c>
      <c r="G13">
        <f t="shared" si="1"/>
        <v>100</v>
      </c>
      <c r="H13">
        <f t="shared" si="0"/>
        <v>96.428571428571431</v>
      </c>
      <c r="I13">
        <f t="shared" si="0"/>
        <v>96.428571428571431</v>
      </c>
      <c r="J13">
        <f t="shared" si="0"/>
        <v>96.428571428571431</v>
      </c>
    </row>
    <row r="14" spans="2:10" x14ac:dyDescent="0.25">
      <c r="B14">
        <v>62</v>
      </c>
      <c r="C14">
        <v>64</v>
      </c>
      <c r="D14">
        <v>57</v>
      </c>
      <c r="E14">
        <v>56</v>
      </c>
      <c r="G14">
        <f t="shared" si="1"/>
        <v>100</v>
      </c>
      <c r="H14">
        <f t="shared" si="0"/>
        <v>103.2258064516129</v>
      </c>
      <c r="I14">
        <f t="shared" si="0"/>
        <v>91.93548387096773</v>
      </c>
      <c r="J14">
        <f t="shared" si="0"/>
        <v>90.322580645161281</v>
      </c>
    </row>
    <row r="15" spans="2:10" x14ac:dyDescent="0.25">
      <c r="B15">
        <v>86</v>
      </c>
      <c r="C15">
        <v>85</v>
      </c>
      <c r="D15">
        <v>85</v>
      </c>
      <c r="E15">
        <v>87</v>
      </c>
      <c r="G15">
        <f t="shared" si="1"/>
        <v>100</v>
      </c>
      <c r="H15">
        <f t="shared" si="0"/>
        <v>98.83720930232559</v>
      </c>
      <c r="I15">
        <f t="shared" si="0"/>
        <v>98.83720930232559</v>
      </c>
      <c r="J15">
        <f t="shared" si="0"/>
        <v>101.16279069767442</v>
      </c>
    </row>
    <row r="16" spans="2:10" x14ac:dyDescent="0.25">
      <c r="B16">
        <v>83</v>
      </c>
      <c r="C16">
        <v>83</v>
      </c>
      <c r="D16">
        <v>83</v>
      </c>
      <c r="E16">
        <v>84</v>
      </c>
      <c r="G16">
        <f t="shared" si="1"/>
        <v>100.00000000000001</v>
      </c>
      <c r="H16">
        <f t="shared" si="0"/>
        <v>100.00000000000001</v>
      </c>
      <c r="I16">
        <f t="shared" si="0"/>
        <v>100.00000000000001</v>
      </c>
      <c r="J16">
        <f t="shared" si="0"/>
        <v>101.20481927710844</v>
      </c>
    </row>
    <row r="17" spans="2:10" x14ac:dyDescent="0.25">
      <c r="B17">
        <v>90</v>
      </c>
      <c r="C17">
        <v>87</v>
      </c>
      <c r="D17">
        <v>95</v>
      </c>
      <c r="E17">
        <v>90</v>
      </c>
      <c r="G17">
        <f t="shared" si="1"/>
        <v>100</v>
      </c>
      <c r="H17">
        <f t="shared" si="0"/>
        <v>96.666666666666671</v>
      </c>
      <c r="I17">
        <f t="shared" si="0"/>
        <v>105.55555555555556</v>
      </c>
      <c r="J17">
        <f t="shared" si="0"/>
        <v>100</v>
      </c>
    </row>
    <row r="18" spans="2:10" x14ac:dyDescent="0.25">
      <c r="B18">
        <v>78</v>
      </c>
      <c r="C18">
        <v>95</v>
      </c>
      <c r="D18">
        <v>78</v>
      </c>
      <c r="E18">
        <v>88</v>
      </c>
      <c r="G18">
        <f t="shared" si="1"/>
        <v>100.00000000000001</v>
      </c>
      <c r="H18">
        <f t="shared" ref="H18:H76" si="2">100/$B18*C18</f>
        <v>121.79487179487181</v>
      </c>
      <c r="I18">
        <f t="shared" ref="I18:I76" si="3">100/$B18*D18</f>
        <v>100.00000000000001</v>
      </c>
      <c r="J18">
        <f t="shared" ref="J18:J76" si="4">100/$B18*E18</f>
        <v>112.82051282051283</v>
      </c>
    </row>
    <row r="19" spans="2:10" x14ac:dyDescent="0.25">
      <c r="B19">
        <v>65</v>
      </c>
      <c r="C19">
        <v>65</v>
      </c>
      <c r="D19">
        <v>58</v>
      </c>
      <c r="E19">
        <v>64</v>
      </c>
      <c r="G19">
        <f t="shared" si="1"/>
        <v>100</v>
      </c>
      <c r="H19">
        <f t="shared" si="2"/>
        <v>100</v>
      </c>
      <c r="I19">
        <f t="shared" si="3"/>
        <v>89.230769230769241</v>
      </c>
      <c r="J19">
        <f t="shared" si="4"/>
        <v>98.461538461538467</v>
      </c>
    </row>
    <row r="20" spans="2:10" x14ac:dyDescent="0.25">
      <c r="B20">
        <v>65</v>
      </c>
      <c r="C20">
        <v>64</v>
      </c>
      <c r="D20">
        <v>64</v>
      </c>
      <c r="E20">
        <v>66</v>
      </c>
      <c r="G20">
        <f t="shared" si="1"/>
        <v>100</v>
      </c>
      <c r="H20">
        <f t="shared" si="2"/>
        <v>98.461538461538467</v>
      </c>
      <c r="I20">
        <f t="shared" si="3"/>
        <v>98.461538461538467</v>
      </c>
      <c r="J20">
        <f t="shared" si="4"/>
        <v>101.53846153846155</v>
      </c>
    </row>
    <row r="21" spans="2:10" x14ac:dyDescent="0.25">
      <c r="B21">
        <v>71</v>
      </c>
      <c r="C21">
        <v>73</v>
      </c>
      <c r="D21">
        <v>75</v>
      </c>
      <c r="E21">
        <v>75</v>
      </c>
      <c r="G21">
        <f t="shared" si="1"/>
        <v>100</v>
      </c>
      <c r="H21">
        <f t="shared" si="2"/>
        <v>102.81690140845069</v>
      </c>
      <c r="I21">
        <f t="shared" si="3"/>
        <v>105.63380281690141</v>
      </c>
      <c r="J21">
        <f t="shared" si="4"/>
        <v>105.63380281690141</v>
      </c>
    </row>
    <row r="22" spans="2:10" x14ac:dyDescent="0.25">
      <c r="B22">
        <v>47</v>
      </c>
      <c r="C22">
        <v>45</v>
      </c>
      <c r="D22">
        <v>50</v>
      </c>
      <c r="E22">
        <v>51</v>
      </c>
      <c r="G22">
        <f t="shared" si="1"/>
        <v>100</v>
      </c>
      <c r="H22">
        <f t="shared" si="2"/>
        <v>95.744680851063833</v>
      </c>
      <c r="I22">
        <f t="shared" si="3"/>
        <v>106.38297872340425</v>
      </c>
      <c r="J22">
        <f t="shared" si="4"/>
        <v>108.51063829787233</v>
      </c>
    </row>
    <row r="23" spans="2:10" x14ac:dyDescent="0.25">
      <c r="B23">
        <v>64</v>
      </c>
      <c r="C23">
        <v>57</v>
      </c>
      <c r="D23">
        <v>52</v>
      </c>
      <c r="E23">
        <v>57</v>
      </c>
      <c r="G23">
        <f t="shared" si="1"/>
        <v>100</v>
      </c>
      <c r="H23">
        <f t="shared" si="2"/>
        <v>89.0625</v>
      </c>
      <c r="I23">
        <f t="shared" si="3"/>
        <v>81.25</v>
      </c>
      <c r="J23">
        <f t="shared" si="4"/>
        <v>89.0625</v>
      </c>
    </row>
    <row r="24" spans="2:10" x14ac:dyDescent="0.25">
      <c r="B24">
        <v>64</v>
      </c>
      <c r="C24">
        <v>61</v>
      </c>
      <c r="D24">
        <v>63</v>
      </c>
      <c r="E24">
        <v>63</v>
      </c>
      <c r="G24">
        <f t="shared" si="1"/>
        <v>100</v>
      </c>
      <c r="H24">
        <f t="shared" si="2"/>
        <v>95.3125</v>
      </c>
      <c r="I24">
        <f t="shared" si="3"/>
        <v>98.4375</v>
      </c>
      <c r="J24">
        <f t="shared" si="4"/>
        <v>98.4375</v>
      </c>
    </row>
    <row r="25" spans="2:10" x14ac:dyDescent="0.25">
      <c r="B25">
        <v>68</v>
      </c>
      <c r="C25">
        <v>69</v>
      </c>
      <c r="D25">
        <v>68</v>
      </c>
      <c r="E25">
        <v>69</v>
      </c>
      <c r="G25">
        <f t="shared" si="1"/>
        <v>100</v>
      </c>
      <c r="H25">
        <f t="shared" si="2"/>
        <v>101.47058823529413</v>
      </c>
      <c r="I25">
        <f t="shared" si="3"/>
        <v>100</v>
      </c>
      <c r="J25">
        <f t="shared" si="4"/>
        <v>101.47058823529413</v>
      </c>
    </row>
    <row r="26" spans="2:10" x14ac:dyDescent="0.25">
      <c r="B26">
        <v>66</v>
      </c>
      <c r="C26">
        <v>66</v>
      </c>
      <c r="D26">
        <v>66</v>
      </c>
      <c r="E26">
        <v>68</v>
      </c>
      <c r="G26">
        <f t="shared" si="1"/>
        <v>100</v>
      </c>
      <c r="H26">
        <f t="shared" si="2"/>
        <v>100</v>
      </c>
      <c r="I26">
        <f t="shared" si="3"/>
        <v>100</v>
      </c>
      <c r="J26">
        <f t="shared" si="4"/>
        <v>103.03030303030303</v>
      </c>
    </row>
    <row r="27" spans="2:10" x14ac:dyDescent="0.25">
      <c r="B27">
        <v>96</v>
      </c>
      <c r="C27">
        <v>95</v>
      </c>
      <c r="D27">
        <v>97</v>
      </c>
      <c r="E27">
        <v>86</v>
      </c>
      <c r="G27">
        <f t="shared" si="1"/>
        <v>100</v>
      </c>
      <c r="H27">
        <f t="shared" si="2"/>
        <v>98.958333333333343</v>
      </c>
      <c r="I27">
        <f t="shared" si="3"/>
        <v>101.04166666666667</v>
      </c>
      <c r="J27">
        <f t="shared" si="4"/>
        <v>89.583333333333343</v>
      </c>
    </row>
    <row r="28" spans="2:10" x14ac:dyDescent="0.25">
      <c r="B28">
        <v>90</v>
      </c>
      <c r="C28">
        <v>91</v>
      </c>
      <c r="D28">
        <v>93</v>
      </c>
      <c r="E28">
        <v>92</v>
      </c>
      <c r="G28">
        <f t="shared" si="1"/>
        <v>100</v>
      </c>
      <c r="H28">
        <f t="shared" si="2"/>
        <v>101.11111111111111</v>
      </c>
      <c r="I28">
        <f t="shared" si="3"/>
        <v>103.33333333333334</v>
      </c>
      <c r="J28">
        <f t="shared" si="4"/>
        <v>102.22222222222223</v>
      </c>
    </row>
    <row r="29" spans="2:10" x14ac:dyDescent="0.25">
      <c r="B29">
        <v>66</v>
      </c>
      <c r="C29">
        <v>67</v>
      </c>
      <c r="D29">
        <v>67</v>
      </c>
      <c r="E29">
        <v>67</v>
      </c>
      <c r="G29">
        <f t="shared" si="1"/>
        <v>100</v>
      </c>
      <c r="H29">
        <f t="shared" si="2"/>
        <v>101.51515151515152</v>
      </c>
      <c r="I29">
        <f t="shared" si="3"/>
        <v>101.51515151515152</v>
      </c>
      <c r="J29">
        <f t="shared" si="4"/>
        <v>101.51515151515152</v>
      </c>
    </row>
    <row r="30" spans="2:10" x14ac:dyDescent="0.25">
      <c r="B30">
        <v>62</v>
      </c>
      <c r="C30">
        <v>63</v>
      </c>
      <c r="D30">
        <v>61</v>
      </c>
      <c r="E30">
        <v>61</v>
      </c>
      <c r="G30">
        <f t="shared" si="1"/>
        <v>100</v>
      </c>
      <c r="H30">
        <f t="shared" si="2"/>
        <v>101.61290322580645</v>
      </c>
      <c r="I30">
        <f t="shared" si="3"/>
        <v>98.387096774193537</v>
      </c>
      <c r="J30">
        <f t="shared" si="4"/>
        <v>98.387096774193537</v>
      </c>
    </row>
    <row r="31" spans="2:10" x14ac:dyDescent="0.25">
      <c r="B31">
        <v>57</v>
      </c>
      <c r="C31">
        <v>57</v>
      </c>
      <c r="D31">
        <v>57</v>
      </c>
      <c r="E31">
        <v>57</v>
      </c>
      <c r="G31">
        <f t="shared" si="1"/>
        <v>100</v>
      </c>
      <c r="H31">
        <f t="shared" si="2"/>
        <v>100</v>
      </c>
      <c r="I31">
        <f t="shared" si="3"/>
        <v>100</v>
      </c>
      <c r="J31">
        <f t="shared" si="4"/>
        <v>100</v>
      </c>
    </row>
    <row r="32" spans="2:10" x14ac:dyDescent="0.25">
      <c r="B32">
        <v>60</v>
      </c>
      <c r="C32">
        <v>58</v>
      </c>
      <c r="D32">
        <v>61</v>
      </c>
      <c r="E32">
        <v>59</v>
      </c>
      <c r="G32">
        <f t="shared" si="1"/>
        <v>100</v>
      </c>
      <c r="H32">
        <f t="shared" si="2"/>
        <v>96.666666666666671</v>
      </c>
      <c r="I32">
        <f t="shared" si="3"/>
        <v>101.66666666666667</v>
      </c>
      <c r="J32">
        <f t="shared" si="4"/>
        <v>98.333333333333343</v>
      </c>
    </row>
    <row r="33" spans="2:10" x14ac:dyDescent="0.25">
      <c r="B33">
        <v>43</v>
      </c>
      <c r="C33">
        <v>44</v>
      </c>
      <c r="D33">
        <v>43</v>
      </c>
      <c r="E33">
        <v>42</v>
      </c>
      <c r="G33">
        <f t="shared" si="1"/>
        <v>100</v>
      </c>
      <c r="H33">
        <f t="shared" si="2"/>
        <v>102.32558139534885</v>
      </c>
      <c r="I33">
        <f t="shared" si="3"/>
        <v>100</v>
      </c>
      <c r="J33">
        <f t="shared" si="4"/>
        <v>97.674418604651166</v>
      </c>
    </row>
    <row r="34" spans="2:10" x14ac:dyDescent="0.25">
      <c r="B34">
        <v>47</v>
      </c>
      <c r="C34">
        <v>46</v>
      </c>
      <c r="D34">
        <v>43</v>
      </c>
      <c r="E34">
        <v>57</v>
      </c>
      <c r="G34">
        <f t="shared" si="1"/>
        <v>100</v>
      </c>
      <c r="H34">
        <f t="shared" si="2"/>
        <v>97.872340425531917</v>
      </c>
      <c r="I34">
        <f t="shared" si="3"/>
        <v>91.489361702127653</v>
      </c>
      <c r="J34">
        <f t="shared" si="4"/>
        <v>121.27659574468085</v>
      </c>
    </row>
    <row r="35" spans="2:10" x14ac:dyDescent="0.25">
      <c r="B35">
        <v>50</v>
      </c>
      <c r="C35">
        <v>50</v>
      </c>
      <c r="D35">
        <v>49</v>
      </c>
      <c r="E35">
        <v>51</v>
      </c>
      <c r="G35">
        <f t="shared" si="1"/>
        <v>100</v>
      </c>
      <c r="H35">
        <f t="shared" si="2"/>
        <v>100</v>
      </c>
      <c r="I35">
        <f t="shared" si="3"/>
        <v>98</v>
      </c>
      <c r="J35">
        <f t="shared" si="4"/>
        <v>102</v>
      </c>
    </row>
    <row r="36" spans="2:10" x14ac:dyDescent="0.25">
      <c r="B36">
        <v>63</v>
      </c>
      <c r="C36">
        <v>62</v>
      </c>
      <c r="D36">
        <v>61</v>
      </c>
      <c r="E36">
        <v>59</v>
      </c>
      <c r="G36">
        <f t="shared" si="1"/>
        <v>100</v>
      </c>
      <c r="H36">
        <f t="shared" si="2"/>
        <v>98.412698412698404</v>
      </c>
      <c r="I36">
        <f t="shared" si="3"/>
        <v>96.825396825396822</v>
      </c>
      <c r="J36">
        <f t="shared" si="4"/>
        <v>93.650793650793645</v>
      </c>
    </row>
    <row r="37" spans="2:10" x14ac:dyDescent="0.25">
      <c r="B37">
        <v>91</v>
      </c>
      <c r="C37">
        <v>87</v>
      </c>
      <c r="D37">
        <v>86</v>
      </c>
      <c r="E37">
        <v>88</v>
      </c>
      <c r="G37">
        <f t="shared" si="1"/>
        <v>100.00000000000001</v>
      </c>
      <c r="H37">
        <f t="shared" si="2"/>
        <v>95.604395604395606</v>
      </c>
      <c r="I37">
        <f t="shared" si="3"/>
        <v>94.505494505494511</v>
      </c>
      <c r="J37">
        <f t="shared" si="4"/>
        <v>96.703296703296715</v>
      </c>
    </row>
    <row r="38" spans="2:10" x14ac:dyDescent="0.25">
      <c r="B38">
        <v>65</v>
      </c>
      <c r="C38">
        <v>65</v>
      </c>
      <c r="D38">
        <v>66</v>
      </c>
      <c r="E38">
        <v>65</v>
      </c>
      <c r="G38">
        <f t="shared" si="1"/>
        <v>100</v>
      </c>
      <c r="H38">
        <f t="shared" si="2"/>
        <v>100</v>
      </c>
      <c r="I38">
        <f t="shared" si="3"/>
        <v>101.53846153846155</v>
      </c>
      <c r="J38">
        <f t="shared" si="4"/>
        <v>100</v>
      </c>
    </row>
    <row r="39" spans="2:10" x14ac:dyDescent="0.25">
      <c r="B39">
        <v>70</v>
      </c>
      <c r="C39">
        <v>63</v>
      </c>
      <c r="D39">
        <v>63</v>
      </c>
      <c r="E39">
        <v>64</v>
      </c>
      <c r="G39">
        <f t="shared" si="1"/>
        <v>100</v>
      </c>
      <c r="H39">
        <f t="shared" si="2"/>
        <v>90</v>
      </c>
      <c r="I39">
        <f t="shared" si="3"/>
        <v>90</v>
      </c>
      <c r="J39">
        <f t="shared" si="4"/>
        <v>91.428571428571431</v>
      </c>
    </row>
    <row r="40" spans="2:10" x14ac:dyDescent="0.25">
      <c r="B40">
        <v>52</v>
      </c>
      <c r="C40">
        <v>53</v>
      </c>
      <c r="D40">
        <v>53</v>
      </c>
      <c r="E40">
        <v>56</v>
      </c>
      <c r="G40">
        <f t="shared" si="1"/>
        <v>100</v>
      </c>
      <c r="H40">
        <f t="shared" si="2"/>
        <v>101.92307692307692</v>
      </c>
      <c r="I40">
        <f t="shared" si="3"/>
        <v>101.92307692307692</v>
      </c>
      <c r="J40">
        <f t="shared" si="4"/>
        <v>107.69230769230769</v>
      </c>
    </row>
    <row r="41" spans="2:10" x14ac:dyDescent="0.25">
      <c r="B41">
        <v>79</v>
      </c>
      <c r="C41">
        <v>77</v>
      </c>
      <c r="D41">
        <v>76</v>
      </c>
      <c r="E41">
        <v>75</v>
      </c>
      <c r="G41">
        <f t="shared" si="1"/>
        <v>100</v>
      </c>
      <c r="H41">
        <f t="shared" si="2"/>
        <v>97.468354430379748</v>
      </c>
      <c r="I41">
        <f t="shared" si="3"/>
        <v>96.202531645569621</v>
      </c>
      <c r="J41">
        <f t="shared" si="4"/>
        <v>94.936708860759495</v>
      </c>
    </row>
    <row r="42" spans="2:10" x14ac:dyDescent="0.25">
      <c r="B42">
        <v>63</v>
      </c>
      <c r="C42">
        <v>64</v>
      </c>
      <c r="D42">
        <v>62</v>
      </c>
      <c r="E42">
        <v>63</v>
      </c>
      <c r="G42">
        <f t="shared" si="1"/>
        <v>100</v>
      </c>
      <c r="H42">
        <f t="shared" si="2"/>
        <v>101.58730158730158</v>
      </c>
      <c r="I42">
        <f t="shared" si="3"/>
        <v>98.412698412698404</v>
      </c>
      <c r="J42">
        <f t="shared" si="4"/>
        <v>100</v>
      </c>
    </row>
    <row r="43" spans="2:10" x14ac:dyDescent="0.25">
      <c r="B43">
        <v>68</v>
      </c>
      <c r="C43">
        <v>66</v>
      </c>
      <c r="D43">
        <v>68</v>
      </c>
      <c r="E43">
        <v>69</v>
      </c>
      <c r="G43">
        <f t="shared" si="1"/>
        <v>100</v>
      </c>
      <c r="H43">
        <f t="shared" si="2"/>
        <v>97.058823529411768</v>
      </c>
      <c r="I43">
        <f t="shared" si="3"/>
        <v>100</v>
      </c>
      <c r="J43">
        <f t="shared" si="4"/>
        <v>101.47058823529413</v>
      </c>
    </row>
    <row r="44" spans="2:10" x14ac:dyDescent="0.25">
      <c r="B44">
        <v>69</v>
      </c>
      <c r="C44">
        <v>68</v>
      </c>
      <c r="D44">
        <v>68</v>
      </c>
      <c r="E44">
        <v>67</v>
      </c>
      <c r="G44">
        <f t="shared" si="1"/>
        <v>100</v>
      </c>
      <c r="H44">
        <f t="shared" si="2"/>
        <v>98.550724637681157</v>
      </c>
      <c r="I44">
        <f t="shared" si="3"/>
        <v>98.550724637681157</v>
      </c>
      <c r="J44">
        <f t="shared" si="4"/>
        <v>97.101449275362313</v>
      </c>
    </row>
    <row r="45" spans="2:10" x14ac:dyDescent="0.25">
      <c r="B45">
        <v>46</v>
      </c>
      <c r="C45">
        <v>46</v>
      </c>
      <c r="D45">
        <v>45</v>
      </c>
      <c r="E45">
        <v>47</v>
      </c>
      <c r="G45">
        <f t="shared" si="1"/>
        <v>100</v>
      </c>
      <c r="H45">
        <f t="shared" si="2"/>
        <v>100</v>
      </c>
      <c r="I45">
        <f t="shared" si="3"/>
        <v>97.826086956521735</v>
      </c>
      <c r="J45">
        <f t="shared" si="4"/>
        <v>102.17391304347825</v>
      </c>
    </row>
    <row r="46" spans="2:10" x14ac:dyDescent="0.25">
      <c r="B46">
        <v>55</v>
      </c>
      <c r="C46">
        <v>55</v>
      </c>
      <c r="D46">
        <v>57</v>
      </c>
      <c r="E46">
        <v>69</v>
      </c>
      <c r="G46">
        <f t="shared" si="1"/>
        <v>100</v>
      </c>
      <c r="H46">
        <f t="shared" si="2"/>
        <v>100</v>
      </c>
      <c r="I46">
        <f t="shared" si="3"/>
        <v>103.63636363636363</v>
      </c>
      <c r="J46">
        <f t="shared" si="4"/>
        <v>125.45454545454545</v>
      </c>
    </row>
    <row r="47" spans="2:10" x14ac:dyDescent="0.25">
      <c r="B47">
        <v>66</v>
      </c>
      <c r="C47">
        <v>65</v>
      </c>
      <c r="D47">
        <v>65</v>
      </c>
      <c r="E47">
        <v>65</v>
      </c>
      <c r="G47">
        <f t="shared" si="1"/>
        <v>100</v>
      </c>
      <c r="H47">
        <f t="shared" si="2"/>
        <v>98.484848484848484</v>
      </c>
      <c r="I47">
        <f t="shared" si="3"/>
        <v>98.484848484848484</v>
      </c>
      <c r="J47">
        <f t="shared" si="4"/>
        <v>98.484848484848484</v>
      </c>
    </row>
    <row r="48" spans="2:10" x14ac:dyDescent="0.25">
      <c r="B48">
        <v>61</v>
      </c>
      <c r="C48">
        <v>60</v>
      </c>
      <c r="D48">
        <v>58</v>
      </c>
      <c r="E48">
        <v>57</v>
      </c>
      <c r="G48">
        <f t="shared" si="1"/>
        <v>100</v>
      </c>
      <c r="H48">
        <f t="shared" si="2"/>
        <v>98.360655737704917</v>
      </c>
      <c r="I48">
        <f t="shared" si="3"/>
        <v>95.081967213114751</v>
      </c>
      <c r="J48">
        <f t="shared" si="4"/>
        <v>93.442622950819668</v>
      </c>
    </row>
    <row r="49" spans="2:10" x14ac:dyDescent="0.25">
      <c r="B49">
        <v>57</v>
      </c>
      <c r="C49">
        <v>57</v>
      </c>
      <c r="D49">
        <v>59</v>
      </c>
      <c r="E49">
        <v>56</v>
      </c>
      <c r="G49">
        <f t="shared" si="1"/>
        <v>100</v>
      </c>
      <c r="H49">
        <f t="shared" si="2"/>
        <v>100</v>
      </c>
      <c r="I49">
        <f t="shared" si="3"/>
        <v>103.50877192982456</v>
      </c>
      <c r="J49">
        <f t="shared" si="4"/>
        <v>98.245614035087712</v>
      </c>
    </row>
    <row r="50" spans="2:10" x14ac:dyDescent="0.25">
      <c r="B50">
        <v>64</v>
      </c>
      <c r="C50">
        <v>64</v>
      </c>
      <c r="D50">
        <v>64</v>
      </c>
      <c r="E50">
        <v>63</v>
      </c>
      <c r="G50">
        <f t="shared" si="1"/>
        <v>100</v>
      </c>
      <c r="H50">
        <f t="shared" si="2"/>
        <v>100</v>
      </c>
      <c r="I50">
        <f t="shared" si="3"/>
        <v>100</v>
      </c>
      <c r="J50">
        <f t="shared" si="4"/>
        <v>98.4375</v>
      </c>
    </row>
    <row r="51" spans="2:10" x14ac:dyDescent="0.25">
      <c r="B51">
        <v>59</v>
      </c>
      <c r="C51">
        <v>57</v>
      </c>
      <c r="D51">
        <v>59</v>
      </c>
      <c r="E51">
        <v>58</v>
      </c>
      <c r="G51">
        <f t="shared" si="1"/>
        <v>100</v>
      </c>
      <c r="H51">
        <f t="shared" si="2"/>
        <v>96.610169491525426</v>
      </c>
      <c r="I51">
        <f t="shared" si="3"/>
        <v>100</v>
      </c>
      <c r="J51">
        <f t="shared" si="4"/>
        <v>98.305084745762713</v>
      </c>
    </row>
    <row r="52" spans="2:10" x14ac:dyDescent="0.25">
      <c r="B52">
        <v>57</v>
      </c>
      <c r="C52">
        <v>53</v>
      </c>
      <c r="D52">
        <v>59</v>
      </c>
      <c r="E52">
        <v>57</v>
      </c>
      <c r="G52">
        <f t="shared" si="1"/>
        <v>100</v>
      </c>
      <c r="H52">
        <f t="shared" si="2"/>
        <v>92.982456140350877</v>
      </c>
      <c r="I52">
        <f t="shared" si="3"/>
        <v>103.50877192982456</v>
      </c>
      <c r="J52">
        <f t="shared" si="4"/>
        <v>100</v>
      </c>
    </row>
    <row r="53" spans="2:10" x14ac:dyDescent="0.25">
      <c r="B53">
        <v>87</v>
      </c>
      <c r="C53">
        <v>91</v>
      </c>
      <c r="D53">
        <v>90</v>
      </c>
      <c r="E53">
        <v>100</v>
      </c>
      <c r="G53">
        <f t="shared" si="1"/>
        <v>100</v>
      </c>
      <c r="H53">
        <f t="shared" si="2"/>
        <v>104.59770114942528</v>
      </c>
      <c r="I53">
        <f t="shared" si="3"/>
        <v>103.44827586206895</v>
      </c>
      <c r="J53">
        <f t="shared" si="4"/>
        <v>114.94252873563218</v>
      </c>
    </row>
    <row r="54" spans="2:10" x14ac:dyDescent="0.25">
      <c r="B54">
        <v>95</v>
      </c>
      <c r="C54">
        <v>95</v>
      </c>
      <c r="D54">
        <v>96</v>
      </c>
      <c r="E54">
        <v>93</v>
      </c>
      <c r="G54">
        <f t="shared" si="1"/>
        <v>100</v>
      </c>
      <c r="H54">
        <f t="shared" si="2"/>
        <v>100</v>
      </c>
      <c r="I54">
        <f t="shared" si="3"/>
        <v>101.05263157894737</v>
      </c>
      <c r="J54">
        <f t="shared" si="4"/>
        <v>97.89473684210526</v>
      </c>
    </row>
    <row r="55" spans="2:10" x14ac:dyDescent="0.25">
      <c r="B55">
        <v>95</v>
      </c>
      <c r="C55">
        <v>99</v>
      </c>
      <c r="D55">
        <v>100</v>
      </c>
      <c r="E55">
        <v>102</v>
      </c>
      <c r="G55">
        <f t="shared" si="1"/>
        <v>100</v>
      </c>
      <c r="H55">
        <f t="shared" si="2"/>
        <v>104.21052631578947</v>
      </c>
      <c r="I55">
        <f t="shared" si="3"/>
        <v>105.26315789473684</v>
      </c>
      <c r="J55">
        <f t="shared" si="4"/>
        <v>107.36842105263158</v>
      </c>
    </row>
    <row r="56" spans="2:10" x14ac:dyDescent="0.25">
      <c r="B56">
        <v>44</v>
      </c>
      <c r="C56">
        <v>48</v>
      </c>
      <c r="D56">
        <v>46</v>
      </c>
      <c r="E56">
        <v>45</v>
      </c>
      <c r="G56">
        <f t="shared" si="1"/>
        <v>100.00000000000001</v>
      </c>
      <c r="H56">
        <f t="shared" si="2"/>
        <v>109.09090909090909</v>
      </c>
      <c r="I56">
        <f t="shared" si="3"/>
        <v>104.54545454545456</v>
      </c>
      <c r="J56">
        <f t="shared" si="4"/>
        <v>102.27272727272728</v>
      </c>
    </row>
    <row r="57" spans="2:10" x14ac:dyDescent="0.25">
      <c r="B57">
        <v>72</v>
      </c>
      <c r="C57">
        <v>73</v>
      </c>
      <c r="D57">
        <v>70</v>
      </c>
      <c r="E57">
        <v>67</v>
      </c>
      <c r="G57">
        <f t="shared" si="1"/>
        <v>100</v>
      </c>
      <c r="H57">
        <f t="shared" si="2"/>
        <v>101.38888888888889</v>
      </c>
      <c r="I57">
        <f t="shared" si="3"/>
        <v>97.222222222222214</v>
      </c>
      <c r="J57">
        <f t="shared" si="4"/>
        <v>93.055555555555557</v>
      </c>
    </row>
    <row r="58" spans="2:10" x14ac:dyDescent="0.25">
      <c r="B58">
        <v>38</v>
      </c>
      <c r="C58">
        <v>44</v>
      </c>
      <c r="D58">
        <v>40</v>
      </c>
      <c r="E58">
        <v>37</v>
      </c>
      <c r="G58">
        <f t="shared" si="1"/>
        <v>100</v>
      </c>
      <c r="H58">
        <f t="shared" si="2"/>
        <v>115.78947368421053</v>
      </c>
      <c r="I58">
        <f t="shared" si="3"/>
        <v>105.26315789473685</v>
      </c>
      <c r="J58">
        <f t="shared" si="4"/>
        <v>97.368421052631589</v>
      </c>
    </row>
    <row r="59" spans="2:10" x14ac:dyDescent="0.25">
      <c r="B59">
        <v>52</v>
      </c>
      <c r="C59">
        <v>53</v>
      </c>
      <c r="D59">
        <v>51</v>
      </c>
      <c r="E59">
        <v>45</v>
      </c>
      <c r="G59">
        <f t="shared" si="1"/>
        <v>100</v>
      </c>
      <c r="H59">
        <f t="shared" si="2"/>
        <v>101.92307692307692</v>
      </c>
      <c r="I59">
        <f t="shared" si="3"/>
        <v>98.07692307692308</v>
      </c>
      <c r="J59">
        <f t="shared" si="4"/>
        <v>86.538461538461547</v>
      </c>
    </row>
    <row r="60" spans="2:10" x14ac:dyDescent="0.25">
      <c r="B60">
        <v>53</v>
      </c>
      <c r="C60">
        <v>51</v>
      </c>
      <c r="D60">
        <v>51</v>
      </c>
      <c r="E60">
        <v>50</v>
      </c>
      <c r="G60">
        <f t="shared" si="1"/>
        <v>100</v>
      </c>
      <c r="H60">
        <f t="shared" si="2"/>
        <v>96.226415094339629</v>
      </c>
      <c r="I60">
        <f t="shared" si="3"/>
        <v>96.226415094339629</v>
      </c>
      <c r="J60">
        <f t="shared" si="4"/>
        <v>94.339622641509436</v>
      </c>
    </row>
    <row r="61" spans="2:10" x14ac:dyDescent="0.25">
      <c r="B61">
        <v>73</v>
      </c>
      <c r="C61">
        <v>73</v>
      </c>
      <c r="D61">
        <v>72</v>
      </c>
      <c r="E61">
        <v>70</v>
      </c>
      <c r="G61">
        <f t="shared" si="1"/>
        <v>100</v>
      </c>
      <c r="H61">
        <f t="shared" si="2"/>
        <v>100</v>
      </c>
      <c r="I61">
        <f t="shared" si="3"/>
        <v>98.630136986301366</v>
      </c>
      <c r="J61">
        <f t="shared" si="4"/>
        <v>95.890410958904098</v>
      </c>
    </row>
    <row r="62" spans="2:10" x14ac:dyDescent="0.25">
      <c r="B62">
        <v>64</v>
      </c>
      <c r="C62">
        <v>62</v>
      </c>
      <c r="D62">
        <v>74</v>
      </c>
      <c r="E62">
        <v>78</v>
      </c>
      <c r="G62">
        <f t="shared" si="1"/>
        <v>100</v>
      </c>
      <c r="H62">
        <f t="shared" si="2"/>
        <v>96.875</v>
      </c>
      <c r="I62">
        <f t="shared" si="3"/>
        <v>115.625</v>
      </c>
      <c r="J62">
        <f t="shared" si="4"/>
        <v>121.875</v>
      </c>
    </row>
    <row r="63" spans="2:10" x14ac:dyDescent="0.25">
      <c r="B63">
        <v>83</v>
      </c>
      <c r="C63">
        <v>84</v>
      </c>
      <c r="D63">
        <v>84</v>
      </c>
      <c r="E63">
        <v>84</v>
      </c>
      <c r="G63">
        <f t="shared" si="1"/>
        <v>100.00000000000001</v>
      </c>
      <c r="H63">
        <f t="shared" si="2"/>
        <v>101.20481927710844</v>
      </c>
      <c r="I63">
        <f t="shared" si="3"/>
        <v>101.20481927710844</v>
      </c>
      <c r="J63">
        <f t="shared" si="4"/>
        <v>101.20481927710844</v>
      </c>
    </row>
    <row r="64" spans="2:10" x14ac:dyDescent="0.25">
      <c r="B64">
        <v>54</v>
      </c>
      <c r="C64">
        <v>55</v>
      </c>
      <c r="D64">
        <v>54</v>
      </c>
      <c r="E64">
        <v>51</v>
      </c>
      <c r="G64">
        <f t="shared" si="1"/>
        <v>100</v>
      </c>
      <c r="H64">
        <f t="shared" si="2"/>
        <v>101.85185185185185</v>
      </c>
      <c r="I64">
        <f t="shared" si="3"/>
        <v>100</v>
      </c>
      <c r="J64">
        <f t="shared" si="4"/>
        <v>94.444444444444443</v>
      </c>
    </row>
    <row r="65" spans="2:10" x14ac:dyDescent="0.25">
      <c r="B65">
        <v>89</v>
      </c>
      <c r="C65">
        <v>90</v>
      </c>
      <c r="D65">
        <v>88</v>
      </c>
      <c r="E65">
        <v>88</v>
      </c>
      <c r="G65">
        <f t="shared" si="1"/>
        <v>100</v>
      </c>
      <c r="H65">
        <f t="shared" si="2"/>
        <v>101.12359550561798</v>
      </c>
      <c r="I65">
        <f t="shared" si="3"/>
        <v>98.876404494382029</v>
      </c>
      <c r="J65">
        <f t="shared" si="4"/>
        <v>98.876404494382029</v>
      </c>
    </row>
    <row r="66" spans="2:10" x14ac:dyDescent="0.25">
      <c r="B66">
        <v>68</v>
      </c>
      <c r="C66">
        <v>67</v>
      </c>
      <c r="D66">
        <v>66</v>
      </c>
      <c r="E66">
        <v>67</v>
      </c>
      <c r="G66">
        <f t="shared" si="1"/>
        <v>100</v>
      </c>
      <c r="H66">
        <f t="shared" si="2"/>
        <v>98.529411764705884</v>
      </c>
      <c r="I66">
        <f t="shared" si="3"/>
        <v>97.058823529411768</v>
      </c>
      <c r="J66">
        <f t="shared" si="4"/>
        <v>98.529411764705884</v>
      </c>
    </row>
    <row r="67" spans="2:10" x14ac:dyDescent="0.25">
      <c r="B67">
        <v>65</v>
      </c>
      <c r="C67">
        <v>69</v>
      </c>
      <c r="D67">
        <v>64</v>
      </c>
      <c r="E67">
        <v>62</v>
      </c>
      <c r="G67">
        <f t="shared" si="1"/>
        <v>100</v>
      </c>
      <c r="H67">
        <f t="shared" si="2"/>
        <v>106.15384615384616</v>
      </c>
      <c r="I67">
        <f t="shared" si="3"/>
        <v>98.461538461538467</v>
      </c>
      <c r="J67">
        <f t="shared" si="4"/>
        <v>95.384615384615387</v>
      </c>
    </row>
    <row r="68" spans="2:10" x14ac:dyDescent="0.25">
      <c r="B68">
        <v>66</v>
      </c>
      <c r="C68">
        <v>69</v>
      </c>
      <c r="D68">
        <v>67</v>
      </c>
      <c r="E68">
        <v>68</v>
      </c>
      <c r="G68">
        <f t="shared" ref="G68:G76" si="5">100/$B68*B68</f>
        <v>100</v>
      </c>
      <c r="H68">
        <f t="shared" si="2"/>
        <v>104.54545454545455</v>
      </c>
      <c r="I68">
        <f t="shared" si="3"/>
        <v>101.51515151515152</v>
      </c>
      <c r="J68">
        <f t="shared" si="4"/>
        <v>103.03030303030303</v>
      </c>
    </row>
    <row r="69" spans="2:10" x14ac:dyDescent="0.25">
      <c r="B69">
        <v>64</v>
      </c>
      <c r="C69">
        <v>65</v>
      </c>
      <c r="D69">
        <v>65</v>
      </c>
      <c r="E69">
        <v>70</v>
      </c>
      <c r="G69">
        <f t="shared" si="5"/>
        <v>100</v>
      </c>
      <c r="H69">
        <f t="shared" si="2"/>
        <v>101.5625</v>
      </c>
      <c r="I69">
        <f t="shared" si="3"/>
        <v>101.5625</v>
      </c>
      <c r="J69">
        <f t="shared" si="4"/>
        <v>109.375</v>
      </c>
    </row>
    <row r="70" spans="2:10" x14ac:dyDescent="0.25">
      <c r="B70">
        <v>68</v>
      </c>
      <c r="C70">
        <v>69</v>
      </c>
      <c r="D70">
        <v>66</v>
      </c>
      <c r="E70">
        <v>67</v>
      </c>
      <c r="G70">
        <f t="shared" si="5"/>
        <v>100</v>
      </c>
      <c r="H70">
        <f t="shared" si="2"/>
        <v>101.47058823529413</v>
      </c>
      <c r="I70">
        <f t="shared" si="3"/>
        <v>97.058823529411768</v>
      </c>
      <c r="J70">
        <f t="shared" si="4"/>
        <v>98.529411764705884</v>
      </c>
    </row>
    <row r="71" spans="2:10" x14ac:dyDescent="0.25">
      <c r="B71">
        <v>66</v>
      </c>
      <c r="C71">
        <v>67</v>
      </c>
      <c r="D71">
        <v>73</v>
      </c>
      <c r="E71">
        <v>70</v>
      </c>
      <c r="G71">
        <f t="shared" si="5"/>
        <v>100</v>
      </c>
      <c r="H71">
        <f t="shared" si="2"/>
        <v>101.51515151515152</v>
      </c>
      <c r="I71">
        <f t="shared" si="3"/>
        <v>110.60606060606061</v>
      </c>
      <c r="J71">
        <f t="shared" si="4"/>
        <v>106.06060606060606</v>
      </c>
    </row>
    <row r="72" spans="2:10" x14ac:dyDescent="0.25">
      <c r="B72">
        <v>59</v>
      </c>
      <c r="C72">
        <v>59</v>
      </c>
      <c r="D72">
        <v>59</v>
      </c>
      <c r="G72">
        <f t="shared" si="5"/>
        <v>100</v>
      </c>
      <c r="H72">
        <f t="shared" si="2"/>
        <v>100</v>
      </c>
      <c r="I72">
        <f t="shared" si="3"/>
        <v>100</v>
      </c>
      <c r="J72">
        <f t="shared" si="4"/>
        <v>0</v>
      </c>
    </row>
    <row r="73" spans="2:10" x14ac:dyDescent="0.25">
      <c r="B73">
        <v>59</v>
      </c>
      <c r="C73">
        <v>58</v>
      </c>
      <c r="D73">
        <v>58</v>
      </c>
      <c r="E73">
        <v>55</v>
      </c>
      <c r="G73">
        <f t="shared" si="5"/>
        <v>100</v>
      </c>
      <c r="H73">
        <f t="shared" si="2"/>
        <v>98.305084745762713</v>
      </c>
      <c r="I73">
        <f t="shared" si="3"/>
        <v>98.305084745762713</v>
      </c>
      <c r="J73">
        <f t="shared" si="4"/>
        <v>93.220338983050837</v>
      </c>
    </row>
    <row r="74" spans="2:10" x14ac:dyDescent="0.25">
      <c r="B74">
        <v>66</v>
      </c>
      <c r="C74">
        <v>66</v>
      </c>
      <c r="D74">
        <v>68</v>
      </c>
      <c r="E74">
        <v>72</v>
      </c>
      <c r="G74">
        <f t="shared" si="5"/>
        <v>100</v>
      </c>
      <c r="H74">
        <f t="shared" si="2"/>
        <v>100</v>
      </c>
      <c r="I74">
        <f t="shared" si="3"/>
        <v>103.03030303030303</v>
      </c>
      <c r="J74">
        <f t="shared" si="4"/>
        <v>109.09090909090909</v>
      </c>
    </row>
    <row r="75" spans="2:10" x14ac:dyDescent="0.25">
      <c r="B75">
        <v>65</v>
      </c>
      <c r="C75">
        <v>60</v>
      </c>
      <c r="D75">
        <v>60</v>
      </c>
      <c r="E75">
        <v>61</v>
      </c>
      <c r="G75">
        <f t="shared" si="5"/>
        <v>100</v>
      </c>
      <c r="H75">
        <f t="shared" si="2"/>
        <v>92.307692307692307</v>
      </c>
      <c r="I75">
        <f t="shared" si="3"/>
        <v>92.307692307692307</v>
      </c>
      <c r="J75">
        <f t="shared" si="4"/>
        <v>93.846153846153854</v>
      </c>
    </row>
    <row r="76" spans="2:10" x14ac:dyDescent="0.25">
      <c r="B76">
        <v>75</v>
      </c>
      <c r="C76">
        <v>74</v>
      </c>
      <c r="D76">
        <v>74</v>
      </c>
      <c r="E76">
        <v>78</v>
      </c>
      <c r="G76">
        <f t="shared" si="5"/>
        <v>100</v>
      </c>
      <c r="H76">
        <f t="shared" si="2"/>
        <v>98.666666666666657</v>
      </c>
      <c r="I76">
        <f t="shared" si="3"/>
        <v>98.666666666666657</v>
      </c>
      <c r="J76">
        <f t="shared" si="4"/>
        <v>104</v>
      </c>
    </row>
    <row r="78" spans="2:10" x14ac:dyDescent="0.25">
      <c r="B78">
        <f>AVERAGE(B2:B76)</f>
        <v>67.213333333333338</v>
      </c>
      <c r="C78">
        <f t="shared" ref="C78:E78" si="6">AVERAGE(C2:C76)</f>
        <v>67.226666666666674</v>
      </c>
      <c r="D78">
        <f t="shared" si="6"/>
        <v>66.84</v>
      </c>
      <c r="E78">
        <f t="shared" si="6"/>
        <v>67.513513513513516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workbookViewId="0">
      <selection activeCell="G1" sqref="G1:J1048576"/>
    </sheetView>
  </sheetViews>
  <sheetFormatPr baseColWidth="10" defaultRowHeight="15" x14ac:dyDescent="0.25"/>
  <sheetData>
    <row r="1" spans="2:10" x14ac:dyDescent="0.25">
      <c r="B1" t="s">
        <v>2</v>
      </c>
      <c r="C1" t="s">
        <v>3</v>
      </c>
      <c r="D1" t="s">
        <v>4</v>
      </c>
      <c r="E1" t="s">
        <v>5</v>
      </c>
      <c r="G1" t="s">
        <v>2</v>
      </c>
      <c r="H1" t="s">
        <v>3</v>
      </c>
      <c r="I1" t="s">
        <v>4</v>
      </c>
      <c r="J1" t="s">
        <v>5</v>
      </c>
    </row>
    <row r="2" spans="2:10" x14ac:dyDescent="0.25">
      <c r="B2">
        <v>128</v>
      </c>
      <c r="C2">
        <v>126</v>
      </c>
      <c r="D2">
        <v>108</v>
      </c>
      <c r="E2">
        <v>102</v>
      </c>
      <c r="G2">
        <f>100/$B2*B2</f>
        <v>100</v>
      </c>
      <c r="H2">
        <f t="shared" ref="H2:J17" si="0">100/$B2*C2</f>
        <v>98.4375</v>
      </c>
      <c r="I2">
        <f t="shared" si="0"/>
        <v>84.375</v>
      </c>
      <c r="J2">
        <f t="shared" si="0"/>
        <v>79.6875</v>
      </c>
    </row>
    <row r="3" spans="2:10" x14ac:dyDescent="0.25">
      <c r="B3">
        <v>104</v>
      </c>
      <c r="C3">
        <v>102</v>
      </c>
      <c r="D3">
        <v>92</v>
      </c>
      <c r="E3">
        <v>88</v>
      </c>
      <c r="G3">
        <f>100/$B3*B3</f>
        <v>100</v>
      </c>
      <c r="H3">
        <f t="shared" si="0"/>
        <v>98.07692307692308</v>
      </c>
      <c r="I3">
        <f t="shared" si="0"/>
        <v>88.461538461538467</v>
      </c>
      <c r="J3">
        <f t="shared" si="0"/>
        <v>84.615384615384613</v>
      </c>
    </row>
    <row r="4" spans="2:10" x14ac:dyDescent="0.25">
      <c r="B4">
        <v>62</v>
      </c>
      <c r="C4">
        <v>78</v>
      </c>
      <c r="D4">
        <v>91</v>
      </c>
      <c r="E4">
        <v>89</v>
      </c>
      <c r="G4">
        <f t="shared" ref="G4:J67" si="1">100/$B4*B4</f>
        <v>100</v>
      </c>
      <c r="H4">
        <f t="shared" si="0"/>
        <v>125.80645161290322</v>
      </c>
      <c r="I4">
        <f t="shared" si="0"/>
        <v>146.77419354838707</v>
      </c>
      <c r="J4">
        <f t="shared" si="0"/>
        <v>143.54838709677418</v>
      </c>
    </row>
    <row r="5" spans="2:10" x14ac:dyDescent="0.25">
      <c r="B5">
        <v>88</v>
      </c>
      <c r="C5">
        <v>84</v>
      </c>
      <c r="D5">
        <v>80</v>
      </c>
      <c r="E5">
        <v>74</v>
      </c>
      <c r="G5">
        <f t="shared" si="1"/>
        <v>100.00000000000001</v>
      </c>
      <c r="H5">
        <f t="shared" si="0"/>
        <v>95.454545454545467</v>
      </c>
      <c r="I5">
        <f t="shared" si="0"/>
        <v>90.909090909090921</v>
      </c>
      <c r="J5">
        <f t="shared" si="0"/>
        <v>84.090909090909093</v>
      </c>
    </row>
    <row r="6" spans="2:10" x14ac:dyDescent="0.25">
      <c r="B6">
        <v>88</v>
      </c>
      <c r="C6">
        <v>87</v>
      </c>
      <c r="D6">
        <v>84</v>
      </c>
      <c r="E6">
        <v>81</v>
      </c>
      <c r="G6">
        <f t="shared" si="1"/>
        <v>100.00000000000001</v>
      </c>
      <c r="H6">
        <f t="shared" si="0"/>
        <v>98.863636363636374</v>
      </c>
      <c r="I6">
        <f t="shared" si="0"/>
        <v>95.454545454545467</v>
      </c>
      <c r="J6">
        <f t="shared" si="0"/>
        <v>92.045454545454547</v>
      </c>
    </row>
    <row r="7" spans="2:10" x14ac:dyDescent="0.25">
      <c r="B7">
        <v>70</v>
      </c>
      <c r="C7">
        <v>70</v>
      </c>
      <c r="D7">
        <v>67</v>
      </c>
      <c r="E7">
        <v>65</v>
      </c>
      <c r="G7">
        <f t="shared" si="1"/>
        <v>100</v>
      </c>
      <c r="H7">
        <f t="shared" si="0"/>
        <v>100</v>
      </c>
      <c r="I7">
        <f t="shared" si="0"/>
        <v>95.714285714285722</v>
      </c>
      <c r="J7">
        <f t="shared" si="0"/>
        <v>92.857142857142861</v>
      </c>
    </row>
    <row r="8" spans="2:10" x14ac:dyDescent="0.25">
      <c r="B8">
        <v>125</v>
      </c>
      <c r="C8">
        <v>120</v>
      </c>
      <c r="D8">
        <v>89</v>
      </c>
      <c r="E8">
        <v>113</v>
      </c>
      <c r="G8">
        <f t="shared" si="1"/>
        <v>100</v>
      </c>
      <c r="H8">
        <f t="shared" si="0"/>
        <v>96</v>
      </c>
      <c r="I8">
        <f t="shared" si="0"/>
        <v>71.2</v>
      </c>
      <c r="J8">
        <f t="shared" si="0"/>
        <v>90.4</v>
      </c>
    </row>
    <row r="9" spans="2:10" x14ac:dyDescent="0.25">
      <c r="B9">
        <v>105</v>
      </c>
      <c r="C9">
        <v>110</v>
      </c>
      <c r="D9">
        <v>96</v>
      </c>
      <c r="E9">
        <v>88</v>
      </c>
      <c r="G9">
        <f t="shared" si="1"/>
        <v>100</v>
      </c>
      <c r="H9">
        <f t="shared" si="0"/>
        <v>104.76190476190476</v>
      </c>
      <c r="I9">
        <f t="shared" si="0"/>
        <v>91.428571428571416</v>
      </c>
      <c r="J9">
        <f t="shared" si="0"/>
        <v>83.80952380952381</v>
      </c>
    </row>
    <row r="10" spans="2:10" x14ac:dyDescent="0.25">
      <c r="B10">
        <v>80</v>
      </c>
      <c r="C10">
        <v>83</v>
      </c>
      <c r="D10">
        <v>87</v>
      </c>
      <c r="E10">
        <v>83</v>
      </c>
      <c r="G10">
        <f t="shared" si="1"/>
        <v>100</v>
      </c>
      <c r="H10">
        <f t="shared" si="0"/>
        <v>103.75</v>
      </c>
      <c r="I10">
        <f t="shared" si="0"/>
        <v>108.75</v>
      </c>
      <c r="J10">
        <f t="shared" si="0"/>
        <v>103.75</v>
      </c>
    </row>
    <row r="11" spans="2:10" x14ac:dyDescent="0.25">
      <c r="B11">
        <v>84</v>
      </c>
      <c r="C11">
        <v>81</v>
      </c>
      <c r="D11">
        <v>93</v>
      </c>
      <c r="E11">
        <v>104</v>
      </c>
      <c r="G11">
        <f t="shared" si="1"/>
        <v>100</v>
      </c>
      <c r="H11">
        <f t="shared" si="0"/>
        <v>96.428571428571431</v>
      </c>
      <c r="I11">
        <f t="shared" si="0"/>
        <v>110.71428571428571</v>
      </c>
      <c r="J11">
        <f t="shared" si="0"/>
        <v>123.80952380952381</v>
      </c>
    </row>
    <row r="12" spans="2:10" x14ac:dyDescent="0.25">
      <c r="B12">
        <v>82</v>
      </c>
      <c r="C12">
        <v>91</v>
      </c>
      <c r="D12">
        <v>87</v>
      </c>
      <c r="E12">
        <v>102</v>
      </c>
      <c r="G12">
        <f t="shared" si="1"/>
        <v>100</v>
      </c>
      <c r="H12">
        <f t="shared" si="0"/>
        <v>110.97560975609755</v>
      </c>
      <c r="I12">
        <f t="shared" si="0"/>
        <v>106.09756097560975</v>
      </c>
      <c r="J12">
        <f t="shared" si="0"/>
        <v>124.39024390243902</v>
      </c>
    </row>
    <row r="13" spans="2:10" x14ac:dyDescent="0.25">
      <c r="B13">
        <v>73</v>
      </c>
      <c r="C13">
        <v>74</v>
      </c>
      <c r="D13">
        <v>81</v>
      </c>
      <c r="E13">
        <v>78</v>
      </c>
      <c r="G13">
        <f t="shared" si="1"/>
        <v>100</v>
      </c>
      <c r="H13">
        <f t="shared" si="0"/>
        <v>101.36986301369862</v>
      </c>
      <c r="I13">
        <f t="shared" si="0"/>
        <v>110.95890410958903</v>
      </c>
      <c r="J13">
        <f t="shared" si="0"/>
        <v>106.84931506849314</v>
      </c>
    </row>
    <row r="14" spans="2:10" x14ac:dyDescent="0.25">
      <c r="B14">
        <v>68</v>
      </c>
      <c r="C14">
        <v>78</v>
      </c>
      <c r="D14">
        <v>82</v>
      </c>
      <c r="E14">
        <v>86</v>
      </c>
      <c r="G14">
        <f t="shared" si="1"/>
        <v>100</v>
      </c>
      <c r="H14">
        <f t="shared" si="0"/>
        <v>114.70588235294119</v>
      </c>
      <c r="I14">
        <f t="shared" si="0"/>
        <v>120.58823529411765</v>
      </c>
      <c r="J14">
        <f t="shared" si="0"/>
        <v>126.47058823529413</v>
      </c>
    </row>
    <row r="15" spans="2:10" x14ac:dyDescent="0.25">
      <c r="B15">
        <v>72</v>
      </c>
      <c r="C15">
        <v>78</v>
      </c>
      <c r="D15">
        <v>82</v>
      </c>
      <c r="E15">
        <v>96</v>
      </c>
      <c r="G15">
        <f t="shared" si="1"/>
        <v>100</v>
      </c>
      <c r="H15">
        <f t="shared" si="0"/>
        <v>108.33333333333333</v>
      </c>
      <c r="I15">
        <f t="shared" si="0"/>
        <v>113.88888888888889</v>
      </c>
      <c r="J15">
        <f t="shared" si="0"/>
        <v>133.33333333333331</v>
      </c>
    </row>
    <row r="16" spans="2:10" x14ac:dyDescent="0.25">
      <c r="B16">
        <v>104</v>
      </c>
      <c r="C16">
        <v>106</v>
      </c>
      <c r="D16">
        <v>92</v>
      </c>
      <c r="E16">
        <v>86</v>
      </c>
      <c r="G16">
        <f t="shared" si="1"/>
        <v>100</v>
      </c>
      <c r="H16">
        <f t="shared" si="0"/>
        <v>101.92307692307692</v>
      </c>
      <c r="I16">
        <f t="shared" si="0"/>
        <v>88.461538461538467</v>
      </c>
      <c r="J16">
        <f t="shared" si="0"/>
        <v>82.692307692307693</v>
      </c>
    </row>
    <row r="17" spans="2:10" x14ac:dyDescent="0.25">
      <c r="B17">
        <v>85</v>
      </c>
      <c r="C17">
        <v>83</v>
      </c>
      <c r="D17">
        <v>88</v>
      </c>
      <c r="E17">
        <v>96</v>
      </c>
      <c r="G17">
        <f t="shared" si="1"/>
        <v>100</v>
      </c>
      <c r="H17">
        <f t="shared" si="0"/>
        <v>97.64705882352942</v>
      </c>
      <c r="I17">
        <f t="shared" si="0"/>
        <v>103.52941176470588</v>
      </c>
      <c r="J17">
        <f t="shared" si="0"/>
        <v>112.94117647058823</v>
      </c>
    </row>
    <row r="18" spans="2:10" x14ac:dyDescent="0.25">
      <c r="B18">
        <v>90</v>
      </c>
      <c r="C18">
        <v>89</v>
      </c>
      <c r="D18">
        <v>84</v>
      </c>
      <c r="E18">
        <v>76</v>
      </c>
      <c r="G18">
        <f t="shared" si="1"/>
        <v>100</v>
      </c>
      <c r="H18">
        <f t="shared" si="1"/>
        <v>98.8888888888889</v>
      </c>
      <c r="I18">
        <f t="shared" si="1"/>
        <v>93.333333333333343</v>
      </c>
      <c r="J18">
        <f t="shared" si="1"/>
        <v>84.444444444444443</v>
      </c>
    </row>
    <row r="19" spans="2:10" x14ac:dyDescent="0.25">
      <c r="B19">
        <v>105</v>
      </c>
      <c r="C19">
        <v>96</v>
      </c>
      <c r="D19">
        <v>98</v>
      </c>
      <c r="E19">
        <v>85</v>
      </c>
      <c r="G19">
        <f t="shared" si="1"/>
        <v>100</v>
      </c>
      <c r="H19">
        <f t="shared" si="1"/>
        <v>91.428571428571416</v>
      </c>
      <c r="I19">
        <f t="shared" si="1"/>
        <v>93.333333333333329</v>
      </c>
      <c r="J19">
        <f t="shared" si="1"/>
        <v>80.952380952380949</v>
      </c>
    </row>
    <row r="20" spans="2:10" x14ac:dyDescent="0.25">
      <c r="B20">
        <v>81</v>
      </c>
      <c r="C20">
        <v>84</v>
      </c>
      <c r="D20">
        <v>84</v>
      </c>
      <c r="E20">
        <v>89</v>
      </c>
      <c r="G20">
        <f t="shared" si="1"/>
        <v>100</v>
      </c>
      <c r="H20">
        <f t="shared" si="1"/>
        <v>103.7037037037037</v>
      </c>
      <c r="I20">
        <f t="shared" si="1"/>
        <v>103.7037037037037</v>
      </c>
      <c r="J20">
        <f t="shared" si="1"/>
        <v>109.87654320987653</v>
      </c>
    </row>
    <row r="21" spans="2:10" x14ac:dyDescent="0.25">
      <c r="B21">
        <v>93</v>
      </c>
      <c r="C21">
        <v>89</v>
      </c>
      <c r="D21">
        <v>90</v>
      </c>
      <c r="E21">
        <v>83</v>
      </c>
      <c r="G21">
        <f t="shared" si="1"/>
        <v>100</v>
      </c>
      <c r="H21">
        <f t="shared" si="1"/>
        <v>95.698924731182785</v>
      </c>
      <c r="I21">
        <f t="shared" si="1"/>
        <v>96.774193548387089</v>
      </c>
      <c r="J21">
        <f t="shared" si="1"/>
        <v>89.247311827956977</v>
      </c>
    </row>
    <row r="22" spans="2:10" x14ac:dyDescent="0.25">
      <c r="B22">
        <v>86</v>
      </c>
      <c r="C22">
        <v>90</v>
      </c>
      <c r="D22">
        <v>91</v>
      </c>
      <c r="E22">
        <v>89</v>
      </c>
      <c r="G22">
        <f t="shared" si="1"/>
        <v>100</v>
      </c>
      <c r="H22">
        <f t="shared" si="1"/>
        <v>104.65116279069768</v>
      </c>
      <c r="I22">
        <f t="shared" si="1"/>
        <v>105.81395348837209</v>
      </c>
      <c r="J22">
        <f t="shared" si="1"/>
        <v>103.48837209302326</v>
      </c>
    </row>
    <row r="23" spans="2:10" x14ac:dyDescent="0.25">
      <c r="B23">
        <v>107</v>
      </c>
      <c r="C23">
        <v>60</v>
      </c>
      <c r="D23">
        <v>57</v>
      </c>
      <c r="E23">
        <v>60</v>
      </c>
      <c r="G23">
        <f t="shared" si="1"/>
        <v>100</v>
      </c>
      <c r="H23">
        <f t="shared" si="1"/>
        <v>56.074766355140184</v>
      </c>
      <c r="I23">
        <f t="shared" si="1"/>
        <v>53.271028037383175</v>
      </c>
      <c r="J23">
        <f t="shared" si="1"/>
        <v>56.074766355140184</v>
      </c>
    </row>
    <row r="24" spans="2:10" x14ac:dyDescent="0.25">
      <c r="B24">
        <v>92</v>
      </c>
      <c r="C24">
        <v>86</v>
      </c>
      <c r="D24">
        <v>61</v>
      </c>
      <c r="E24">
        <v>44</v>
      </c>
      <c r="G24">
        <f t="shared" si="1"/>
        <v>100</v>
      </c>
      <c r="H24">
        <f t="shared" si="1"/>
        <v>93.478260869565219</v>
      </c>
      <c r="I24">
        <f t="shared" si="1"/>
        <v>66.304347826086953</v>
      </c>
      <c r="J24">
        <f t="shared" si="1"/>
        <v>47.826086956521735</v>
      </c>
    </row>
    <row r="25" spans="2:10" x14ac:dyDescent="0.25">
      <c r="B25">
        <v>80</v>
      </c>
      <c r="C25">
        <v>82</v>
      </c>
      <c r="D25">
        <v>81</v>
      </c>
      <c r="E25">
        <v>80</v>
      </c>
      <c r="G25">
        <f t="shared" si="1"/>
        <v>100</v>
      </c>
      <c r="H25">
        <f t="shared" si="1"/>
        <v>102.5</v>
      </c>
      <c r="I25">
        <f t="shared" si="1"/>
        <v>101.25</v>
      </c>
      <c r="J25">
        <f t="shared" si="1"/>
        <v>100</v>
      </c>
    </row>
    <row r="26" spans="2:10" x14ac:dyDescent="0.25">
      <c r="B26">
        <v>86</v>
      </c>
      <c r="C26">
        <v>87</v>
      </c>
      <c r="D26">
        <v>87</v>
      </c>
      <c r="E26">
        <v>91</v>
      </c>
      <c r="G26">
        <f t="shared" si="1"/>
        <v>100</v>
      </c>
      <c r="H26">
        <f t="shared" si="1"/>
        <v>101.16279069767442</v>
      </c>
      <c r="I26">
        <f t="shared" si="1"/>
        <v>101.16279069767442</v>
      </c>
      <c r="J26">
        <f t="shared" si="1"/>
        <v>105.81395348837209</v>
      </c>
    </row>
    <row r="27" spans="2:10" x14ac:dyDescent="0.25">
      <c r="B27">
        <v>88</v>
      </c>
      <c r="C27">
        <v>87</v>
      </c>
      <c r="D27">
        <v>90</v>
      </c>
      <c r="E27">
        <v>90</v>
      </c>
      <c r="G27">
        <f t="shared" si="1"/>
        <v>100.00000000000001</v>
      </c>
      <c r="H27">
        <f t="shared" si="1"/>
        <v>98.863636363636374</v>
      </c>
      <c r="I27">
        <f t="shared" si="1"/>
        <v>102.27272727272728</v>
      </c>
      <c r="J27">
        <f t="shared" si="1"/>
        <v>102.27272727272728</v>
      </c>
    </row>
    <row r="28" spans="2:10" x14ac:dyDescent="0.25">
      <c r="B28">
        <v>66</v>
      </c>
      <c r="C28">
        <v>64</v>
      </c>
      <c r="D28">
        <v>66</v>
      </c>
      <c r="E28">
        <v>73</v>
      </c>
      <c r="G28">
        <f t="shared" si="1"/>
        <v>100</v>
      </c>
      <c r="H28">
        <f t="shared" si="1"/>
        <v>96.969696969696969</v>
      </c>
      <c r="I28">
        <f t="shared" si="1"/>
        <v>100</v>
      </c>
      <c r="J28">
        <f t="shared" si="1"/>
        <v>110.60606060606061</v>
      </c>
    </row>
    <row r="29" spans="2:10" x14ac:dyDescent="0.25">
      <c r="B29">
        <v>68</v>
      </c>
      <c r="C29">
        <v>65</v>
      </c>
      <c r="D29">
        <v>63</v>
      </c>
      <c r="E29">
        <v>60</v>
      </c>
      <c r="G29">
        <f t="shared" si="1"/>
        <v>100</v>
      </c>
      <c r="H29">
        <f t="shared" si="1"/>
        <v>95.588235294117652</v>
      </c>
      <c r="I29">
        <f t="shared" si="1"/>
        <v>92.64705882352942</v>
      </c>
      <c r="J29">
        <f t="shared" si="1"/>
        <v>88.235294117647072</v>
      </c>
    </row>
    <row r="30" spans="2:10" x14ac:dyDescent="0.25">
      <c r="B30">
        <v>56</v>
      </c>
      <c r="C30">
        <v>57</v>
      </c>
      <c r="D30">
        <v>59</v>
      </c>
      <c r="E30">
        <v>55</v>
      </c>
      <c r="G30">
        <f t="shared" si="1"/>
        <v>100</v>
      </c>
      <c r="H30">
        <f t="shared" si="1"/>
        <v>101.78571428571429</v>
      </c>
      <c r="I30">
        <f t="shared" si="1"/>
        <v>105.35714285714286</v>
      </c>
      <c r="J30">
        <f t="shared" si="1"/>
        <v>98.214285714285722</v>
      </c>
    </row>
    <row r="31" spans="2:10" x14ac:dyDescent="0.25">
      <c r="B31">
        <v>70</v>
      </c>
      <c r="C31">
        <v>74</v>
      </c>
      <c r="D31">
        <v>80</v>
      </c>
      <c r="E31">
        <v>76</v>
      </c>
      <c r="G31">
        <f t="shared" si="1"/>
        <v>100</v>
      </c>
      <c r="H31">
        <f t="shared" si="1"/>
        <v>105.71428571428572</v>
      </c>
      <c r="I31">
        <f t="shared" si="1"/>
        <v>114.28571428571429</v>
      </c>
      <c r="J31">
        <f t="shared" si="1"/>
        <v>108.57142857142857</v>
      </c>
    </row>
    <row r="32" spans="2:10" x14ac:dyDescent="0.25">
      <c r="B32">
        <v>78</v>
      </c>
      <c r="C32">
        <v>76</v>
      </c>
      <c r="D32">
        <v>83</v>
      </c>
      <c r="E32">
        <v>77</v>
      </c>
      <c r="G32">
        <f t="shared" si="1"/>
        <v>100.00000000000001</v>
      </c>
      <c r="H32">
        <f t="shared" si="1"/>
        <v>97.435897435897445</v>
      </c>
      <c r="I32">
        <f t="shared" si="1"/>
        <v>106.41025641025642</v>
      </c>
      <c r="J32">
        <f t="shared" si="1"/>
        <v>98.71794871794873</v>
      </c>
    </row>
    <row r="33" spans="2:10" x14ac:dyDescent="0.25">
      <c r="B33">
        <v>80</v>
      </c>
      <c r="C33">
        <v>81</v>
      </c>
      <c r="D33">
        <v>80</v>
      </c>
      <c r="E33">
        <v>81</v>
      </c>
      <c r="G33">
        <f t="shared" si="1"/>
        <v>100</v>
      </c>
      <c r="H33">
        <f t="shared" si="1"/>
        <v>101.25</v>
      </c>
      <c r="I33">
        <f t="shared" si="1"/>
        <v>100</v>
      </c>
      <c r="J33">
        <f t="shared" si="1"/>
        <v>101.25</v>
      </c>
    </row>
    <row r="34" spans="2:10" x14ac:dyDescent="0.25">
      <c r="B34">
        <v>85</v>
      </c>
      <c r="C34">
        <v>80</v>
      </c>
      <c r="D34">
        <v>85</v>
      </c>
      <c r="E34">
        <v>73</v>
      </c>
      <c r="G34">
        <f t="shared" si="1"/>
        <v>100</v>
      </c>
      <c r="H34">
        <f t="shared" si="1"/>
        <v>94.117647058823536</v>
      </c>
      <c r="I34">
        <f t="shared" si="1"/>
        <v>100</v>
      </c>
      <c r="J34">
        <f t="shared" si="1"/>
        <v>85.882352941176478</v>
      </c>
    </row>
    <row r="35" spans="2:10" x14ac:dyDescent="0.25">
      <c r="B35">
        <v>74</v>
      </c>
      <c r="C35">
        <v>76</v>
      </c>
      <c r="D35">
        <v>80</v>
      </c>
      <c r="E35">
        <v>75</v>
      </c>
      <c r="G35">
        <f t="shared" si="1"/>
        <v>100</v>
      </c>
      <c r="H35">
        <f t="shared" si="1"/>
        <v>102.70270270270269</v>
      </c>
      <c r="I35">
        <f t="shared" si="1"/>
        <v>108.1081081081081</v>
      </c>
      <c r="J35">
        <f t="shared" si="1"/>
        <v>101.35135135135135</v>
      </c>
    </row>
    <row r="36" spans="2:10" x14ac:dyDescent="0.25">
      <c r="B36">
        <v>83</v>
      </c>
      <c r="C36">
        <v>82</v>
      </c>
      <c r="D36">
        <v>81</v>
      </c>
      <c r="E36">
        <v>80</v>
      </c>
      <c r="G36">
        <f t="shared" si="1"/>
        <v>100.00000000000001</v>
      </c>
      <c r="H36">
        <f t="shared" si="1"/>
        <v>98.795180722891573</v>
      </c>
      <c r="I36">
        <f t="shared" si="1"/>
        <v>97.590361445783145</v>
      </c>
      <c r="J36">
        <f t="shared" si="1"/>
        <v>96.385542168674704</v>
      </c>
    </row>
    <row r="37" spans="2:10" x14ac:dyDescent="0.25">
      <c r="B37">
        <v>68</v>
      </c>
      <c r="C37">
        <v>69</v>
      </c>
      <c r="D37">
        <v>70</v>
      </c>
      <c r="E37">
        <v>72</v>
      </c>
      <c r="G37">
        <f t="shared" si="1"/>
        <v>100</v>
      </c>
      <c r="H37">
        <f t="shared" si="1"/>
        <v>101.47058823529413</v>
      </c>
      <c r="I37">
        <f t="shared" si="1"/>
        <v>102.94117647058825</v>
      </c>
      <c r="J37">
        <f t="shared" si="1"/>
        <v>105.88235294117648</v>
      </c>
    </row>
    <row r="38" spans="2:10" x14ac:dyDescent="0.25">
      <c r="B38">
        <v>90</v>
      </c>
      <c r="C38">
        <v>84</v>
      </c>
      <c r="D38">
        <v>75</v>
      </c>
      <c r="E38">
        <v>67</v>
      </c>
      <c r="G38">
        <f t="shared" si="1"/>
        <v>100</v>
      </c>
      <c r="H38">
        <f t="shared" si="1"/>
        <v>93.333333333333343</v>
      </c>
      <c r="I38">
        <f t="shared" si="1"/>
        <v>83.333333333333343</v>
      </c>
      <c r="J38">
        <f t="shared" si="1"/>
        <v>74.444444444444443</v>
      </c>
    </row>
    <row r="39" spans="2:10" x14ac:dyDescent="0.25">
      <c r="B39">
        <v>113</v>
      </c>
      <c r="C39">
        <v>116</v>
      </c>
      <c r="D39">
        <v>119</v>
      </c>
      <c r="E39">
        <v>115</v>
      </c>
      <c r="G39">
        <f t="shared" si="1"/>
        <v>100</v>
      </c>
      <c r="H39">
        <f t="shared" si="1"/>
        <v>102.65486725663717</v>
      </c>
      <c r="I39">
        <f t="shared" si="1"/>
        <v>105.30973451327434</v>
      </c>
      <c r="J39">
        <f t="shared" si="1"/>
        <v>101.76991150442478</v>
      </c>
    </row>
    <row r="40" spans="2:10" x14ac:dyDescent="0.25">
      <c r="B40">
        <v>96</v>
      </c>
      <c r="C40">
        <v>100</v>
      </c>
      <c r="D40">
        <v>103</v>
      </c>
      <c r="E40">
        <v>102</v>
      </c>
      <c r="G40">
        <f t="shared" si="1"/>
        <v>100</v>
      </c>
      <c r="H40">
        <f t="shared" si="1"/>
        <v>104.16666666666667</v>
      </c>
      <c r="I40">
        <f t="shared" si="1"/>
        <v>107.29166666666667</v>
      </c>
      <c r="J40">
        <f t="shared" si="1"/>
        <v>106.25000000000001</v>
      </c>
    </row>
    <row r="41" spans="2:10" x14ac:dyDescent="0.25">
      <c r="B41">
        <v>97</v>
      </c>
      <c r="C41">
        <v>97</v>
      </c>
      <c r="D41">
        <v>92</v>
      </c>
      <c r="E41">
        <v>95</v>
      </c>
      <c r="G41">
        <f t="shared" si="1"/>
        <v>99.999999999999986</v>
      </c>
      <c r="H41">
        <f t="shared" si="1"/>
        <v>99.999999999999986</v>
      </c>
      <c r="I41">
        <f t="shared" si="1"/>
        <v>94.845360824742258</v>
      </c>
      <c r="J41">
        <f t="shared" si="1"/>
        <v>97.9381443298969</v>
      </c>
    </row>
    <row r="42" spans="2:10" x14ac:dyDescent="0.25">
      <c r="B42">
        <v>90</v>
      </c>
      <c r="C42">
        <v>99</v>
      </c>
      <c r="D42">
        <v>92</v>
      </c>
      <c r="E42">
        <v>89</v>
      </c>
      <c r="G42">
        <f t="shared" si="1"/>
        <v>100</v>
      </c>
      <c r="H42">
        <f t="shared" si="1"/>
        <v>110</v>
      </c>
      <c r="I42">
        <f t="shared" si="1"/>
        <v>102.22222222222223</v>
      </c>
      <c r="J42">
        <f t="shared" si="1"/>
        <v>98.8888888888889</v>
      </c>
    </row>
    <row r="43" spans="2:10" x14ac:dyDescent="0.25">
      <c r="B43">
        <v>82</v>
      </c>
      <c r="C43">
        <v>83</v>
      </c>
      <c r="D43">
        <v>83</v>
      </c>
      <c r="E43">
        <v>82</v>
      </c>
      <c r="G43">
        <f t="shared" si="1"/>
        <v>100</v>
      </c>
      <c r="H43">
        <f t="shared" si="1"/>
        <v>101.21951219512195</v>
      </c>
      <c r="I43">
        <f t="shared" si="1"/>
        <v>101.21951219512195</v>
      </c>
      <c r="J43">
        <f t="shared" si="1"/>
        <v>100</v>
      </c>
    </row>
    <row r="44" spans="2:10" x14ac:dyDescent="0.25">
      <c r="B44">
        <v>105</v>
      </c>
      <c r="C44">
        <v>103</v>
      </c>
      <c r="D44">
        <v>106</v>
      </c>
      <c r="E44">
        <v>106</v>
      </c>
      <c r="G44">
        <f t="shared" si="1"/>
        <v>100</v>
      </c>
      <c r="H44">
        <f t="shared" si="1"/>
        <v>98.095238095238088</v>
      </c>
      <c r="I44">
        <f t="shared" si="1"/>
        <v>100.95238095238095</v>
      </c>
      <c r="J44">
        <f t="shared" si="1"/>
        <v>100.95238095238095</v>
      </c>
    </row>
    <row r="45" spans="2:10" x14ac:dyDescent="0.25">
      <c r="B45">
        <v>80</v>
      </c>
      <c r="C45">
        <v>81</v>
      </c>
      <c r="D45">
        <v>82</v>
      </c>
      <c r="E45">
        <v>81</v>
      </c>
      <c r="G45">
        <f t="shared" si="1"/>
        <v>100</v>
      </c>
      <c r="H45">
        <f t="shared" si="1"/>
        <v>101.25</v>
      </c>
      <c r="I45">
        <f t="shared" si="1"/>
        <v>102.5</v>
      </c>
      <c r="J45">
        <f t="shared" si="1"/>
        <v>101.25</v>
      </c>
    </row>
    <row r="46" spans="2:10" x14ac:dyDescent="0.25">
      <c r="B46">
        <v>71</v>
      </c>
      <c r="C46">
        <v>73</v>
      </c>
      <c r="D46">
        <v>72</v>
      </c>
      <c r="E46">
        <v>71</v>
      </c>
      <c r="G46">
        <f t="shared" si="1"/>
        <v>100</v>
      </c>
      <c r="H46">
        <f t="shared" si="1"/>
        <v>102.81690140845069</v>
      </c>
      <c r="I46">
        <f t="shared" si="1"/>
        <v>101.40845070422534</v>
      </c>
      <c r="J46">
        <f t="shared" si="1"/>
        <v>100</v>
      </c>
    </row>
    <row r="47" spans="2:10" x14ac:dyDescent="0.25">
      <c r="B47">
        <v>84</v>
      </c>
      <c r="C47">
        <v>79</v>
      </c>
      <c r="D47">
        <v>71</v>
      </c>
      <c r="E47">
        <v>60</v>
      </c>
      <c r="G47">
        <f t="shared" si="1"/>
        <v>100</v>
      </c>
      <c r="H47">
        <f t="shared" si="1"/>
        <v>94.047619047619051</v>
      </c>
      <c r="I47">
        <f t="shared" si="1"/>
        <v>84.523809523809518</v>
      </c>
      <c r="J47">
        <f t="shared" si="1"/>
        <v>71.428571428571431</v>
      </c>
    </row>
    <row r="48" spans="2:10" x14ac:dyDescent="0.25">
      <c r="B48">
        <v>78</v>
      </c>
      <c r="C48">
        <v>83</v>
      </c>
      <c r="D48">
        <v>91</v>
      </c>
      <c r="E48">
        <v>90</v>
      </c>
      <c r="G48">
        <f t="shared" si="1"/>
        <v>100.00000000000001</v>
      </c>
      <c r="H48">
        <f t="shared" si="1"/>
        <v>106.41025641025642</v>
      </c>
      <c r="I48">
        <f t="shared" si="1"/>
        <v>116.66666666666667</v>
      </c>
      <c r="J48">
        <f t="shared" si="1"/>
        <v>115.3846153846154</v>
      </c>
    </row>
    <row r="49" spans="2:10" x14ac:dyDescent="0.25">
      <c r="B49">
        <v>71</v>
      </c>
      <c r="C49">
        <v>67</v>
      </c>
      <c r="D49">
        <v>63</v>
      </c>
      <c r="E49">
        <v>66</v>
      </c>
      <c r="G49">
        <f t="shared" si="1"/>
        <v>100</v>
      </c>
      <c r="H49">
        <f t="shared" si="1"/>
        <v>94.366197183098592</v>
      </c>
      <c r="I49">
        <f t="shared" si="1"/>
        <v>88.732394366197184</v>
      </c>
      <c r="J49">
        <f t="shared" si="1"/>
        <v>92.957746478873233</v>
      </c>
    </row>
    <row r="50" spans="2:10" x14ac:dyDescent="0.25">
      <c r="B50">
        <v>68</v>
      </c>
      <c r="C50">
        <v>65</v>
      </c>
      <c r="D50">
        <v>63</v>
      </c>
      <c r="E50">
        <v>67</v>
      </c>
      <c r="G50">
        <f t="shared" si="1"/>
        <v>100</v>
      </c>
      <c r="H50">
        <f t="shared" si="1"/>
        <v>95.588235294117652</v>
      </c>
      <c r="I50">
        <f t="shared" si="1"/>
        <v>92.64705882352942</v>
      </c>
      <c r="J50">
        <f t="shared" si="1"/>
        <v>98.529411764705884</v>
      </c>
    </row>
    <row r="51" spans="2:10" x14ac:dyDescent="0.25">
      <c r="B51">
        <v>80</v>
      </c>
      <c r="C51">
        <v>85</v>
      </c>
      <c r="D51">
        <v>78</v>
      </c>
      <c r="E51">
        <v>69</v>
      </c>
      <c r="G51">
        <f t="shared" si="1"/>
        <v>100</v>
      </c>
      <c r="H51">
        <f t="shared" si="1"/>
        <v>106.25</v>
      </c>
      <c r="I51">
        <f t="shared" si="1"/>
        <v>97.5</v>
      </c>
      <c r="J51">
        <f t="shared" si="1"/>
        <v>86.25</v>
      </c>
    </row>
    <row r="52" spans="2:10" x14ac:dyDescent="0.25">
      <c r="B52">
        <v>95</v>
      </c>
      <c r="C52">
        <v>95</v>
      </c>
      <c r="D52">
        <v>94</v>
      </c>
      <c r="E52">
        <v>95</v>
      </c>
      <c r="G52">
        <f t="shared" si="1"/>
        <v>100</v>
      </c>
      <c r="H52">
        <f t="shared" si="1"/>
        <v>100</v>
      </c>
      <c r="I52">
        <f t="shared" si="1"/>
        <v>98.94736842105263</v>
      </c>
      <c r="J52">
        <f t="shared" si="1"/>
        <v>100</v>
      </c>
    </row>
    <row r="53" spans="2:10" x14ac:dyDescent="0.25">
      <c r="B53">
        <v>96</v>
      </c>
      <c r="C53">
        <v>105</v>
      </c>
      <c r="D53">
        <v>91</v>
      </c>
      <c r="E53">
        <v>82</v>
      </c>
      <c r="G53">
        <f t="shared" si="1"/>
        <v>100</v>
      </c>
      <c r="H53">
        <f t="shared" si="1"/>
        <v>109.37500000000001</v>
      </c>
      <c r="I53">
        <f t="shared" si="1"/>
        <v>94.791666666666671</v>
      </c>
      <c r="J53">
        <f t="shared" si="1"/>
        <v>85.416666666666671</v>
      </c>
    </row>
    <row r="54" spans="2:10" x14ac:dyDescent="0.25">
      <c r="B54">
        <v>72</v>
      </c>
      <c r="C54">
        <v>65</v>
      </c>
      <c r="D54">
        <v>61</v>
      </c>
      <c r="E54">
        <v>68</v>
      </c>
      <c r="G54">
        <f t="shared" si="1"/>
        <v>100</v>
      </c>
      <c r="H54">
        <f t="shared" si="1"/>
        <v>90.277777777777771</v>
      </c>
      <c r="I54">
        <f t="shared" si="1"/>
        <v>84.722222222222214</v>
      </c>
      <c r="J54">
        <f t="shared" si="1"/>
        <v>94.444444444444443</v>
      </c>
    </row>
    <row r="55" spans="2:10" x14ac:dyDescent="0.25">
      <c r="B55">
        <v>93</v>
      </c>
      <c r="C55">
        <v>84</v>
      </c>
      <c r="D55">
        <v>107</v>
      </c>
      <c r="E55">
        <v>107</v>
      </c>
      <c r="G55">
        <f t="shared" si="1"/>
        <v>100</v>
      </c>
      <c r="H55">
        <f t="shared" si="1"/>
        <v>90.322580645161281</v>
      </c>
      <c r="I55">
        <f t="shared" si="1"/>
        <v>115.05376344086021</v>
      </c>
      <c r="J55">
        <f t="shared" si="1"/>
        <v>115.05376344086021</v>
      </c>
    </row>
    <row r="56" spans="2:10" x14ac:dyDescent="0.25">
      <c r="B56">
        <v>57</v>
      </c>
      <c r="C56">
        <v>67</v>
      </c>
      <c r="D56">
        <v>90</v>
      </c>
      <c r="E56">
        <v>92</v>
      </c>
      <c r="G56">
        <f t="shared" si="1"/>
        <v>100</v>
      </c>
      <c r="H56">
        <f t="shared" si="1"/>
        <v>117.54385964912279</v>
      </c>
      <c r="I56">
        <f t="shared" si="1"/>
        <v>157.89473684210526</v>
      </c>
      <c r="J56">
        <f t="shared" si="1"/>
        <v>161.40350877192981</v>
      </c>
    </row>
    <row r="57" spans="2:10" x14ac:dyDescent="0.25">
      <c r="B57">
        <v>68</v>
      </c>
      <c r="C57">
        <v>63</v>
      </c>
      <c r="D57">
        <v>70</v>
      </c>
      <c r="E57">
        <v>83</v>
      </c>
      <c r="G57">
        <f t="shared" si="1"/>
        <v>100</v>
      </c>
      <c r="H57">
        <f t="shared" si="1"/>
        <v>92.64705882352942</v>
      </c>
      <c r="I57">
        <f t="shared" si="1"/>
        <v>102.94117647058825</v>
      </c>
      <c r="J57">
        <f t="shared" si="1"/>
        <v>122.05882352941177</v>
      </c>
    </row>
    <row r="58" spans="2:10" x14ac:dyDescent="0.25">
      <c r="B58">
        <v>93</v>
      </c>
      <c r="C58">
        <v>94</v>
      </c>
      <c r="D58">
        <v>90</v>
      </c>
      <c r="E58">
        <v>90</v>
      </c>
      <c r="G58">
        <f t="shared" si="1"/>
        <v>100</v>
      </c>
      <c r="H58">
        <f t="shared" si="1"/>
        <v>101.07526881720429</v>
      </c>
      <c r="I58">
        <f t="shared" si="1"/>
        <v>96.774193548387089</v>
      </c>
      <c r="J58">
        <f t="shared" si="1"/>
        <v>96.774193548387089</v>
      </c>
    </row>
    <row r="59" spans="2:10" x14ac:dyDescent="0.25">
      <c r="B59">
        <v>78</v>
      </c>
      <c r="C59">
        <v>85</v>
      </c>
      <c r="D59">
        <v>90</v>
      </c>
      <c r="E59">
        <v>85</v>
      </c>
      <c r="G59">
        <f t="shared" si="1"/>
        <v>100.00000000000001</v>
      </c>
      <c r="H59">
        <f t="shared" si="1"/>
        <v>108.97435897435898</v>
      </c>
      <c r="I59">
        <f t="shared" si="1"/>
        <v>115.3846153846154</v>
      </c>
      <c r="J59">
        <f t="shared" si="1"/>
        <v>108.97435897435898</v>
      </c>
    </row>
    <row r="60" spans="2:10" x14ac:dyDescent="0.25">
      <c r="B60">
        <v>84</v>
      </c>
      <c r="C60">
        <v>87</v>
      </c>
      <c r="D60">
        <v>87</v>
      </c>
      <c r="E60">
        <v>87</v>
      </c>
      <c r="G60">
        <f t="shared" si="1"/>
        <v>100</v>
      </c>
      <c r="H60">
        <f t="shared" si="1"/>
        <v>103.57142857142857</v>
      </c>
      <c r="I60">
        <f t="shared" si="1"/>
        <v>103.57142857142857</v>
      </c>
      <c r="J60">
        <f t="shared" si="1"/>
        <v>103.57142857142857</v>
      </c>
    </row>
    <row r="61" spans="2:10" x14ac:dyDescent="0.25">
      <c r="B61">
        <v>86</v>
      </c>
      <c r="C61">
        <v>86</v>
      </c>
      <c r="D61">
        <v>86</v>
      </c>
      <c r="E61">
        <v>86</v>
      </c>
      <c r="G61">
        <f t="shared" si="1"/>
        <v>100</v>
      </c>
      <c r="H61">
        <f t="shared" si="1"/>
        <v>100</v>
      </c>
      <c r="I61">
        <f t="shared" si="1"/>
        <v>100</v>
      </c>
      <c r="J61">
        <f t="shared" si="1"/>
        <v>100</v>
      </c>
    </row>
    <row r="62" spans="2:10" x14ac:dyDescent="0.25">
      <c r="B62">
        <v>81</v>
      </c>
      <c r="C62">
        <v>79</v>
      </c>
      <c r="D62">
        <v>79</v>
      </c>
      <c r="E62">
        <v>79</v>
      </c>
      <c r="G62">
        <f t="shared" si="1"/>
        <v>100</v>
      </c>
      <c r="H62">
        <f t="shared" si="1"/>
        <v>97.53086419753086</v>
      </c>
      <c r="I62">
        <f t="shared" si="1"/>
        <v>97.53086419753086</v>
      </c>
      <c r="J62">
        <f t="shared" si="1"/>
        <v>97.53086419753086</v>
      </c>
    </row>
    <row r="63" spans="2:10" x14ac:dyDescent="0.25">
      <c r="B63">
        <v>78</v>
      </c>
      <c r="C63">
        <v>79</v>
      </c>
      <c r="D63">
        <v>78</v>
      </c>
      <c r="E63">
        <v>78</v>
      </c>
      <c r="G63">
        <f t="shared" si="1"/>
        <v>100.00000000000001</v>
      </c>
      <c r="H63">
        <f t="shared" si="1"/>
        <v>101.28205128205128</v>
      </c>
      <c r="I63">
        <f t="shared" si="1"/>
        <v>100.00000000000001</v>
      </c>
      <c r="J63">
        <f t="shared" si="1"/>
        <v>100.00000000000001</v>
      </c>
    </row>
    <row r="64" spans="2:10" x14ac:dyDescent="0.25">
      <c r="B64">
        <v>69</v>
      </c>
      <c r="C64">
        <v>69</v>
      </c>
      <c r="D64">
        <v>69</v>
      </c>
      <c r="E64">
        <v>74</v>
      </c>
      <c r="G64">
        <f t="shared" si="1"/>
        <v>100</v>
      </c>
      <c r="H64">
        <f t="shared" si="1"/>
        <v>100</v>
      </c>
      <c r="I64">
        <f t="shared" si="1"/>
        <v>100</v>
      </c>
      <c r="J64">
        <f t="shared" si="1"/>
        <v>107.2463768115942</v>
      </c>
    </row>
    <row r="65" spans="2:10" x14ac:dyDescent="0.25">
      <c r="B65">
        <v>83</v>
      </c>
      <c r="C65">
        <v>87</v>
      </c>
      <c r="D65">
        <v>83</v>
      </c>
      <c r="E65">
        <v>73</v>
      </c>
      <c r="G65">
        <f t="shared" si="1"/>
        <v>100.00000000000001</v>
      </c>
      <c r="H65">
        <f t="shared" si="1"/>
        <v>104.81927710843374</v>
      </c>
      <c r="I65">
        <f t="shared" si="1"/>
        <v>100.00000000000001</v>
      </c>
      <c r="J65">
        <f t="shared" si="1"/>
        <v>87.951807228915669</v>
      </c>
    </row>
    <row r="66" spans="2:10" x14ac:dyDescent="0.25">
      <c r="B66">
        <v>127</v>
      </c>
      <c r="C66">
        <v>127</v>
      </c>
      <c r="D66">
        <v>116</v>
      </c>
      <c r="E66">
        <v>102</v>
      </c>
      <c r="G66">
        <f t="shared" si="1"/>
        <v>100</v>
      </c>
      <c r="H66">
        <f t="shared" si="1"/>
        <v>100</v>
      </c>
      <c r="I66">
        <f t="shared" si="1"/>
        <v>91.338582677165363</v>
      </c>
      <c r="J66">
        <f t="shared" si="1"/>
        <v>80.314960629921259</v>
      </c>
    </row>
    <row r="67" spans="2:10" x14ac:dyDescent="0.25">
      <c r="B67">
        <v>100</v>
      </c>
      <c r="C67">
        <v>99</v>
      </c>
      <c r="D67">
        <v>100</v>
      </c>
      <c r="E67">
        <v>99</v>
      </c>
      <c r="G67">
        <f t="shared" si="1"/>
        <v>100</v>
      </c>
      <c r="H67">
        <f t="shared" si="1"/>
        <v>99</v>
      </c>
      <c r="I67">
        <f t="shared" si="1"/>
        <v>100</v>
      </c>
      <c r="J67">
        <f t="shared" si="1"/>
        <v>99</v>
      </c>
    </row>
    <row r="68" spans="2:10" x14ac:dyDescent="0.25">
      <c r="B68">
        <v>106</v>
      </c>
      <c r="C68">
        <v>100</v>
      </c>
      <c r="D68">
        <v>97</v>
      </c>
      <c r="E68">
        <v>83</v>
      </c>
      <c r="G68">
        <f t="shared" ref="G68:J76" si="2">100/$B68*B68</f>
        <v>100</v>
      </c>
      <c r="H68">
        <f t="shared" si="2"/>
        <v>94.339622641509436</v>
      </c>
      <c r="I68">
        <f t="shared" si="2"/>
        <v>91.509433962264154</v>
      </c>
      <c r="J68">
        <f t="shared" si="2"/>
        <v>78.301886792452834</v>
      </c>
    </row>
    <row r="69" spans="2:10" x14ac:dyDescent="0.25">
      <c r="B69">
        <v>79</v>
      </c>
      <c r="C69">
        <v>77</v>
      </c>
      <c r="D69">
        <v>77</v>
      </c>
      <c r="E69">
        <v>72</v>
      </c>
      <c r="G69">
        <f t="shared" si="2"/>
        <v>100</v>
      </c>
      <c r="H69">
        <f t="shared" si="2"/>
        <v>97.468354430379748</v>
      </c>
      <c r="I69">
        <f t="shared" si="2"/>
        <v>97.468354430379748</v>
      </c>
      <c r="J69">
        <f t="shared" si="2"/>
        <v>91.139240506329116</v>
      </c>
    </row>
    <row r="70" spans="2:10" x14ac:dyDescent="0.25">
      <c r="B70">
        <v>77</v>
      </c>
      <c r="C70">
        <v>77</v>
      </c>
      <c r="D70">
        <v>75</v>
      </c>
      <c r="E70">
        <v>74</v>
      </c>
      <c r="G70">
        <f t="shared" si="2"/>
        <v>100</v>
      </c>
      <c r="H70">
        <f t="shared" si="2"/>
        <v>100</v>
      </c>
      <c r="I70">
        <f t="shared" si="2"/>
        <v>97.402597402597408</v>
      </c>
      <c r="J70">
        <f t="shared" si="2"/>
        <v>96.103896103896105</v>
      </c>
    </row>
    <row r="71" spans="2:10" x14ac:dyDescent="0.25">
      <c r="B71">
        <v>79</v>
      </c>
      <c r="C71">
        <v>80</v>
      </c>
      <c r="D71">
        <v>90</v>
      </c>
      <c r="E71">
        <v>82</v>
      </c>
      <c r="G71">
        <f t="shared" si="2"/>
        <v>100</v>
      </c>
      <c r="H71">
        <f t="shared" si="2"/>
        <v>101.26582278481013</v>
      </c>
      <c r="I71">
        <f t="shared" si="2"/>
        <v>113.9240506329114</v>
      </c>
      <c r="J71">
        <f t="shared" si="2"/>
        <v>103.79746835443039</v>
      </c>
    </row>
    <row r="72" spans="2:10" x14ac:dyDescent="0.25">
      <c r="B72">
        <v>71</v>
      </c>
      <c r="C72">
        <v>70</v>
      </c>
      <c r="D72">
        <v>70</v>
      </c>
      <c r="E72">
        <v>70</v>
      </c>
      <c r="G72">
        <f t="shared" si="2"/>
        <v>100</v>
      </c>
      <c r="H72">
        <f t="shared" si="2"/>
        <v>98.591549295774641</v>
      </c>
      <c r="I72">
        <f t="shared" si="2"/>
        <v>98.591549295774641</v>
      </c>
      <c r="J72">
        <f t="shared" si="2"/>
        <v>98.591549295774641</v>
      </c>
    </row>
    <row r="73" spans="2:10" x14ac:dyDescent="0.25">
      <c r="B73">
        <v>75</v>
      </c>
      <c r="C73">
        <v>77</v>
      </c>
      <c r="D73">
        <v>78</v>
      </c>
      <c r="E73">
        <v>75</v>
      </c>
      <c r="G73">
        <f t="shared" si="2"/>
        <v>100</v>
      </c>
      <c r="H73">
        <f t="shared" si="2"/>
        <v>102.66666666666666</v>
      </c>
      <c r="I73">
        <f t="shared" si="2"/>
        <v>104</v>
      </c>
      <c r="J73">
        <f t="shared" si="2"/>
        <v>100</v>
      </c>
    </row>
    <row r="74" spans="2:10" x14ac:dyDescent="0.25">
      <c r="G74" t="e">
        <f t="shared" si="2"/>
        <v>#DIV/0!</v>
      </c>
      <c r="H74" t="e">
        <f t="shared" si="2"/>
        <v>#DIV/0!</v>
      </c>
      <c r="I74" t="e">
        <f t="shared" si="2"/>
        <v>#DIV/0!</v>
      </c>
      <c r="J74" t="e">
        <f t="shared" si="2"/>
        <v>#DIV/0!</v>
      </c>
    </row>
    <row r="75" spans="2:10" x14ac:dyDescent="0.25">
      <c r="B75">
        <f>AVERAGE(B2:B73)</f>
        <v>84.805555555555557</v>
      </c>
      <c r="C75">
        <f t="shared" ref="C75:E75" si="3">AVERAGE(C2:C73)</f>
        <v>84.611111111111114</v>
      </c>
      <c r="D75">
        <f t="shared" si="3"/>
        <v>83.847222222222229</v>
      </c>
      <c r="E75">
        <f t="shared" si="3"/>
        <v>82.444444444444443</v>
      </c>
      <c r="G75">
        <f t="shared" si="2"/>
        <v>100</v>
      </c>
      <c r="H75">
        <f t="shared" si="2"/>
        <v>99.770717327219131</v>
      </c>
      <c r="I75">
        <f t="shared" si="2"/>
        <v>98.869963969865708</v>
      </c>
      <c r="J75">
        <f t="shared" si="2"/>
        <v>97.215853259089414</v>
      </c>
    </row>
    <row r="76" spans="2:10" x14ac:dyDescent="0.25">
      <c r="G76" t="e">
        <f t="shared" si="2"/>
        <v>#DIV/0!</v>
      </c>
      <c r="H76" t="e">
        <f t="shared" si="2"/>
        <v>#DIV/0!</v>
      </c>
      <c r="I76" t="e">
        <f t="shared" si="2"/>
        <v>#DIV/0!</v>
      </c>
      <c r="J76" t="e">
        <f t="shared" si="2"/>
        <v>#DIV/0!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workbookViewId="0">
      <selection activeCell="P24" sqref="P24"/>
    </sheetView>
  </sheetViews>
  <sheetFormatPr baseColWidth="10" defaultRowHeight="15" x14ac:dyDescent="0.25"/>
  <sheetData>
    <row r="1" spans="2:10" x14ac:dyDescent="0.25">
      <c r="B1" t="s">
        <v>2</v>
      </c>
      <c r="C1" t="s">
        <v>3</v>
      </c>
      <c r="D1" t="s">
        <v>4</v>
      </c>
      <c r="E1" t="s">
        <v>5</v>
      </c>
      <c r="G1" t="s">
        <v>2</v>
      </c>
      <c r="H1" t="s">
        <v>3</v>
      </c>
      <c r="I1" t="s">
        <v>4</v>
      </c>
      <c r="J1" t="s">
        <v>5</v>
      </c>
    </row>
    <row r="2" spans="2:10" x14ac:dyDescent="0.25">
      <c r="B2">
        <v>42</v>
      </c>
      <c r="C2">
        <v>42</v>
      </c>
      <c r="D2">
        <v>40</v>
      </c>
      <c r="E2">
        <v>40</v>
      </c>
      <c r="G2">
        <f>100/$B2*B2</f>
        <v>100</v>
      </c>
      <c r="H2">
        <f t="shared" ref="H2:J17" si="0">100/$B2*C2</f>
        <v>100</v>
      </c>
      <c r="I2">
        <f t="shared" si="0"/>
        <v>95.238095238095241</v>
      </c>
      <c r="J2">
        <f t="shared" si="0"/>
        <v>95.238095238095241</v>
      </c>
    </row>
    <row r="3" spans="2:10" x14ac:dyDescent="0.25">
      <c r="B3">
        <v>40</v>
      </c>
      <c r="C3">
        <v>40</v>
      </c>
      <c r="D3">
        <v>42</v>
      </c>
      <c r="E3">
        <v>41</v>
      </c>
      <c r="G3">
        <f>100/$B3*B3</f>
        <v>100</v>
      </c>
      <c r="H3">
        <f t="shared" si="0"/>
        <v>100</v>
      </c>
      <c r="I3">
        <f t="shared" si="0"/>
        <v>105</v>
      </c>
      <c r="J3">
        <f t="shared" si="0"/>
        <v>102.5</v>
      </c>
    </row>
    <row r="4" spans="2:10" x14ac:dyDescent="0.25">
      <c r="B4">
        <v>45</v>
      </c>
      <c r="C4">
        <v>43</v>
      </c>
      <c r="D4">
        <v>40</v>
      </c>
      <c r="E4">
        <v>41</v>
      </c>
      <c r="G4">
        <f t="shared" ref="G4:J67" si="1">100/$B4*B4</f>
        <v>100</v>
      </c>
      <c r="H4">
        <f t="shared" si="0"/>
        <v>95.555555555555557</v>
      </c>
      <c r="I4">
        <f t="shared" si="0"/>
        <v>88.888888888888886</v>
      </c>
      <c r="J4">
        <f t="shared" si="0"/>
        <v>91.111111111111114</v>
      </c>
    </row>
    <row r="5" spans="2:10" x14ac:dyDescent="0.25">
      <c r="B5">
        <v>40</v>
      </c>
      <c r="C5">
        <v>39</v>
      </c>
      <c r="D5">
        <v>41</v>
      </c>
      <c r="E5">
        <v>43</v>
      </c>
      <c r="G5">
        <f t="shared" si="1"/>
        <v>100</v>
      </c>
      <c r="H5">
        <f t="shared" si="0"/>
        <v>97.5</v>
      </c>
      <c r="I5">
        <f t="shared" si="0"/>
        <v>102.5</v>
      </c>
      <c r="J5">
        <f t="shared" si="0"/>
        <v>107.5</v>
      </c>
    </row>
    <row r="6" spans="2:10" x14ac:dyDescent="0.25">
      <c r="B6">
        <v>58</v>
      </c>
      <c r="C6">
        <v>46</v>
      </c>
      <c r="D6">
        <v>45</v>
      </c>
      <c r="E6">
        <v>44</v>
      </c>
      <c r="G6">
        <f t="shared" si="1"/>
        <v>100</v>
      </c>
      <c r="H6">
        <f t="shared" si="0"/>
        <v>79.310344827586206</v>
      </c>
      <c r="I6">
        <f t="shared" si="0"/>
        <v>77.586206896551715</v>
      </c>
      <c r="J6">
        <f t="shared" si="0"/>
        <v>75.862068965517238</v>
      </c>
    </row>
    <row r="7" spans="2:10" x14ac:dyDescent="0.25">
      <c r="B7">
        <v>53</v>
      </c>
      <c r="C7">
        <v>49</v>
      </c>
      <c r="D7">
        <v>43</v>
      </c>
      <c r="E7">
        <v>41</v>
      </c>
      <c r="G7">
        <f t="shared" si="1"/>
        <v>100</v>
      </c>
      <c r="H7">
        <f t="shared" si="0"/>
        <v>92.452830188679243</v>
      </c>
      <c r="I7">
        <f t="shared" si="0"/>
        <v>81.132075471698116</v>
      </c>
      <c r="J7">
        <f t="shared" si="0"/>
        <v>77.35849056603773</v>
      </c>
    </row>
    <row r="8" spans="2:10" x14ac:dyDescent="0.25">
      <c r="B8">
        <v>46</v>
      </c>
      <c r="C8">
        <v>46</v>
      </c>
      <c r="D8">
        <v>48</v>
      </c>
      <c r="E8">
        <v>44</v>
      </c>
      <c r="G8">
        <f t="shared" si="1"/>
        <v>100</v>
      </c>
      <c r="H8">
        <f t="shared" si="0"/>
        <v>100</v>
      </c>
      <c r="I8">
        <f t="shared" si="0"/>
        <v>104.34782608695652</v>
      </c>
      <c r="J8">
        <f t="shared" si="0"/>
        <v>95.65217391304347</v>
      </c>
    </row>
    <row r="9" spans="2:10" x14ac:dyDescent="0.25">
      <c r="B9">
        <v>58</v>
      </c>
      <c r="C9">
        <v>56</v>
      </c>
      <c r="D9">
        <v>56</v>
      </c>
      <c r="E9">
        <v>50</v>
      </c>
      <c r="G9">
        <f t="shared" si="1"/>
        <v>100</v>
      </c>
      <c r="H9">
        <f t="shared" si="0"/>
        <v>96.551724137931032</v>
      </c>
      <c r="I9">
        <f t="shared" si="0"/>
        <v>96.551724137931032</v>
      </c>
      <c r="J9">
        <f t="shared" si="0"/>
        <v>86.206896551724128</v>
      </c>
    </row>
    <row r="10" spans="2:10" x14ac:dyDescent="0.25">
      <c r="B10">
        <v>44</v>
      </c>
      <c r="C10">
        <v>50</v>
      </c>
      <c r="D10">
        <v>55</v>
      </c>
      <c r="E10">
        <v>50</v>
      </c>
      <c r="G10">
        <f t="shared" si="1"/>
        <v>100.00000000000001</v>
      </c>
      <c r="H10">
        <f t="shared" si="0"/>
        <v>113.63636363636364</v>
      </c>
      <c r="I10">
        <f t="shared" si="0"/>
        <v>125.00000000000001</v>
      </c>
      <c r="J10">
        <f t="shared" si="0"/>
        <v>113.63636363636364</v>
      </c>
    </row>
    <row r="11" spans="2:10" x14ac:dyDescent="0.25">
      <c r="B11">
        <v>52</v>
      </c>
      <c r="C11">
        <v>55</v>
      </c>
      <c r="D11">
        <v>48</v>
      </c>
      <c r="E11">
        <v>63</v>
      </c>
      <c r="G11">
        <f t="shared" si="1"/>
        <v>100</v>
      </c>
      <c r="H11">
        <f t="shared" si="0"/>
        <v>105.76923076923077</v>
      </c>
      <c r="I11">
        <f t="shared" si="0"/>
        <v>92.307692307692307</v>
      </c>
      <c r="J11">
        <f t="shared" si="0"/>
        <v>121.15384615384616</v>
      </c>
    </row>
    <row r="12" spans="2:10" x14ac:dyDescent="0.25">
      <c r="B12">
        <v>54</v>
      </c>
      <c r="C12">
        <v>51</v>
      </c>
      <c r="D12">
        <v>48</v>
      </c>
      <c r="E12">
        <v>57</v>
      </c>
      <c r="G12">
        <f t="shared" si="1"/>
        <v>100</v>
      </c>
      <c r="H12">
        <f t="shared" si="0"/>
        <v>94.444444444444443</v>
      </c>
      <c r="I12">
        <f t="shared" si="0"/>
        <v>88.888888888888886</v>
      </c>
      <c r="J12">
        <f t="shared" si="0"/>
        <v>105.55555555555556</v>
      </c>
    </row>
    <row r="13" spans="2:10" x14ac:dyDescent="0.25">
      <c r="B13">
        <v>50</v>
      </c>
      <c r="C13">
        <v>59</v>
      </c>
      <c r="D13">
        <v>56</v>
      </c>
      <c r="E13">
        <v>56</v>
      </c>
      <c r="G13">
        <f t="shared" si="1"/>
        <v>100</v>
      </c>
      <c r="H13">
        <f t="shared" si="0"/>
        <v>118</v>
      </c>
      <c r="I13">
        <f t="shared" si="0"/>
        <v>112</v>
      </c>
      <c r="J13">
        <f t="shared" si="0"/>
        <v>112</v>
      </c>
    </row>
    <row r="14" spans="2:10" x14ac:dyDescent="0.25">
      <c r="B14">
        <v>41</v>
      </c>
      <c r="C14">
        <v>42</v>
      </c>
      <c r="D14">
        <v>50</v>
      </c>
      <c r="E14">
        <v>55</v>
      </c>
      <c r="G14">
        <f t="shared" si="1"/>
        <v>100</v>
      </c>
      <c r="H14">
        <f t="shared" si="0"/>
        <v>102.4390243902439</v>
      </c>
      <c r="I14">
        <f t="shared" si="0"/>
        <v>121.95121951219512</v>
      </c>
      <c r="J14">
        <f t="shared" si="0"/>
        <v>134.14634146341464</v>
      </c>
    </row>
    <row r="15" spans="2:10" x14ac:dyDescent="0.25">
      <c r="B15">
        <v>57</v>
      </c>
      <c r="C15">
        <v>54</v>
      </c>
      <c r="D15">
        <v>44</v>
      </c>
      <c r="E15">
        <v>55</v>
      </c>
      <c r="G15">
        <f t="shared" si="1"/>
        <v>100</v>
      </c>
      <c r="H15">
        <f t="shared" si="0"/>
        <v>94.73684210526315</v>
      </c>
      <c r="I15">
        <f t="shared" si="0"/>
        <v>77.192982456140342</v>
      </c>
      <c r="J15">
        <f t="shared" si="0"/>
        <v>96.491228070175438</v>
      </c>
    </row>
    <row r="16" spans="2:10" x14ac:dyDescent="0.25">
      <c r="B16">
        <v>43</v>
      </c>
      <c r="C16">
        <v>40</v>
      </c>
      <c r="D16">
        <v>44</v>
      </c>
      <c r="E16">
        <v>49</v>
      </c>
      <c r="G16">
        <f t="shared" si="1"/>
        <v>100</v>
      </c>
      <c r="H16">
        <f t="shared" si="0"/>
        <v>93.023255813953497</v>
      </c>
      <c r="I16">
        <f t="shared" si="0"/>
        <v>102.32558139534885</v>
      </c>
      <c r="J16">
        <f t="shared" si="0"/>
        <v>113.95348837209303</v>
      </c>
    </row>
    <row r="17" spans="2:10" x14ac:dyDescent="0.25">
      <c r="B17">
        <v>53</v>
      </c>
      <c r="C17">
        <v>46</v>
      </c>
      <c r="D17">
        <v>44</v>
      </c>
      <c r="E17">
        <v>44</v>
      </c>
      <c r="G17">
        <f t="shared" si="1"/>
        <v>100</v>
      </c>
      <c r="H17">
        <f t="shared" si="0"/>
        <v>86.79245283018868</v>
      </c>
      <c r="I17">
        <f t="shared" si="0"/>
        <v>83.018867924528308</v>
      </c>
      <c r="J17">
        <f t="shared" si="0"/>
        <v>83.018867924528308</v>
      </c>
    </row>
    <row r="18" spans="2:10" x14ac:dyDescent="0.25">
      <c r="B18">
        <v>47</v>
      </c>
      <c r="C18">
        <v>52</v>
      </c>
      <c r="D18">
        <v>50</v>
      </c>
      <c r="E18">
        <v>49</v>
      </c>
      <c r="G18">
        <f t="shared" si="1"/>
        <v>100</v>
      </c>
      <c r="H18">
        <f t="shared" si="1"/>
        <v>110.63829787234042</v>
      </c>
      <c r="I18">
        <f t="shared" si="1"/>
        <v>106.38297872340425</v>
      </c>
      <c r="J18">
        <f t="shared" si="1"/>
        <v>104.25531914893617</v>
      </c>
    </row>
    <row r="19" spans="2:10" x14ac:dyDescent="0.25">
      <c r="B19">
        <v>51</v>
      </c>
      <c r="C19">
        <v>58</v>
      </c>
      <c r="D19">
        <v>47</v>
      </c>
      <c r="E19">
        <v>51</v>
      </c>
      <c r="G19">
        <f t="shared" si="1"/>
        <v>100</v>
      </c>
      <c r="H19">
        <f t="shared" si="1"/>
        <v>113.72549019607843</v>
      </c>
      <c r="I19">
        <f t="shared" si="1"/>
        <v>92.156862745098039</v>
      </c>
      <c r="J19">
        <f t="shared" si="1"/>
        <v>100</v>
      </c>
    </row>
    <row r="20" spans="2:10" x14ac:dyDescent="0.25">
      <c r="B20">
        <v>48</v>
      </c>
      <c r="C20">
        <v>48</v>
      </c>
      <c r="D20">
        <v>49</v>
      </c>
      <c r="E20">
        <v>50</v>
      </c>
      <c r="G20">
        <f t="shared" si="1"/>
        <v>100</v>
      </c>
      <c r="H20">
        <f t="shared" si="1"/>
        <v>100</v>
      </c>
      <c r="I20">
        <f t="shared" si="1"/>
        <v>102.08333333333334</v>
      </c>
      <c r="J20">
        <f t="shared" si="1"/>
        <v>104.16666666666667</v>
      </c>
    </row>
    <row r="21" spans="2:10" x14ac:dyDescent="0.25">
      <c r="B21">
        <v>46</v>
      </c>
      <c r="C21">
        <v>41</v>
      </c>
      <c r="D21">
        <v>38</v>
      </c>
      <c r="E21">
        <v>39</v>
      </c>
      <c r="G21">
        <f t="shared" si="1"/>
        <v>100</v>
      </c>
      <c r="H21">
        <f t="shared" si="1"/>
        <v>89.130434782608688</v>
      </c>
      <c r="I21">
        <f t="shared" si="1"/>
        <v>82.608695652173907</v>
      </c>
      <c r="J21">
        <f t="shared" si="1"/>
        <v>84.782608695652172</v>
      </c>
    </row>
    <row r="22" spans="2:10" x14ac:dyDescent="0.25">
      <c r="B22">
        <v>37</v>
      </c>
      <c r="C22">
        <v>33</v>
      </c>
      <c r="D22">
        <v>35</v>
      </c>
      <c r="E22">
        <v>44</v>
      </c>
      <c r="G22">
        <f t="shared" si="1"/>
        <v>100</v>
      </c>
      <c r="H22">
        <f t="shared" si="1"/>
        <v>89.189189189189193</v>
      </c>
      <c r="I22">
        <f t="shared" si="1"/>
        <v>94.594594594594597</v>
      </c>
      <c r="J22">
        <f t="shared" si="1"/>
        <v>118.91891891891892</v>
      </c>
    </row>
    <row r="23" spans="2:10" x14ac:dyDescent="0.25">
      <c r="B23">
        <v>40</v>
      </c>
      <c r="C23">
        <v>43</v>
      </c>
      <c r="D23">
        <v>36</v>
      </c>
      <c r="E23">
        <v>36</v>
      </c>
      <c r="G23">
        <f t="shared" si="1"/>
        <v>100</v>
      </c>
      <c r="H23">
        <f t="shared" si="1"/>
        <v>107.5</v>
      </c>
      <c r="I23">
        <f t="shared" si="1"/>
        <v>90</v>
      </c>
      <c r="J23">
        <f t="shared" si="1"/>
        <v>90</v>
      </c>
    </row>
    <row r="24" spans="2:10" x14ac:dyDescent="0.25">
      <c r="B24">
        <v>25</v>
      </c>
      <c r="C24">
        <v>38</v>
      </c>
      <c r="D24">
        <v>35</v>
      </c>
      <c r="E24">
        <v>32</v>
      </c>
      <c r="G24">
        <f t="shared" si="1"/>
        <v>100</v>
      </c>
      <c r="H24">
        <f t="shared" si="1"/>
        <v>152</v>
      </c>
      <c r="I24">
        <f t="shared" si="1"/>
        <v>140</v>
      </c>
      <c r="J24">
        <f t="shared" si="1"/>
        <v>128</v>
      </c>
    </row>
    <row r="25" spans="2:10" x14ac:dyDescent="0.25">
      <c r="B25">
        <v>30</v>
      </c>
      <c r="C25">
        <v>36</v>
      </c>
      <c r="D25">
        <v>32</v>
      </c>
      <c r="E25">
        <v>37</v>
      </c>
      <c r="G25">
        <f t="shared" si="1"/>
        <v>100</v>
      </c>
      <c r="H25">
        <f t="shared" si="1"/>
        <v>120</v>
      </c>
      <c r="I25">
        <f t="shared" si="1"/>
        <v>106.66666666666667</v>
      </c>
      <c r="J25">
        <f t="shared" si="1"/>
        <v>123.33333333333334</v>
      </c>
    </row>
    <row r="26" spans="2:10" x14ac:dyDescent="0.25">
      <c r="B26">
        <v>34</v>
      </c>
      <c r="C26">
        <v>37</v>
      </c>
      <c r="D26">
        <v>46</v>
      </c>
      <c r="E26">
        <v>40</v>
      </c>
      <c r="G26">
        <f t="shared" si="1"/>
        <v>100</v>
      </c>
      <c r="H26">
        <f t="shared" si="1"/>
        <v>108.82352941176471</v>
      </c>
      <c r="I26">
        <f t="shared" si="1"/>
        <v>135.29411764705884</v>
      </c>
      <c r="J26">
        <f t="shared" si="1"/>
        <v>117.64705882352942</v>
      </c>
    </row>
    <row r="27" spans="2:10" x14ac:dyDescent="0.25">
      <c r="B27">
        <v>34</v>
      </c>
      <c r="C27">
        <v>41</v>
      </c>
      <c r="D27">
        <v>40</v>
      </c>
      <c r="E27">
        <v>37</v>
      </c>
      <c r="G27">
        <f t="shared" si="1"/>
        <v>100</v>
      </c>
      <c r="H27">
        <f t="shared" si="1"/>
        <v>120.58823529411765</v>
      </c>
      <c r="I27">
        <f t="shared" si="1"/>
        <v>117.64705882352942</v>
      </c>
      <c r="J27">
        <f t="shared" si="1"/>
        <v>108.82352941176471</v>
      </c>
    </row>
    <row r="28" spans="2:10" x14ac:dyDescent="0.25">
      <c r="B28">
        <v>44</v>
      </c>
      <c r="C28">
        <v>46</v>
      </c>
      <c r="D28">
        <v>40</v>
      </c>
      <c r="E28">
        <v>45</v>
      </c>
      <c r="G28">
        <f t="shared" si="1"/>
        <v>100.00000000000001</v>
      </c>
      <c r="H28">
        <f t="shared" si="1"/>
        <v>104.54545454545456</v>
      </c>
      <c r="I28">
        <f t="shared" si="1"/>
        <v>90.909090909090921</v>
      </c>
      <c r="J28">
        <f t="shared" si="1"/>
        <v>102.27272727272728</v>
      </c>
    </row>
    <row r="29" spans="2:10" x14ac:dyDescent="0.25">
      <c r="B29">
        <v>50</v>
      </c>
      <c r="C29">
        <v>54</v>
      </c>
      <c r="D29">
        <v>61</v>
      </c>
      <c r="E29">
        <v>51</v>
      </c>
      <c r="G29">
        <f t="shared" si="1"/>
        <v>100</v>
      </c>
      <c r="H29">
        <f t="shared" si="1"/>
        <v>108</v>
      </c>
      <c r="I29">
        <f t="shared" si="1"/>
        <v>122</v>
      </c>
      <c r="J29">
        <f t="shared" si="1"/>
        <v>102</v>
      </c>
    </row>
    <row r="30" spans="2:10" x14ac:dyDescent="0.25">
      <c r="B30">
        <v>44</v>
      </c>
      <c r="C30">
        <v>39</v>
      </c>
      <c r="D30">
        <v>44</v>
      </c>
      <c r="E30">
        <v>45</v>
      </c>
      <c r="G30">
        <f t="shared" si="1"/>
        <v>100.00000000000001</v>
      </c>
      <c r="H30">
        <f t="shared" si="1"/>
        <v>88.63636363636364</v>
      </c>
      <c r="I30">
        <f t="shared" si="1"/>
        <v>100.00000000000001</v>
      </c>
      <c r="J30">
        <f t="shared" si="1"/>
        <v>102.27272727272728</v>
      </c>
    </row>
    <row r="31" spans="2:10" x14ac:dyDescent="0.25">
      <c r="B31">
        <v>35</v>
      </c>
      <c r="C31">
        <v>44</v>
      </c>
      <c r="D31">
        <v>36</v>
      </c>
      <c r="E31">
        <v>36</v>
      </c>
      <c r="G31">
        <f t="shared" si="1"/>
        <v>100</v>
      </c>
      <c r="H31">
        <f t="shared" si="1"/>
        <v>125.71428571428572</v>
      </c>
      <c r="I31">
        <f t="shared" si="1"/>
        <v>102.85714285714286</v>
      </c>
      <c r="J31">
        <f t="shared" si="1"/>
        <v>102.85714285714286</v>
      </c>
    </row>
    <row r="32" spans="2:10" x14ac:dyDescent="0.25">
      <c r="B32">
        <v>39</v>
      </c>
      <c r="C32">
        <v>42</v>
      </c>
      <c r="D32">
        <v>34</v>
      </c>
      <c r="E32">
        <v>40</v>
      </c>
      <c r="G32">
        <f t="shared" si="1"/>
        <v>100.00000000000001</v>
      </c>
      <c r="H32">
        <f t="shared" si="1"/>
        <v>107.69230769230771</v>
      </c>
      <c r="I32">
        <f t="shared" si="1"/>
        <v>87.179487179487182</v>
      </c>
      <c r="J32">
        <f t="shared" si="1"/>
        <v>102.56410256410257</v>
      </c>
    </row>
    <row r="33" spans="2:10" x14ac:dyDescent="0.25">
      <c r="B33">
        <v>42</v>
      </c>
      <c r="C33">
        <v>38</v>
      </c>
      <c r="D33">
        <v>43</v>
      </c>
      <c r="E33">
        <v>40</v>
      </c>
      <c r="G33">
        <f t="shared" si="1"/>
        <v>100</v>
      </c>
      <c r="H33">
        <f t="shared" si="1"/>
        <v>90.476190476190482</v>
      </c>
      <c r="I33">
        <f t="shared" si="1"/>
        <v>102.38095238095238</v>
      </c>
      <c r="J33">
        <f t="shared" si="1"/>
        <v>95.238095238095241</v>
      </c>
    </row>
    <row r="34" spans="2:10" x14ac:dyDescent="0.25">
      <c r="B34">
        <v>42</v>
      </c>
      <c r="C34">
        <v>40</v>
      </c>
      <c r="D34">
        <v>48</v>
      </c>
      <c r="E34">
        <v>60</v>
      </c>
      <c r="G34">
        <f t="shared" si="1"/>
        <v>100</v>
      </c>
      <c r="H34">
        <f t="shared" si="1"/>
        <v>95.238095238095241</v>
      </c>
      <c r="I34">
        <f t="shared" si="1"/>
        <v>114.28571428571428</v>
      </c>
      <c r="J34">
        <f t="shared" si="1"/>
        <v>142.85714285714286</v>
      </c>
    </row>
    <row r="35" spans="2:10" x14ac:dyDescent="0.25">
      <c r="B35">
        <v>33</v>
      </c>
      <c r="C35">
        <v>31</v>
      </c>
      <c r="D35">
        <v>31</v>
      </c>
      <c r="E35">
        <v>31</v>
      </c>
      <c r="G35">
        <f t="shared" si="1"/>
        <v>100</v>
      </c>
      <c r="H35">
        <f t="shared" si="1"/>
        <v>93.939393939393938</v>
      </c>
      <c r="I35">
        <f t="shared" si="1"/>
        <v>93.939393939393938</v>
      </c>
      <c r="J35">
        <f t="shared" si="1"/>
        <v>93.939393939393938</v>
      </c>
    </row>
    <row r="36" spans="2:10" x14ac:dyDescent="0.25">
      <c r="B36">
        <v>31</v>
      </c>
      <c r="C36">
        <v>31</v>
      </c>
      <c r="D36">
        <v>34</v>
      </c>
      <c r="E36">
        <v>32</v>
      </c>
      <c r="G36">
        <f t="shared" si="1"/>
        <v>100</v>
      </c>
      <c r="H36">
        <f t="shared" si="1"/>
        <v>100</v>
      </c>
      <c r="I36">
        <f t="shared" si="1"/>
        <v>109.6774193548387</v>
      </c>
      <c r="J36">
        <f t="shared" si="1"/>
        <v>103.2258064516129</v>
      </c>
    </row>
    <row r="37" spans="2:10" x14ac:dyDescent="0.25">
      <c r="B37">
        <v>28</v>
      </c>
      <c r="C37">
        <v>29</v>
      </c>
      <c r="D37">
        <v>36</v>
      </c>
      <c r="E37">
        <v>44</v>
      </c>
      <c r="G37">
        <f t="shared" si="1"/>
        <v>100</v>
      </c>
      <c r="H37">
        <f t="shared" si="1"/>
        <v>103.57142857142858</v>
      </c>
      <c r="I37">
        <f t="shared" si="1"/>
        <v>128.57142857142858</v>
      </c>
      <c r="J37">
        <f t="shared" si="1"/>
        <v>157.14285714285714</v>
      </c>
    </row>
    <row r="38" spans="2:10" x14ac:dyDescent="0.25">
      <c r="B38">
        <v>61</v>
      </c>
      <c r="C38">
        <v>48</v>
      </c>
      <c r="D38">
        <v>48</v>
      </c>
      <c r="E38">
        <v>51</v>
      </c>
      <c r="G38">
        <f t="shared" si="1"/>
        <v>100</v>
      </c>
      <c r="H38">
        <f t="shared" si="1"/>
        <v>78.688524590163937</v>
      </c>
      <c r="I38">
        <f t="shared" si="1"/>
        <v>78.688524590163937</v>
      </c>
      <c r="J38">
        <f t="shared" si="1"/>
        <v>83.606557377049185</v>
      </c>
    </row>
    <row r="39" spans="2:10" x14ac:dyDescent="0.25">
      <c r="B39">
        <v>71</v>
      </c>
      <c r="C39">
        <v>50</v>
      </c>
      <c r="D39">
        <v>64</v>
      </c>
      <c r="E39">
        <v>63</v>
      </c>
      <c r="G39">
        <f t="shared" si="1"/>
        <v>100</v>
      </c>
      <c r="H39">
        <f t="shared" si="1"/>
        <v>70.422535211267601</v>
      </c>
      <c r="I39">
        <f t="shared" si="1"/>
        <v>90.140845070422529</v>
      </c>
      <c r="J39">
        <f t="shared" si="1"/>
        <v>88.732394366197184</v>
      </c>
    </row>
    <row r="40" spans="2:10" x14ac:dyDescent="0.25">
      <c r="B40">
        <v>77</v>
      </c>
      <c r="C40">
        <v>78</v>
      </c>
      <c r="D40">
        <v>74</v>
      </c>
      <c r="E40">
        <v>78</v>
      </c>
      <c r="G40">
        <f t="shared" si="1"/>
        <v>100</v>
      </c>
      <c r="H40">
        <f t="shared" si="1"/>
        <v>101.2987012987013</v>
      </c>
      <c r="I40">
        <f t="shared" si="1"/>
        <v>96.103896103896105</v>
      </c>
      <c r="J40">
        <f t="shared" si="1"/>
        <v>101.2987012987013</v>
      </c>
    </row>
    <row r="41" spans="2:10" x14ac:dyDescent="0.25">
      <c r="B41">
        <v>47</v>
      </c>
      <c r="C41">
        <v>39</v>
      </c>
      <c r="D41">
        <v>34</v>
      </c>
      <c r="E41">
        <v>31</v>
      </c>
      <c r="G41">
        <f t="shared" si="1"/>
        <v>100</v>
      </c>
      <c r="H41">
        <f t="shared" si="1"/>
        <v>82.978723404255319</v>
      </c>
      <c r="I41">
        <f t="shared" si="1"/>
        <v>72.340425531914889</v>
      </c>
      <c r="J41">
        <f t="shared" si="1"/>
        <v>65.957446808510639</v>
      </c>
    </row>
    <row r="42" spans="2:10" x14ac:dyDescent="0.25">
      <c r="B42">
        <v>45</v>
      </c>
      <c r="C42">
        <v>49</v>
      </c>
      <c r="D42">
        <v>44</v>
      </c>
      <c r="E42">
        <v>41</v>
      </c>
      <c r="G42">
        <f t="shared" si="1"/>
        <v>100</v>
      </c>
      <c r="H42">
        <f t="shared" si="1"/>
        <v>108.8888888888889</v>
      </c>
      <c r="I42">
        <f t="shared" si="1"/>
        <v>97.777777777777786</v>
      </c>
      <c r="J42">
        <f t="shared" si="1"/>
        <v>91.111111111111114</v>
      </c>
    </row>
    <row r="43" spans="2:10" x14ac:dyDescent="0.25">
      <c r="B43">
        <v>34</v>
      </c>
      <c r="C43">
        <v>32</v>
      </c>
      <c r="D43">
        <v>40</v>
      </c>
      <c r="E43">
        <v>42</v>
      </c>
      <c r="G43">
        <f t="shared" si="1"/>
        <v>100</v>
      </c>
      <c r="H43">
        <f t="shared" si="1"/>
        <v>94.117647058823536</v>
      </c>
      <c r="I43">
        <f t="shared" si="1"/>
        <v>117.64705882352942</v>
      </c>
      <c r="J43">
        <f t="shared" si="1"/>
        <v>123.52941176470588</v>
      </c>
    </row>
    <row r="44" spans="2:10" x14ac:dyDescent="0.25">
      <c r="B44">
        <v>44</v>
      </c>
      <c r="C44">
        <v>47</v>
      </c>
      <c r="D44">
        <v>53</v>
      </c>
      <c r="E44">
        <v>44</v>
      </c>
      <c r="G44">
        <f t="shared" si="1"/>
        <v>100.00000000000001</v>
      </c>
      <c r="H44">
        <f t="shared" si="1"/>
        <v>106.81818181818183</v>
      </c>
      <c r="I44">
        <f t="shared" si="1"/>
        <v>120.45454545454547</v>
      </c>
      <c r="J44">
        <f t="shared" si="1"/>
        <v>100.00000000000001</v>
      </c>
    </row>
    <row r="45" spans="2:10" x14ac:dyDescent="0.25">
      <c r="B45">
        <v>20</v>
      </c>
      <c r="C45">
        <v>23</v>
      </c>
      <c r="D45">
        <v>25</v>
      </c>
      <c r="E45">
        <v>26</v>
      </c>
      <c r="G45">
        <f t="shared" si="1"/>
        <v>100</v>
      </c>
      <c r="H45">
        <f t="shared" si="1"/>
        <v>115</v>
      </c>
      <c r="I45">
        <f t="shared" si="1"/>
        <v>125</v>
      </c>
      <c r="J45">
        <f t="shared" si="1"/>
        <v>130</v>
      </c>
    </row>
    <row r="46" spans="2:10" x14ac:dyDescent="0.25">
      <c r="B46">
        <v>56</v>
      </c>
      <c r="C46">
        <v>58</v>
      </c>
      <c r="D46">
        <v>57</v>
      </c>
      <c r="E46">
        <v>59</v>
      </c>
      <c r="G46">
        <f t="shared" si="1"/>
        <v>100</v>
      </c>
      <c r="H46">
        <f t="shared" si="1"/>
        <v>103.57142857142858</v>
      </c>
      <c r="I46">
        <f t="shared" si="1"/>
        <v>101.78571428571429</v>
      </c>
      <c r="J46">
        <f t="shared" si="1"/>
        <v>105.35714285714286</v>
      </c>
    </row>
    <row r="47" spans="2:10" x14ac:dyDescent="0.25">
      <c r="B47">
        <v>56</v>
      </c>
      <c r="C47">
        <v>54</v>
      </c>
      <c r="D47">
        <v>53</v>
      </c>
      <c r="E47">
        <v>51</v>
      </c>
      <c r="G47">
        <f t="shared" si="1"/>
        <v>100</v>
      </c>
      <c r="H47">
        <f t="shared" si="1"/>
        <v>96.428571428571431</v>
      </c>
      <c r="I47">
        <f t="shared" si="1"/>
        <v>94.642857142857153</v>
      </c>
      <c r="J47">
        <f t="shared" si="1"/>
        <v>91.071428571428569</v>
      </c>
    </row>
    <row r="48" spans="2:10" x14ac:dyDescent="0.25">
      <c r="B48">
        <v>52</v>
      </c>
      <c r="C48">
        <v>51</v>
      </c>
      <c r="D48">
        <v>52</v>
      </c>
      <c r="E48">
        <v>53</v>
      </c>
      <c r="G48">
        <f t="shared" si="1"/>
        <v>100</v>
      </c>
      <c r="H48">
        <f t="shared" si="1"/>
        <v>98.07692307692308</v>
      </c>
      <c r="I48">
        <f t="shared" si="1"/>
        <v>100</v>
      </c>
      <c r="J48">
        <f t="shared" si="1"/>
        <v>101.92307692307692</v>
      </c>
    </row>
    <row r="49" spans="2:10" x14ac:dyDescent="0.25">
      <c r="B49">
        <v>53</v>
      </c>
      <c r="C49">
        <v>51</v>
      </c>
      <c r="D49">
        <v>52</v>
      </c>
      <c r="E49">
        <v>57</v>
      </c>
      <c r="G49">
        <f t="shared" si="1"/>
        <v>100</v>
      </c>
      <c r="H49">
        <f t="shared" si="1"/>
        <v>96.226415094339629</v>
      </c>
      <c r="I49">
        <f t="shared" si="1"/>
        <v>98.113207547169807</v>
      </c>
      <c r="J49">
        <f t="shared" si="1"/>
        <v>107.54716981132076</v>
      </c>
    </row>
    <row r="50" spans="2:10" x14ac:dyDescent="0.25">
      <c r="B50">
        <v>41</v>
      </c>
      <c r="C50">
        <v>39</v>
      </c>
      <c r="D50">
        <v>36</v>
      </c>
      <c r="E50">
        <v>37</v>
      </c>
      <c r="G50">
        <f t="shared" si="1"/>
        <v>100</v>
      </c>
      <c r="H50">
        <f t="shared" si="1"/>
        <v>95.121951219512198</v>
      </c>
      <c r="I50">
        <f t="shared" si="1"/>
        <v>87.804878048780481</v>
      </c>
      <c r="J50">
        <f t="shared" si="1"/>
        <v>90.243902439024382</v>
      </c>
    </row>
    <row r="51" spans="2:10" x14ac:dyDescent="0.25">
      <c r="B51">
        <v>25</v>
      </c>
      <c r="C51">
        <v>38</v>
      </c>
      <c r="D51">
        <v>38</v>
      </c>
      <c r="E51">
        <v>35</v>
      </c>
      <c r="G51">
        <f t="shared" si="1"/>
        <v>100</v>
      </c>
      <c r="H51">
        <f t="shared" si="1"/>
        <v>152</v>
      </c>
      <c r="I51">
        <f t="shared" si="1"/>
        <v>152</v>
      </c>
      <c r="J51">
        <f t="shared" si="1"/>
        <v>140</v>
      </c>
    </row>
    <row r="52" spans="2:10" x14ac:dyDescent="0.25">
      <c r="B52">
        <v>41</v>
      </c>
      <c r="C52">
        <v>41</v>
      </c>
      <c r="D52">
        <v>41</v>
      </c>
      <c r="E52">
        <v>40</v>
      </c>
      <c r="G52">
        <f t="shared" si="1"/>
        <v>100</v>
      </c>
      <c r="H52">
        <f t="shared" si="1"/>
        <v>100</v>
      </c>
      <c r="I52">
        <f t="shared" si="1"/>
        <v>100</v>
      </c>
      <c r="J52">
        <f t="shared" si="1"/>
        <v>97.560975609756099</v>
      </c>
    </row>
    <row r="53" spans="2:10" x14ac:dyDescent="0.25">
      <c r="B53">
        <v>40</v>
      </c>
      <c r="C53">
        <v>39</v>
      </c>
      <c r="D53">
        <v>39</v>
      </c>
      <c r="E53">
        <v>39</v>
      </c>
      <c r="G53">
        <f t="shared" si="1"/>
        <v>100</v>
      </c>
      <c r="H53">
        <f t="shared" si="1"/>
        <v>97.5</v>
      </c>
      <c r="I53">
        <f t="shared" si="1"/>
        <v>97.5</v>
      </c>
      <c r="J53">
        <f t="shared" si="1"/>
        <v>97.5</v>
      </c>
    </row>
    <row r="54" spans="2:10" x14ac:dyDescent="0.25">
      <c r="B54">
        <v>59</v>
      </c>
      <c r="C54">
        <v>54</v>
      </c>
      <c r="D54">
        <v>57</v>
      </c>
      <c r="E54">
        <v>62</v>
      </c>
      <c r="G54">
        <f t="shared" si="1"/>
        <v>100</v>
      </c>
      <c r="H54">
        <f t="shared" si="1"/>
        <v>91.52542372881355</v>
      </c>
      <c r="I54">
        <f t="shared" si="1"/>
        <v>96.610169491525426</v>
      </c>
      <c r="J54">
        <f t="shared" si="1"/>
        <v>105.08474576271186</v>
      </c>
    </row>
    <row r="55" spans="2:10" x14ac:dyDescent="0.25">
      <c r="B55">
        <v>49</v>
      </c>
      <c r="C55">
        <v>41</v>
      </c>
      <c r="D55">
        <v>41</v>
      </c>
      <c r="E55">
        <v>40</v>
      </c>
      <c r="G55">
        <f t="shared" si="1"/>
        <v>100</v>
      </c>
      <c r="H55">
        <f t="shared" si="1"/>
        <v>83.673469387755105</v>
      </c>
      <c r="I55">
        <f t="shared" si="1"/>
        <v>83.673469387755105</v>
      </c>
      <c r="J55">
        <f t="shared" si="1"/>
        <v>81.632653061224488</v>
      </c>
    </row>
    <row r="56" spans="2:10" x14ac:dyDescent="0.25">
      <c r="B56">
        <v>30</v>
      </c>
      <c r="C56">
        <v>38</v>
      </c>
      <c r="D56">
        <v>34</v>
      </c>
      <c r="E56">
        <v>34</v>
      </c>
      <c r="G56">
        <f t="shared" si="1"/>
        <v>100</v>
      </c>
      <c r="H56">
        <f t="shared" si="1"/>
        <v>126.66666666666667</v>
      </c>
      <c r="I56">
        <f t="shared" si="1"/>
        <v>113.33333333333334</v>
      </c>
      <c r="J56">
        <f t="shared" si="1"/>
        <v>113.33333333333334</v>
      </c>
    </row>
    <row r="57" spans="2:10" x14ac:dyDescent="0.25">
      <c r="B57">
        <v>35</v>
      </c>
      <c r="C57">
        <v>32</v>
      </c>
      <c r="D57">
        <v>31</v>
      </c>
      <c r="E57">
        <v>30</v>
      </c>
      <c r="G57">
        <f t="shared" si="1"/>
        <v>100</v>
      </c>
      <c r="H57">
        <f t="shared" si="1"/>
        <v>91.428571428571431</v>
      </c>
      <c r="I57">
        <f t="shared" si="1"/>
        <v>88.571428571428569</v>
      </c>
      <c r="J57">
        <f t="shared" si="1"/>
        <v>85.714285714285722</v>
      </c>
    </row>
    <row r="58" spans="2:10" x14ac:dyDescent="0.25">
      <c r="B58">
        <v>36</v>
      </c>
      <c r="C58">
        <v>39</v>
      </c>
      <c r="D58">
        <v>37</v>
      </c>
      <c r="E58">
        <v>34</v>
      </c>
      <c r="G58">
        <f t="shared" si="1"/>
        <v>100</v>
      </c>
      <c r="H58">
        <f t="shared" si="1"/>
        <v>108.33333333333333</v>
      </c>
      <c r="I58">
        <f t="shared" si="1"/>
        <v>102.77777777777777</v>
      </c>
      <c r="J58">
        <f t="shared" si="1"/>
        <v>94.444444444444443</v>
      </c>
    </row>
    <row r="59" spans="2:10" x14ac:dyDescent="0.25">
      <c r="B59">
        <v>42</v>
      </c>
      <c r="C59">
        <v>42</v>
      </c>
      <c r="D59">
        <v>44</v>
      </c>
      <c r="E59">
        <v>40</v>
      </c>
      <c r="G59">
        <f t="shared" si="1"/>
        <v>100</v>
      </c>
      <c r="H59">
        <f t="shared" si="1"/>
        <v>100</v>
      </c>
      <c r="I59">
        <f t="shared" si="1"/>
        <v>104.76190476190476</v>
      </c>
      <c r="J59">
        <f t="shared" si="1"/>
        <v>95.238095238095241</v>
      </c>
    </row>
    <row r="60" spans="2:10" x14ac:dyDescent="0.25">
      <c r="B60">
        <v>47</v>
      </c>
      <c r="C60">
        <v>50</v>
      </c>
      <c r="D60">
        <v>51</v>
      </c>
      <c r="E60">
        <v>50</v>
      </c>
      <c r="G60">
        <f t="shared" si="1"/>
        <v>100</v>
      </c>
      <c r="H60">
        <f t="shared" si="1"/>
        <v>106.38297872340425</v>
      </c>
      <c r="I60">
        <f t="shared" si="1"/>
        <v>108.51063829787233</v>
      </c>
      <c r="J60">
        <f t="shared" si="1"/>
        <v>106.38297872340425</v>
      </c>
    </row>
    <row r="61" spans="2:10" x14ac:dyDescent="0.25">
      <c r="B61">
        <v>30</v>
      </c>
      <c r="C61">
        <v>32</v>
      </c>
      <c r="D61">
        <v>34</v>
      </c>
      <c r="E61">
        <v>41</v>
      </c>
      <c r="G61">
        <f t="shared" si="1"/>
        <v>100</v>
      </c>
      <c r="H61">
        <f t="shared" si="1"/>
        <v>106.66666666666667</v>
      </c>
      <c r="I61">
        <f t="shared" si="1"/>
        <v>113.33333333333334</v>
      </c>
      <c r="J61">
        <f t="shared" si="1"/>
        <v>136.66666666666669</v>
      </c>
    </row>
    <row r="62" spans="2:10" x14ac:dyDescent="0.25">
      <c r="B62">
        <v>50</v>
      </c>
      <c r="C62">
        <v>51</v>
      </c>
      <c r="D62">
        <v>49</v>
      </c>
      <c r="E62">
        <v>48</v>
      </c>
      <c r="G62">
        <f t="shared" si="1"/>
        <v>100</v>
      </c>
      <c r="H62">
        <f t="shared" si="1"/>
        <v>102</v>
      </c>
      <c r="I62">
        <f t="shared" si="1"/>
        <v>98</v>
      </c>
      <c r="J62">
        <f t="shared" si="1"/>
        <v>96</v>
      </c>
    </row>
    <row r="63" spans="2:10" x14ac:dyDescent="0.25">
      <c r="B63">
        <v>42</v>
      </c>
      <c r="C63">
        <v>40</v>
      </c>
      <c r="D63">
        <v>42</v>
      </c>
      <c r="E63">
        <v>40</v>
      </c>
      <c r="G63">
        <f t="shared" si="1"/>
        <v>100</v>
      </c>
      <c r="H63">
        <f t="shared" si="1"/>
        <v>95.238095238095241</v>
      </c>
      <c r="I63">
        <f t="shared" si="1"/>
        <v>100</v>
      </c>
      <c r="J63">
        <f t="shared" si="1"/>
        <v>95.238095238095241</v>
      </c>
    </row>
    <row r="64" spans="2:10" x14ac:dyDescent="0.25">
      <c r="B64">
        <v>42</v>
      </c>
      <c r="C64">
        <v>37</v>
      </c>
      <c r="D64">
        <v>49</v>
      </c>
      <c r="E64">
        <v>33</v>
      </c>
      <c r="G64">
        <f t="shared" si="1"/>
        <v>100</v>
      </c>
      <c r="H64">
        <f t="shared" si="1"/>
        <v>88.095238095238088</v>
      </c>
      <c r="I64">
        <f t="shared" si="1"/>
        <v>116.66666666666667</v>
      </c>
      <c r="J64">
        <f t="shared" si="1"/>
        <v>78.571428571428569</v>
      </c>
    </row>
    <row r="65" spans="2:10" x14ac:dyDescent="0.25">
      <c r="B65">
        <v>40</v>
      </c>
      <c r="C65">
        <v>43</v>
      </c>
      <c r="D65">
        <v>47</v>
      </c>
      <c r="E65">
        <v>54</v>
      </c>
      <c r="G65">
        <f t="shared" si="1"/>
        <v>100</v>
      </c>
      <c r="H65">
        <f t="shared" si="1"/>
        <v>107.5</v>
      </c>
      <c r="I65">
        <f t="shared" si="1"/>
        <v>117.5</v>
      </c>
      <c r="J65">
        <f t="shared" si="1"/>
        <v>135</v>
      </c>
    </row>
    <row r="66" spans="2:10" x14ac:dyDescent="0.25">
      <c r="B66">
        <v>51</v>
      </c>
      <c r="C66">
        <v>52</v>
      </c>
      <c r="D66">
        <v>51</v>
      </c>
      <c r="E66">
        <v>45</v>
      </c>
      <c r="G66">
        <f t="shared" si="1"/>
        <v>100</v>
      </c>
      <c r="H66">
        <f t="shared" si="1"/>
        <v>101.96078431372548</v>
      </c>
      <c r="I66">
        <f t="shared" si="1"/>
        <v>100</v>
      </c>
      <c r="J66">
        <f t="shared" si="1"/>
        <v>88.235294117647058</v>
      </c>
    </row>
    <row r="67" spans="2:10" x14ac:dyDescent="0.25">
      <c r="B67">
        <v>51</v>
      </c>
      <c r="C67">
        <v>52</v>
      </c>
      <c r="D67">
        <v>53</v>
      </c>
      <c r="E67">
        <v>52</v>
      </c>
      <c r="G67">
        <f t="shared" si="1"/>
        <v>100</v>
      </c>
      <c r="H67">
        <f t="shared" si="1"/>
        <v>101.96078431372548</v>
      </c>
      <c r="I67">
        <f t="shared" si="1"/>
        <v>103.92156862745098</v>
      </c>
      <c r="J67">
        <f t="shared" si="1"/>
        <v>101.96078431372548</v>
      </c>
    </row>
    <row r="68" spans="2:10" x14ac:dyDescent="0.25">
      <c r="B68">
        <v>29</v>
      </c>
      <c r="C68">
        <v>29</v>
      </c>
      <c r="D68">
        <v>31</v>
      </c>
      <c r="G68">
        <f t="shared" ref="G68:J72" si="2">100/$B68*B68</f>
        <v>100</v>
      </c>
      <c r="H68">
        <f t="shared" si="2"/>
        <v>100</v>
      </c>
      <c r="I68">
        <f t="shared" si="2"/>
        <v>106.89655172413792</v>
      </c>
      <c r="J68">
        <f t="shared" si="2"/>
        <v>0</v>
      </c>
    </row>
    <row r="69" spans="2:10" x14ac:dyDescent="0.25">
      <c r="B69">
        <v>31</v>
      </c>
      <c r="C69">
        <v>27</v>
      </c>
      <c r="D69">
        <v>27</v>
      </c>
      <c r="E69">
        <v>29</v>
      </c>
      <c r="G69">
        <f t="shared" si="2"/>
        <v>100</v>
      </c>
      <c r="H69">
        <f t="shared" si="2"/>
        <v>87.096774193548384</v>
      </c>
      <c r="I69">
        <f t="shared" si="2"/>
        <v>87.096774193548384</v>
      </c>
      <c r="J69">
        <f t="shared" si="2"/>
        <v>93.548387096774192</v>
      </c>
    </row>
    <row r="70" spans="2:10" x14ac:dyDescent="0.25">
      <c r="B70">
        <v>34</v>
      </c>
      <c r="C70">
        <v>29</v>
      </c>
      <c r="D70">
        <v>25</v>
      </c>
      <c r="E70">
        <v>27</v>
      </c>
      <c r="G70">
        <f t="shared" si="2"/>
        <v>100</v>
      </c>
      <c r="H70">
        <f t="shared" si="2"/>
        <v>85.294117647058826</v>
      </c>
      <c r="I70">
        <f t="shared" si="2"/>
        <v>73.529411764705884</v>
      </c>
      <c r="J70">
        <f t="shared" si="2"/>
        <v>79.411764705882362</v>
      </c>
    </row>
    <row r="71" spans="2:10" x14ac:dyDescent="0.25">
      <c r="B71">
        <v>38</v>
      </c>
      <c r="C71">
        <v>42</v>
      </c>
      <c r="D71">
        <v>39</v>
      </c>
      <c r="E71">
        <v>43</v>
      </c>
      <c r="G71">
        <f t="shared" si="2"/>
        <v>100</v>
      </c>
      <c r="H71">
        <f t="shared" si="2"/>
        <v>110.5263157894737</v>
      </c>
      <c r="I71">
        <f t="shared" si="2"/>
        <v>102.63157894736842</v>
      </c>
      <c r="J71">
        <f t="shared" si="2"/>
        <v>113.15789473684211</v>
      </c>
    </row>
    <row r="72" spans="2:10" x14ac:dyDescent="0.25">
      <c r="B72">
        <v>35</v>
      </c>
      <c r="C72">
        <v>38</v>
      </c>
      <c r="D72">
        <v>33</v>
      </c>
      <c r="E72">
        <v>34</v>
      </c>
      <c r="G72">
        <f t="shared" si="2"/>
        <v>100</v>
      </c>
      <c r="H72">
        <f t="shared" si="2"/>
        <v>108.57142857142857</v>
      </c>
      <c r="I72">
        <f t="shared" si="2"/>
        <v>94.285714285714292</v>
      </c>
      <c r="J72">
        <f t="shared" si="2"/>
        <v>97.142857142857139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I1" workbookViewId="0">
      <selection activeCell="AC23" sqref="AC2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B3C61014-5AE0-4F1F-9F2F-56F62EADF8B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2E06985-B4C5-4D3B-83CE-69FF9505B24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NOL</vt:lpstr>
      <vt:lpstr>NOL statistik</vt:lpstr>
      <vt:lpstr>HF</vt:lpstr>
      <vt:lpstr>MAD</vt:lpstr>
      <vt:lpstr>BIS</vt:lpstr>
      <vt:lpstr>Abbildungen</vt:lpstr>
    </vt:vector>
  </TitlesOfParts>
  <Company>Universitätsmedizin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505, acat</dc:creator>
  <cp:lastModifiedBy>Ziebart, Alexander</cp:lastModifiedBy>
  <cp:lastPrinted>2022-12-01T09:59:46Z</cp:lastPrinted>
  <dcterms:created xsi:type="dcterms:W3CDTF">2022-11-29T13:23:38Z</dcterms:created>
  <dcterms:modified xsi:type="dcterms:W3CDTF">2023-03-16T16:55:50Z</dcterms:modified>
</cp:coreProperties>
</file>