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no-of-OSKM-sites-over-SEs" sheetId="1" r:id="rId1"/>
  </sheets>
  <calcPr calcId="144525"/>
</workbook>
</file>

<file path=xl/calcChain.xml><?xml version="1.0" encoding="utf-8"?>
<calcChain xmlns="http://schemas.openxmlformats.org/spreadsheetml/2006/main">
  <c r="D9" i="1" l="1"/>
  <c r="D10" i="1"/>
  <c r="D11" i="1"/>
  <c r="D7" i="1"/>
  <c r="D8" i="1"/>
</calcChain>
</file>

<file path=xl/sharedStrings.xml><?xml version="1.0" encoding="utf-8"?>
<sst xmlns="http://schemas.openxmlformats.org/spreadsheetml/2006/main" count="12" uniqueCount="12">
  <si>
    <t>% of OSKM sites that overlap with SEs</t>
  </si>
  <si>
    <t>no of OSKM sites</t>
  </si>
  <si>
    <t>no of OSKM sites that overlap with SEs</t>
  </si>
  <si>
    <t>ESC OSKM sites bound at:</t>
  </si>
  <si>
    <t>Day 1, Day 3, Day 6, ESCs (Early-bound, Stable - Figure 2I)</t>
  </si>
  <si>
    <t>Day 1, Day 3, ESCs (Early-bound, Dynamic - Figure 2J)</t>
  </si>
  <si>
    <t>Day 1, Day 6, ESCs (Early-bound, Dynamic - Figure 2K)</t>
  </si>
  <si>
    <t>Day 1, ESCs (Early-bound, Dynamic - Figure 2L)</t>
  </si>
  <si>
    <t>Late-bound (Figure 2A, right panel)</t>
  </si>
  <si>
    <t>Shown are the total number of overlaps of the OSKM-bound ESC sites with the ESC Super-enhancers (Whyte et al, 2013). The green-color heatmap indicates the number of overlaps with the ESC Super-enhancers (dark green corresponds to higher number of overlaps).</t>
  </si>
  <si>
    <t>Table S4: Overlap of the ESC Super-enhancers with the identified OSKM-bound sites.</t>
  </si>
  <si>
    <t>(bedtools intersect, options -wa -u)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</si>
</sst>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3" xfId="0" applyBorder="1"/>
    <xf numFmtId="2" fontId="0" fillId="0" borderId="6" xfId="0" applyNumberFormat="1" applyBorder="1"/>
    <xf numFmtId="2" fontId="0" fillId="0" borderId="9" xfId="0" applyNumberFormat="1" applyBorder="1"/>
    <xf numFmtId="2" fontId="0" fillId="0" borderId="4" xfId="0" applyNumberFormat="1" applyBorder="1"/>
    <xf numFmtId="0" fontId="0" fillId="0" borderId="2" xfId="0" applyBorder="1"/>
    <xf numFmtId="0" fontId="1" fillId="2" borderId="1" xfId="0" applyFont="1" applyFill="1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4.4" x14ac:dyDescent="0.3"/>
  <cols>
    <col min="1" max="1" width="47.77734375" customWidth="1"/>
    <col min="2" max="2" width="15.44140625" customWidth="1"/>
    <col min="3" max="3" width="32.77734375" bestFit="1" customWidth="1"/>
    <col min="4" max="4" width="32.109375" bestFit="1" customWidth="1"/>
  </cols>
  <sheetData>
    <row r="1" spans="1:4" ht="26.4" customHeight="1" x14ac:dyDescent="0.3">
      <c r="A1" s="13" t="s">
        <v>10</v>
      </c>
    </row>
    <row r="2" spans="1:4" ht="72" x14ac:dyDescent="0.3">
      <c r="A2" s="14" t="s">
        <v>9</v>
      </c>
    </row>
    <row r="3" spans="1:4" x14ac:dyDescent="0.3">
      <c r="A3" s="13" t="s">
        <v>11</v>
      </c>
    </row>
    <row r="5" spans="1:4" x14ac:dyDescent="0.3">
      <c r="B5" s="2" t="s">
        <v>1</v>
      </c>
      <c r="C5" s="2" t="s">
        <v>2</v>
      </c>
      <c r="D5" s="2" t="s">
        <v>0</v>
      </c>
    </row>
    <row r="6" spans="1:4" x14ac:dyDescent="0.3">
      <c r="A6" s="12" t="s">
        <v>3</v>
      </c>
    </row>
    <row r="7" spans="1:4" x14ac:dyDescent="0.3">
      <c r="A7" s="11" t="s">
        <v>4</v>
      </c>
      <c r="B7" s="7">
        <v>23282</v>
      </c>
      <c r="C7" s="7">
        <v>289</v>
      </c>
      <c r="D7" s="10">
        <f>100*C7/B7</f>
        <v>1.2413022936173868</v>
      </c>
    </row>
    <row r="8" spans="1:4" x14ac:dyDescent="0.3">
      <c r="A8" s="3" t="s">
        <v>5</v>
      </c>
      <c r="B8" s="4">
        <v>2286</v>
      </c>
      <c r="C8" s="4">
        <v>15</v>
      </c>
      <c r="D8" s="8">
        <f t="shared" ref="D8:D11" si="0">100*C8/B8</f>
        <v>0.65616797900262469</v>
      </c>
    </row>
    <row r="9" spans="1:4" x14ac:dyDescent="0.3">
      <c r="A9" s="3" t="s">
        <v>6</v>
      </c>
      <c r="B9" s="4">
        <v>1918</v>
      </c>
      <c r="C9" s="4">
        <v>14</v>
      </c>
      <c r="D9" s="8">
        <f t="shared" si="0"/>
        <v>0.72992700729927007</v>
      </c>
    </row>
    <row r="10" spans="1:4" x14ac:dyDescent="0.3">
      <c r="A10" s="3" t="s">
        <v>7</v>
      </c>
      <c r="B10" s="4">
        <v>3702</v>
      </c>
      <c r="C10" s="4">
        <v>30</v>
      </c>
      <c r="D10" s="8">
        <f t="shared" si="0"/>
        <v>0.81037277147487841</v>
      </c>
    </row>
    <row r="11" spans="1:4" x14ac:dyDescent="0.3">
      <c r="A11" s="5" t="s">
        <v>8</v>
      </c>
      <c r="B11" s="6">
        <v>52486</v>
      </c>
      <c r="C11" s="6">
        <v>575</v>
      </c>
      <c r="D11" s="9">
        <f t="shared" si="0"/>
        <v>1.0955302366345312</v>
      </c>
    </row>
    <row r="12" spans="1:4" x14ac:dyDescent="0.3">
      <c r="D12" s="1"/>
    </row>
    <row r="13" spans="1:4" x14ac:dyDescent="0.3">
      <c r="D13" s="1"/>
    </row>
  </sheetData>
  <conditionalFormatting sqref="C7:C13">
    <cfRule type="colorScale" priority="3">
      <colorScale>
        <cfvo type="min"/>
        <cfvo type="max"/>
        <color rgb="FFFCFCFF"/>
        <color rgb="FF63BE7B"/>
      </colorScale>
    </cfRule>
  </conditionalFormatting>
  <conditionalFormatting sqref="D7:D13">
    <cfRule type="colorScale" priority="5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no-of-OSKM-sites-over-SEs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2024-10-25T07:14:58Z</dcterms:modified>
</cp:coreProperties>
</file>