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ARTMOI\ulmus Forests24oct\"/>
    </mc:Choice>
  </mc:AlternateContent>
  <xr:revisionPtr revIDLastSave="0" documentId="13_ncr:1_{19F989FC-FFB2-4E7C-AE13-9C8072E8EFC5}" xr6:coauthVersionLast="45" xr6:coauthVersionMax="45" xr10:uidLastSave="{00000000-0000-0000-0000-000000000000}"/>
  <bookViews>
    <workbookView xWindow="-108" yWindow="-108" windowWidth="23256" windowHeight="12456" xr2:uid="{44A58B93-81E6-4B48-9D11-3D986AD0E298}"/>
  </bookViews>
  <sheets>
    <sheet name="Ulmus in the Forest" sheetId="1" r:id="rId1"/>
    <sheet name="Лист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3" i="1" l="1"/>
</calcChain>
</file>

<file path=xl/sharedStrings.xml><?xml version="1.0" encoding="utf-8"?>
<sst xmlns="http://schemas.openxmlformats.org/spreadsheetml/2006/main" count="65" uniqueCount="46">
  <si>
    <t>Title</t>
  </si>
  <si>
    <t>Authors</t>
  </si>
  <si>
    <t>Supplement S1</t>
  </si>
  <si>
    <t>Biotic Factors of Elm Damage in Ukraine</t>
  </si>
  <si>
    <t>Valentyna Meshkova, Olena Kuznetsova, Oleksandr Borysenko, Volodymyr Korsovetskyi, and Tetiana Pyvovar</t>
  </si>
  <si>
    <r>
      <t>Ulmus</t>
    </r>
    <r>
      <rPr>
        <sz val="14"/>
        <color rgb="FF000000"/>
        <rFont val="Calibri Light"/>
        <family val="2"/>
        <charset val="204"/>
      </rPr>
      <t xml:space="preserve"> sp. spread and health. </t>
    </r>
  </si>
  <si>
    <t>%ulmus</t>
  </si>
  <si>
    <t>U. laevis</t>
  </si>
  <si>
    <t>U. minor</t>
  </si>
  <si>
    <t>U. pumila</t>
  </si>
  <si>
    <t>U. glabra</t>
  </si>
  <si>
    <t>Forest covered area, ha</t>
  </si>
  <si>
    <t>Area with Ulmus,ha</t>
  </si>
  <si>
    <t>Percentage,%</t>
  </si>
  <si>
    <t>Crimea</t>
  </si>
  <si>
    <t>Regions</t>
  </si>
  <si>
    <t>Vinnnytsya</t>
  </si>
  <si>
    <t>Bolyn</t>
  </si>
  <si>
    <t>Dnipro</t>
  </si>
  <si>
    <t>Donetsk</t>
  </si>
  <si>
    <t>Zhytomyr</t>
  </si>
  <si>
    <t>Zaporizzya</t>
  </si>
  <si>
    <t>Kyiv</t>
  </si>
  <si>
    <t>Kirovograd</t>
  </si>
  <si>
    <t>Luhansk</t>
  </si>
  <si>
    <t>Lviv</t>
  </si>
  <si>
    <t>Mykolaiv</t>
  </si>
  <si>
    <t>Odesa</t>
  </si>
  <si>
    <t>Poltava</t>
  </si>
  <si>
    <t>Rivne</t>
  </si>
  <si>
    <t>Sumz</t>
  </si>
  <si>
    <t>Ternopil</t>
  </si>
  <si>
    <t>Kharkiv</t>
  </si>
  <si>
    <t>Kherson</t>
  </si>
  <si>
    <t>Khmelnytskz</t>
  </si>
  <si>
    <t>Cherkassi</t>
  </si>
  <si>
    <t>Chernihiv</t>
  </si>
  <si>
    <t>Zakarpattya</t>
  </si>
  <si>
    <t>Iv.Frankivsk</t>
  </si>
  <si>
    <t>Chernivtsi</t>
  </si>
  <si>
    <t>Cherkasy</t>
  </si>
  <si>
    <t>Vinnytsya</t>
  </si>
  <si>
    <t>Sumy</t>
  </si>
  <si>
    <t>Khmelnizky</t>
  </si>
  <si>
    <t>Iv. Frankivsk</t>
  </si>
  <si>
    <t>Volyn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</si>
</sst>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Times New Roman"/>
      <family val="2"/>
      <charset val="204"/>
    </font>
    <font>
      <sz val="14"/>
      <color rgb="FF000000"/>
      <name val="Calibri Light"/>
      <family val="2"/>
      <charset val="204"/>
    </font>
    <font>
      <b/>
      <sz val="10"/>
      <color rgb="FF000000"/>
      <name val="Palatino Linotype"/>
      <family val="1"/>
      <charset val="204"/>
    </font>
    <font>
      <i/>
      <sz val="14"/>
      <color rgb="FF000000"/>
      <name val="Calibri Light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left" vertical="center"/>
    </xf>
    <xf numFmtId="2" fontId="0" fillId="0" borderId="0" xfId="0" applyNumberFormat="1"/>
    <xf numFmtId="0" fontId="2" fillId="0" borderId="0" xfId="0" applyFont="1" applyAlignment="1">
      <alignment vertical="center"/>
    </xf>
    <xf numFmtId="0" fontId="3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ADF78-3D86-47B3-BF03-C69791E84712}">
  <dimension ref="A1:M33"/>
  <sheetViews>
    <sheetView tabSelected="1" topLeftCell="A8" workbookViewId="0">
      <selection activeCell="H33" sqref="H33"/>
    </sheetView>
  </sheetViews>
  <sheetFormatPr defaultRowHeight="13.8" x14ac:dyDescent="0.25"/>
  <sheetData>
    <row r="1" spans="1:13" ht="18" x14ac:dyDescent="0.25">
      <c r="A1" t="s">
        <v>0</v>
      </c>
      <c r="B1" s="1" t="s">
        <v>3</v>
      </c>
    </row>
    <row r="2" spans="1:13" ht="15" x14ac:dyDescent="0.25">
      <c r="A2" t="s">
        <v>1</v>
      </c>
      <c r="B2" s="3" t="s">
        <v>4</v>
      </c>
    </row>
    <row r="3" spans="1:13" ht="18" x14ac:dyDescent="0.35">
      <c r="A3" t="s">
        <v>2</v>
      </c>
      <c r="C3" s="4" t="s">
        <v>5</v>
      </c>
    </row>
    <row r="7" spans="1:13" ht="41.4" x14ac:dyDescent="0.25">
      <c r="A7" t="s">
        <v>15</v>
      </c>
      <c r="B7" s="6" t="s">
        <v>12</v>
      </c>
      <c r="C7" s="5" t="s">
        <v>11</v>
      </c>
      <c r="D7" s="5"/>
      <c r="E7" s="5" t="s">
        <v>13</v>
      </c>
      <c r="I7" t="s">
        <v>6</v>
      </c>
      <c r="J7" t="s">
        <v>7</v>
      </c>
      <c r="K7" t="s">
        <v>8</v>
      </c>
      <c r="L7" t="s">
        <v>9</v>
      </c>
      <c r="M7" t="s">
        <v>10</v>
      </c>
    </row>
    <row r="8" spans="1:13" x14ac:dyDescent="0.25">
      <c r="A8" t="s">
        <v>14</v>
      </c>
      <c r="B8">
        <v>6170.8999999999978</v>
      </c>
      <c r="C8">
        <v>278700</v>
      </c>
      <c r="E8" s="2">
        <v>2.2141729458198771</v>
      </c>
      <c r="H8" s="7" t="s">
        <v>24</v>
      </c>
      <c r="I8" s="2">
        <v>14.278693570451454</v>
      </c>
      <c r="J8">
        <v>780.00000000000011</v>
      </c>
      <c r="K8">
        <v>26541.50000000004</v>
      </c>
      <c r="L8">
        <v>9402.0000000000055</v>
      </c>
      <c r="M8">
        <v>5027.3999999999996</v>
      </c>
    </row>
    <row r="9" spans="1:13" x14ac:dyDescent="0.25">
      <c r="A9" t="s">
        <v>16</v>
      </c>
      <c r="B9">
        <v>31123.500000000084</v>
      </c>
      <c r="C9">
        <v>346500</v>
      </c>
      <c r="E9" s="2">
        <v>8.982251082251107</v>
      </c>
      <c r="H9" s="7" t="s">
        <v>28</v>
      </c>
      <c r="I9" s="2">
        <v>13.353839935327393</v>
      </c>
      <c r="J9">
        <v>6854.9999999999945</v>
      </c>
      <c r="K9">
        <v>21471.800000000003</v>
      </c>
      <c r="L9">
        <v>2068.2999999999988</v>
      </c>
      <c r="M9">
        <v>2642.2999999999965</v>
      </c>
    </row>
    <row r="10" spans="1:13" x14ac:dyDescent="0.25">
      <c r="A10" t="s">
        <v>17</v>
      </c>
      <c r="B10">
        <v>2344.6000000000008</v>
      </c>
      <c r="C10">
        <v>624600</v>
      </c>
      <c r="E10" s="2">
        <v>0.37537624079410836</v>
      </c>
      <c r="H10" s="7" t="s">
        <v>26</v>
      </c>
      <c r="I10" s="2">
        <v>10.213543788187378</v>
      </c>
      <c r="J10">
        <v>25.6</v>
      </c>
      <c r="K10">
        <v>923.10000000000014</v>
      </c>
      <c r="L10">
        <v>9037.5000000000036</v>
      </c>
      <c r="M10">
        <v>43.5</v>
      </c>
    </row>
    <row r="11" spans="1:13" x14ac:dyDescent="0.25">
      <c r="A11" s="7" t="s">
        <v>18</v>
      </c>
      <c r="B11">
        <v>9744.3000000000266</v>
      </c>
      <c r="C11">
        <v>179200</v>
      </c>
      <c r="E11" s="2">
        <v>5.437667410714301</v>
      </c>
      <c r="H11" s="7" t="s">
        <v>40</v>
      </c>
      <c r="I11" s="2">
        <v>9.0993652808631822</v>
      </c>
      <c r="J11">
        <v>894.20000000000027</v>
      </c>
      <c r="K11">
        <v>24688.399999999943</v>
      </c>
      <c r="L11">
        <v>1683.8999999999994</v>
      </c>
      <c r="M11">
        <v>1405.6000000000001</v>
      </c>
    </row>
    <row r="12" spans="1:13" x14ac:dyDescent="0.25">
      <c r="A12" s="7" t="s">
        <v>19</v>
      </c>
      <c r="B12">
        <v>8227.1000000000022</v>
      </c>
      <c r="C12">
        <v>184100</v>
      </c>
      <c r="E12" s="2">
        <v>4.468821292775667</v>
      </c>
      <c r="H12" s="7" t="s">
        <v>41</v>
      </c>
      <c r="I12" s="2">
        <v>8.982251082251107</v>
      </c>
      <c r="J12">
        <v>1937.0000000000005</v>
      </c>
      <c r="K12">
        <v>27331.400000000071</v>
      </c>
      <c r="L12">
        <v>113.70000000000002</v>
      </c>
      <c r="M12">
        <v>1741.4</v>
      </c>
    </row>
    <row r="13" spans="1:13" x14ac:dyDescent="0.25">
      <c r="A13" s="7" t="s">
        <v>20</v>
      </c>
      <c r="B13">
        <v>3784.3000000000034</v>
      </c>
      <c r="C13">
        <v>1001600</v>
      </c>
      <c r="E13" s="2">
        <v>0.37782547923322718</v>
      </c>
      <c r="H13" s="7" t="s">
        <v>42</v>
      </c>
      <c r="I13" s="2">
        <v>8.3783764705882344</v>
      </c>
      <c r="J13">
        <v>1315.5</v>
      </c>
      <c r="K13">
        <v>33251.199999999939</v>
      </c>
      <c r="L13">
        <v>160.30000000000001</v>
      </c>
      <c r="M13">
        <v>881.0999999999998</v>
      </c>
    </row>
    <row r="14" spans="1:13" x14ac:dyDescent="0.25">
      <c r="A14" s="7" t="s">
        <v>21</v>
      </c>
      <c r="B14">
        <v>5543</v>
      </c>
      <c r="C14">
        <v>101000</v>
      </c>
      <c r="E14" s="2">
        <v>5.4881188118811881</v>
      </c>
      <c r="H14" s="7" t="s">
        <v>23</v>
      </c>
      <c r="I14" s="2">
        <v>7.1982978723404472</v>
      </c>
      <c r="J14">
        <v>512.70000000000073</v>
      </c>
      <c r="K14">
        <v>10619.499999999998</v>
      </c>
      <c r="L14">
        <v>518.30000000000018</v>
      </c>
      <c r="M14">
        <v>190.60000000000002</v>
      </c>
    </row>
    <row r="15" spans="1:13" x14ac:dyDescent="0.25">
      <c r="A15" s="7" t="s">
        <v>22</v>
      </c>
      <c r="B15">
        <v>23286.499999999989</v>
      </c>
      <c r="C15">
        <v>624100</v>
      </c>
      <c r="E15" s="2">
        <v>3.7312129466431645</v>
      </c>
      <c r="H15" s="7" t="s">
        <v>27</v>
      </c>
      <c r="I15" s="2">
        <v>6.360666993624319</v>
      </c>
      <c r="J15">
        <v>663.1999999999997</v>
      </c>
      <c r="K15">
        <v>6775.6000000000104</v>
      </c>
      <c r="L15">
        <v>5377.2000000000053</v>
      </c>
      <c r="M15">
        <v>153.4</v>
      </c>
    </row>
    <row r="16" spans="1:13" x14ac:dyDescent="0.25">
      <c r="A16" s="7" t="s">
        <v>23</v>
      </c>
      <c r="B16">
        <v>11841.200000000035</v>
      </c>
      <c r="C16">
        <v>164500</v>
      </c>
      <c r="E16" s="2">
        <v>7.1982978723404472</v>
      </c>
      <c r="H16" s="7" t="s">
        <v>31</v>
      </c>
      <c r="I16" s="2">
        <v>6.2376091703056771</v>
      </c>
      <c r="J16">
        <v>0</v>
      </c>
      <c r="K16">
        <v>9922.6999999999989</v>
      </c>
      <c r="L16">
        <v>0.7</v>
      </c>
      <c r="M16">
        <v>1503.8999999999999</v>
      </c>
    </row>
    <row r="17" spans="1:13" x14ac:dyDescent="0.25">
      <c r="A17" s="7" t="s">
        <v>24</v>
      </c>
      <c r="B17">
        <v>41750.900000000052</v>
      </c>
      <c r="C17">
        <v>292400</v>
      </c>
      <c r="E17" s="2">
        <v>14.278693570451454</v>
      </c>
      <c r="H17" s="7" t="s">
        <v>21</v>
      </c>
      <c r="I17" s="2">
        <v>5.4881188118811881</v>
      </c>
      <c r="J17">
        <v>702.10000000000048</v>
      </c>
      <c r="K17">
        <v>683.29999999999939</v>
      </c>
      <c r="L17">
        <v>3604.5999999999972</v>
      </c>
      <c r="M17">
        <v>553.00000000000011</v>
      </c>
    </row>
    <row r="18" spans="1:13" x14ac:dyDescent="0.25">
      <c r="A18" s="7" t="s">
        <v>25</v>
      </c>
      <c r="B18">
        <v>4447.1999999999962</v>
      </c>
      <c r="C18">
        <v>621200</v>
      </c>
      <c r="E18" s="2">
        <v>0.71590470057952282</v>
      </c>
      <c r="H18" s="7" t="s">
        <v>18</v>
      </c>
      <c r="I18" s="2">
        <v>5.437667410714301</v>
      </c>
      <c r="J18">
        <v>1146.3000000000004</v>
      </c>
      <c r="K18">
        <v>6298.5000000000027</v>
      </c>
      <c r="L18">
        <v>3446.9999999999968</v>
      </c>
      <c r="M18">
        <v>231.40000000000003</v>
      </c>
    </row>
    <row r="19" spans="1:13" x14ac:dyDescent="0.25">
      <c r="A19" s="7" t="s">
        <v>26</v>
      </c>
      <c r="B19">
        <v>10029.700000000004</v>
      </c>
      <c r="C19">
        <v>98200</v>
      </c>
      <c r="E19" s="2">
        <v>10.213543788187378</v>
      </c>
      <c r="H19" s="7" t="s">
        <v>32</v>
      </c>
      <c r="I19" s="2">
        <v>5.3084588950568259</v>
      </c>
      <c r="J19">
        <v>1996.4999999999991</v>
      </c>
      <c r="K19">
        <v>17452.90000000002</v>
      </c>
      <c r="L19">
        <v>167.2</v>
      </c>
      <c r="M19">
        <v>465.30000000000007</v>
      </c>
    </row>
    <row r="20" spans="1:13" x14ac:dyDescent="0.25">
      <c r="A20" s="7" t="s">
        <v>27</v>
      </c>
      <c r="B20">
        <v>12969.399999999987</v>
      </c>
      <c r="C20">
        <v>203900</v>
      </c>
      <c r="E20" s="2">
        <v>6.360666993624319</v>
      </c>
      <c r="H20" s="7" t="s">
        <v>43</v>
      </c>
      <c r="I20" s="2">
        <v>4.4692946058091305</v>
      </c>
      <c r="J20">
        <v>225.80000000000004</v>
      </c>
      <c r="K20">
        <v>10378.299999999994</v>
      </c>
      <c r="L20">
        <v>88</v>
      </c>
      <c r="M20">
        <v>1156</v>
      </c>
    </row>
    <row r="21" spans="1:13" x14ac:dyDescent="0.25">
      <c r="A21" s="7" t="s">
        <v>28</v>
      </c>
      <c r="B21">
        <v>33037.399999999972</v>
      </c>
      <c r="C21">
        <v>247400</v>
      </c>
      <c r="E21" s="2">
        <v>13.353839935327393</v>
      </c>
      <c r="H21" s="7" t="s">
        <v>19</v>
      </c>
      <c r="I21" s="2">
        <v>4.468821292775667</v>
      </c>
      <c r="J21">
        <v>308.7999999999999</v>
      </c>
      <c r="K21">
        <v>5397.7000000000044</v>
      </c>
      <c r="L21">
        <v>2140</v>
      </c>
      <c r="M21">
        <v>380.6</v>
      </c>
    </row>
    <row r="22" spans="1:13" x14ac:dyDescent="0.25">
      <c r="A22" s="7" t="s">
        <v>29</v>
      </c>
      <c r="B22">
        <v>4870.3000000000011</v>
      </c>
      <c r="C22">
        <v>729300</v>
      </c>
      <c r="E22" s="2">
        <v>0.66780474427533265</v>
      </c>
      <c r="H22" s="7" t="s">
        <v>33</v>
      </c>
      <c r="I22" s="2">
        <v>4.3338779019776483</v>
      </c>
      <c r="J22">
        <v>11.2</v>
      </c>
      <c r="K22">
        <v>322.00000000000006</v>
      </c>
      <c r="L22">
        <v>4478.0000000000064</v>
      </c>
      <c r="M22">
        <v>229.1</v>
      </c>
    </row>
    <row r="23" spans="1:13" x14ac:dyDescent="0.25">
      <c r="A23" s="7" t="s">
        <v>30</v>
      </c>
      <c r="B23">
        <v>35608.1</v>
      </c>
      <c r="C23">
        <v>425000</v>
      </c>
      <c r="E23" s="2">
        <v>8.3783764705882344</v>
      </c>
      <c r="H23" s="7" t="s">
        <v>22</v>
      </c>
      <c r="I23" s="2">
        <v>3.7312129466431645</v>
      </c>
      <c r="J23">
        <v>293.50000000000011</v>
      </c>
      <c r="K23">
        <v>21979.199999999972</v>
      </c>
      <c r="L23">
        <v>459.5999999999998</v>
      </c>
      <c r="M23">
        <v>554.19999999999993</v>
      </c>
    </row>
    <row r="24" spans="1:13" x14ac:dyDescent="0.25">
      <c r="A24" s="7" t="s">
        <v>31</v>
      </c>
      <c r="B24">
        <v>11427.3</v>
      </c>
      <c r="C24">
        <v>183200</v>
      </c>
      <c r="E24" s="2">
        <v>6.2376091703056771</v>
      </c>
      <c r="H24" s="7" t="s">
        <v>14</v>
      </c>
      <c r="I24" s="2">
        <v>2.2141729458198771</v>
      </c>
      <c r="J24">
        <v>708.4</v>
      </c>
      <c r="K24">
        <v>2681.2000000000044</v>
      </c>
      <c r="L24">
        <v>1981.5000000000002</v>
      </c>
      <c r="M24">
        <v>799.79999999999984</v>
      </c>
    </row>
    <row r="25" spans="1:13" x14ac:dyDescent="0.25">
      <c r="A25" s="7" t="s">
        <v>32</v>
      </c>
      <c r="B25">
        <v>20081.899999999972</v>
      </c>
      <c r="C25">
        <v>378300</v>
      </c>
      <c r="E25" s="2">
        <v>5.3084588950568259</v>
      </c>
      <c r="H25" s="7" t="s">
        <v>37</v>
      </c>
      <c r="I25" s="2">
        <v>1.3099436576823531</v>
      </c>
      <c r="J25">
        <v>53.5</v>
      </c>
      <c r="K25">
        <v>2640.2000000000021</v>
      </c>
      <c r="L25">
        <v>107.10000000000001</v>
      </c>
      <c r="M25">
        <v>5801.6000000000058</v>
      </c>
    </row>
    <row r="26" spans="1:13" x14ac:dyDescent="0.25">
      <c r="A26" s="7" t="s">
        <v>33</v>
      </c>
      <c r="B26">
        <v>5040.3000000000047</v>
      </c>
      <c r="C26">
        <v>116300</v>
      </c>
      <c r="E26" s="2">
        <v>4.3338779019776483</v>
      </c>
      <c r="H26" s="7" t="s">
        <v>36</v>
      </c>
      <c r="I26" s="2">
        <v>0.77363677332131831</v>
      </c>
      <c r="J26">
        <v>1548.4999999999986</v>
      </c>
      <c r="K26">
        <v>3046.3000000000034</v>
      </c>
      <c r="L26">
        <v>251.29999999999995</v>
      </c>
      <c r="M26">
        <v>304</v>
      </c>
    </row>
    <row r="27" spans="1:13" x14ac:dyDescent="0.25">
      <c r="A27" s="7" t="s">
        <v>34</v>
      </c>
      <c r="B27">
        <v>11848.100000000004</v>
      </c>
      <c r="C27">
        <v>265100</v>
      </c>
      <c r="E27" s="2">
        <v>4.4692946058091305</v>
      </c>
      <c r="H27" s="7" t="s">
        <v>25</v>
      </c>
      <c r="I27" s="2">
        <v>0.71590470057952282</v>
      </c>
      <c r="J27">
        <v>63.199999999999996</v>
      </c>
      <c r="K27">
        <v>2443.5000000000027</v>
      </c>
      <c r="L27">
        <v>29.5</v>
      </c>
      <c r="M27">
        <v>1910.9999999999989</v>
      </c>
    </row>
    <row r="28" spans="1:13" x14ac:dyDescent="0.25">
      <c r="A28" s="7" t="s">
        <v>35</v>
      </c>
      <c r="B28">
        <v>28672.099999999889</v>
      </c>
      <c r="C28">
        <v>315100</v>
      </c>
      <c r="E28" s="2">
        <v>9.0993652808631822</v>
      </c>
      <c r="H28" s="7" t="s">
        <v>39</v>
      </c>
      <c r="I28" s="2">
        <v>0.70773130544993645</v>
      </c>
      <c r="J28">
        <v>18.7</v>
      </c>
      <c r="K28">
        <v>1497.1999999999998</v>
      </c>
      <c r="L28">
        <v>31.8</v>
      </c>
      <c r="M28">
        <v>127.49999999999997</v>
      </c>
    </row>
    <row r="29" spans="1:13" x14ac:dyDescent="0.25">
      <c r="A29" s="7" t="s">
        <v>36</v>
      </c>
      <c r="B29">
        <v>5150.1000000000158</v>
      </c>
      <c r="C29">
        <v>665700</v>
      </c>
      <c r="E29" s="2">
        <v>0.77363677332131831</v>
      </c>
      <c r="H29" s="7" t="s">
        <v>29</v>
      </c>
      <c r="I29" s="2">
        <v>0.66780474427533265</v>
      </c>
      <c r="J29">
        <v>51.4</v>
      </c>
      <c r="K29">
        <v>4609.8999999999951</v>
      </c>
      <c r="L29">
        <v>11.399999999999999</v>
      </c>
      <c r="M29">
        <v>197.60000000000005</v>
      </c>
    </row>
    <row r="30" spans="1:13" x14ac:dyDescent="0.25">
      <c r="A30" s="7" t="s">
        <v>37</v>
      </c>
      <c r="B30">
        <v>8602.4000000000124</v>
      </c>
      <c r="C30">
        <v>656700</v>
      </c>
      <c r="E30" s="2">
        <v>1.3099436576823531</v>
      </c>
      <c r="H30" s="7" t="s">
        <v>44</v>
      </c>
      <c r="I30" s="2">
        <v>0.50516637478108606</v>
      </c>
      <c r="J30">
        <v>26.1</v>
      </c>
      <c r="K30">
        <v>1814.7000000000003</v>
      </c>
      <c r="L30">
        <v>55.600000000000009</v>
      </c>
      <c r="M30">
        <v>988.10000000000025</v>
      </c>
    </row>
    <row r="31" spans="1:13" x14ac:dyDescent="0.25">
      <c r="A31" s="7" t="s">
        <v>38</v>
      </c>
      <c r="B31">
        <v>2884.5000000000009</v>
      </c>
      <c r="C31">
        <v>571000</v>
      </c>
      <c r="E31" s="2">
        <v>0.50516637478108606</v>
      </c>
      <c r="H31" s="7" t="s">
        <v>20</v>
      </c>
      <c r="I31" s="2">
        <v>0.37782547923322718</v>
      </c>
      <c r="J31">
        <v>99.199999999999989</v>
      </c>
      <c r="K31">
        <v>3140.0000000000018</v>
      </c>
      <c r="L31">
        <v>68.900000000000006</v>
      </c>
      <c r="M31">
        <v>476.20000000000005</v>
      </c>
    </row>
    <row r="32" spans="1:13" x14ac:dyDescent="0.25">
      <c r="A32" s="7" t="s">
        <v>39</v>
      </c>
      <c r="B32">
        <v>1675.1999999999996</v>
      </c>
      <c r="C32">
        <v>236700</v>
      </c>
      <c r="E32" s="2">
        <v>0.70773130544993645</v>
      </c>
      <c r="H32" s="7" t="s">
        <v>45</v>
      </c>
      <c r="I32" s="2">
        <v>0.37537624079410836</v>
      </c>
      <c r="J32">
        <v>9.6000000000000014</v>
      </c>
      <c r="K32">
        <v>2263.1000000000004</v>
      </c>
      <c r="L32">
        <v>6.9</v>
      </c>
      <c r="M32">
        <v>65.000000000000014</v>
      </c>
    </row>
    <row r="33" spans="2:5" x14ac:dyDescent="0.25">
      <c r="B33">
        <f>SUM(B8:B32)</f>
        <v>340160.30000000005</v>
      </c>
      <c r="C33">
        <v>9509800.0000000019</v>
      </c>
      <c r="E33" s="2">
        <v>3.5769448358535407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BAF4B-942C-469F-829B-6B3D6E55FF25}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Ulmus in the Forest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2024-10-30T17:20:01Z</dcterms:created>
  <dcterms:modified xsi:type="dcterms:W3CDTF">2024-10-30T17:41:31Z</dcterms:modified>
</cp:coreProperties>
</file>